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/>
  <bookViews>
    <workbookView xWindow="0" yWindow="0" windowWidth="12525" windowHeight="5940" activeTab="0"/>
  </bookViews>
  <sheets>
    <sheet name="Ekonom. asp. ochrony środowis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<sst xmlns="http://schemas.openxmlformats.org/spreadsheetml/2006/main" count="40" uniqueCount="37">
  <si>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OCHRONA ŚRODOWISKA</t>
  </si>
  <si>
    <t>GOSPODARKA WODNA</t>
  </si>
  <si>
    <t>Ogółem</t>
  </si>
  <si>
    <t>Przedsiębiorstwa</t>
  </si>
  <si>
    <t>Gminy</t>
  </si>
  <si>
    <t>Jednostki budżetowe</t>
  </si>
  <si>
    <t>%</t>
  </si>
  <si>
    <t xml:space="preserve">Gospodarka ściekowa i ochrona wód </t>
  </si>
  <si>
    <t>Ochrona powietrza atmosferycznego i  klimatu</t>
  </si>
  <si>
    <t>Gospodarka odpadami</t>
  </si>
  <si>
    <t>Ochrona różnorodności biologicznej i krajobrazu</t>
  </si>
  <si>
    <t xml:space="preserve">Zmniejszanie hałasu i wibracji </t>
  </si>
  <si>
    <t xml:space="preserve">Ochrona i przywrócenie wartości użytkowej gleb, ochrona wód podziemnych i powierzchniowych </t>
  </si>
  <si>
    <t>Pozostałe</t>
  </si>
  <si>
    <t xml:space="preserve">Ujęcia i doprowadzenia wody </t>
  </si>
  <si>
    <t xml:space="preserve">Zbiorniki i stopnie wodne </t>
  </si>
  <si>
    <t xml:space="preserve">Budowa i modernizacja stacji uzdatniania wody </t>
  </si>
  <si>
    <t xml:space="preserve">Regulacja i zabudowa rzek i potoków górskich </t>
  </si>
  <si>
    <t xml:space="preserve">Obwałowania przeciwpowodziowe </t>
  </si>
  <si>
    <t xml:space="preserve">Stacje pomp na zawalach i obszarach depresyjnych </t>
  </si>
  <si>
    <t>Pobór wód</t>
  </si>
  <si>
    <t>Odprowadzanie ścieków</t>
  </si>
  <si>
    <t>Ochrona powietrza atmosferycznego i klimatu</t>
  </si>
  <si>
    <t>Pozostałe dziedziny</t>
  </si>
  <si>
    <t>Dane NFOŚiGW</t>
  </si>
  <si>
    <r>
      <t>Emisja CO</t>
    </r>
    <r>
      <rPr>
        <sz val="10"/>
        <color theme="1"/>
        <rFont val="Calibri"/>
        <family val="2"/>
      </rPr>
      <t>₂</t>
    </r>
  </si>
  <si>
    <t>3,4 tys. km sieci kanalizacyjnej odprowadzającej ścieki (bez przykanalików)</t>
  </si>
  <si>
    <t>Ekonomiczne aspekty ochrony środowiska w 2021 r.</t>
  </si>
  <si>
    <t>NAKŁADY NA ŚRODKI TRWAŁE SŁUŻĄCE OCHRONIE ŚRODOWISKA I GOSPODARCE WODNEJ  W 2021 r. w mln zł</t>
  </si>
  <si>
    <t>STRUKTURA NAKŁADÓW NA ŚRODKI TRWAŁE SŁUŻĄCE OCHRONIE ŚRODOWISKA WEDŁUG KIERUNKÓW INWESTOWANIA W 2021 r.</t>
  </si>
  <si>
    <t>STRUKTURA NAKŁADÓW NA ŚRODKI TRWAŁE SŁUŻĄCE GOSPODARCE WODNEJ WEDŁUG KIERUNKÓW INWESTOWANIA W 2021 r.</t>
  </si>
  <si>
    <t>WYBRANE EFEKTY RZECZOWE INWESTYCJI W ZAKRESIE OCHRONY ŚRODOWISKA I GOSPODARKI WODNEJ W 2021 R.</t>
  </si>
  <si>
    <t xml:space="preserve">WPŁYWY DO URZĘDÓW MARSZAŁKOWSKICH Z TYTUŁU OPŁAT W 2021 r. w mln zł </t>
  </si>
  <si>
    <r>
      <t>26 oczyszczalni ścieków o łącznej przepustowości 49,9 tys. m</t>
    </r>
    <r>
      <rPr>
        <sz val="10"/>
        <color theme="1"/>
        <rFont val="Calibri"/>
        <family val="2"/>
      </rPr>
      <t>³</t>
    </r>
    <r>
      <rPr>
        <sz val="10"/>
        <color theme="1"/>
        <rFont val="Calibri"/>
        <family val="2"/>
        <scheme val="minor"/>
      </rPr>
      <t xml:space="preserve">/dobę </t>
    </r>
  </si>
  <si>
    <r>
      <t>2,5 tys. przydomowych oczyszczalni ścieków o łącznej przepustowości 5,3  tys. m</t>
    </r>
    <r>
      <rPr>
        <sz val="10"/>
        <color theme="1"/>
        <rFont val="Calibri"/>
        <family val="2"/>
      </rPr>
      <t>³</t>
    </r>
    <r>
      <rPr>
        <sz val="10"/>
        <color theme="1"/>
        <rFont val="Calibri"/>
        <family val="2"/>
        <scheme val="minor"/>
      </rPr>
      <t>/dobę</t>
    </r>
  </si>
  <si>
    <r>
      <t>6 zbiorniki wodne o łącznej pojemności 2,9 mln m</t>
    </r>
    <r>
      <rPr>
        <vertAlign val="superscript"/>
        <sz val="10"/>
        <color theme="1"/>
        <rFont val="Calibri"/>
        <family val="2"/>
        <scheme val="minor"/>
      </rPr>
      <t>3</t>
    </r>
  </si>
  <si>
    <t>3,0 tys. km sieci wodociągowej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</si>
</sst>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\-0.0;\-"/>
    <numFmt numFmtId="166" formatCode="0.0_ ;\-0.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Fira Sans"/>
      <family val="2"/>
    </font>
    <font>
      <b/>
      <sz val="9"/>
      <color theme="1"/>
      <name val="Fira San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0" xfId="0" applyFont="1"/>
    <xf numFmtId="0" fontId="0" fillId="0" borderId="0" xfId="0" applyBorder="1"/>
    <xf numFmtId="164" fontId="2" fillId="0" borderId="0" xfId="0" applyNumberFormat="1" applyFont="1" applyBorder="1"/>
    <xf numFmtId="0" fontId="6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164" fontId="9" fillId="0" borderId="1" xfId="0" applyNumberFormat="1" applyFont="1" applyBorder="1"/>
    <xf numFmtId="164" fontId="10" fillId="0" borderId="0" xfId="0" applyNumberFormat="1" applyFont="1"/>
    <xf numFmtId="0" fontId="3" fillId="0" borderId="0" xfId="0" applyFont="1" applyFill="1"/>
    <xf numFmtId="0" fontId="0" fillId="0" borderId="0" xfId="0" applyFill="1"/>
    <xf numFmtId="165" fontId="12" fillId="0" borderId="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Border="1"/>
    <xf numFmtId="0" fontId="12" fillId="0" borderId="0" xfId="0" applyFont="1" applyFill="1" applyBorder="1" applyAlignment="1" applyProtection="1">
      <alignment horizontal="right"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/>
      <protection/>
    </xf>
    <xf numFmtId="164" fontId="11" fillId="0" borderId="1" xfId="0" applyNumberFormat="1" applyFont="1" applyFill="1" applyBorder="1" applyAlignment="1">
      <alignment vertical="center"/>
    </xf>
    <xf numFmtId="165" fontId="0" fillId="0" borderId="0" xfId="0" applyNumberFormat="1" applyBorder="1"/>
    <xf numFmtId="0" fontId="3" fillId="0" borderId="0" xfId="0" applyFont="1" applyFill="1" applyAlignment="1">
      <alignment/>
    </xf>
    <xf numFmtId="164" fontId="0" fillId="0" borderId="0" xfId="0" applyNumberFormat="1" applyFill="1" applyBorder="1"/>
    <xf numFmtId="0" fontId="0" fillId="0" borderId="0" xfId="0" applyFill="1" applyBorder="1"/>
    <xf numFmtId="1" fontId="3" fillId="0" borderId="1" xfId="0" applyNumberFormat="1" applyFont="1" applyFill="1" applyBorder="1"/>
    <xf numFmtId="0" fontId="3" fillId="0" borderId="0" xfId="0" applyFont="1" applyBorder="1"/>
    <xf numFmtId="165" fontId="0" fillId="0" borderId="0" xfId="0" applyNumberFormat="1" applyBorder="1" applyAlignment="1">
      <alignment horizontal="right" vertical="center"/>
    </xf>
    <xf numFmtId="1" fontId="0" fillId="0" borderId="0" xfId="0" applyNumberFormat="1" applyBorder="1"/>
    <xf numFmtId="164" fontId="11" fillId="0" borderId="1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165" fontId="13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2.xml" /><Relationship Id="rId5" Type="http://schemas.openxmlformats.org/officeDocument/2006/relationships/customXml" Target="../customXml/item3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workbookViewId="0" topLeftCell="A1">
      <selection activeCell="F17" sqref="F17"/>
    </sheetView>
  </sheetViews>
  <sheetFormatPr defaultColWidth="9.140625" defaultRowHeight="15"/>
  <cols>
    <col min="1" max="1" width="26.28125" style="0" customWidth="1"/>
    <col min="2" max="2" width="24.8515625" style="0" customWidth="1"/>
    <col min="3" max="3" width="23.8515625" style="0" customWidth="1"/>
    <col min="5" max="5" width="13.140625" style="0" customWidth="1"/>
    <col min="9" max="9" width="10.57421875" style="0" bestFit="1" customWidth="1"/>
  </cols>
  <sheetData>
    <row r="1" ht="18.75">
      <c r="A1" s="9" t="s">
        <v>27</v>
      </c>
    </row>
    <row r="3" spans="1:12" ht="1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3" ht="15">
      <c r="A5" s="10"/>
      <c r="B5" s="10" t="s">
        <v>0</v>
      </c>
      <c r="C5" s="10" t="s">
        <v>1</v>
      </c>
    </row>
    <row r="6" spans="1:3" ht="15">
      <c r="A6" s="10" t="s">
        <v>3</v>
      </c>
      <c r="B6" s="27">
        <v>8371</v>
      </c>
      <c r="C6" s="2">
        <v>1161</v>
      </c>
    </row>
    <row r="7" spans="1:3" ht="15">
      <c r="A7" s="10" t="s">
        <v>4</v>
      </c>
      <c r="B7" s="27">
        <v>3162</v>
      </c>
      <c r="C7" s="2">
        <v>731</v>
      </c>
    </row>
    <row r="8" spans="1:3" ht="15">
      <c r="A8" s="10" t="s">
        <v>5</v>
      </c>
      <c r="B8" s="27">
        <v>844</v>
      </c>
      <c r="C8" s="2">
        <v>1377</v>
      </c>
    </row>
    <row r="9" spans="1:3" ht="15">
      <c r="A9" s="11" t="s">
        <v>2</v>
      </c>
      <c r="B9" s="5">
        <v>12377</v>
      </c>
      <c r="C9" s="5">
        <v>3269</v>
      </c>
    </row>
    <row r="10" spans="1:6" ht="15">
      <c r="A10" s="12"/>
      <c r="B10" s="28"/>
      <c r="C10" s="28"/>
      <c r="D10" s="7"/>
      <c r="E10" s="7"/>
      <c r="F10" s="7"/>
    </row>
    <row r="11" spans="2:6" ht="15">
      <c r="B11" s="29"/>
      <c r="C11" s="29"/>
      <c r="D11" s="29"/>
      <c r="E11" s="29"/>
      <c r="F11" s="7"/>
    </row>
    <row r="12" spans="2:6" ht="15">
      <c r="B12" s="30"/>
      <c r="C12" s="30"/>
      <c r="D12" s="30"/>
      <c r="E12" s="30"/>
      <c r="F12" s="7"/>
    </row>
    <row r="13" ht="15">
      <c r="A13" s="1" t="s">
        <v>29</v>
      </c>
    </row>
    <row r="15" spans="1:6" ht="15">
      <c r="A15" s="2"/>
      <c r="B15" s="3" t="s">
        <v>6</v>
      </c>
      <c r="D15" s="7"/>
      <c r="E15" s="7"/>
      <c r="F15" s="7"/>
    </row>
    <row r="16" spans="1:11" ht="30" customHeight="1">
      <c r="A16" s="4" t="s">
        <v>7</v>
      </c>
      <c r="B16" s="22">
        <v>46</v>
      </c>
      <c r="D16" s="23"/>
      <c r="E16" s="36"/>
      <c r="F16" s="19"/>
      <c r="H16" s="32"/>
      <c r="I16" s="33"/>
      <c r="J16" s="34"/>
      <c r="K16" s="35"/>
    </row>
    <row r="17" spans="1:8" ht="32.25" customHeight="1">
      <c r="A17" s="4" t="s">
        <v>8</v>
      </c>
      <c r="B17" s="22">
        <v>35.5</v>
      </c>
      <c r="D17" s="18"/>
      <c r="E17" s="7"/>
      <c r="F17" s="7"/>
      <c r="H17" s="32"/>
    </row>
    <row r="18" spans="1:11" ht="15" customHeight="1">
      <c r="A18" s="4" t="s">
        <v>9</v>
      </c>
      <c r="B18" s="22">
        <v>7.9</v>
      </c>
      <c r="D18" s="18"/>
      <c r="E18" s="7"/>
      <c r="F18" s="7"/>
      <c r="H18" s="32"/>
      <c r="J18" s="32"/>
      <c r="K18" s="34"/>
    </row>
    <row r="19" spans="1:10" ht="15" customHeight="1">
      <c r="A19" s="4" t="s">
        <v>11</v>
      </c>
      <c r="B19" s="22">
        <v>1.8</v>
      </c>
      <c r="D19" s="18"/>
      <c r="E19" s="7"/>
      <c r="F19" s="7"/>
      <c r="H19" s="32"/>
      <c r="J19" s="32"/>
    </row>
    <row r="20" spans="1:8" ht="27.75" customHeight="1">
      <c r="A20" s="4" t="s">
        <v>10</v>
      </c>
      <c r="B20" s="22">
        <v>1.1</v>
      </c>
      <c r="D20" s="23"/>
      <c r="E20" s="7"/>
      <c r="F20" s="7"/>
      <c r="H20" s="32"/>
    </row>
    <row r="21" spans="1:8" ht="39.6" customHeight="1">
      <c r="A21" s="4" t="s">
        <v>12</v>
      </c>
      <c r="B21" s="22">
        <v>0.7</v>
      </c>
      <c r="D21" s="7"/>
      <c r="E21" s="7"/>
      <c r="F21" s="7"/>
      <c r="H21" s="32"/>
    </row>
    <row r="22" spans="1:8" ht="15">
      <c r="A22" s="4" t="s">
        <v>13</v>
      </c>
      <c r="B22" s="22">
        <v>7</v>
      </c>
      <c r="D22" s="7"/>
      <c r="E22" s="7"/>
      <c r="F22" s="7"/>
      <c r="H22" s="32">
        <v>0</v>
      </c>
    </row>
    <row r="26" spans="1:2" ht="15">
      <c r="A26" s="1" t="s">
        <v>30</v>
      </c>
      <c r="B26" s="1"/>
    </row>
    <row r="28" spans="1:6" ht="15">
      <c r="A28" s="2"/>
      <c r="B28" s="5" t="s">
        <v>6</v>
      </c>
      <c r="D28" s="7"/>
      <c r="E28" s="7"/>
      <c r="F28" s="7"/>
    </row>
    <row r="29" spans="1:6" ht="18" customHeight="1">
      <c r="A29" s="4" t="s">
        <v>14</v>
      </c>
      <c r="B29" s="31">
        <v>44.1</v>
      </c>
      <c r="D29" s="18"/>
      <c r="E29" s="18"/>
      <c r="F29" s="19"/>
    </row>
    <row r="30" spans="1:6" ht="21.75" customHeight="1">
      <c r="A30" s="4" t="s">
        <v>15</v>
      </c>
      <c r="B30" s="31">
        <v>24.9</v>
      </c>
      <c r="D30" s="7"/>
      <c r="E30" s="7"/>
      <c r="F30" s="7"/>
    </row>
    <row r="31" spans="1:2" ht="30.75" customHeight="1">
      <c r="A31" s="4" t="s">
        <v>16</v>
      </c>
      <c r="B31" s="31">
        <v>13.8</v>
      </c>
    </row>
    <row r="32" spans="1:2" ht="26.25">
      <c r="A32" s="4" t="s">
        <v>18</v>
      </c>
      <c r="B32" s="31">
        <v>11.9</v>
      </c>
    </row>
    <row r="33" spans="1:2" ht="33" customHeight="1">
      <c r="A33" s="4" t="s">
        <v>17</v>
      </c>
      <c r="B33" s="31">
        <v>4.7</v>
      </c>
    </row>
    <row r="34" spans="1:2" ht="36" customHeight="1">
      <c r="A34" s="4" t="s">
        <v>19</v>
      </c>
      <c r="B34" s="31">
        <v>0.7</v>
      </c>
    </row>
    <row r="38" ht="15">
      <c r="A38" s="1" t="s">
        <v>32</v>
      </c>
    </row>
    <row r="40" spans="1:3" ht="15">
      <c r="A40" s="10" t="s">
        <v>20</v>
      </c>
      <c r="B40" s="14">
        <v>0.2</v>
      </c>
      <c r="C40" s="15"/>
    </row>
    <row r="41" spans="1:3" ht="15">
      <c r="A41" s="10" t="s">
        <v>21</v>
      </c>
      <c r="B41" s="14">
        <v>0.9</v>
      </c>
      <c r="C41" s="15"/>
    </row>
    <row r="42" spans="1:3" ht="26.25">
      <c r="A42" s="13" t="s">
        <v>22</v>
      </c>
      <c r="B42" s="14">
        <v>405.4</v>
      </c>
      <c r="C42" s="15"/>
    </row>
    <row r="43" spans="1:3" ht="15">
      <c r="A43" s="10" t="s">
        <v>25</v>
      </c>
      <c r="B43" s="14">
        <v>26.9</v>
      </c>
      <c r="C43" s="15"/>
    </row>
    <row r="44" spans="1:3" ht="15">
      <c r="A44" s="10" t="s">
        <v>9</v>
      </c>
      <c r="B44" s="14">
        <v>776</v>
      </c>
      <c r="C44" s="15"/>
    </row>
    <row r="45" spans="1:3" ht="15">
      <c r="A45" s="10" t="s">
        <v>23</v>
      </c>
      <c r="B45" s="14">
        <v>1.5</v>
      </c>
      <c r="C45" s="15"/>
    </row>
    <row r="46" spans="1:3" ht="15">
      <c r="A46" s="10" t="s">
        <v>2</v>
      </c>
      <c r="B46" s="14">
        <f>SUM(B40:B45)</f>
        <v>1210.9</v>
      </c>
      <c r="C46" s="15"/>
    </row>
    <row r="47" spans="1:2" ht="15">
      <c r="A47" s="7"/>
      <c r="B47" s="8"/>
    </row>
    <row r="48" ht="15">
      <c r="A48" s="6" t="s">
        <v>24</v>
      </c>
    </row>
    <row r="52" ht="15">
      <c r="A52" s="1" t="s">
        <v>31</v>
      </c>
    </row>
    <row r="54" spans="1:3" ht="15">
      <c r="A54" s="16" t="s">
        <v>33</v>
      </c>
      <c r="B54" s="17"/>
      <c r="C54" s="17"/>
    </row>
    <row r="55" spans="1:9" ht="15">
      <c r="A55" s="16" t="s">
        <v>34</v>
      </c>
      <c r="B55" s="17"/>
      <c r="C55" s="17"/>
      <c r="E55" s="7"/>
      <c r="F55" s="18"/>
      <c r="G55" s="25"/>
      <c r="H55" s="26"/>
      <c r="I55" s="7"/>
    </row>
    <row r="56" spans="1:9" ht="15">
      <c r="A56" s="16" t="s">
        <v>36</v>
      </c>
      <c r="B56" s="17"/>
      <c r="C56" s="26"/>
      <c r="D56" s="18"/>
      <c r="E56" s="19"/>
      <c r="F56" s="18"/>
      <c r="G56" s="21"/>
      <c r="H56" s="25"/>
      <c r="I56" s="19"/>
    </row>
    <row r="57" spans="1:9" ht="15">
      <c r="A57" s="16" t="s">
        <v>26</v>
      </c>
      <c r="B57" s="17"/>
      <c r="C57" s="17"/>
      <c r="E57" s="18"/>
      <c r="F57" s="21"/>
      <c r="G57" s="26"/>
      <c r="H57" s="25"/>
      <c r="I57" s="7"/>
    </row>
    <row r="58" spans="1:9" ht="15.75">
      <c r="A58" s="24" t="s">
        <v>35</v>
      </c>
      <c r="B58" s="17"/>
      <c r="C58" s="17"/>
      <c r="E58" s="7"/>
      <c r="F58" s="20"/>
      <c r="G58" s="20"/>
      <c r="H58" s="25"/>
      <c r="I58" s="19"/>
    </row>
    <row r="59" spans="5:9" ht="15">
      <c r="E59" s="7"/>
      <c r="F59" s="26"/>
      <c r="G59" s="26"/>
      <c r="H59" s="26"/>
      <c r="I59" s="7"/>
    </row>
    <row r="60" spans="5:8" ht="15">
      <c r="E60" s="7"/>
      <c r="F60" s="7"/>
      <c r="G60" s="7"/>
      <c r="H60" s="7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AD3641B4-23D9-4536-AF9E-7D0EADDEB824">Ekonomiczne_aspekty_ochrony_srodowiska_2022.xlsx.xlsx</NazwaPliku>
    <Osoba xmlns="AD3641B4-23D9-4536-AF9E-7D0EADDEB824">STAT\WOJCIECHOWSKAMAR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_DCDateModified xmlns="http://schemas.microsoft.com/sharepoint/v3/fields" xsi:nil="true"/>
    <Departament_x002f_Instytucja xmlns="044b8e35-bece-49ff-aeb3-9f5d3f4329b3">PK</Departament_x002f_Instytucja>
    <Temat xmlns="044b8e35-bece-49ff-aeb3-9f5d3f4329b3" xsi:nil="true"/>
  </documentManagement>
</p:properties>
</file>

<file path=customXml/itemProps1.xml><?xml version="1.0" encoding="utf-8"?>
<ds:datastoreItem xmlns:ds="http://schemas.openxmlformats.org/officeDocument/2006/customXml" ds:itemID="{CDA1BE42-E27A-4FEC-B09C-B90057DBCA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4E122-1869-4245-9680-DF287B37CFAD}"/>
</file>

<file path=customXml/itemProps3.xml><?xml version="1.0" encoding="utf-8"?>
<ds:datastoreItem xmlns:ds="http://schemas.openxmlformats.org/officeDocument/2006/customXml" ds:itemID="{98F7FB9F-A397-49CD-877D-5A54E563FBC1}"/>
</file>

<file path=customXml/itemProps4.xml><?xml version="1.0" encoding="utf-8"?>
<ds:datastoreItem xmlns:ds="http://schemas.openxmlformats.org/officeDocument/2006/customXml" ds:itemID="{98F7FB9F-A397-49CD-877D-5A54E563FBC1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sharepoint/v3/fields"/>
    <ds:schemaRef ds:uri="http://schemas.openxmlformats.org/package/2006/metadata/core-properties"/>
    <ds:schemaRef ds:uri="http://schemas.microsoft.com/office/infopath/2007/PartnerControls"/>
    <ds:schemaRef ds:uri="044b8e35-bece-49ff-aeb3-9f5d3f4329b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Ekonomiczne aspekty ochrony środowiska w 2021 roku</dc:title>
  <dc:subject>Ekonomiczne aspekty ochrony środowiska</dc:subject>
  <dc:creator>Główny Urząd Statystyczny</dc:creator>
  <cp:keywords>środowisko; ekonomiczne aspekty ochrony środowiska</cp:keywords>
  <dc:description/>
  <cp:lastModifiedBy/>
  <dcterms:created xsi:type="dcterms:W3CDTF">2019-08-30T06:41:36Z</dcterms:created>
  <dcterms:modified xsi:type="dcterms:W3CDTF">2022-08-17T09:28:59Z</dcterms:modified>
  <cp:category>Środowisko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0x010100F7773995C1A8BE469F1A00343CCDDA33</vt:lpwstr>
  </property>
</Properties>
</file>