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320" windowHeight="12435" activeTab="0"/>
  </bookViews>
  <sheets>
    <sheet name="Przetwórstwo przemysłowe" sheetId="1" r:id="rId1"/>
    <sheet name="Budownictwo" sheetId="2" r:id="rId2"/>
    <sheet name="Handel hurtowy 46" sheetId="3" r:id="rId3"/>
    <sheet name="Handel detaliczny 45+47" sheetId="4" r:id="rId4"/>
    <sheet name="Transport i gosp. magazyn." sheetId="5" r:id="rId5"/>
    <sheet name="Zakwaterowanie i gastr." sheetId="6" r:id="rId6"/>
    <sheet name="Informacja i komunikacja" sheetId="7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<sst xmlns="http://schemas.openxmlformats.org/spreadsheetml/2006/main" count="140" uniqueCount="20">
  <si>
    <t>Ogólny klimat koniunktury</t>
  </si>
  <si>
    <t>WOJ.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</si>
  <si>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</si>
  <si>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</si>
  <si>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</si>
  <si>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</si>
  <si>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</si>
  <si>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</si>
  <si>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</si>
  <si>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</si>
  <si>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</si>
  <si>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</si>
  <si>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</si>
  <si>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</si>
  <si>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</si>
  <si>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</si>
  <si>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</si>
  <si>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zachodnio-pomorskie</t>
  </si>
  <si>
    <t>Luty 2020</t>
  </si>
  <si>
    <t>Marzec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</si>
</sst>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"/>
    <numFmt numFmtId="165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0999699980020523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0" fillId="0" borderId="0" xfId="0" applyNumberFormat="1"/>
    <xf numFmtId="165" fontId="5" fillId="0" borderId="0" xfId="0" applyNumberFormat="1" applyFont="1" applyAlignment="1">
      <alignment horizontal="center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65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 topLeftCell="A1"/>
  </sheetViews>
  <sheetFormatPr defaultColWidth="9.140625" defaultRowHeight="15"/>
  <cols>
    <col min="1" max="1" width="21.421875" style="0" customWidth="1"/>
    <col min="3" max="4" width="15.7109375" style="0" bestFit="1" customWidth="1"/>
    <col min="9" max="9" width="12.00390625" style="0" customWidth="1"/>
  </cols>
  <sheetData>
    <row r="1" spans="2:4" ht="15">
      <c r="B1" s="21" t="s">
        <v>0</v>
      </c>
      <c r="C1" s="21"/>
      <c r="D1" s="21"/>
    </row>
    <row r="2" spans="2:4" ht="15">
      <c r="B2" s="3" t="s">
        <v>1</v>
      </c>
      <c r="C2" s="4" t="s">
        <v>18</v>
      </c>
      <c r="D2" s="4" t="s">
        <v>19</v>
      </c>
    </row>
    <row r="3" spans="1:11" ht="15">
      <c r="A3" s="6" t="s">
        <v>2</v>
      </c>
      <c r="B3" s="1">
        <v>2</v>
      </c>
      <c r="C3" s="20">
        <v>10</v>
      </c>
      <c r="D3" s="20">
        <v>4.2</v>
      </c>
      <c r="E3" s="9"/>
      <c r="F3" s="19">
        <f aca="true" t="shared" si="0" ref="F3:F18">D3-C3</f>
        <v>-5.8</v>
      </c>
      <c r="G3" s="14"/>
      <c r="H3" s="15" t="str">
        <f>IF(F3&lt;-1.5,"-",IF(F3&gt;1.5,"+","="))</f>
        <v>-</v>
      </c>
      <c r="I3" s="18" t="str">
        <f>IF(H3="+","wzrost",IF(H3="-","spadek","bez zmian"))</f>
        <v>spadek</v>
      </c>
      <c r="J3" s="2"/>
      <c r="K3" s="2"/>
    </row>
    <row r="4" spans="1:11" ht="15">
      <c r="A4" s="6" t="s">
        <v>3</v>
      </c>
      <c r="B4" s="1">
        <v>4</v>
      </c>
      <c r="C4" s="20">
        <v>6.9</v>
      </c>
      <c r="D4" s="20">
        <v>3.2</v>
      </c>
      <c r="E4" s="9"/>
      <c r="F4" s="19">
        <f t="shared" si="0"/>
        <v>-3.7</v>
      </c>
      <c r="G4" s="14"/>
      <c r="H4" s="15" t="str">
        <f aca="true" t="shared" si="1" ref="H4:H18">IF(F4&lt;-1.5,"-",IF(F4&gt;1.5,"+","="))</f>
        <v>-</v>
      </c>
      <c r="I4" s="18" t="str">
        <f aca="true" t="shared" si="2" ref="I4:I18">IF(H4="+","wzrost",IF(H4="-","spadek","bez zmian"))</f>
        <v>spadek</v>
      </c>
      <c r="J4" s="2"/>
      <c r="K4" s="2"/>
    </row>
    <row r="5" spans="1:11" ht="15">
      <c r="A5" s="6" t="s">
        <v>4</v>
      </c>
      <c r="B5" s="1">
        <v>6</v>
      </c>
      <c r="C5" s="20">
        <v>12</v>
      </c>
      <c r="D5" s="20">
        <v>12.2</v>
      </c>
      <c r="E5" s="9"/>
      <c r="F5" s="19">
        <f t="shared" si="0"/>
        <v>0.1999999999999993</v>
      </c>
      <c r="G5" s="14"/>
      <c r="H5" s="15" t="str">
        <f t="shared" si="1"/>
        <v>=</v>
      </c>
      <c r="I5" s="18" t="str">
        <f t="shared" si="2"/>
        <v>bez zmian</v>
      </c>
      <c r="J5" s="2"/>
      <c r="K5" s="2"/>
    </row>
    <row r="6" spans="1:11" ht="15">
      <c r="A6" s="6" t="s">
        <v>5</v>
      </c>
      <c r="B6" s="1">
        <v>8</v>
      </c>
      <c r="C6" s="20">
        <v>7.7</v>
      </c>
      <c r="D6" s="20">
        <v>2.7</v>
      </c>
      <c r="E6" s="9"/>
      <c r="F6" s="19">
        <f t="shared" si="0"/>
        <v>-5</v>
      </c>
      <c r="G6" s="14"/>
      <c r="H6" s="15" t="str">
        <f t="shared" si="1"/>
        <v>-</v>
      </c>
      <c r="I6" s="18" t="str">
        <f t="shared" si="2"/>
        <v>spadek</v>
      </c>
      <c r="J6" s="2"/>
      <c r="K6" s="2"/>
    </row>
    <row r="7" spans="1:11" ht="15">
      <c r="A7" s="6" t="s">
        <v>6</v>
      </c>
      <c r="B7" s="1">
        <v>10</v>
      </c>
      <c r="C7" s="20">
        <v>4.9</v>
      </c>
      <c r="D7" s="20">
        <v>-1.6</v>
      </c>
      <c r="E7" s="9"/>
      <c r="F7" s="19">
        <f t="shared" si="0"/>
        <v>-6.5</v>
      </c>
      <c r="G7" s="14"/>
      <c r="H7" s="15" t="str">
        <f t="shared" si="1"/>
        <v>-</v>
      </c>
      <c r="I7" s="18" t="str">
        <f t="shared" si="2"/>
        <v>spadek</v>
      </c>
      <c r="J7" s="2"/>
      <c r="K7" s="2"/>
    </row>
    <row r="8" spans="1:11" ht="15">
      <c r="A8" s="7" t="s">
        <v>7</v>
      </c>
      <c r="B8" s="1">
        <v>12</v>
      </c>
      <c r="C8" s="20">
        <v>12.9</v>
      </c>
      <c r="D8" s="20">
        <v>7</v>
      </c>
      <c r="E8" s="9"/>
      <c r="F8" s="19">
        <f t="shared" si="0"/>
        <v>-5.9</v>
      </c>
      <c r="G8" s="14"/>
      <c r="H8" s="15" t="str">
        <f t="shared" si="1"/>
        <v>-</v>
      </c>
      <c r="I8" s="18" t="str">
        <f t="shared" si="2"/>
        <v>spadek</v>
      </c>
      <c r="J8" s="2"/>
      <c r="K8" s="2"/>
    </row>
    <row r="9" spans="1:11" ht="15">
      <c r="A9" s="6" t="s">
        <v>8</v>
      </c>
      <c r="B9" s="1">
        <v>14</v>
      </c>
      <c r="C9" s="20">
        <v>11.9</v>
      </c>
      <c r="D9" s="20">
        <v>7.5</v>
      </c>
      <c r="E9" s="9"/>
      <c r="F9" s="19">
        <f t="shared" si="0"/>
        <v>-4.4</v>
      </c>
      <c r="G9" s="14"/>
      <c r="H9" s="15" t="str">
        <f t="shared" si="1"/>
        <v>-</v>
      </c>
      <c r="I9" s="18" t="str">
        <f t="shared" si="2"/>
        <v>spadek</v>
      </c>
      <c r="J9" s="2"/>
      <c r="K9" s="2"/>
    </row>
    <row r="10" spans="1:11" ht="15">
      <c r="A10" s="6" t="s">
        <v>9</v>
      </c>
      <c r="B10" s="1">
        <v>16</v>
      </c>
      <c r="C10" s="20">
        <v>8</v>
      </c>
      <c r="D10" s="20">
        <v>7.4</v>
      </c>
      <c r="E10" s="9"/>
      <c r="F10" s="19">
        <f t="shared" si="0"/>
        <v>-0.5999999999999996</v>
      </c>
      <c r="G10" s="14"/>
      <c r="H10" s="15" t="str">
        <f t="shared" si="1"/>
        <v>=</v>
      </c>
      <c r="I10" s="18" t="str">
        <f t="shared" si="2"/>
        <v>bez zmian</v>
      </c>
      <c r="J10" s="2"/>
      <c r="K10" s="2"/>
    </row>
    <row r="11" spans="1:11" ht="15">
      <c r="A11" s="6" t="s">
        <v>10</v>
      </c>
      <c r="B11" s="1">
        <v>18</v>
      </c>
      <c r="C11" s="20">
        <v>12.4</v>
      </c>
      <c r="D11" s="20">
        <v>6.8</v>
      </c>
      <c r="E11" s="9"/>
      <c r="F11" s="19">
        <f t="shared" si="0"/>
        <v>-5.6000000000000005</v>
      </c>
      <c r="G11" s="14"/>
      <c r="H11" s="15" t="str">
        <f t="shared" si="1"/>
        <v>-</v>
      </c>
      <c r="I11" s="18" t="str">
        <f t="shared" si="2"/>
        <v>spadek</v>
      </c>
      <c r="J11" s="2"/>
      <c r="K11" s="2"/>
    </row>
    <row r="12" spans="1:11" ht="15">
      <c r="A12" s="6" t="s">
        <v>11</v>
      </c>
      <c r="B12" s="1">
        <v>20</v>
      </c>
      <c r="C12" s="20">
        <v>11</v>
      </c>
      <c r="D12" s="20">
        <v>2</v>
      </c>
      <c r="E12" s="9"/>
      <c r="F12" s="19">
        <f t="shared" si="0"/>
        <v>-9</v>
      </c>
      <c r="G12" s="14"/>
      <c r="H12" s="15" t="str">
        <f t="shared" si="1"/>
        <v>-</v>
      </c>
      <c r="I12" s="18" t="str">
        <f t="shared" si="2"/>
        <v>spadek</v>
      </c>
      <c r="J12" s="2"/>
      <c r="K12" s="2"/>
    </row>
    <row r="13" spans="1:11" ht="15">
      <c r="A13" s="6" t="s">
        <v>12</v>
      </c>
      <c r="B13" s="1">
        <v>22</v>
      </c>
      <c r="C13" s="20">
        <v>11.5</v>
      </c>
      <c r="D13" s="20">
        <v>3.7</v>
      </c>
      <c r="E13" s="9"/>
      <c r="F13" s="19">
        <f t="shared" si="0"/>
        <v>-7.8</v>
      </c>
      <c r="G13" s="14"/>
      <c r="H13" s="15" t="str">
        <f t="shared" si="1"/>
        <v>-</v>
      </c>
      <c r="I13" s="18" t="str">
        <f t="shared" si="2"/>
        <v>spadek</v>
      </c>
      <c r="J13" s="2"/>
      <c r="K13" s="2"/>
    </row>
    <row r="14" spans="1:11" ht="15">
      <c r="A14" s="6" t="s">
        <v>13</v>
      </c>
      <c r="B14" s="1">
        <v>24</v>
      </c>
      <c r="C14" s="20">
        <v>5.6</v>
      </c>
      <c r="D14" s="20">
        <v>0.9</v>
      </c>
      <c r="E14" s="9"/>
      <c r="F14" s="19">
        <f t="shared" si="0"/>
        <v>-4.699999999999999</v>
      </c>
      <c r="G14" s="14"/>
      <c r="H14" s="15" t="str">
        <f t="shared" si="1"/>
        <v>-</v>
      </c>
      <c r="I14" s="18" t="str">
        <f t="shared" si="2"/>
        <v>spadek</v>
      </c>
      <c r="J14" s="2"/>
      <c r="K14" s="2"/>
    </row>
    <row r="15" spans="1:11" ht="15">
      <c r="A15" s="6" t="s">
        <v>14</v>
      </c>
      <c r="B15" s="1">
        <v>26</v>
      </c>
      <c r="C15" s="20">
        <v>7.4</v>
      </c>
      <c r="D15" s="20">
        <v>-2.8</v>
      </c>
      <c r="E15" s="9"/>
      <c r="F15" s="19">
        <f t="shared" si="0"/>
        <v>-10.2</v>
      </c>
      <c r="G15" s="14"/>
      <c r="H15" s="15" t="str">
        <f t="shared" si="1"/>
        <v>-</v>
      </c>
      <c r="I15" s="18" t="str">
        <f t="shared" si="2"/>
        <v>spadek</v>
      </c>
      <c r="J15" s="2"/>
      <c r="K15" s="2"/>
    </row>
    <row r="16" spans="1:11" ht="15">
      <c r="A16" s="6" t="s">
        <v>15</v>
      </c>
      <c r="B16" s="1">
        <v>28</v>
      </c>
      <c r="C16" s="20">
        <v>2.9</v>
      </c>
      <c r="D16" s="20">
        <v>3.4</v>
      </c>
      <c r="E16" s="9"/>
      <c r="F16" s="19">
        <f t="shared" si="0"/>
        <v>0.5</v>
      </c>
      <c r="G16" s="14"/>
      <c r="H16" s="15" t="str">
        <f t="shared" si="1"/>
        <v>=</v>
      </c>
      <c r="I16" s="18" t="str">
        <f t="shared" si="2"/>
        <v>bez zmian</v>
      </c>
      <c r="J16" s="2"/>
      <c r="K16" s="2"/>
    </row>
    <row r="17" spans="1:11" ht="15">
      <c r="A17" s="6" t="s">
        <v>16</v>
      </c>
      <c r="B17" s="1">
        <v>30</v>
      </c>
      <c r="C17" s="20">
        <v>7.8</v>
      </c>
      <c r="D17" s="20">
        <v>0.8</v>
      </c>
      <c r="E17" s="9"/>
      <c r="F17" s="19">
        <f t="shared" si="0"/>
        <v>-7</v>
      </c>
      <c r="G17" s="14"/>
      <c r="H17" s="15" t="str">
        <f t="shared" si="1"/>
        <v>-</v>
      </c>
      <c r="I17" s="18" t="str">
        <f t="shared" si="2"/>
        <v>spadek</v>
      </c>
      <c r="J17" s="2"/>
      <c r="K17" s="2"/>
    </row>
    <row r="18" spans="1:11" ht="15">
      <c r="A18" s="6" t="s">
        <v>17</v>
      </c>
      <c r="B18" s="1">
        <v>32</v>
      </c>
      <c r="C18" s="20">
        <v>7.6</v>
      </c>
      <c r="D18" s="20">
        <v>5.8</v>
      </c>
      <c r="E18" s="9"/>
      <c r="F18" s="19">
        <f t="shared" si="0"/>
        <v>-1.7999999999999998</v>
      </c>
      <c r="G18" s="14"/>
      <c r="H18" s="15" t="str">
        <f t="shared" si="1"/>
        <v>-</v>
      </c>
      <c r="I18" s="18" t="str">
        <f t="shared" si="2"/>
        <v>spadek</v>
      </c>
      <c r="J18" s="2"/>
      <c r="K18" s="2"/>
    </row>
    <row r="20" spans="3:6" ht="15">
      <c r="C20" s="2"/>
      <c r="D20" s="2"/>
      <c r="F20" s="2"/>
    </row>
    <row r="21" spans="3:6" ht="15">
      <c r="C21" s="2"/>
      <c r="D21" s="2"/>
      <c r="F21" s="2"/>
    </row>
    <row r="22" spans="3:6" ht="15">
      <c r="C22" s="2"/>
      <c r="D22" s="2"/>
      <c r="F22" s="2"/>
    </row>
    <row r="23" spans="3:6" ht="15">
      <c r="C23" s="2"/>
      <c r="D23" s="2"/>
      <c r="F23" s="2"/>
    </row>
    <row r="24" spans="3:6" ht="15">
      <c r="C24" s="2"/>
      <c r="D24" s="2"/>
      <c r="F24" s="2"/>
    </row>
    <row r="25" spans="3:6" ht="15">
      <c r="C25" s="2"/>
      <c r="D25" s="2"/>
      <c r="F25" s="2"/>
    </row>
    <row r="26" spans="3:6" ht="15">
      <c r="C26" s="2"/>
      <c r="D26" s="2"/>
      <c r="F26" s="2"/>
    </row>
    <row r="27" spans="3:6" ht="15">
      <c r="C27" s="2"/>
      <c r="D27" s="2"/>
      <c r="F27" s="2"/>
    </row>
    <row r="28" spans="3:6" ht="15">
      <c r="C28" s="2"/>
      <c r="D28" s="2"/>
      <c r="F28" s="2"/>
    </row>
    <row r="29" spans="3:6" ht="15">
      <c r="C29" s="2"/>
      <c r="D29" s="2"/>
      <c r="F29" s="2"/>
    </row>
    <row r="30" spans="3:6" ht="15">
      <c r="C30" s="2"/>
      <c r="D30" s="2"/>
      <c r="F30" s="2"/>
    </row>
    <row r="31" spans="3:6" ht="15">
      <c r="C31" s="2"/>
      <c r="D31" s="2"/>
      <c r="F31" s="2"/>
    </row>
    <row r="32" spans="3:6" ht="15">
      <c r="C32" s="2"/>
      <c r="D32" s="2"/>
      <c r="F32" s="2"/>
    </row>
    <row r="33" spans="3:6" ht="15">
      <c r="C33" s="2"/>
      <c r="D33" s="2"/>
      <c r="F33" s="2"/>
    </row>
    <row r="34" spans="3:6" ht="15">
      <c r="C34" s="2"/>
      <c r="D34" s="2"/>
      <c r="F34" s="2"/>
    </row>
    <row r="35" spans="3:6" ht="15">
      <c r="C35" s="2"/>
      <c r="D35" s="2"/>
      <c r="F35" s="2"/>
    </row>
    <row r="36" spans="3:4" ht="15">
      <c r="C36" s="2"/>
      <c r="D36" s="2"/>
    </row>
  </sheetData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/>
  </sheetViews>
  <sheetFormatPr defaultColWidth="9.140625" defaultRowHeight="15"/>
  <cols>
    <col min="1" max="1" width="21.421875" style="0" customWidth="1"/>
    <col min="3" max="3" width="15.7109375" style="0" bestFit="1" customWidth="1"/>
    <col min="4" max="4" width="16.140625" style="0" bestFit="1" customWidth="1"/>
    <col min="9" max="9" width="12.00390625" style="0" customWidth="1"/>
  </cols>
  <sheetData>
    <row r="1" spans="2:4" ht="15">
      <c r="B1" s="21" t="s">
        <v>0</v>
      </c>
      <c r="C1" s="21"/>
      <c r="D1" s="21"/>
    </row>
    <row r="2" spans="2:4" ht="15">
      <c r="B2" s="8" t="s">
        <v>1</v>
      </c>
      <c r="C2" s="4" t="s">
        <v>18</v>
      </c>
      <c r="D2" s="4" t="s">
        <v>19</v>
      </c>
    </row>
    <row r="3" spans="1:12" ht="15">
      <c r="A3" s="6" t="s">
        <v>2</v>
      </c>
      <c r="B3" s="1">
        <v>2</v>
      </c>
      <c r="C3" s="2">
        <v>-1.6</v>
      </c>
      <c r="D3" s="2">
        <v>-2.7</v>
      </c>
      <c r="E3" s="2"/>
      <c r="F3" s="19">
        <f aca="true" t="shared" si="0" ref="F3:F18">D3-C3</f>
        <v>-1.1</v>
      </c>
      <c r="G3" s="10"/>
      <c r="H3" s="17" t="str">
        <f>IF(F3&lt;-1.5,"-",IF(F3&gt;1.5,"+","="))</f>
        <v>=</v>
      </c>
      <c r="I3" s="18" t="str">
        <f>IF(H3="+","wzrost",IF(H3="-","spadek","bez zmian"))</f>
        <v>bez zmian</v>
      </c>
      <c r="K3" s="2"/>
      <c r="L3" s="2"/>
    </row>
    <row r="4" spans="1:12" ht="15">
      <c r="A4" s="6" t="s">
        <v>3</v>
      </c>
      <c r="B4" s="1">
        <v>4</v>
      </c>
      <c r="C4" s="2">
        <v>3.8</v>
      </c>
      <c r="D4" s="2">
        <v>4.3</v>
      </c>
      <c r="E4" s="2"/>
      <c r="F4" s="19">
        <f t="shared" si="0"/>
        <v>0.5</v>
      </c>
      <c r="G4" s="10"/>
      <c r="H4" s="17" t="str">
        <f aca="true" t="shared" si="1" ref="H4:H18">IF(F4&lt;-1.5,"-",IF(F4&gt;1.5,"+","="))</f>
        <v>=</v>
      </c>
      <c r="I4" s="18" t="str">
        <f aca="true" t="shared" si="2" ref="I4:I18">IF(H4="+","wzrost",IF(H4="-","spadek","bez zmian"))</f>
        <v>bez zmian</v>
      </c>
      <c r="K4" s="2"/>
      <c r="L4" s="2"/>
    </row>
    <row r="5" spans="1:12" s="13" customFormat="1" ht="15">
      <c r="A5" s="6" t="s">
        <v>4</v>
      </c>
      <c r="B5" s="11">
        <v>6</v>
      </c>
      <c r="C5" s="2">
        <v>-4.7</v>
      </c>
      <c r="D5" s="2">
        <v>2.6</v>
      </c>
      <c r="E5" s="12"/>
      <c r="F5" s="19">
        <f t="shared" si="0"/>
        <v>7.300000000000001</v>
      </c>
      <c r="G5" s="10"/>
      <c r="H5" s="17" t="str">
        <f t="shared" si="1"/>
        <v>+</v>
      </c>
      <c r="I5" s="18" t="str">
        <f t="shared" si="2"/>
        <v>wzrost</v>
      </c>
      <c r="K5" s="12"/>
      <c r="L5" s="12"/>
    </row>
    <row r="6" spans="1:12" s="13" customFormat="1" ht="15">
      <c r="A6" s="6" t="s">
        <v>5</v>
      </c>
      <c r="B6" s="11">
        <v>8</v>
      </c>
      <c r="C6" s="2">
        <v>-0.5</v>
      </c>
      <c r="D6" s="2">
        <v>-11</v>
      </c>
      <c r="E6" s="12"/>
      <c r="F6" s="19">
        <f t="shared" si="0"/>
        <v>-10.5</v>
      </c>
      <c r="G6" s="10"/>
      <c r="H6" s="17" t="str">
        <f t="shared" si="1"/>
        <v>-</v>
      </c>
      <c r="I6" s="18" t="str">
        <f t="shared" si="2"/>
        <v>spadek</v>
      </c>
      <c r="K6" s="12"/>
      <c r="L6" s="12"/>
    </row>
    <row r="7" spans="1:12" ht="15">
      <c r="A7" s="6" t="s">
        <v>6</v>
      </c>
      <c r="B7" s="1">
        <v>10</v>
      </c>
      <c r="C7" s="2">
        <v>1.2</v>
      </c>
      <c r="D7" s="2">
        <v>2.1</v>
      </c>
      <c r="E7" s="2"/>
      <c r="F7" s="19">
        <f t="shared" si="0"/>
        <v>0.9000000000000001</v>
      </c>
      <c r="G7" s="10"/>
      <c r="H7" s="17" t="str">
        <f t="shared" si="1"/>
        <v>=</v>
      </c>
      <c r="I7" s="18" t="str">
        <f t="shared" si="2"/>
        <v>bez zmian</v>
      </c>
      <c r="K7" s="2"/>
      <c r="L7" s="2"/>
    </row>
    <row r="8" spans="1:12" ht="15">
      <c r="A8" s="6" t="s">
        <v>7</v>
      </c>
      <c r="B8" s="1">
        <v>12</v>
      </c>
      <c r="C8" s="2">
        <v>1.1</v>
      </c>
      <c r="D8" s="2">
        <v>-2.2</v>
      </c>
      <c r="E8" s="2"/>
      <c r="F8" s="19">
        <f t="shared" si="0"/>
        <v>-3.3000000000000003</v>
      </c>
      <c r="G8" s="10"/>
      <c r="H8" s="17" t="str">
        <f t="shared" si="1"/>
        <v>-</v>
      </c>
      <c r="I8" s="18" t="str">
        <f t="shared" si="2"/>
        <v>spadek</v>
      </c>
      <c r="K8" s="2"/>
      <c r="L8" s="2"/>
    </row>
    <row r="9" spans="1:12" ht="15">
      <c r="A9" s="7" t="s">
        <v>8</v>
      </c>
      <c r="B9" s="1">
        <v>14</v>
      </c>
      <c r="C9" s="2">
        <v>-0.4</v>
      </c>
      <c r="D9" s="2">
        <v>-0.9</v>
      </c>
      <c r="E9" s="2"/>
      <c r="F9" s="19">
        <f t="shared" si="0"/>
        <v>-0.5</v>
      </c>
      <c r="G9" s="10"/>
      <c r="H9" s="17" t="str">
        <f t="shared" si="1"/>
        <v>=</v>
      </c>
      <c r="I9" s="18" t="str">
        <f t="shared" si="2"/>
        <v>bez zmian</v>
      </c>
      <c r="K9" s="2"/>
      <c r="L9" s="2"/>
    </row>
    <row r="10" spans="1:12" s="13" customFormat="1" ht="15">
      <c r="A10" s="6" t="s">
        <v>9</v>
      </c>
      <c r="B10" s="11">
        <v>16</v>
      </c>
      <c r="C10" s="2">
        <v>-1.5</v>
      </c>
      <c r="D10" s="2">
        <v>-11</v>
      </c>
      <c r="E10" s="12"/>
      <c r="F10" s="19">
        <f t="shared" si="0"/>
        <v>-9.5</v>
      </c>
      <c r="G10" s="10"/>
      <c r="H10" s="17" t="str">
        <f t="shared" si="1"/>
        <v>-</v>
      </c>
      <c r="I10" s="18" t="str">
        <f t="shared" si="2"/>
        <v>spadek</v>
      </c>
      <c r="K10" s="12"/>
      <c r="L10" s="12"/>
    </row>
    <row r="11" spans="1:12" ht="15">
      <c r="A11" s="6" t="s">
        <v>10</v>
      </c>
      <c r="B11" s="1">
        <v>18</v>
      </c>
      <c r="C11" s="2">
        <v>-5.5</v>
      </c>
      <c r="D11" s="2">
        <v>1.8</v>
      </c>
      <c r="E11" s="2"/>
      <c r="F11" s="19">
        <f t="shared" si="0"/>
        <v>7.3</v>
      </c>
      <c r="G11" s="10"/>
      <c r="H11" s="17" t="str">
        <f t="shared" si="1"/>
        <v>+</v>
      </c>
      <c r="I11" s="18" t="str">
        <f t="shared" si="2"/>
        <v>wzrost</v>
      </c>
      <c r="K11" s="2"/>
      <c r="L11" s="2"/>
    </row>
    <row r="12" spans="1:12" ht="15">
      <c r="A12" s="6" t="s">
        <v>11</v>
      </c>
      <c r="B12" s="1">
        <v>20</v>
      </c>
      <c r="C12" s="2">
        <v>17.7</v>
      </c>
      <c r="D12" s="2">
        <v>9.9</v>
      </c>
      <c r="E12" s="2"/>
      <c r="F12" s="19">
        <f t="shared" si="0"/>
        <v>-7.799999999999999</v>
      </c>
      <c r="G12" s="10"/>
      <c r="H12" s="17" t="str">
        <f t="shared" si="1"/>
        <v>-</v>
      </c>
      <c r="I12" s="18" t="str">
        <f t="shared" si="2"/>
        <v>spadek</v>
      </c>
      <c r="K12" s="2"/>
      <c r="L12" s="2"/>
    </row>
    <row r="13" spans="1:12" ht="15">
      <c r="A13" s="6" t="s">
        <v>12</v>
      </c>
      <c r="B13" s="1">
        <v>22</v>
      </c>
      <c r="C13" s="2">
        <v>9.2</v>
      </c>
      <c r="D13" s="2">
        <v>1.4</v>
      </c>
      <c r="E13" s="2"/>
      <c r="F13" s="19">
        <f t="shared" si="0"/>
        <v>-7.799999999999999</v>
      </c>
      <c r="G13" s="10"/>
      <c r="H13" s="17" t="str">
        <f t="shared" si="1"/>
        <v>-</v>
      </c>
      <c r="I13" s="18" t="str">
        <f t="shared" si="2"/>
        <v>spadek</v>
      </c>
      <c r="K13" s="2"/>
      <c r="L13" s="2"/>
    </row>
    <row r="14" spans="1:12" ht="15">
      <c r="A14" s="6" t="s">
        <v>13</v>
      </c>
      <c r="B14" s="1">
        <v>24</v>
      </c>
      <c r="C14" s="2">
        <v>1.6</v>
      </c>
      <c r="D14" s="2">
        <v>-5.7</v>
      </c>
      <c r="E14" s="2"/>
      <c r="F14" s="19">
        <f t="shared" si="0"/>
        <v>-7.300000000000001</v>
      </c>
      <c r="G14" s="10"/>
      <c r="H14" s="17" t="str">
        <f t="shared" si="1"/>
        <v>-</v>
      </c>
      <c r="I14" s="18" t="str">
        <f t="shared" si="2"/>
        <v>spadek</v>
      </c>
      <c r="K14" s="2"/>
      <c r="L14" s="2"/>
    </row>
    <row r="15" spans="1:12" ht="15">
      <c r="A15" s="6" t="s">
        <v>14</v>
      </c>
      <c r="B15" s="1">
        <v>26</v>
      </c>
      <c r="C15" s="2">
        <v>-1.4</v>
      </c>
      <c r="D15" s="2">
        <v>-8.8</v>
      </c>
      <c r="E15" s="2"/>
      <c r="F15" s="19">
        <f t="shared" si="0"/>
        <v>-7.4</v>
      </c>
      <c r="G15" s="10"/>
      <c r="H15" s="17" t="str">
        <f t="shared" si="1"/>
        <v>-</v>
      </c>
      <c r="I15" s="18" t="str">
        <f t="shared" si="2"/>
        <v>spadek</v>
      </c>
      <c r="K15" s="2"/>
      <c r="L15" s="2"/>
    </row>
    <row r="16" spans="1:12" ht="15">
      <c r="A16" s="6" t="s">
        <v>15</v>
      </c>
      <c r="B16" s="1">
        <v>28</v>
      </c>
      <c r="C16" s="2">
        <v>3.2</v>
      </c>
      <c r="D16" s="2">
        <v>-4.6</v>
      </c>
      <c r="E16" s="2"/>
      <c r="F16" s="19">
        <f t="shared" si="0"/>
        <v>-7.8</v>
      </c>
      <c r="G16" s="10"/>
      <c r="H16" s="17" t="str">
        <f t="shared" si="1"/>
        <v>-</v>
      </c>
      <c r="I16" s="18" t="str">
        <f t="shared" si="2"/>
        <v>spadek</v>
      </c>
      <c r="K16" s="2"/>
      <c r="L16" s="2"/>
    </row>
    <row r="17" spans="1:12" ht="15">
      <c r="A17" s="6" t="s">
        <v>16</v>
      </c>
      <c r="B17" s="1">
        <v>30</v>
      </c>
      <c r="C17" s="2">
        <v>2.2</v>
      </c>
      <c r="D17" s="2">
        <v>1.2</v>
      </c>
      <c r="E17" s="2"/>
      <c r="F17" s="19">
        <f t="shared" si="0"/>
        <v>-1.0000000000000002</v>
      </c>
      <c r="G17" s="10"/>
      <c r="H17" s="17" t="str">
        <f t="shared" si="1"/>
        <v>=</v>
      </c>
      <c r="I17" s="18" t="str">
        <f t="shared" si="2"/>
        <v>bez zmian</v>
      </c>
      <c r="K17" s="2"/>
      <c r="L17" s="2"/>
    </row>
    <row r="18" spans="1:12" ht="15">
      <c r="A18" s="6" t="s">
        <v>17</v>
      </c>
      <c r="B18" s="1">
        <v>32</v>
      </c>
      <c r="C18" s="2">
        <v>1.8</v>
      </c>
      <c r="D18" s="2">
        <v>-2.1</v>
      </c>
      <c r="E18" s="2"/>
      <c r="F18" s="19">
        <f t="shared" si="0"/>
        <v>-3.9000000000000004</v>
      </c>
      <c r="G18" s="10"/>
      <c r="H18" s="17" t="str">
        <f t="shared" si="1"/>
        <v>-</v>
      </c>
      <c r="I18" s="18" t="str">
        <f t="shared" si="2"/>
        <v>spadek</v>
      </c>
      <c r="K18" s="2"/>
      <c r="L18" s="2"/>
    </row>
    <row r="19" spans="3:4" ht="15">
      <c r="C19" s="2"/>
      <c r="D19" s="2"/>
    </row>
    <row r="20" spans="3:4" ht="15">
      <c r="C20" s="2"/>
      <c r="D20" s="2"/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  <row r="25" spans="3:4" ht="15">
      <c r="C25" s="2"/>
      <c r="D25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spans="3:4" ht="15">
      <c r="C32" s="2"/>
      <c r="D32" s="2"/>
    </row>
    <row r="33" spans="3:4" ht="15">
      <c r="C33" s="2"/>
      <c r="D33" s="2"/>
    </row>
    <row r="34" spans="3:4" ht="15">
      <c r="C34" s="2"/>
      <c r="D34" s="2"/>
    </row>
    <row r="35" spans="3:4" ht="15">
      <c r="C35" s="2"/>
      <c r="D35" s="2"/>
    </row>
    <row r="36" spans="3:4" ht="15">
      <c r="C36" s="2"/>
      <c r="D36" s="2"/>
    </row>
  </sheetData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/>
  </sheetViews>
  <sheetFormatPr defaultColWidth="9.140625" defaultRowHeight="15"/>
  <cols>
    <col min="1" max="1" width="21.421875" style="0" customWidth="1"/>
    <col min="3" max="4" width="15.7109375" style="0" bestFit="1" customWidth="1"/>
    <col min="9" max="9" width="12.00390625" style="0" customWidth="1"/>
  </cols>
  <sheetData>
    <row r="1" spans="2:4" ht="15">
      <c r="B1" s="21" t="s">
        <v>0</v>
      </c>
      <c r="C1" s="21"/>
      <c r="D1" s="21"/>
    </row>
    <row r="2" spans="2:4" ht="15">
      <c r="B2" s="3" t="s">
        <v>1</v>
      </c>
      <c r="C2" s="4" t="s">
        <v>18</v>
      </c>
      <c r="D2" s="4" t="s">
        <v>19</v>
      </c>
    </row>
    <row r="3" spans="1:11" ht="15">
      <c r="A3" s="6" t="s">
        <v>2</v>
      </c>
      <c r="B3" s="1">
        <v>2</v>
      </c>
      <c r="C3" s="2">
        <v>-0.1</v>
      </c>
      <c r="D3" s="2">
        <v>-8.2</v>
      </c>
      <c r="E3" s="2"/>
      <c r="F3" s="19">
        <f>D3-C3</f>
        <v>-8.1</v>
      </c>
      <c r="G3" s="10"/>
      <c r="H3" s="15" t="str">
        <f>IF(F3&lt;-1.5,"-",IF(F3&gt;1.5,"+","="))</f>
        <v>-</v>
      </c>
      <c r="I3" s="18" t="str">
        <f>IF(H3="+","wzrost",IF(H3="-","spadek","bez zmian"))</f>
        <v>spadek</v>
      </c>
      <c r="J3" s="2"/>
      <c r="K3" s="2"/>
    </row>
    <row r="4" spans="1:11" ht="15">
      <c r="A4" s="6" t="s">
        <v>3</v>
      </c>
      <c r="B4" s="1">
        <v>4</v>
      </c>
      <c r="C4" s="2">
        <v>3.7</v>
      </c>
      <c r="D4" s="2">
        <v>4.1</v>
      </c>
      <c r="E4" s="2"/>
      <c r="F4" s="19">
        <f aca="true" t="shared" si="0" ref="F4:F18">D4-C4</f>
        <v>0.39999999999999947</v>
      </c>
      <c r="G4" s="10"/>
      <c r="H4" s="15" t="str">
        <f aca="true" t="shared" si="1" ref="H4:H18">IF(F4&lt;-1.5,"-",IF(F4&gt;1.5,"+","="))</f>
        <v>=</v>
      </c>
      <c r="I4" s="18" t="str">
        <f aca="true" t="shared" si="2" ref="I4:I18">IF(H4="+","wzrost",IF(H4="-","spadek","bez zmian"))</f>
        <v>bez zmian</v>
      </c>
      <c r="J4" s="2"/>
      <c r="K4" s="2"/>
    </row>
    <row r="5" spans="1:11" ht="15">
      <c r="A5" s="6" t="s">
        <v>4</v>
      </c>
      <c r="B5" s="1">
        <v>6</v>
      </c>
      <c r="C5" s="2">
        <v>2.9</v>
      </c>
      <c r="D5" s="2">
        <v>4.5</v>
      </c>
      <c r="E5" s="2"/>
      <c r="F5" s="19">
        <f t="shared" si="0"/>
        <v>1.6</v>
      </c>
      <c r="G5" s="10"/>
      <c r="H5" s="15" t="str">
        <f t="shared" si="1"/>
        <v>+</v>
      </c>
      <c r="I5" s="18" t="str">
        <f t="shared" si="2"/>
        <v>wzrost</v>
      </c>
      <c r="J5" s="2"/>
      <c r="K5" s="2"/>
    </row>
    <row r="6" spans="1:11" ht="15">
      <c r="A6" s="6" t="s">
        <v>5</v>
      </c>
      <c r="B6" s="1">
        <v>8</v>
      </c>
      <c r="C6" s="2">
        <v>6.5</v>
      </c>
      <c r="D6" s="2">
        <v>-9.8</v>
      </c>
      <c r="E6" s="2"/>
      <c r="F6" s="19">
        <f t="shared" si="0"/>
        <v>-16.3</v>
      </c>
      <c r="G6" s="10"/>
      <c r="H6" s="15" t="str">
        <f t="shared" si="1"/>
        <v>-</v>
      </c>
      <c r="I6" s="18" t="str">
        <f t="shared" si="2"/>
        <v>spadek</v>
      </c>
      <c r="J6" s="2"/>
      <c r="K6" s="2"/>
    </row>
    <row r="7" spans="1:11" ht="15">
      <c r="A7" s="6" t="s">
        <v>6</v>
      </c>
      <c r="B7" s="1">
        <v>10</v>
      </c>
      <c r="C7" s="2">
        <v>0.9</v>
      </c>
      <c r="D7" s="2">
        <v>-1</v>
      </c>
      <c r="E7" s="2"/>
      <c r="F7" s="19">
        <f t="shared" si="0"/>
        <v>-1.9</v>
      </c>
      <c r="G7" s="10"/>
      <c r="H7" s="15" t="str">
        <f t="shared" si="1"/>
        <v>-</v>
      </c>
      <c r="I7" s="18" t="str">
        <f t="shared" si="2"/>
        <v>spadek</v>
      </c>
      <c r="J7" s="2"/>
      <c r="K7" s="2"/>
    </row>
    <row r="8" spans="1:11" ht="15">
      <c r="A8" s="6" t="s">
        <v>7</v>
      </c>
      <c r="B8" s="1">
        <v>12</v>
      </c>
      <c r="C8" s="2">
        <v>4.1</v>
      </c>
      <c r="D8" s="2">
        <v>3.5</v>
      </c>
      <c r="E8" s="2"/>
      <c r="F8" s="19">
        <f t="shared" si="0"/>
        <v>-0.5999999999999996</v>
      </c>
      <c r="G8" s="10"/>
      <c r="H8" s="15" t="str">
        <f t="shared" si="1"/>
        <v>=</v>
      </c>
      <c r="I8" s="18" t="str">
        <f t="shared" si="2"/>
        <v>bez zmian</v>
      </c>
      <c r="J8" s="2"/>
      <c r="K8" s="2"/>
    </row>
    <row r="9" spans="1:11" ht="15">
      <c r="A9" s="6" t="s">
        <v>8</v>
      </c>
      <c r="B9" s="1">
        <v>14</v>
      </c>
      <c r="C9" s="2">
        <v>7.6</v>
      </c>
      <c r="D9" s="2">
        <v>4.6</v>
      </c>
      <c r="E9" s="2"/>
      <c r="F9" s="19">
        <f t="shared" si="0"/>
        <v>-3</v>
      </c>
      <c r="G9" s="10"/>
      <c r="H9" s="15" t="str">
        <f t="shared" si="1"/>
        <v>-</v>
      </c>
      <c r="I9" s="18" t="str">
        <f t="shared" si="2"/>
        <v>spadek</v>
      </c>
      <c r="J9" s="2"/>
      <c r="K9" s="2"/>
    </row>
    <row r="10" spans="1:11" ht="15">
      <c r="A10" s="6" t="s">
        <v>9</v>
      </c>
      <c r="B10" s="1">
        <v>16</v>
      </c>
      <c r="C10" s="2">
        <v>17.9</v>
      </c>
      <c r="D10" s="2">
        <v>11.7</v>
      </c>
      <c r="E10" s="2"/>
      <c r="F10" s="19">
        <f t="shared" si="0"/>
        <v>-6.199999999999999</v>
      </c>
      <c r="G10" s="10"/>
      <c r="H10" s="15" t="str">
        <f t="shared" si="1"/>
        <v>-</v>
      </c>
      <c r="I10" s="18" t="str">
        <f t="shared" si="2"/>
        <v>spadek</v>
      </c>
      <c r="J10" s="2"/>
      <c r="K10" s="2"/>
    </row>
    <row r="11" spans="1:11" ht="15">
      <c r="A11" s="6" t="s">
        <v>10</v>
      </c>
      <c r="B11" s="1">
        <v>18</v>
      </c>
      <c r="C11" s="2">
        <v>17.9</v>
      </c>
      <c r="D11" s="2">
        <v>12</v>
      </c>
      <c r="E11" s="2"/>
      <c r="F11" s="19">
        <f t="shared" si="0"/>
        <v>-5.899999999999999</v>
      </c>
      <c r="G11" s="10"/>
      <c r="H11" s="15" t="str">
        <f t="shared" si="1"/>
        <v>-</v>
      </c>
      <c r="I11" s="18" t="str">
        <f t="shared" si="2"/>
        <v>spadek</v>
      </c>
      <c r="J11" s="2"/>
      <c r="K11" s="2"/>
    </row>
    <row r="12" spans="1:11" ht="15">
      <c r="A12" s="6" t="s">
        <v>11</v>
      </c>
      <c r="B12" s="1">
        <v>20</v>
      </c>
      <c r="C12" s="2">
        <v>-4.1</v>
      </c>
      <c r="D12" s="2">
        <v>-10.4</v>
      </c>
      <c r="E12" s="2"/>
      <c r="F12" s="19">
        <f t="shared" si="0"/>
        <v>-6.300000000000001</v>
      </c>
      <c r="G12" s="10"/>
      <c r="H12" s="15" t="str">
        <f t="shared" si="1"/>
        <v>-</v>
      </c>
      <c r="I12" s="18" t="str">
        <f t="shared" si="2"/>
        <v>spadek</v>
      </c>
      <c r="J12" s="2"/>
      <c r="K12" s="2"/>
    </row>
    <row r="13" spans="1:11" ht="15">
      <c r="A13" s="6" t="s">
        <v>12</v>
      </c>
      <c r="B13" s="1">
        <v>22</v>
      </c>
      <c r="C13" s="2">
        <v>0.8</v>
      </c>
      <c r="D13" s="2">
        <v>-9.2</v>
      </c>
      <c r="E13" s="2"/>
      <c r="F13" s="19">
        <f t="shared" si="0"/>
        <v>-10</v>
      </c>
      <c r="G13" s="10"/>
      <c r="H13" s="15" t="str">
        <f t="shared" si="1"/>
        <v>-</v>
      </c>
      <c r="I13" s="18" t="str">
        <f t="shared" si="2"/>
        <v>spadek</v>
      </c>
      <c r="J13" s="2"/>
      <c r="K13" s="2"/>
    </row>
    <row r="14" spans="1:11" ht="15">
      <c r="A14" s="6" t="s">
        <v>13</v>
      </c>
      <c r="B14" s="1">
        <v>24</v>
      </c>
      <c r="C14" s="2">
        <v>10</v>
      </c>
      <c r="D14" s="2">
        <v>-6.5</v>
      </c>
      <c r="E14" s="2"/>
      <c r="F14" s="19">
        <f t="shared" si="0"/>
        <v>-16.5</v>
      </c>
      <c r="G14" s="10"/>
      <c r="H14" s="15" t="str">
        <f t="shared" si="1"/>
        <v>-</v>
      </c>
      <c r="I14" s="18" t="str">
        <f t="shared" si="2"/>
        <v>spadek</v>
      </c>
      <c r="J14" s="2"/>
      <c r="K14" s="2"/>
    </row>
    <row r="15" spans="1:11" ht="15">
      <c r="A15" s="6" t="s">
        <v>14</v>
      </c>
      <c r="B15" s="1">
        <v>26</v>
      </c>
      <c r="C15" s="2">
        <v>0.5</v>
      </c>
      <c r="D15" s="2">
        <v>10</v>
      </c>
      <c r="E15" s="2"/>
      <c r="F15" s="19">
        <f t="shared" si="0"/>
        <v>9.5</v>
      </c>
      <c r="G15" s="10"/>
      <c r="H15" s="15" t="str">
        <f t="shared" si="1"/>
        <v>+</v>
      </c>
      <c r="I15" s="18" t="str">
        <f t="shared" si="2"/>
        <v>wzrost</v>
      </c>
      <c r="J15" s="2"/>
      <c r="K15" s="2"/>
    </row>
    <row r="16" spans="1:11" ht="15">
      <c r="A16" s="6" t="s">
        <v>15</v>
      </c>
      <c r="B16" s="1">
        <v>28</v>
      </c>
      <c r="C16" s="2">
        <v>7</v>
      </c>
      <c r="D16" s="2">
        <v>3.5</v>
      </c>
      <c r="E16" s="2"/>
      <c r="F16" s="19">
        <f t="shared" si="0"/>
        <v>-3.5</v>
      </c>
      <c r="G16" s="10"/>
      <c r="H16" s="15" t="str">
        <f t="shared" si="1"/>
        <v>-</v>
      </c>
      <c r="I16" s="18" t="str">
        <f t="shared" si="2"/>
        <v>spadek</v>
      </c>
      <c r="J16" s="2"/>
      <c r="K16" s="2"/>
    </row>
    <row r="17" spans="1:11" ht="15">
      <c r="A17" s="6" t="s">
        <v>16</v>
      </c>
      <c r="B17" s="1">
        <v>30</v>
      </c>
      <c r="C17" s="2">
        <v>-0.7</v>
      </c>
      <c r="D17" s="2">
        <v>-1.6</v>
      </c>
      <c r="E17" s="2"/>
      <c r="F17" s="19">
        <f t="shared" si="0"/>
        <v>-0.9000000000000001</v>
      </c>
      <c r="G17" s="10"/>
      <c r="H17" s="15" t="str">
        <f t="shared" si="1"/>
        <v>=</v>
      </c>
      <c r="I17" s="18" t="str">
        <f t="shared" si="2"/>
        <v>bez zmian</v>
      </c>
      <c r="J17" s="2"/>
      <c r="K17" s="2"/>
    </row>
    <row r="18" spans="1:11" ht="15">
      <c r="A18" s="6" t="s">
        <v>17</v>
      </c>
      <c r="B18" s="1">
        <v>32</v>
      </c>
      <c r="C18" s="2">
        <v>-1.2</v>
      </c>
      <c r="D18" s="2">
        <v>-4.1</v>
      </c>
      <c r="E18" s="2"/>
      <c r="F18" s="19">
        <f t="shared" si="0"/>
        <v>-2.8999999999999995</v>
      </c>
      <c r="G18" s="10"/>
      <c r="H18" s="15" t="str">
        <f t="shared" si="1"/>
        <v>-</v>
      </c>
      <c r="I18" s="18" t="str">
        <f t="shared" si="2"/>
        <v>spadek</v>
      </c>
      <c r="J18" s="2"/>
      <c r="K18" s="2"/>
    </row>
    <row r="19" spans="3:6" ht="15">
      <c r="C19" s="2"/>
      <c r="D19" s="2"/>
      <c r="E19" s="2"/>
      <c r="F19" s="2"/>
    </row>
    <row r="20" spans="3:4" ht="15">
      <c r="C20" s="2"/>
      <c r="D20" s="2"/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  <row r="25" spans="3:4" ht="15">
      <c r="C25" s="2"/>
      <c r="D25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spans="3:4" ht="15">
      <c r="C32" s="2"/>
      <c r="D32" s="2"/>
    </row>
    <row r="33" spans="3:4" ht="15">
      <c r="C33" s="2"/>
      <c r="D33" s="2"/>
    </row>
    <row r="34" spans="3:4" ht="15">
      <c r="C34" s="2"/>
      <c r="D34" s="2"/>
    </row>
    <row r="35" spans="3:4" ht="15">
      <c r="C35" s="2"/>
      <c r="D35" s="2"/>
    </row>
    <row r="36" spans="3:4" ht="15">
      <c r="C36" s="2"/>
      <c r="D36" s="2"/>
    </row>
  </sheetData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 topLeftCell="A1"/>
  </sheetViews>
  <sheetFormatPr defaultColWidth="9.140625" defaultRowHeight="15"/>
  <cols>
    <col min="1" max="1" width="21.421875" style="0" customWidth="1"/>
    <col min="3" max="4" width="15.7109375" style="0" bestFit="1" customWidth="1"/>
    <col min="9" max="9" width="12.00390625" style="0" customWidth="1"/>
  </cols>
  <sheetData>
    <row r="1" spans="2:4" ht="15">
      <c r="B1" s="22" t="s">
        <v>0</v>
      </c>
      <c r="C1" s="22"/>
      <c r="D1" s="22"/>
    </row>
    <row r="2" spans="2:4" ht="15">
      <c r="B2" s="5" t="s">
        <v>1</v>
      </c>
      <c r="C2" s="4" t="s">
        <v>18</v>
      </c>
      <c r="D2" s="4" t="s">
        <v>19</v>
      </c>
    </row>
    <row r="3" spans="1:9" ht="15">
      <c r="A3" s="6" t="s">
        <v>2</v>
      </c>
      <c r="B3" s="1">
        <v>2</v>
      </c>
      <c r="C3" s="2">
        <v>0</v>
      </c>
      <c r="D3" s="2">
        <v>-6</v>
      </c>
      <c r="E3" s="2"/>
      <c r="F3" s="19">
        <f>D3-C3</f>
        <v>-6</v>
      </c>
      <c r="G3" s="10"/>
      <c r="H3" s="16" t="str">
        <f>IF(F3&lt;-1.5,"-",IF(F3&gt;1.5,"+","="))</f>
        <v>-</v>
      </c>
      <c r="I3" s="18" t="str">
        <f>IF(H3="+","wzrost",IF(H3="-","spadek","bez zmian"))</f>
        <v>spadek</v>
      </c>
    </row>
    <row r="4" spans="1:9" ht="15">
      <c r="A4" s="6" t="s">
        <v>3</v>
      </c>
      <c r="B4" s="1">
        <v>4</v>
      </c>
      <c r="C4" s="2">
        <v>-8.9</v>
      </c>
      <c r="D4" s="2">
        <v>-7</v>
      </c>
      <c r="E4" s="2"/>
      <c r="F4" s="19">
        <f aca="true" t="shared" si="0" ref="F4:F18">D4-C4</f>
        <v>1.9000000000000004</v>
      </c>
      <c r="G4" s="10"/>
      <c r="H4" s="16" t="str">
        <f aca="true" t="shared" si="1" ref="H4:H18">IF(F4&lt;-1.5,"-",IF(F4&gt;1.5,"+","="))</f>
        <v>+</v>
      </c>
      <c r="I4" s="18" t="str">
        <f aca="true" t="shared" si="2" ref="I4:I18">IF(H4="+","wzrost",IF(H4="-","spadek","bez zmian"))</f>
        <v>wzrost</v>
      </c>
    </row>
    <row r="5" spans="1:9" ht="15">
      <c r="A5" s="6" t="s">
        <v>4</v>
      </c>
      <c r="B5" s="1">
        <v>6</v>
      </c>
      <c r="C5" s="2">
        <v>-0.3</v>
      </c>
      <c r="D5" s="2">
        <v>-8.1</v>
      </c>
      <c r="E5" s="2"/>
      <c r="F5" s="19">
        <f t="shared" si="0"/>
        <v>-7.8</v>
      </c>
      <c r="G5" s="10"/>
      <c r="H5" s="16" t="str">
        <f t="shared" si="1"/>
        <v>-</v>
      </c>
      <c r="I5" s="18" t="str">
        <f t="shared" si="2"/>
        <v>spadek</v>
      </c>
    </row>
    <row r="6" spans="1:9" ht="15">
      <c r="A6" s="6" t="s">
        <v>5</v>
      </c>
      <c r="B6" s="1">
        <v>8</v>
      </c>
      <c r="C6" s="2">
        <v>-2.5</v>
      </c>
      <c r="D6" s="2">
        <v>-1.8</v>
      </c>
      <c r="E6" s="2"/>
      <c r="F6" s="19">
        <f t="shared" si="0"/>
        <v>0.7</v>
      </c>
      <c r="G6" s="10"/>
      <c r="H6" s="16" t="str">
        <f t="shared" si="1"/>
        <v>=</v>
      </c>
      <c r="I6" s="18" t="str">
        <f t="shared" si="2"/>
        <v>bez zmian</v>
      </c>
    </row>
    <row r="7" spans="1:9" ht="15">
      <c r="A7" s="6" t="s">
        <v>6</v>
      </c>
      <c r="B7" s="1">
        <v>10</v>
      </c>
      <c r="C7" s="2">
        <v>5.5</v>
      </c>
      <c r="D7" s="2">
        <v>3.5</v>
      </c>
      <c r="E7" s="2"/>
      <c r="F7" s="19">
        <f t="shared" si="0"/>
        <v>-2</v>
      </c>
      <c r="G7" s="10"/>
      <c r="H7" s="16" t="str">
        <f t="shared" si="1"/>
        <v>-</v>
      </c>
      <c r="I7" s="18" t="str">
        <f t="shared" si="2"/>
        <v>spadek</v>
      </c>
    </row>
    <row r="8" spans="1:9" ht="15">
      <c r="A8" s="6" t="s">
        <v>7</v>
      </c>
      <c r="B8" s="1">
        <v>12</v>
      </c>
      <c r="C8" s="2">
        <v>-1.6</v>
      </c>
      <c r="D8" s="2">
        <v>-10.2</v>
      </c>
      <c r="E8" s="2"/>
      <c r="F8" s="19">
        <f t="shared" si="0"/>
        <v>-8.6</v>
      </c>
      <c r="G8" s="10"/>
      <c r="H8" s="16" t="str">
        <f t="shared" si="1"/>
        <v>-</v>
      </c>
      <c r="I8" s="18" t="str">
        <f t="shared" si="2"/>
        <v>spadek</v>
      </c>
    </row>
    <row r="9" spans="1:9" ht="15">
      <c r="A9" s="6" t="s">
        <v>8</v>
      </c>
      <c r="B9" s="1">
        <v>14</v>
      </c>
      <c r="C9" s="2">
        <v>3.4</v>
      </c>
      <c r="D9" s="2">
        <v>0.6</v>
      </c>
      <c r="E9" s="2"/>
      <c r="F9" s="19">
        <f t="shared" si="0"/>
        <v>-2.8</v>
      </c>
      <c r="G9" s="10"/>
      <c r="H9" s="16" t="str">
        <f t="shared" si="1"/>
        <v>-</v>
      </c>
      <c r="I9" s="18" t="str">
        <f t="shared" si="2"/>
        <v>spadek</v>
      </c>
    </row>
    <row r="10" spans="1:9" ht="15">
      <c r="A10" s="6" t="s">
        <v>9</v>
      </c>
      <c r="B10" s="1">
        <v>16</v>
      </c>
      <c r="C10" s="2">
        <v>-12.6</v>
      </c>
      <c r="D10" s="2">
        <v>-17.1</v>
      </c>
      <c r="E10" s="2"/>
      <c r="F10" s="19">
        <f t="shared" si="0"/>
        <v>-4.500000000000002</v>
      </c>
      <c r="G10" s="10"/>
      <c r="H10" s="16" t="str">
        <f t="shared" si="1"/>
        <v>-</v>
      </c>
      <c r="I10" s="18" t="str">
        <f t="shared" si="2"/>
        <v>spadek</v>
      </c>
    </row>
    <row r="11" spans="1:9" ht="15">
      <c r="A11" s="6" t="s">
        <v>10</v>
      </c>
      <c r="B11" s="1">
        <v>18</v>
      </c>
      <c r="C11" s="2">
        <v>-10.2</v>
      </c>
      <c r="D11" s="2">
        <v>-8.1</v>
      </c>
      <c r="E11" s="2"/>
      <c r="F11" s="19">
        <f t="shared" si="0"/>
        <v>2.0999999999999996</v>
      </c>
      <c r="G11" s="10"/>
      <c r="H11" s="16" t="str">
        <f t="shared" si="1"/>
        <v>+</v>
      </c>
      <c r="I11" s="18" t="str">
        <f t="shared" si="2"/>
        <v>wzrost</v>
      </c>
    </row>
    <row r="12" spans="1:9" ht="15">
      <c r="A12" s="6" t="s">
        <v>11</v>
      </c>
      <c r="B12" s="1">
        <v>20</v>
      </c>
      <c r="C12" s="2">
        <v>-1.3</v>
      </c>
      <c r="D12" s="2">
        <v>-5.7</v>
      </c>
      <c r="E12" s="2"/>
      <c r="F12" s="19">
        <f t="shared" si="0"/>
        <v>-4.4</v>
      </c>
      <c r="G12" s="10"/>
      <c r="H12" s="16" t="str">
        <f t="shared" si="1"/>
        <v>-</v>
      </c>
      <c r="I12" s="18" t="str">
        <f t="shared" si="2"/>
        <v>spadek</v>
      </c>
    </row>
    <row r="13" spans="1:9" ht="15">
      <c r="A13" s="6" t="s">
        <v>12</v>
      </c>
      <c r="B13" s="1">
        <v>22</v>
      </c>
      <c r="C13" s="2">
        <v>-3.8</v>
      </c>
      <c r="D13" s="2">
        <v>-5.3</v>
      </c>
      <c r="E13" s="2"/>
      <c r="F13" s="19">
        <f t="shared" si="0"/>
        <v>-1.5</v>
      </c>
      <c r="G13" s="10"/>
      <c r="H13" s="16" t="str">
        <f t="shared" si="1"/>
        <v>=</v>
      </c>
      <c r="I13" s="18" t="str">
        <f t="shared" si="2"/>
        <v>bez zmian</v>
      </c>
    </row>
    <row r="14" spans="1:9" ht="15">
      <c r="A14" s="6" t="s">
        <v>13</v>
      </c>
      <c r="B14" s="1">
        <v>24</v>
      </c>
      <c r="C14" s="2">
        <v>-2.1</v>
      </c>
      <c r="D14" s="2">
        <v>-2.9</v>
      </c>
      <c r="E14" s="2"/>
      <c r="F14" s="19">
        <f t="shared" si="0"/>
        <v>-0.7999999999999998</v>
      </c>
      <c r="G14" s="10"/>
      <c r="H14" s="16" t="str">
        <f t="shared" si="1"/>
        <v>=</v>
      </c>
      <c r="I14" s="18" t="str">
        <f t="shared" si="2"/>
        <v>bez zmian</v>
      </c>
    </row>
    <row r="15" spans="1:9" ht="15">
      <c r="A15" s="6" t="s">
        <v>14</v>
      </c>
      <c r="B15" s="1">
        <v>26</v>
      </c>
      <c r="C15" s="2">
        <v>-5.9</v>
      </c>
      <c r="D15" s="2">
        <v>-15.4</v>
      </c>
      <c r="E15" s="2"/>
      <c r="F15" s="19">
        <f t="shared" si="0"/>
        <v>-9.5</v>
      </c>
      <c r="G15" s="10"/>
      <c r="H15" s="16" t="str">
        <f t="shared" si="1"/>
        <v>-</v>
      </c>
      <c r="I15" s="18" t="str">
        <f t="shared" si="2"/>
        <v>spadek</v>
      </c>
    </row>
    <row r="16" spans="1:9" ht="15">
      <c r="A16" s="6" t="s">
        <v>15</v>
      </c>
      <c r="B16" s="1">
        <v>28</v>
      </c>
      <c r="C16" s="2">
        <v>-9.7</v>
      </c>
      <c r="D16" s="2">
        <v>-6.7</v>
      </c>
      <c r="E16" s="2"/>
      <c r="F16" s="19">
        <f t="shared" si="0"/>
        <v>2.999999999999999</v>
      </c>
      <c r="G16" s="10"/>
      <c r="H16" s="16" t="str">
        <f t="shared" si="1"/>
        <v>+</v>
      </c>
      <c r="I16" s="18" t="str">
        <f t="shared" si="2"/>
        <v>wzrost</v>
      </c>
    </row>
    <row r="17" spans="1:9" ht="15">
      <c r="A17" s="6" t="s">
        <v>16</v>
      </c>
      <c r="B17" s="1">
        <v>30</v>
      </c>
      <c r="C17" s="2">
        <v>-1.7</v>
      </c>
      <c r="D17" s="2">
        <v>-2.2</v>
      </c>
      <c r="E17" s="2"/>
      <c r="F17" s="19">
        <f t="shared" si="0"/>
        <v>-0.5000000000000002</v>
      </c>
      <c r="G17" s="10"/>
      <c r="H17" s="16" t="str">
        <f t="shared" si="1"/>
        <v>=</v>
      </c>
      <c r="I17" s="18" t="str">
        <f t="shared" si="2"/>
        <v>bez zmian</v>
      </c>
    </row>
    <row r="18" spans="1:9" ht="15">
      <c r="A18" s="6" t="s">
        <v>17</v>
      </c>
      <c r="B18" s="1">
        <v>32</v>
      </c>
      <c r="C18" s="2">
        <v>3.1</v>
      </c>
      <c r="D18" s="2">
        <v>-8.7</v>
      </c>
      <c r="E18" s="2"/>
      <c r="F18" s="19">
        <f t="shared" si="0"/>
        <v>-11.799999999999999</v>
      </c>
      <c r="G18" s="10"/>
      <c r="H18" s="16" t="str">
        <f t="shared" si="1"/>
        <v>-</v>
      </c>
      <c r="I18" s="18" t="str">
        <f t="shared" si="2"/>
        <v>spadek</v>
      </c>
    </row>
    <row r="19" spans="3:6" ht="15">
      <c r="C19" s="2"/>
      <c r="D19" s="2"/>
      <c r="E19" s="2"/>
      <c r="F19" s="2"/>
    </row>
    <row r="20" spans="3:4" ht="15">
      <c r="C20" s="2"/>
      <c r="D20" s="2"/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  <row r="25" spans="3:4" ht="15">
      <c r="C25" s="2"/>
      <c r="D25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spans="3:4" ht="15">
      <c r="C32" s="2"/>
      <c r="D32" s="2"/>
    </row>
    <row r="33" spans="3:4" ht="15">
      <c r="C33" s="2"/>
      <c r="D33" s="2"/>
    </row>
    <row r="34" spans="3:4" ht="15">
      <c r="C34" s="2"/>
      <c r="D34" s="2"/>
    </row>
    <row r="35" spans="3:4" ht="15">
      <c r="C35" s="2"/>
      <c r="D35" s="2"/>
    </row>
    <row r="36" spans="3:4" ht="15">
      <c r="C36" s="2"/>
      <c r="D36" s="2"/>
    </row>
  </sheetData>
  <mergeCells count="1">
    <mergeCell ref="B1:D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C3" sqref="C3"/>
    </sheetView>
  </sheetViews>
  <sheetFormatPr defaultColWidth="9.140625" defaultRowHeight="15"/>
  <cols>
    <col min="1" max="1" width="21.421875" style="0" customWidth="1"/>
    <col min="3" max="4" width="15.7109375" style="0" bestFit="1" customWidth="1"/>
    <col min="9" max="9" width="12.00390625" style="0" customWidth="1"/>
  </cols>
  <sheetData>
    <row r="1" spans="2:4" ht="15">
      <c r="B1" s="22" t="s">
        <v>0</v>
      </c>
      <c r="C1" s="22"/>
      <c r="D1" s="22"/>
    </row>
    <row r="2" spans="2:4" ht="15">
      <c r="B2" s="5" t="s">
        <v>1</v>
      </c>
      <c r="C2" s="4" t="s">
        <v>18</v>
      </c>
      <c r="D2" s="4" t="s">
        <v>19</v>
      </c>
    </row>
    <row r="3" spans="1:11" ht="15">
      <c r="A3" s="6" t="s">
        <v>2</v>
      </c>
      <c r="B3" s="1">
        <v>2</v>
      </c>
      <c r="C3" s="2">
        <v>-3.1</v>
      </c>
      <c r="D3" s="2">
        <v>-16.2</v>
      </c>
      <c r="E3" s="2"/>
      <c r="F3" s="19">
        <f>D3-C3</f>
        <v>-13.1</v>
      </c>
      <c r="G3" s="10"/>
      <c r="H3" s="17" t="str">
        <f>IF(F3&lt;-1.5,"-",IF(F3&gt;1.5,"+","="))</f>
        <v>-</v>
      </c>
      <c r="I3" s="18" t="str">
        <f>IF(H3="+","wzrost",IF(H3="-","spadek","bez zmian"))</f>
        <v>spadek</v>
      </c>
      <c r="J3" s="2"/>
      <c r="K3" s="2"/>
    </row>
    <row r="4" spans="1:11" ht="15">
      <c r="A4" s="6" t="s">
        <v>3</v>
      </c>
      <c r="B4" s="1">
        <v>4</v>
      </c>
      <c r="C4" s="2">
        <v>9.9</v>
      </c>
      <c r="D4" s="2">
        <v>-6.4</v>
      </c>
      <c r="E4" s="2"/>
      <c r="F4" s="19">
        <f aca="true" t="shared" si="0" ref="F4:F18">D4-C4</f>
        <v>-16.3</v>
      </c>
      <c r="G4" s="10"/>
      <c r="H4" s="17" t="str">
        <f aca="true" t="shared" si="1" ref="H4:H18">IF(F4&lt;-1.5,"-",IF(F4&gt;1.5,"+","="))</f>
        <v>-</v>
      </c>
      <c r="I4" s="18" t="str">
        <f aca="true" t="shared" si="2" ref="I4:I18">IF(H4="+","wzrost",IF(H4="-","spadek","bez zmian"))</f>
        <v>spadek</v>
      </c>
      <c r="J4" s="2"/>
      <c r="K4" s="2"/>
    </row>
    <row r="5" spans="1:11" ht="15">
      <c r="A5" s="6" t="s">
        <v>4</v>
      </c>
      <c r="B5" s="1">
        <v>6</v>
      </c>
      <c r="C5" s="2">
        <v>-11.2</v>
      </c>
      <c r="D5" s="2">
        <v>-8.7</v>
      </c>
      <c r="E5" s="2"/>
      <c r="F5" s="19">
        <f t="shared" si="0"/>
        <v>2.5</v>
      </c>
      <c r="G5" s="10"/>
      <c r="H5" s="17" t="str">
        <f t="shared" si="1"/>
        <v>+</v>
      </c>
      <c r="I5" s="18" t="str">
        <f t="shared" si="2"/>
        <v>wzrost</v>
      </c>
      <c r="J5" s="2"/>
      <c r="K5" s="2"/>
    </row>
    <row r="6" spans="1:11" ht="15">
      <c r="A6" s="6" t="s">
        <v>5</v>
      </c>
      <c r="B6" s="1">
        <v>8</v>
      </c>
      <c r="C6" s="2">
        <v>-22.8</v>
      </c>
      <c r="D6" s="2">
        <v>-16.8</v>
      </c>
      <c r="E6" s="2"/>
      <c r="F6" s="19">
        <f t="shared" si="0"/>
        <v>6</v>
      </c>
      <c r="G6" s="10"/>
      <c r="H6" s="17" t="str">
        <f t="shared" si="1"/>
        <v>+</v>
      </c>
      <c r="I6" s="18" t="str">
        <f t="shared" si="2"/>
        <v>wzrost</v>
      </c>
      <c r="J6" s="2"/>
      <c r="K6" s="2"/>
    </row>
    <row r="7" spans="1:11" ht="15">
      <c r="A7" s="6" t="s">
        <v>6</v>
      </c>
      <c r="B7" s="1">
        <v>10</v>
      </c>
      <c r="C7" s="2">
        <v>-4.7</v>
      </c>
      <c r="D7" s="2">
        <v>-13.9</v>
      </c>
      <c r="E7" s="2"/>
      <c r="F7" s="19">
        <f t="shared" si="0"/>
        <v>-9.2</v>
      </c>
      <c r="G7" s="10"/>
      <c r="H7" s="17" t="str">
        <f t="shared" si="1"/>
        <v>-</v>
      </c>
      <c r="I7" s="18" t="str">
        <f t="shared" si="2"/>
        <v>spadek</v>
      </c>
      <c r="J7" s="2"/>
      <c r="K7" s="2"/>
    </row>
    <row r="8" spans="1:11" ht="15">
      <c r="A8" s="6" t="s">
        <v>7</v>
      </c>
      <c r="B8" s="1">
        <v>12</v>
      </c>
      <c r="C8" s="2">
        <v>-2.1</v>
      </c>
      <c r="D8" s="2">
        <v>-32.2</v>
      </c>
      <c r="E8" s="2"/>
      <c r="F8" s="19">
        <f t="shared" si="0"/>
        <v>-30.1</v>
      </c>
      <c r="G8" s="10"/>
      <c r="H8" s="17" t="str">
        <f t="shared" si="1"/>
        <v>-</v>
      </c>
      <c r="I8" s="18" t="str">
        <f t="shared" si="2"/>
        <v>spadek</v>
      </c>
      <c r="J8" s="2"/>
      <c r="K8" s="2"/>
    </row>
    <row r="9" spans="1:11" ht="15">
      <c r="A9" s="6" t="s">
        <v>8</v>
      </c>
      <c r="B9" s="1">
        <v>14</v>
      </c>
      <c r="C9" s="2">
        <v>9.4</v>
      </c>
      <c r="D9" s="2">
        <v>4</v>
      </c>
      <c r="E9" s="2"/>
      <c r="F9" s="19">
        <f t="shared" si="0"/>
        <v>-5.4</v>
      </c>
      <c r="G9" s="10"/>
      <c r="H9" s="17" t="str">
        <f t="shared" si="1"/>
        <v>-</v>
      </c>
      <c r="I9" s="18" t="str">
        <f t="shared" si="2"/>
        <v>spadek</v>
      </c>
      <c r="J9" s="2"/>
      <c r="K9" s="2"/>
    </row>
    <row r="10" spans="1:11" ht="15">
      <c r="A10" s="6" t="s">
        <v>9</v>
      </c>
      <c r="B10" s="1">
        <v>16</v>
      </c>
      <c r="C10" s="2">
        <v>-14.8</v>
      </c>
      <c r="D10" s="2">
        <v>2.9</v>
      </c>
      <c r="E10" s="2"/>
      <c r="F10" s="19">
        <f t="shared" si="0"/>
        <v>17.7</v>
      </c>
      <c r="G10" s="10"/>
      <c r="H10" s="17" t="str">
        <f t="shared" si="1"/>
        <v>+</v>
      </c>
      <c r="I10" s="18" t="str">
        <f t="shared" si="2"/>
        <v>wzrost</v>
      </c>
      <c r="J10" s="2"/>
      <c r="K10" s="2"/>
    </row>
    <row r="11" spans="1:11" ht="15">
      <c r="A11" s="6" t="s">
        <v>10</v>
      </c>
      <c r="B11" s="1">
        <v>18</v>
      </c>
      <c r="C11" s="2">
        <v>-25.2</v>
      </c>
      <c r="D11" s="2">
        <v>-15.8</v>
      </c>
      <c r="E11" s="2"/>
      <c r="F11" s="19">
        <f>D11-C11</f>
        <v>9.399999999999999</v>
      </c>
      <c r="G11" s="10"/>
      <c r="H11" s="17" t="str">
        <f t="shared" si="1"/>
        <v>+</v>
      </c>
      <c r="I11" s="18" t="str">
        <f t="shared" si="2"/>
        <v>wzrost</v>
      </c>
      <c r="J11" s="2"/>
      <c r="K11" s="2"/>
    </row>
    <row r="12" spans="1:11" ht="15">
      <c r="A12" s="6" t="s">
        <v>11</v>
      </c>
      <c r="B12" s="1">
        <v>20</v>
      </c>
      <c r="C12" s="2">
        <v>5</v>
      </c>
      <c r="D12" s="2">
        <v>-2.6</v>
      </c>
      <c r="E12" s="2"/>
      <c r="F12" s="19">
        <f t="shared" si="0"/>
        <v>-7.6</v>
      </c>
      <c r="G12" s="10"/>
      <c r="H12" s="17" t="str">
        <f t="shared" si="1"/>
        <v>-</v>
      </c>
      <c r="I12" s="18" t="str">
        <f t="shared" si="2"/>
        <v>spadek</v>
      </c>
      <c r="J12" s="2"/>
      <c r="K12" s="2"/>
    </row>
    <row r="13" spans="1:11" ht="15">
      <c r="A13" s="6" t="s">
        <v>12</v>
      </c>
      <c r="B13" s="1">
        <v>22</v>
      </c>
      <c r="C13" s="2">
        <v>-11.6</v>
      </c>
      <c r="D13" s="2">
        <v>-19.8</v>
      </c>
      <c r="E13" s="2"/>
      <c r="F13" s="19">
        <f t="shared" si="0"/>
        <v>-8.200000000000001</v>
      </c>
      <c r="G13" s="10"/>
      <c r="H13" s="17" t="str">
        <f t="shared" si="1"/>
        <v>-</v>
      </c>
      <c r="I13" s="18" t="str">
        <f t="shared" si="2"/>
        <v>spadek</v>
      </c>
      <c r="J13" s="2"/>
      <c r="K13" s="2"/>
    </row>
    <row r="14" spans="1:11" ht="15">
      <c r="A14" s="7" t="s">
        <v>13</v>
      </c>
      <c r="B14" s="1">
        <v>24</v>
      </c>
      <c r="C14" s="2">
        <v>6.1</v>
      </c>
      <c r="D14" s="2">
        <v>0.9</v>
      </c>
      <c r="E14" s="2"/>
      <c r="F14" s="19">
        <f t="shared" si="0"/>
        <v>-5.199999999999999</v>
      </c>
      <c r="G14" s="10"/>
      <c r="H14" s="17" t="str">
        <f t="shared" si="1"/>
        <v>-</v>
      </c>
      <c r="I14" s="18" t="str">
        <f t="shared" si="2"/>
        <v>spadek</v>
      </c>
      <c r="J14" s="2"/>
      <c r="K14" s="2"/>
    </row>
    <row r="15" spans="1:11" ht="15">
      <c r="A15" s="6" t="s">
        <v>14</v>
      </c>
      <c r="B15" s="1">
        <v>26</v>
      </c>
      <c r="C15" s="2">
        <v>3.9</v>
      </c>
      <c r="D15" s="2">
        <v>-5.8</v>
      </c>
      <c r="E15" s="2"/>
      <c r="F15" s="19">
        <f t="shared" si="0"/>
        <v>-9.7</v>
      </c>
      <c r="G15" s="10"/>
      <c r="H15" s="17" t="str">
        <f t="shared" si="1"/>
        <v>-</v>
      </c>
      <c r="I15" s="18" t="str">
        <f t="shared" si="2"/>
        <v>spadek</v>
      </c>
      <c r="J15" s="2"/>
      <c r="K15" s="2"/>
    </row>
    <row r="16" spans="1:11" ht="15">
      <c r="A16" s="6" t="s">
        <v>15</v>
      </c>
      <c r="B16" s="1">
        <v>28</v>
      </c>
      <c r="C16" s="2">
        <v>10.7</v>
      </c>
      <c r="D16" s="2">
        <v>6.5</v>
      </c>
      <c r="E16" s="2"/>
      <c r="F16" s="19">
        <f t="shared" si="0"/>
        <v>-4.199999999999999</v>
      </c>
      <c r="G16" s="10"/>
      <c r="H16" s="17" t="str">
        <f t="shared" si="1"/>
        <v>-</v>
      </c>
      <c r="I16" s="18" t="str">
        <f t="shared" si="2"/>
        <v>spadek</v>
      </c>
      <c r="J16" s="2"/>
      <c r="K16" s="2"/>
    </row>
    <row r="17" spans="1:11" ht="15">
      <c r="A17" s="6" t="s">
        <v>16</v>
      </c>
      <c r="B17" s="1">
        <v>30</v>
      </c>
      <c r="C17" s="2">
        <v>0.4</v>
      </c>
      <c r="D17" s="2">
        <v>-10.6</v>
      </c>
      <c r="E17" s="2"/>
      <c r="F17" s="19">
        <f t="shared" si="0"/>
        <v>-11</v>
      </c>
      <c r="G17" s="10"/>
      <c r="H17" s="17" t="str">
        <f t="shared" si="1"/>
        <v>-</v>
      </c>
      <c r="I17" s="18" t="str">
        <f t="shared" si="2"/>
        <v>spadek</v>
      </c>
      <c r="J17" s="2"/>
      <c r="K17" s="2"/>
    </row>
    <row r="18" spans="1:11" ht="15">
      <c r="A18" s="6" t="s">
        <v>17</v>
      </c>
      <c r="B18" s="1">
        <v>32</v>
      </c>
      <c r="C18" s="2">
        <v>5.4</v>
      </c>
      <c r="D18" s="2">
        <v>0.3</v>
      </c>
      <c r="E18" s="2"/>
      <c r="F18" s="19">
        <f t="shared" si="0"/>
        <v>-5.1000000000000005</v>
      </c>
      <c r="G18" s="10"/>
      <c r="H18" s="17" t="str">
        <f t="shared" si="1"/>
        <v>-</v>
      </c>
      <c r="I18" s="18" t="str">
        <f t="shared" si="2"/>
        <v>spadek</v>
      </c>
      <c r="J18" s="2"/>
      <c r="K18" s="2"/>
    </row>
    <row r="19" spans="3:6" ht="15">
      <c r="C19" s="2"/>
      <c r="D19" s="2"/>
      <c r="E19" s="2"/>
      <c r="F19" s="2"/>
    </row>
    <row r="20" spans="3:4" ht="15">
      <c r="C20" s="2"/>
      <c r="D20" s="2"/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  <row r="25" spans="3:4" ht="15">
      <c r="C25" s="2"/>
      <c r="D25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spans="3:4" ht="15">
      <c r="C32" s="2"/>
      <c r="D32" s="2"/>
    </row>
    <row r="33" spans="3:4" ht="15">
      <c r="C33" s="2"/>
      <c r="D33" s="2"/>
    </row>
    <row r="34" spans="3:4" ht="15">
      <c r="C34" s="2"/>
      <c r="D34" s="2"/>
    </row>
    <row r="35" spans="3:4" ht="15">
      <c r="C35" s="2"/>
      <c r="D35" s="2"/>
    </row>
  </sheetData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/>
  </sheetViews>
  <sheetFormatPr defaultColWidth="9.140625" defaultRowHeight="15"/>
  <cols>
    <col min="1" max="1" width="21.421875" style="0" customWidth="1"/>
    <col min="3" max="4" width="15.7109375" style="0" bestFit="1" customWidth="1"/>
    <col min="9" max="9" width="12.00390625" style="0" customWidth="1"/>
  </cols>
  <sheetData>
    <row r="1" spans="2:4" ht="15">
      <c r="B1" s="22" t="s">
        <v>0</v>
      </c>
      <c r="C1" s="22"/>
      <c r="D1" s="22"/>
    </row>
    <row r="2" spans="2:4" ht="15">
      <c r="B2" s="5" t="s">
        <v>1</v>
      </c>
      <c r="C2" s="4" t="s">
        <v>18</v>
      </c>
      <c r="D2" s="4" t="s">
        <v>19</v>
      </c>
    </row>
    <row r="3" spans="1:11" ht="15">
      <c r="A3" s="6" t="s">
        <v>2</v>
      </c>
      <c r="B3" s="1">
        <v>2</v>
      </c>
      <c r="C3" s="2">
        <v>3.5</v>
      </c>
      <c r="D3" s="2">
        <v>-6.9</v>
      </c>
      <c r="E3" s="2"/>
      <c r="F3" s="19">
        <f>D3-C3</f>
        <v>-10.4</v>
      </c>
      <c r="G3" s="10"/>
      <c r="H3" s="15" t="str">
        <f>IF(F3&lt;-1.5,"-",IF(F3&gt;1.5,"+","="))</f>
        <v>-</v>
      </c>
      <c r="I3" s="18" t="str">
        <f>IF(H3="+","wzrost",IF(H3="-","spadek","bez zmian"))</f>
        <v>spadek</v>
      </c>
      <c r="J3" s="2"/>
      <c r="K3" s="2"/>
    </row>
    <row r="4" spans="1:11" ht="15">
      <c r="A4" s="6" t="s">
        <v>3</v>
      </c>
      <c r="B4" s="1">
        <v>4</v>
      </c>
      <c r="C4" s="2">
        <v>-3.7</v>
      </c>
      <c r="D4" s="2">
        <v>15</v>
      </c>
      <c r="E4" s="2"/>
      <c r="F4" s="19">
        <f aca="true" t="shared" si="0" ref="F4:F18">D4-C4</f>
        <v>18.7</v>
      </c>
      <c r="G4" s="10"/>
      <c r="H4" s="15" t="str">
        <f aca="true" t="shared" si="1" ref="H4:H18">IF(F4&lt;-1.5,"-",IF(F4&gt;1.5,"+","="))</f>
        <v>+</v>
      </c>
      <c r="I4" s="18" t="str">
        <f aca="true" t="shared" si="2" ref="I4:I18">IF(H4="+","wzrost",IF(H4="-","spadek","bez zmian"))</f>
        <v>wzrost</v>
      </c>
      <c r="J4" s="2"/>
      <c r="K4" s="2"/>
    </row>
    <row r="5" spans="1:11" ht="15">
      <c r="A5" s="6" t="s">
        <v>4</v>
      </c>
      <c r="B5" s="1">
        <v>6</v>
      </c>
      <c r="C5" s="2">
        <v>-11</v>
      </c>
      <c r="D5" s="2">
        <v>-4.1</v>
      </c>
      <c r="E5" s="2"/>
      <c r="F5" s="19">
        <f t="shared" si="0"/>
        <v>6.9</v>
      </c>
      <c r="G5" s="10"/>
      <c r="H5" s="15" t="str">
        <f t="shared" si="1"/>
        <v>+</v>
      </c>
      <c r="I5" s="18" t="str">
        <f t="shared" si="2"/>
        <v>wzrost</v>
      </c>
      <c r="J5" s="2"/>
      <c r="K5" s="2"/>
    </row>
    <row r="6" spans="1:11" ht="15">
      <c r="A6" s="6" t="s">
        <v>5</v>
      </c>
      <c r="B6" s="1">
        <v>8</v>
      </c>
      <c r="C6" s="2">
        <v>-27.9</v>
      </c>
      <c r="D6" s="2">
        <v>-5.9</v>
      </c>
      <c r="E6" s="2"/>
      <c r="F6" s="19">
        <f t="shared" si="0"/>
        <v>22</v>
      </c>
      <c r="G6" s="10"/>
      <c r="H6" s="15" t="str">
        <f t="shared" si="1"/>
        <v>+</v>
      </c>
      <c r="I6" s="18" t="str">
        <f t="shared" si="2"/>
        <v>wzrost</v>
      </c>
      <c r="J6" s="2"/>
      <c r="K6" s="2"/>
    </row>
    <row r="7" spans="1:11" ht="15">
      <c r="A7" s="6" t="s">
        <v>6</v>
      </c>
      <c r="B7" s="1">
        <v>10</v>
      </c>
      <c r="C7" s="2">
        <v>-5.8</v>
      </c>
      <c r="D7" s="2">
        <v>-4.5</v>
      </c>
      <c r="E7" s="2"/>
      <c r="F7" s="19">
        <f t="shared" si="0"/>
        <v>1.2999999999999998</v>
      </c>
      <c r="G7" s="10"/>
      <c r="H7" s="15" t="str">
        <f t="shared" si="1"/>
        <v>=</v>
      </c>
      <c r="I7" s="18" t="str">
        <f t="shared" si="2"/>
        <v>bez zmian</v>
      </c>
      <c r="J7" s="2"/>
      <c r="K7" s="2"/>
    </row>
    <row r="8" spans="1:11" ht="15">
      <c r="A8" s="6" t="s">
        <v>7</v>
      </c>
      <c r="B8" s="1">
        <v>12</v>
      </c>
      <c r="C8" s="2">
        <v>20.7</v>
      </c>
      <c r="D8" s="2">
        <v>26.6</v>
      </c>
      <c r="E8" s="2"/>
      <c r="F8" s="19">
        <f t="shared" si="0"/>
        <v>5.900000000000002</v>
      </c>
      <c r="G8" s="10"/>
      <c r="H8" s="15" t="str">
        <f t="shared" si="1"/>
        <v>+</v>
      </c>
      <c r="I8" s="18" t="str">
        <f t="shared" si="2"/>
        <v>wzrost</v>
      </c>
      <c r="J8" s="2"/>
      <c r="K8" s="2"/>
    </row>
    <row r="9" spans="1:11" ht="15">
      <c r="A9" s="6" t="s">
        <v>8</v>
      </c>
      <c r="B9" s="1">
        <v>14</v>
      </c>
      <c r="C9" s="2">
        <v>-3.5</v>
      </c>
      <c r="D9" s="2">
        <v>-16.5</v>
      </c>
      <c r="E9" s="2"/>
      <c r="F9" s="19">
        <f t="shared" si="0"/>
        <v>-13</v>
      </c>
      <c r="G9" s="10"/>
      <c r="H9" s="15" t="str">
        <f t="shared" si="1"/>
        <v>-</v>
      </c>
      <c r="I9" s="18" t="str">
        <f t="shared" si="2"/>
        <v>spadek</v>
      </c>
      <c r="J9" s="2"/>
      <c r="K9" s="2"/>
    </row>
    <row r="10" spans="1:11" ht="15">
      <c r="A10" s="6" t="s">
        <v>9</v>
      </c>
      <c r="B10" s="1">
        <v>16</v>
      </c>
      <c r="C10" s="2">
        <v>2.6</v>
      </c>
      <c r="D10" s="2">
        <v>-1.9</v>
      </c>
      <c r="E10" s="2"/>
      <c r="F10" s="19">
        <f t="shared" si="0"/>
        <v>-4.5</v>
      </c>
      <c r="G10" s="10"/>
      <c r="H10" s="15" t="str">
        <f t="shared" si="1"/>
        <v>-</v>
      </c>
      <c r="I10" s="18" t="str">
        <f t="shared" si="2"/>
        <v>spadek</v>
      </c>
      <c r="J10" s="2"/>
      <c r="K10" s="2"/>
    </row>
    <row r="11" spans="1:11" ht="15">
      <c r="A11" s="6" t="s">
        <v>10</v>
      </c>
      <c r="B11" s="1">
        <v>18</v>
      </c>
      <c r="C11" s="2">
        <v>8.1</v>
      </c>
      <c r="D11" s="2">
        <v>8.7</v>
      </c>
      <c r="E11" s="2"/>
      <c r="F11" s="19">
        <f t="shared" si="0"/>
        <v>0.5999999999999996</v>
      </c>
      <c r="G11" s="10"/>
      <c r="H11" s="15" t="str">
        <f t="shared" si="1"/>
        <v>=</v>
      </c>
      <c r="I11" s="18" t="str">
        <f t="shared" si="2"/>
        <v>bez zmian</v>
      </c>
      <c r="J11" s="2"/>
      <c r="K11" s="2"/>
    </row>
    <row r="12" spans="1:11" ht="15">
      <c r="A12" s="6" t="s">
        <v>11</v>
      </c>
      <c r="B12" s="1">
        <v>20</v>
      </c>
      <c r="C12" s="2">
        <v>-52.1</v>
      </c>
      <c r="D12" s="2">
        <v>-40.7</v>
      </c>
      <c r="E12" s="2"/>
      <c r="F12" s="19">
        <f t="shared" si="0"/>
        <v>11.399999999999999</v>
      </c>
      <c r="G12" s="10"/>
      <c r="H12" s="15" t="str">
        <f t="shared" si="1"/>
        <v>+</v>
      </c>
      <c r="I12" s="18" t="str">
        <f t="shared" si="2"/>
        <v>wzrost</v>
      </c>
      <c r="J12" s="2"/>
      <c r="K12" s="2"/>
    </row>
    <row r="13" spans="1:11" ht="15">
      <c r="A13" s="6" t="s">
        <v>12</v>
      </c>
      <c r="B13" s="1">
        <v>22</v>
      </c>
      <c r="C13" s="2">
        <v>1.2</v>
      </c>
      <c r="D13" s="2">
        <v>-0.5</v>
      </c>
      <c r="E13" s="2"/>
      <c r="F13" s="19">
        <f t="shared" si="0"/>
        <v>-1.7</v>
      </c>
      <c r="G13" s="10"/>
      <c r="H13" s="15" t="str">
        <f t="shared" si="1"/>
        <v>-</v>
      </c>
      <c r="I13" s="18" t="str">
        <f t="shared" si="2"/>
        <v>spadek</v>
      </c>
      <c r="J13" s="2"/>
      <c r="K13" s="2"/>
    </row>
    <row r="14" spans="1:11" ht="15">
      <c r="A14" s="6" t="s">
        <v>13</v>
      </c>
      <c r="B14" s="1">
        <v>24</v>
      </c>
      <c r="C14" s="2">
        <v>-1.7</v>
      </c>
      <c r="D14" s="2">
        <v>-13.5</v>
      </c>
      <c r="E14" s="2"/>
      <c r="F14" s="19">
        <f t="shared" si="0"/>
        <v>-11.8</v>
      </c>
      <c r="G14" s="10"/>
      <c r="H14" s="15" t="str">
        <f t="shared" si="1"/>
        <v>-</v>
      </c>
      <c r="I14" s="18" t="str">
        <f t="shared" si="2"/>
        <v>spadek</v>
      </c>
      <c r="J14" s="2"/>
      <c r="K14" s="2"/>
    </row>
    <row r="15" spans="1:11" ht="15">
      <c r="A15" s="6" t="s">
        <v>14</v>
      </c>
      <c r="B15" s="1">
        <v>26</v>
      </c>
      <c r="C15" s="2">
        <v>-4.7</v>
      </c>
      <c r="D15" s="2">
        <v>-2.3</v>
      </c>
      <c r="E15" s="2"/>
      <c r="F15" s="19">
        <f t="shared" si="0"/>
        <v>2.4000000000000004</v>
      </c>
      <c r="G15" s="10"/>
      <c r="H15" s="15" t="str">
        <f t="shared" si="1"/>
        <v>+</v>
      </c>
      <c r="I15" s="18" t="str">
        <f t="shared" si="2"/>
        <v>wzrost</v>
      </c>
      <c r="J15" s="2"/>
      <c r="K15" s="2"/>
    </row>
    <row r="16" spans="1:11" ht="15">
      <c r="A16" s="6" t="s">
        <v>15</v>
      </c>
      <c r="B16" s="1">
        <v>28</v>
      </c>
      <c r="C16" s="2">
        <v>-3.6</v>
      </c>
      <c r="D16" s="2">
        <v>-1.1</v>
      </c>
      <c r="E16" s="2"/>
      <c r="F16" s="19">
        <f t="shared" si="0"/>
        <v>2.5</v>
      </c>
      <c r="G16" s="10"/>
      <c r="H16" s="15" t="str">
        <f t="shared" si="1"/>
        <v>+</v>
      </c>
      <c r="I16" s="18" t="str">
        <f t="shared" si="2"/>
        <v>wzrost</v>
      </c>
      <c r="J16" s="2"/>
      <c r="K16" s="2"/>
    </row>
    <row r="17" spans="1:11" ht="15">
      <c r="A17" s="6" t="s">
        <v>16</v>
      </c>
      <c r="B17" s="1">
        <v>30</v>
      </c>
      <c r="C17" s="2">
        <v>18.7</v>
      </c>
      <c r="D17" s="2">
        <v>-13.9</v>
      </c>
      <c r="E17" s="2"/>
      <c r="F17" s="19">
        <f t="shared" si="0"/>
        <v>-32.6</v>
      </c>
      <c r="G17" s="10"/>
      <c r="H17" s="15" t="str">
        <f t="shared" si="1"/>
        <v>-</v>
      </c>
      <c r="I17" s="18" t="str">
        <f t="shared" si="2"/>
        <v>spadek</v>
      </c>
      <c r="J17" s="2"/>
      <c r="K17" s="2"/>
    </row>
    <row r="18" spans="1:11" ht="15">
      <c r="A18" s="6" t="s">
        <v>17</v>
      </c>
      <c r="B18" s="1">
        <v>32</v>
      </c>
      <c r="C18" s="2">
        <v>-1.2</v>
      </c>
      <c r="D18" s="2">
        <v>-12.4</v>
      </c>
      <c r="E18" s="2"/>
      <c r="F18" s="19">
        <f t="shared" si="0"/>
        <v>-11.200000000000001</v>
      </c>
      <c r="G18" s="10"/>
      <c r="H18" s="15" t="str">
        <f t="shared" si="1"/>
        <v>-</v>
      </c>
      <c r="I18" s="18" t="str">
        <f t="shared" si="2"/>
        <v>spadek</v>
      </c>
      <c r="J18" s="2"/>
      <c r="K18" s="2"/>
    </row>
    <row r="20" spans="3:4" ht="15">
      <c r="C20" s="2"/>
      <c r="D20" s="2"/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  <row r="25" spans="3:4" ht="15">
      <c r="C25" s="2"/>
      <c r="D25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spans="3:4" ht="15">
      <c r="C32" s="2"/>
      <c r="D32" s="2"/>
    </row>
    <row r="33" spans="3:4" ht="15">
      <c r="C33" s="2"/>
      <c r="D33" s="2"/>
    </row>
    <row r="34" spans="3:4" ht="15">
      <c r="C34" s="2"/>
      <c r="D34" s="2"/>
    </row>
    <row r="35" spans="3:4" ht="15">
      <c r="C35" s="2"/>
      <c r="D35" s="2"/>
    </row>
    <row r="36" spans="3:4" ht="15">
      <c r="C36" s="2"/>
      <c r="D36" s="2"/>
    </row>
  </sheetData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 topLeftCell="A1"/>
  </sheetViews>
  <sheetFormatPr defaultColWidth="9.140625" defaultRowHeight="15"/>
  <cols>
    <col min="1" max="1" width="21.421875" style="0" customWidth="1"/>
    <col min="3" max="4" width="15.7109375" style="0" bestFit="1" customWidth="1"/>
    <col min="9" max="9" width="12.00390625" style="0" customWidth="1"/>
  </cols>
  <sheetData>
    <row r="1" spans="2:4" ht="15">
      <c r="B1" s="22" t="s">
        <v>0</v>
      </c>
      <c r="C1" s="22"/>
      <c r="D1" s="22"/>
    </row>
    <row r="2" spans="2:4" ht="15">
      <c r="B2" s="5" t="s">
        <v>1</v>
      </c>
      <c r="C2" s="4" t="s">
        <v>18</v>
      </c>
      <c r="D2" s="4" t="s">
        <v>19</v>
      </c>
    </row>
    <row r="3" spans="1:11" ht="15">
      <c r="A3" s="6" t="s">
        <v>2</v>
      </c>
      <c r="B3" s="1">
        <v>2</v>
      </c>
      <c r="C3" s="2">
        <v>17.7</v>
      </c>
      <c r="D3" s="2">
        <v>12.4</v>
      </c>
      <c r="E3" s="2"/>
      <c r="F3" s="19">
        <f>D3-C3</f>
        <v>-5.299999999999999</v>
      </c>
      <c r="G3" s="10"/>
      <c r="H3" s="15" t="str">
        <f>IF(F3&lt;-1.5,"-",IF(F3&gt;1.5,"+","="))</f>
        <v>-</v>
      </c>
      <c r="I3" s="18" t="str">
        <f>IF(H3="+","wzrost",IF(H3="-","spadek","bez zmian"))</f>
        <v>spadek</v>
      </c>
      <c r="J3" s="2"/>
      <c r="K3" s="2"/>
    </row>
    <row r="4" spans="1:11" ht="15">
      <c r="A4" s="6" t="s">
        <v>3</v>
      </c>
      <c r="B4" s="1">
        <v>4</v>
      </c>
      <c r="C4" s="2">
        <v>-13.3</v>
      </c>
      <c r="D4" s="2">
        <v>0</v>
      </c>
      <c r="E4" s="2"/>
      <c r="F4" s="19">
        <f aca="true" t="shared" si="0" ref="F4:F18">D4-C4</f>
        <v>13.3</v>
      </c>
      <c r="G4" s="10"/>
      <c r="H4" s="15" t="str">
        <f aca="true" t="shared" si="1" ref="H4:H18">IF(F4&lt;-1.5,"-",IF(F4&gt;1.5,"+","="))</f>
        <v>+</v>
      </c>
      <c r="I4" s="18" t="str">
        <f aca="true" t="shared" si="2" ref="I4:I18">IF(H4="+","wzrost",IF(H4="-","spadek","bez zmian"))</f>
        <v>wzrost</v>
      </c>
      <c r="J4" s="2"/>
      <c r="K4" s="2"/>
    </row>
    <row r="5" spans="1:11" ht="15">
      <c r="A5" s="6" t="s">
        <v>4</v>
      </c>
      <c r="B5" s="1">
        <v>6</v>
      </c>
      <c r="C5" s="2">
        <v>51.3</v>
      </c>
      <c r="D5" s="2">
        <v>38.1</v>
      </c>
      <c r="E5" s="2"/>
      <c r="F5" s="19">
        <f t="shared" si="0"/>
        <v>-13.199999999999996</v>
      </c>
      <c r="G5" s="10"/>
      <c r="H5" s="15" t="str">
        <f t="shared" si="1"/>
        <v>-</v>
      </c>
      <c r="I5" s="18" t="str">
        <f t="shared" si="2"/>
        <v>spadek</v>
      </c>
      <c r="J5" s="2"/>
      <c r="K5" s="2"/>
    </row>
    <row r="6" spans="1:11" ht="15">
      <c r="A6" s="6" t="s">
        <v>5</v>
      </c>
      <c r="B6" s="1">
        <v>8</v>
      </c>
      <c r="C6" s="2">
        <v>0.2</v>
      </c>
      <c r="D6" s="2">
        <v>4.4</v>
      </c>
      <c r="E6" s="2"/>
      <c r="F6" s="19">
        <f t="shared" si="0"/>
        <v>4.2</v>
      </c>
      <c r="G6" s="10"/>
      <c r="H6" s="15" t="str">
        <f t="shared" si="1"/>
        <v>+</v>
      </c>
      <c r="I6" s="18" t="str">
        <f t="shared" si="2"/>
        <v>wzrost</v>
      </c>
      <c r="J6" s="2"/>
      <c r="K6" s="2"/>
    </row>
    <row r="7" spans="1:11" ht="15">
      <c r="A7" s="6" t="s">
        <v>6</v>
      </c>
      <c r="B7" s="1">
        <v>10</v>
      </c>
      <c r="C7" s="2">
        <v>10.6</v>
      </c>
      <c r="D7" s="2">
        <v>35.8</v>
      </c>
      <c r="E7" s="2"/>
      <c r="F7" s="19">
        <f t="shared" si="0"/>
        <v>25.199999999999996</v>
      </c>
      <c r="G7" s="10"/>
      <c r="H7" s="15" t="str">
        <f t="shared" si="1"/>
        <v>+</v>
      </c>
      <c r="I7" s="18" t="str">
        <f t="shared" si="2"/>
        <v>wzrost</v>
      </c>
      <c r="J7" s="2"/>
      <c r="K7" s="2"/>
    </row>
    <row r="8" spans="1:11" ht="15">
      <c r="A8" s="6" t="s">
        <v>7</v>
      </c>
      <c r="B8" s="1">
        <v>12</v>
      </c>
      <c r="C8" s="2">
        <v>17.7</v>
      </c>
      <c r="D8" s="2">
        <v>12.6</v>
      </c>
      <c r="E8" s="2"/>
      <c r="F8" s="19">
        <f t="shared" si="0"/>
        <v>-5.1</v>
      </c>
      <c r="G8" s="10"/>
      <c r="H8" s="15" t="str">
        <f t="shared" si="1"/>
        <v>-</v>
      </c>
      <c r="I8" s="18" t="str">
        <f t="shared" si="2"/>
        <v>spadek</v>
      </c>
      <c r="J8" s="2"/>
      <c r="K8" s="2"/>
    </row>
    <row r="9" spans="1:11" s="13" customFormat="1" ht="15">
      <c r="A9" s="6" t="s">
        <v>8</v>
      </c>
      <c r="B9" s="11">
        <v>14</v>
      </c>
      <c r="C9" s="2">
        <v>19.2</v>
      </c>
      <c r="D9" s="2">
        <v>17</v>
      </c>
      <c r="E9" s="12"/>
      <c r="F9" s="19">
        <f t="shared" si="0"/>
        <v>-2.1999999999999993</v>
      </c>
      <c r="G9" s="10"/>
      <c r="H9" s="15" t="str">
        <f t="shared" si="1"/>
        <v>-</v>
      </c>
      <c r="I9" s="18" t="str">
        <f t="shared" si="2"/>
        <v>spadek</v>
      </c>
      <c r="J9" s="12"/>
      <c r="K9" s="12"/>
    </row>
    <row r="10" spans="1:11" ht="15">
      <c r="A10" s="6" t="s">
        <v>9</v>
      </c>
      <c r="B10" s="1">
        <v>16</v>
      </c>
      <c r="C10" s="2">
        <v>-6</v>
      </c>
      <c r="D10" s="2">
        <v>-6</v>
      </c>
      <c r="E10" s="2"/>
      <c r="F10" s="19">
        <f t="shared" si="0"/>
        <v>0</v>
      </c>
      <c r="G10" s="10"/>
      <c r="H10" s="15" t="str">
        <f t="shared" si="1"/>
        <v>=</v>
      </c>
      <c r="I10" s="18" t="str">
        <f t="shared" si="2"/>
        <v>bez zmian</v>
      </c>
      <c r="J10" s="2"/>
      <c r="K10" s="2"/>
    </row>
    <row r="11" spans="1:11" ht="15">
      <c r="A11" s="6" t="s">
        <v>10</v>
      </c>
      <c r="B11" s="1">
        <v>18</v>
      </c>
      <c r="C11" s="2">
        <v>33.5</v>
      </c>
      <c r="D11" s="2">
        <v>32.3</v>
      </c>
      <c r="E11" s="2"/>
      <c r="F11" s="19">
        <f t="shared" si="0"/>
        <v>-1.2000000000000028</v>
      </c>
      <c r="G11" s="10"/>
      <c r="H11" s="15" t="str">
        <f t="shared" si="1"/>
        <v>=</v>
      </c>
      <c r="I11" s="18" t="str">
        <f t="shared" si="2"/>
        <v>bez zmian</v>
      </c>
      <c r="J11" s="2"/>
      <c r="K11" s="2"/>
    </row>
    <row r="12" spans="1:11" ht="15">
      <c r="A12" s="6" t="s">
        <v>11</v>
      </c>
      <c r="B12" s="1">
        <v>20</v>
      </c>
      <c r="C12" s="2">
        <v>25.5</v>
      </c>
      <c r="D12" s="2">
        <v>24.2</v>
      </c>
      <c r="E12" s="2"/>
      <c r="F12" s="19">
        <f t="shared" si="0"/>
        <v>-1.3000000000000007</v>
      </c>
      <c r="G12" s="10"/>
      <c r="H12" s="15" t="str">
        <f t="shared" si="1"/>
        <v>=</v>
      </c>
      <c r="I12" s="18" t="str">
        <f t="shared" si="2"/>
        <v>bez zmian</v>
      </c>
      <c r="J12" s="2"/>
      <c r="K12" s="2"/>
    </row>
    <row r="13" spans="1:11" ht="15">
      <c r="A13" s="6" t="s">
        <v>12</v>
      </c>
      <c r="B13" s="1">
        <v>22</v>
      </c>
      <c r="C13" s="2">
        <v>20.2</v>
      </c>
      <c r="D13" s="2">
        <v>16.9</v>
      </c>
      <c r="E13" s="2"/>
      <c r="F13" s="19">
        <f t="shared" si="0"/>
        <v>-3.3000000000000007</v>
      </c>
      <c r="G13" s="10"/>
      <c r="H13" s="15" t="str">
        <f t="shared" si="1"/>
        <v>-</v>
      </c>
      <c r="I13" s="18" t="str">
        <f t="shared" si="2"/>
        <v>spadek</v>
      </c>
      <c r="J13" s="2"/>
      <c r="K13" s="2"/>
    </row>
    <row r="14" spans="1:11" ht="15">
      <c r="A14" s="6" t="s">
        <v>13</v>
      </c>
      <c r="B14" s="1">
        <v>24</v>
      </c>
      <c r="C14" s="2">
        <v>21.2</v>
      </c>
      <c r="D14" s="2">
        <v>14.1</v>
      </c>
      <c r="E14" s="2"/>
      <c r="F14" s="19">
        <f t="shared" si="0"/>
        <v>-7.1</v>
      </c>
      <c r="G14" s="10"/>
      <c r="H14" s="15" t="str">
        <f t="shared" si="1"/>
        <v>-</v>
      </c>
      <c r="I14" s="18" t="str">
        <f t="shared" si="2"/>
        <v>spadek</v>
      </c>
      <c r="J14" s="2"/>
      <c r="K14" s="2"/>
    </row>
    <row r="15" spans="1:11" ht="15">
      <c r="A15" s="6" t="s">
        <v>14</v>
      </c>
      <c r="B15" s="1">
        <v>26</v>
      </c>
      <c r="C15" s="2">
        <v>13.1</v>
      </c>
      <c r="D15" s="2">
        <v>10.4</v>
      </c>
      <c r="E15" s="2"/>
      <c r="F15" s="19">
        <f t="shared" si="0"/>
        <v>-2.6999999999999993</v>
      </c>
      <c r="G15" s="10"/>
      <c r="H15" s="15" t="str">
        <f t="shared" si="1"/>
        <v>-</v>
      </c>
      <c r="I15" s="18" t="str">
        <f t="shared" si="2"/>
        <v>spadek</v>
      </c>
      <c r="J15" s="2"/>
      <c r="K15" s="2"/>
    </row>
    <row r="16" spans="1:11" ht="15">
      <c r="A16" s="6" t="s">
        <v>15</v>
      </c>
      <c r="B16" s="1">
        <v>28</v>
      </c>
      <c r="C16" s="2">
        <v>-2</v>
      </c>
      <c r="D16" s="2">
        <v>-2</v>
      </c>
      <c r="E16" s="2"/>
      <c r="F16" s="19">
        <f t="shared" si="0"/>
        <v>0</v>
      </c>
      <c r="G16" s="10"/>
      <c r="H16" s="15" t="str">
        <f t="shared" si="1"/>
        <v>=</v>
      </c>
      <c r="I16" s="18" t="str">
        <f t="shared" si="2"/>
        <v>bez zmian</v>
      </c>
      <c r="J16" s="2"/>
      <c r="K16" s="2"/>
    </row>
    <row r="17" spans="1:11" ht="15">
      <c r="A17" s="6" t="s">
        <v>16</v>
      </c>
      <c r="B17" s="1">
        <v>30</v>
      </c>
      <c r="C17" s="2">
        <v>16</v>
      </c>
      <c r="D17" s="2">
        <v>14</v>
      </c>
      <c r="E17" s="2"/>
      <c r="F17" s="19">
        <f t="shared" si="0"/>
        <v>-2</v>
      </c>
      <c r="G17" s="10"/>
      <c r="H17" s="15" t="str">
        <f t="shared" si="1"/>
        <v>-</v>
      </c>
      <c r="I17" s="18" t="str">
        <f t="shared" si="2"/>
        <v>spadek</v>
      </c>
      <c r="J17" s="2"/>
      <c r="K17" s="2"/>
    </row>
    <row r="18" spans="1:11" s="13" customFormat="1" ht="15">
      <c r="A18" s="6" t="s">
        <v>17</v>
      </c>
      <c r="B18" s="11">
        <v>32</v>
      </c>
      <c r="C18" s="2">
        <v>11.3</v>
      </c>
      <c r="D18" s="2">
        <v>5.9</v>
      </c>
      <c r="E18" s="12"/>
      <c r="F18" s="19">
        <f t="shared" si="0"/>
        <v>-5.4</v>
      </c>
      <c r="G18" s="10"/>
      <c r="H18" s="15" t="str">
        <f t="shared" si="1"/>
        <v>-</v>
      </c>
      <c r="I18" s="18" t="str">
        <f t="shared" si="2"/>
        <v>spadek</v>
      </c>
      <c r="J18" s="12"/>
      <c r="K18" s="12"/>
    </row>
    <row r="19" spans="3:6" ht="15">
      <c r="C19" s="2"/>
      <c r="D19" s="2"/>
      <c r="E19" s="2"/>
      <c r="F19" s="2"/>
    </row>
    <row r="20" spans="3:4" ht="15">
      <c r="C20" s="2"/>
      <c r="D20" s="2"/>
    </row>
    <row r="21" spans="3:4" ht="15">
      <c r="C21" s="2"/>
      <c r="D21" s="2"/>
    </row>
    <row r="22" spans="3:4" ht="15">
      <c r="C22" s="2"/>
      <c r="D22" s="2"/>
    </row>
    <row r="23" spans="3:4" ht="15">
      <c r="C23" s="2"/>
      <c r="D23" s="2"/>
    </row>
    <row r="24" spans="3:4" ht="15">
      <c r="C24" s="2"/>
      <c r="D24" s="2"/>
    </row>
    <row r="25" spans="3:4" ht="15">
      <c r="C25" s="2"/>
      <c r="D25" s="2"/>
    </row>
    <row r="26" spans="3:4" ht="15">
      <c r="C26" s="2"/>
      <c r="D26" s="2"/>
    </row>
    <row r="27" spans="3:4" ht="15">
      <c r="C27" s="2"/>
      <c r="D27" s="2"/>
    </row>
    <row r="28" spans="3:4" ht="15">
      <c r="C28" s="2"/>
      <c r="D28" s="2"/>
    </row>
    <row r="29" spans="3:4" ht="15">
      <c r="C29" s="2"/>
      <c r="D29" s="2"/>
    </row>
    <row r="30" spans="3:4" ht="15">
      <c r="C30" s="2"/>
      <c r="D30" s="2"/>
    </row>
    <row r="31" spans="3:4" ht="15">
      <c r="C31" s="2"/>
      <c r="D31" s="2"/>
    </row>
    <row r="32" spans="3:4" ht="15">
      <c r="C32" s="2"/>
      <c r="D32" s="2"/>
    </row>
    <row r="33" spans="3:4" ht="15">
      <c r="C33" s="2"/>
      <c r="D33" s="2"/>
    </row>
    <row r="34" spans="3:4" ht="15">
      <c r="C34" s="2"/>
      <c r="D34" s="2"/>
    </row>
    <row r="35" spans="3:4" ht="15">
      <c r="C35" s="2"/>
      <c r="D35" s="2"/>
    </row>
    <row r="36" spans="3:4" ht="15">
      <c r="C36" s="2"/>
      <c r="D36" s="2"/>
    </row>
    <row r="37" spans="3:4" ht="15">
      <c r="C37" s="2"/>
      <c r="D37" s="2"/>
    </row>
  </sheetData>
  <mergeCells count="1">
    <mergeCell ref="B1:D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Franiszyn Kamil</dc:creator>
  <cp:keywords/>
  <dc:description/>
  <cp:lastModifiedBy>Franiszyn Kamil</cp:lastModifiedBy>
  <cp:lastPrinted>2017-09-19T10:45:03Z</cp:lastPrinted>
  <dcterms:created xsi:type="dcterms:W3CDTF">2016-05-02T07:51:03Z</dcterms:created>
  <dcterms:modified xsi:type="dcterms:W3CDTF">2020-03-17T09:45:46Z</dcterms:modified>
  <cp:category/>
  <cp:version/>
  <cp:contentType/>
  <cp:contentStatus/>
</cp:coreProperties>
</file>