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80"/>
  <workbookPr filterPrivacy="1" defaultThemeVersion="124226"/>
  <bookViews>
    <workbookView xWindow="0" yWindow="0" windowWidth="28800" windowHeight="12225" tabRatio="957" activeTab="0"/>
  </bookViews>
  <sheets>
    <sheet name="Spis Contents" sheetId="1" r:id="rId1"/>
    <sheet name="T.15.1" sheetId="24" r:id="rId2"/>
    <sheet name="T.15.2" sheetId="25" r:id="rId3"/>
    <sheet name="T.15.3" sheetId="26" r:id="rId4"/>
    <sheet name="T.15.4.1" sheetId="27" r:id="rId5"/>
    <sheet name="T.15.4.2" sheetId="28" r:id="rId6"/>
    <sheet name="T.15.5.1" sheetId="29" r:id="rId7"/>
    <sheet name="T.15.5.2" sheetId="30" r:id="rId8"/>
    <sheet name="T.15.6" sheetId="31" r:id="rId9"/>
    <sheet name="T.15.7" sheetId="32" r:id="rId10"/>
    <sheet name="T.15.8" sheetId="33" r:id="rId11"/>
    <sheet name="T.15.9" sheetId="34" r:id="rId12"/>
    <sheet name="T.15.10" sheetId="35" r:id="rId13"/>
    <sheet name="T.15.11" sheetId="36" r:id="rId14"/>
    <sheet name="T.15.12.1" sheetId="37" r:id="rId15"/>
    <sheet name="T.15.12.2" sheetId="38" r:id="rId16"/>
    <sheet name="T.15.13" sheetId="39" r:id="rId17"/>
    <sheet name="T.15.14" sheetId="42" r:id="rId18"/>
    <sheet name="T.15.15" sheetId="43" r:id="rId19"/>
    <sheet name="T.15.16" sheetId="44" r:id="rId20"/>
    <sheet name="T.15.17" sheetId="40" r:id="rId21"/>
    <sheet name="T.15.18" sheetId="41" r:id="rId22"/>
    <sheet name="Metadata" sheetId="19" r:id="rId23"/>
  </sheets>
  <definedNames>
    <definedName name="_xlnm.Print_Titles" localSheetId="1">'T.15.1'!$1:$7</definedName>
    <definedName name="_xlnm.Print_Titles" localSheetId="4">'T.15.4.1'!$1:$5</definedName>
    <definedName name="_xlnm.Print_Titles" localSheetId="5">'T.15.4.2'!$1:$5</definedName>
    <definedName name="_xlnm.Print_Titles" localSheetId="6">'T.15.5.1'!$1:$5</definedName>
    <definedName name="_xlnm.Print_Titles" localSheetId="7">'T.15.5.2'!$1:$5</definedName>
    <definedName name="_xlnm.Print_Titles" localSheetId="8">'T.15.6'!$1:$4</definedName>
    <definedName name="_xlnm.Print_Titles" localSheetId="9">'T.15.7'!$1:$4</definedName>
    <definedName name="_xlnm.Print_Titles" localSheetId="10">'T.15.8'!$1:$4</definedName>
    <definedName name="_xlnm.Print_Titles" localSheetId="11">'T.15.9'!$1:$4</definedName>
    <definedName name="_xlnm.Print_Titles" localSheetId="12">'T.15.10'!$1:$4</definedName>
    <definedName name="_xlnm.Print_Titles" localSheetId="13">'T.15.11'!$1:$4</definedName>
    <definedName name="_xlnm.Print_Titles" localSheetId="14">'T.15.12.1'!$1:$5</definedName>
    <definedName name="_xlnm.Print_Titles" localSheetId="15">'T.15.12.2'!$1:$5</definedName>
    <definedName name="_xlnm.Print_Titles" localSheetId="16">'T.15.13'!$1:$4</definedName>
    <definedName name="_xlnm.Print_Titles" localSheetId="17">'T.15.14'!$1:$5</definedName>
    <definedName name="_xlnm.Print_Titles" localSheetId="18">'T.15.15'!$1:$5</definedName>
    <definedName name="_xlnm.Print_Titles" localSheetId="19">'T.15.16'!$1:$5</definedName>
  </definedNames>
  <calcPr calcId="191029"/>
</workbook>
</file>

<file path=xl/sharedStrings.xml><?xml version="1.0" encoding="utf-8"?>
<sst xmlns="http://schemas.openxmlformats.org/spreadsheetml/2006/main" count="3650" uniqueCount="620">
  <si>
    <t xml:space="preserve">Część IV. </t>
  </si>
  <si>
    <t>TABLICE TEMATYCZNE</t>
  </si>
  <si>
    <t xml:space="preserve">Part IV. </t>
  </si>
  <si>
    <t>TABLES BY SUBJECT</t>
  </si>
  <si>
    <t xml:space="preserve">Dział 15. </t>
  </si>
  <si>
    <t xml:space="preserve">Chapter 15. </t>
  </si>
  <si>
    <t>FINANSE</t>
  </si>
  <si>
    <t>FINANCE</t>
  </si>
  <si>
    <t>TABL. 15.1.</t>
  </si>
  <si>
    <t>BILANS PŁATNICZY</t>
  </si>
  <si>
    <t>BALANCE OF PAYMENTS</t>
  </si>
  <si>
    <t>-</t>
  </si>
  <si>
    <t>.</t>
  </si>
  <si>
    <t>a</t>
  </si>
  <si>
    <t>TABL. 15.2.</t>
  </si>
  <si>
    <r>
      <t>RELACJA SALDA RACHUNKU BIEŻĄCEGO BILANSU PŁATNICZEGO DO PRODUKTU KRAJOWEGO BRUTTO</t>
    </r>
    <r>
      <rPr>
        <i/>
        <vertAlign val="superscript"/>
        <sz val="10"/>
        <color theme="1"/>
        <rFont val="Arial"/>
        <family val="2"/>
      </rPr>
      <t>a</t>
    </r>
    <r>
      <rPr>
        <b/>
        <sz val="10"/>
        <color theme="1"/>
        <rFont val="Arial"/>
        <family val="2"/>
      </rPr>
      <t xml:space="preserve"> (ceny bieżące)</t>
    </r>
  </si>
  <si>
    <t>TABL. 15.3.</t>
  </si>
  <si>
    <t>TABL. 15.4.1.</t>
  </si>
  <si>
    <t>UNCTAD</t>
  </si>
  <si>
    <t>TABL. 15.4.2.</t>
  </si>
  <si>
    <t>TABL. 15.5.1.</t>
  </si>
  <si>
    <t>TABL. 15.5.2.</t>
  </si>
  <si>
    <t>T.15.4.1</t>
  </si>
  <si>
    <t>KRAJOWE INWESTYCJE BEZPOŚREDNIE ZA GRANICĄ</t>
  </si>
  <si>
    <t>OUTWARD FOREIGN DIRECT INVESTMENT</t>
  </si>
  <si>
    <t>T.15.4.2</t>
  </si>
  <si>
    <t>ZAGRANICZNE INWESTYCJE BEZPOŚREDNIE W KRAJU</t>
  </si>
  <si>
    <t>INWARD FOREIGN DIRECT INVESTMENT</t>
  </si>
  <si>
    <t>NALEŻNOŚCI Z TYTUŁU KRAJOWYCH INWESTYCJI BEZPOŚREDNICH ZA GRANICĄ</t>
  </si>
  <si>
    <t>OUTWARD FOREIGN DIRECT INVESTMENT (CLAIMS)</t>
  </si>
  <si>
    <t>ZOBOWIĄZANIA Z TYTUŁU ZAGRANICZNYCH INWESTYCJI BEZPOŚREDNICH W KRAJU</t>
  </si>
  <si>
    <t>INWARD FOREIGN DIRECT INVESTMENT (LIABILITIES)</t>
  </si>
  <si>
    <t>TABL. 15.6.</t>
  </si>
  <si>
    <t>PODAŻ PIENIĄDZA (stan w końcu roku)</t>
  </si>
  <si>
    <t>MONEY SUPPLY (end of period)</t>
  </si>
  <si>
    <t>M1</t>
  </si>
  <si>
    <t>M2</t>
  </si>
  <si>
    <t>M3</t>
  </si>
  <si>
    <t>b</t>
  </si>
  <si>
    <t>T.15.6</t>
  </si>
  <si>
    <t>TABL. 15.7.</t>
  </si>
  <si>
    <t>REZERWY DEWIZOWE (bez złota)</t>
  </si>
  <si>
    <t>INTERNATIONAL RESERVES (minus gold)</t>
  </si>
  <si>
    <t>A</t>
  </si>
  <si>
    <t>B</t>
  </si>
  <si>
    <t>C</t>
  </si>
  <si>
    <t>T.15.7</t>
  </si>
  <si>
    <t>TABL. 15.8.</t>
  </si>
  <si>
    <t>REZERWY ZŁOTA (stan w końcu roku)</t>
  </si>
  <si>
    <t>GOLD RESERVES (end of period)</t>
  </si>
  <si>
    <t>TABL. 15.9.</t>
  </si>
  <si>
    <t>STOPA DYSKONTOWA BANKÓW EMISYJNYCH (stan w końcu roku)</t>
  </si>
  <si>
    <t>CENTRAL BANK DISCOUNT RATE (end of period)</t>
  </si>
  <si>
    <t>TABL. 15.10.</t>
  </si>
  <si>
    <t>STOPA PROCENTOWA RYNKU PIENIĘŻNEGO</t>
  </si>
  <si>
    <t>MONEY MARKET RATE</t>
  </si>
  <si>
    <t>ab</t>
  </si>
  <si>
    <t>TABL. 15.11.</t>
  </si>
  <si>
    <t>INDEKSY GIEŁDOWE AKCJI</t>
  </si>
  <si>
    <t>SHARE PRICE INDICES</t>
  </si>
  <si>
    <t>2010=100</t>
  </si>
  <si>
    <t>KURSY WALUT (URZĘDOWE)</t>
  </si>
  <si>
    <t>CURRENCY EXCHANGE RATES (OFFICIAL)</t>
  </si>
  <si>
    <t>T.15.12.1</t>
  </si>
  <si>
    <t>T.15.12.2</t>
  </si>
  <si>
    <t>T.15.13</t>
  </si>
  <si>
    <r>
      <t>RELACJA MIĘDZYNARODOWEJ POZYCJI INWESTYCYJNEJ NETTO DO PRODUKTU KRAJOWEGO BRUTTO</t>
    </r>
    <r>
      <rPr>
        <sz val="10"/>
        <color theme="1"/>
        <rFont val="Arial"/>
        <family val="2"/>
      </rPr>
      <t xml:space="preserve"> (ceny bieżące)</t>
    </r>
  </si>
  <si>
    <t>DOCHODY SEKTORA INSTYTUCJI RZĄDOWYCH I SAMORZĄDOWYCH</t>
  </si>
  <si>
    <t>REVENUE OF THE GENERAL GOVERNMENT SECTOR</t>
  </si>
  <si>
    <t>WYDATKI SEKTORA INSTYTUCJI RZĄDOWYCH I SAMORZĄDOWYCH</t>
  </si>
  <si>
    <t>EXPENDITURE OF THE GENERAL GOVERNMENT SECTOR</t>
  </si>
  <si>
    <t>WYDATKI SEKTORA INSTYTUCJI RZĄDOWYCH I SAMORZĄDOWYCH WEDŁUG FUNKCJI</t>
  </si>
  <si>
    <t>EXPENDITURE OF THE GENERAL GOVERNMENT SECTOR BY FUNCTION</t>
  </si>
  <si>
    <t>Metadata</t>
  </si>
  <si>
    <t>METADANE</t>
  </si>
  <si>
    <t>METADATA</t>
  </si>
  <si>
    <t>RELACJA SALDA RACHUNKU BIEŻĄCEGO BILANSU PŁATNICZEGO DO PRODUKTU KRAJOWEGO BRUTTO (ceny bieżące)</t>
  </si>
  <si>
    <t>RELATION OF NET CURRENT ACCOUNT TO GROSS DOMESTIC PRODUCT (current prices)</t>
  </si>
  <si>
    <t>RELATION OF INTERNATIONAL NET INVESTMENT POSITION TO GROSS DOMESTIC PRODUCT (current prices)</t>
  </si>
  <si>
    <t>OPERACJE SEKTORA INSTYTUCJI RZĄDOWYCH I SAMORZĄDOWYCH W 2014 R.</t>
  </si>
  <si>
    <t>GENERAL GOVERNMENT SECTOR OPERATIONS IN 2014</t>
  </si>
  <si>
    <t>RELACJA DŁUGU SEKTORA PRYWATNEGO DO PRODUKTU KRAJOWEGO BRUTTO (ceny bieżące)</t>
  </si>
  <si>
    <t>RELATION OF PRIVATE SECTOR DEBT TO GROSS DOMESTIC PRODUCT (current prices)</t>
  </si>
  <si>
    <t>T.15.12</t>
  </si>
  <si>
    <t>Powrót do spisu</t>
  </si>
  <si>
    <t>T.15.4</t>
  </si>
  <si>
    <t>T.15.5</t>
  </si>
  <si>
    <t>T.15.5.1</t>
  </si>
  <si>
    <t>T.15.10</t>
  </si>
  <si>
    <t>T.15.11</t>
  </si>
  <si>
    <t>T 15.14</t>
  </si>
  <si>
    <r>
      <t>BILANS PŁATNICZY</t>
    </r>
    <r>
      <rPr>
        <b/>
        <vertAlign val="superscript"/>
        <sz val="10"/>
        <color theme="1"/>
        <rFont val="Arial"/>
        <family val="2"/>
      </rPr>
      <t>a</t>
    </r>
  </si>
  <si>
    <r>
      <t>BALANCE OF PAYMENTS</t>
    </r>
    <r>
      <rPr>
        <vertAlign val="superscript"/>
        <sz val="10"/>
        <color theme="1" tint="0.24998000264167786"/>
        <rFont val="Arial"/>
        <family val="2"/>
      </rPr>
      <t>a</t>
    </r>
  </si>
  <si>
    <r>
      <t>K R A J E</t>
    </r>
    <r>
      <rPr>
        <i/>
        <sz val="8"/>
        <color theme="1"/>
        <rFont val="Arial"/>
        <family val="2"/>
      </rPr>
      <t xml:space="preserve">   
</t>
    </r>
    <r>
      <rPr>
        <sz val="8"/>
        <color theme="1" tint="0.24998000264167786"/>
        <rFont val="Arial"/>
        <family val="2"/>
      </rPr>
      <t>C O U N T R I E S</t>
    </r>
  </si>
  <si>
    <r>
      <t xml:space="preserve">Lata 
</t>
    </r>
    <r>
      <rPr>
        <sz val="8"/>
        <color theme="1" tint="0.24998000264167786"/>
        <rFont val="Arial"/>
        <family val="2"/>
      </rPr>
      <t>Years</t>
    </r>
  </si>
  <si>
    <r>
      <t xml:space="preserve">Rachunek   </t>
    </r>
    <r>
      <rPr>
        <sz val="8"/>
        <color theme="1" tint="0.24998000264167786"/>
        <rFont val="Arial"/>
        <family val="2"/>
      </rPr>
      <t>Account</t>
    </r>
  </si>
  <si>
    <r>
      <t xml:space="preserve">Saldo błędów i opuszczeń
</t>
    </r>
    <r>
      <rPr>
        <sz val="8"/>
        <color theme="1" tint="0.24998000264167786"/>
        <rFont val="Arial"/>
        <family val="2"/>
      </rPr>
      <t>Net errors and omissions</t>
    </r>
  </si>
  <si>
    <r>
      <t xml:space="preserve">bieżący </t>
    </r>
    <r>
      <rPr>
        <sz val="8"/>
        <color theme="1" tint="0.24998000264167786"/>
        <rFont val="Arial"/>
        <family val="2"/>
      </rPr>
      <t xml:space="preserve"> current </t>
    </r>
  </si>
  <si>
    <r>
      <t xml:space="preserve">kapitałowy
</t>
    </r>
    <r>
      <rPr>
        <sz val="8"/>
        <color theme="1" tint="0.24998000264167786"/>
        <rFont val="Arial"/>
        <family val="2"/>
      </rPr>
      <t>capital</t>
    </r>
  </si>
  <si>
    <r>
      <t xml:space="preserve">finansowy
</t>
    </r>
    <r>
      <rPr>
        <sz val="8"/>
        <color theme="1" tint="0.24998000264167786"/>
        <rFont val="Arial"/>
        <family val="2"/>
      </rPr>
      <t>financial</t>
    </r>
  </si>
  <si>
    <r>
      <t xml:space="preserve">ogółem
</t>
    </r>
    <r>
      <rPr>
        <sz val="8"/>
        <color theme="1" tint="0.24998000264167786"/>
        <rFont val="Arial"/>
        <family val="2"/>
      </rPr>
      <t>total</t>
    </r>
  </si>
  <si>
    <r>
      <t xml:space="preserve">Oficjalne aktywa rezerwowe
</t>
    </r>
    <r>
      <rPr>
        <sz val="8"/>
        <color theme="1" tint="0.24998000264167786"/>
        <rFont val="Arial"/>
        <family val="2"/>
      </rPr>
      <t>Official 
reserve 
assets</t>
    </r>
  </si>
  <si>
    <r>
      <t xml:space="preserve">obrotów towarowych i usług
</t>
    </r>
    <r>
      <rPr>
        <sz val="8"/>
        <color theme="1" tint="0.24998000264167786"/>
        <rFont val="Arial"/>
        <family val="2"/>
      </rPr>
      <t>goods and services</t>
    </r>
  </si>
  <si>
    <r>
      <t xml:space="preserve">dochodów pierwotnych </t>
    </r>
    <r>
      <rPr>
        <sz val="8"/>
        <color theme="1" tint="0.24998000264167786"/>
        <rFont val="Arial"/>
        <family val="2"/>
      </rPr>
      <t>primary income</t>
    </r>
  </si>
  <si>
    <r>
      <t xml:space="preserve">dochodów wtórnych  </t>
    </r>
    <r>
      <rPr>
        <sz val="8"/>
        <color theme="1" tint="0.24998000264167786"/>
        <rFont val="Arial"/>
        <family val="2"/>
      </rPr>
      <t>secondary income</t>
    </r>
  </si>
  <si>
    <r>
      <t xml:space="preserve">Arabia Saudyjska / </t>
    </r>
    <r>
      <rPr>
        <sz val="8"/>
        <color theme="1" tint="0.24998000264167786"/>
        <rFont val="Arial"/>
        <family val="2"/>
      </rPr>
      <t>Saudi Arabia</t>
    </r>
  </si>
  <si>
    <r>
      <t xml:space="preserve">Australia / </t>
    </r>
    <r>
      <rPr>
        <sz val="8"/>
        <color theme="1" tint="0.24998000264167786"/>
        <rFont val="Arial"/>
        <family val="2"/>
      </rPr>
      <t>Australia</t>
    </r>
  </si>
  <si>
    <r>
      <t>Austria /</t>
    </r>
    <r>
      <rPr>
        <sz val="8"/>
        <color theme="1" tint="0.24998000264167786"/>
        <rFont val="Arial"/>
        <family val="2"/>
      </rPr>
      <t xml:space="preserve"> Austria</t>
    </r>
  </si>
  <si>
    <r>
      <t xml:space="preserve">Belgia / </t>
    </r>
    <r>
      <rPr>
        <sz val="8"/>
        <color theme="1" tint="0.24998000264167786"/>
        <rFont val="Arial"/>
        <family val="2"/>
      </rPr>
      <t>Belgium</t>
    </r>
  </si>
  <si>
    <r>
      <t xml:space="preserve">Białoruś / </t>
    </r>
    <r>
      <rPr>
        <sz val="8"/>
        <color theme="1" tint="0.24998000264167786"/>
        <rFont val="Arial"/>
        <family val="2"/>
      </rPr>
      <t>Belarus</t>
    </r>
  </si>
  <si>
    <r>
      <t>Brazylia /</t>
    </r>
    <r>
      <rPr>
        <sz val="8"/>
        <color theme="1" tint="0.24998000264167786"/>
        <rFont val="Arial"/>
        <family val="2"/>
      </rPr>
      <t xml:space="preserve"> Brazil</t>
    </r>
  </si>
  <si>
    <r>
      <t xml:space="preserve">Chiny / </t>
    </r>
    <r>
      <rPr>
        <sz val="8"/>
        <color theme="1" tint="0.24998000264167786"/>
        <rFont val="Arial"/>
        <family val="2"/>
      </rPr>
      <t>China</t>
    </r>
  </si>
  <si>
    <r>
      <t xml:space="preserve">Chorwacja / </t>
    </r>
    <r>
      <rPr>
        <sz val="8"/>
        <color theme="1" tint="0.24998000264167786"/>
        <rFont val="Arial"/>
        <family val="2"/>
      </rPr>
      <t>Croatia</t>
    </r>
  </si>
  <si>
    <r>
      <t xml:space="preserve">Cypr / </t>
    </r>
    <r>
      <rPr>
        <sz val="8"/>
        <color theme="1" tint="0.24998000264167786"/>
        <rFont val="Arial"/>
        <family val="2"/>
      </rPr>
      <t>Cyprus</t>
    </r>
  </si>
  <si>
    <r>
      <t xml:space="preserve">Dania / </t>
    </r>
    <r>
      <rPr>
        <sz val="8"/>
        <color theme="1" tint="0.24998000264167786"/>
        <rFont val="Arial"/>
        <family val="2"/>
      </rPr>
      <t xml:space="preserve">Denmark </t>
    </r>
  </si>
  <si>
    <r>
      <t>Estonia /</t>
    </r>
    <r>
      <rPr>
        <i/>
        <sz val="8"/>
        <color indexed="8"/>
        <rFont val="Arial"/>
        <family val="2"/>
      </rPr>
      <t xml:space="preserve"> </t>
    </r>
    <r>
      <rPr>
        <sz val="8"/>
        <color theme="1" tint="0.24998000264167786"/>
        <rFont val="Arial"/>
        <family val="2"/>
      </rPr>
      <t>Estonia</t>
    </r>
  </si>
  <si>
    <r>
      <t xml:space="preserve">Finlandia / </t>
    </r>
    <r>
      <rPr>
        <sz val="8"/>
        <color theme="1" tint="0.24998000264167786"/>
        <rFont val="Arial"/>
        <family val="2"/>
      </rPr>
      <t>Finland</t>
    </r>
  </si>
  <si>
    <r>
      <t>Francja /</t>
    </r>
    <r>
      <rPr>
        <sz val="8"/>
        <color theme="1" tint="0.24998000264167786"/>
        <rFont val="Arial"/>
        <family val="2"/>
      </rPr>
      <t xml:space="preserve"> France</t>
    </r>
  </si>
  <si>
    <r>
      <t xml:space="preserve">Grecja / </t>
    </r>
    <r>
      <rPr>
        <sz val="8"/>
        <color theme="1" tint="0.24998000264167786"/>
        <rFont val="Arial"/>
        <family val="2"/>
      </rPr>
      <t>Greece</t>
    </r>
  </si>
  <si>
    <r>
      <t>Hiszpania /</t>
    </r>
    <r>
      <rPr>
        <i/>
        <sz val="8"/>
        <color indexed="8"/>
        <rFont val="Arial"/>
        <family val="2"/>
      </rPr>
      <t xml:space="preserve"> </t>
    </r>
    <r>
      <rPr>
        <sz val="8"/>
        <color theme="1" tint="0.24998000264167786"/>
        <rFont val="Arial"/>
        <family val="2"/>
      </rPr>
      <t>Spain</t>
    </r>
  </si>
  <si>
    <r>
      <t xml:space="preserve">Holandia / </t>
    </r>
    <r>
      <rPr>
        <sz val="8"/>
        <color theme="1" tint="0.24998000264167786"/>
        <rFont val="Arial"/>
        <family val="2"/>
      </rPr>
      <t xml:space="preserve">Netherlands </t>
    </r>
  </si>
  <si>
    <r>
      <t>Indie /</t>
    </r>
    <r>
      <rPr>
        <sz val="8"/>
        <color theme="1" tint="0.24998000264167786"/>
        <rFont val="Arial"/>
        <family val="2"/>
      </rPr>
      <t xml:space="preserve"> India</t>
    </r>
  </si>
  <si>
    <r>
      <t xml:space="preserve">Indonezja / </t>
    </r>
    <r>
      <rPr>
        <sz val="8"/>
        <color theme="1" tint="0.24998000264167786"/>
        <rFont val="Arial"/>
        <family val="2"/>
      </rPr>
      <t>Indonesia</t>
    </r>
  </si>
  <si>
    <r>
      <t xml:space="preserve">Iran / </t>
    </r>
    <r>
      <rPr>
        <sz val="8"/>
        <color theme="1" tint="0.24998000264167786"/>
        <rFont val="Arial"/>
        <family val="2"/>
      </rPr>
      <t>Iran</t>
    </r>
  </si>
  <si>
    <r>
      <t>Irlandia /</t>
    </r>
    <r>
      <rPr>
        <sz val="8"/>
        <color theme="1" tint="0.24998000264167786"/>
        <rFont val="Arial"/>
        <family val="2"/>
      </rPr>
      <t xml:space="preserve"> Ireland </t>
    </r>
  </si>
  <si>
    <r>
      <t xml:space="preserve">Japonia / </t>
    </r>
    <r>
      <rPr>
        <sz val="8"/>
        <color theme="1" tint="0.24998000264167786"/>
        <rFont val="Arial"/>
        <family val="2"/>
      </rPr>
      <t>Japan</t>
    </r>
  </si>
  <si>
    <r>
      <t>Kanada /</t>
    </r>
    <r>
      <rPr>
        <i/>
        <sz val="8"/>
        <color indexed="8"/>
        <rFont val="Arial"/>
        <family val="2"/>
      </rPr>
      <t xml:space="preserve"> </t>
    </r>
    <r>
      <rPr>
        <sz val="8"/>
        <color theme="1" tint="0.24998000264167786"/>
        <rFont val="Arial"/>
        <family val="2"/>
      </rPr>
      <t>Canada</t>
    </r>
    <r>
      <rPr>
        <i/>
        <sz val="8"/>
        <color indexed="8"/>
        <rFont val="Arial"/>
        <family val="2"/>
      </rPr>
      <t xml:space="preserve"> </t>
    </r>
  </si>
  <si>
    <r>
      <t xml:space="preserve">Korea Południowa / </t>
    </r>
    <r>
      <rPr>
        <sz val="8"/>
        <color theme="1" tint="0.24998000264167786"/>
        <rFont val="Arial"/>
        <family val="2"/>
      </rPr>
      <t>South Korea</t>
    </r>
  </si>
  <si>
    <r>
      <t>Litwa /</t>
    </r>
    <r>
      <rPr>
        <sz val="8"/>
        <color theme="1" tint="0.24998000264167786"/>
        <rFont val="Arial"/>
        <family val="2"/>
      </rPr>
      <t xml:space="preserve"> Lithuania </t>
    </r>
  </si>
  <si>
    <r>
      <t xml:space="preserve">Luksemburg / </t>
    </r>
    <r>
      <rPr>
        <sz val="8"/>
        <color theme="1" tint="0.24998000264167786"/>
        <rFont val="Arial"/>
        <family val="2"/>
      </rPr>
      <t>Luxembourg</t>
    </r>
  </si>
  <si>
    <r>
      <t xml:space="preserve">Malta / </t>
    </r>
    <r>
      <rPr>
        <sz val="8"/>
        <color theme="1" tint="0.24998000264167786"/>
        <rFont val="Arial"/>
        <family val="2"/>
      </rPr>
      <t>Malta</t>
    </r>
  </si>
  <si>
    <r>
      <t xml:space="preserve">Niemcy / </t>
    </r>
    <r>
      <rPr>
        <sz val="8"/>
        <color theme="1" tint="0.24998000264167786"/>
        <rFont val="Arial"/>
        <family val="2"/>
      </rPr>
      <t>Germany</t>
    </r>
    <r>
      <rPr>
        <i/>
        <sz val="8"/>
        <color indexed="8"/>
        <rFont val="Arial"/>
        <family val="2"/>
      </rPr>
      <t xml:space="preserve"> </t>
    </r>
  </si>
  <si>
    <r>
      <t xml:space="preserve">Nigeria / </t>
    </r>
    <r>
      <rPr>
        <sz val="8"/>
        <color theme="1" tint="0.24998000264167786"/>
        <rFont val="Arial"/>
        <family val="2"/>
      </rPr>
      <t>Nigeria</t>
    </r>
  </si>
  <si>
    <r>
      <t xml:space="preserve">Norwegia / </t>
    </r>
    <r>
      <rPr>
        <sz val="8"/>
        <color theme="1" tint="0.24998000264167786"/>
        <rFont val="Arial"/>
        <family val="2"/>
      </rPr>
      <t>Norway</t>
    </r>
  </si>
  <si>
    <r>
      <t xml:space="preserve">Portugalia / </t>
    </r>
    <r>
      <rPr>
        <sz val="8"/>
        <color theme="1" tint="0.24998000264167786"/>
        <rFont val="Arial"/>
        <family val="2"/>
      </rPr>
      <t>Portugal</t>
    </r>
  </si>
  <si>
    <r>
      <t xml:space="preserve">Rosja / </t>
    </r>
    <r>
      <rPr>
        <sz val="8"/>
        <color theme="1" tint="0.24998000264167786"/>
        <rFont val="Arial"/>
        <family val="2"/>
      </rPr>
      <t>Russia</t>
    </r>
  </si>
  <si>
    <r>
      <t xml:space="preserve">Rumunia / </t>
    </r>
    <r>
      <rPr>
        <sz val="8"/>
        <color theme="1" tint="0.24998000264167786"/>
        <rFont val="Arial"/>
        <family val="2"/>
      </rPr>
      <t>Romania</t>
    </r>
  </si>
  <si>
    <r>
      <t xml:space="preserve">Słowacja / </t>
    </r>
    <r>
      <rPr>
        <sz val="8"/>
        <color theme="1" tint="0.24998000264167786"/>
        <rFont val="Arial"/>
        <family val="2"/>
      </rPr>
      <t>Slovakia</t>
    </r>
  </si>
  <si>
    <r>
      <t xml:space="preserve">Słowenia / </t>
    </r>
    <r>
      <rPr>
        <sz val="8"/>
        <color theme="1" tint="0.24998000264167786"/>
        <rFont val="Arial"/>
        <family val="2"/>
      </rPr>
      <t>Slovenia</t>
    </r>
    <r>
      <rPr>
        <i/>
        <sz val="8"/>
        <color indexed="8"/>
        <rFont val="Arial"/>
        <family val="2"/>
      </rPr>
      <t xml:space="preserve"> </t>
    </r>
  </si>
  <si>
    <r>
      <t xml:space="preserve">Stany Zjednoczone / </t>
    </r>
    <r>
      <rPr>
        <sz val="8"/>
        <color theme="1" tint="0.24998000264167786"/>
        <rFont val="Arial"/>
        <family val="2"/>
      </rPr>
      <t>United States</t>
    </r>
  </si>
  <si>
    <r>
      <t xml:space="preserve">Szwajcaria / </t>
    </r>
    <r>
      <rPr>
        <sz val="8"/>
        <color theme="1" tint="0.24998000264167786"/>
        <rFont val="Arial"/>
        <family val="2"/>
      </rPr>
      <t>Switzerland</t>
    </r>
  </si>
  <si>
    <r>
      <t>Tajlandia /</t>
    </r>
    <r>
      <rPr>
        <i/>
        <sz val="8"/>
        <color theme="1"/>
        <rFont val="Arial"/>
        <family val="2"/>
      </rPr>
      <t xml:space="preserve"> </t>
    </r>
    <r>
      <rPr>
        <sz val="8"/>
        <color theme="1" tint="0.24998000264167786"/>
        <rFont val="Arial"/>
        <family val="2"/>
      </rPr>
      <t>Thailand</t>
    </r>
  </si>
  <si>
    <r>
      <t xml:space="preserve">Turcja / </t>
    </r>
    <r>
      <rPr>
        <sz val="8"/>
        <color theme="1" tint="0.24998000264167786"/>
        <rFont val="Arial"/>
        <family val="2"/>
      </rPr>
      <t>Turkey</t>
    </r>
  </si>
  <si>
    <r>
      <t xml:space="preserve">Ukraina / </t>
    </r>
    <r>
      <rPr>
        <sz val="8"/>
        <color theme="1" tint="0.24998000264167786"/>
        <rFont val="Arial"/>
        <family val="2"/>
      </rPr>
      <t>Ukraine</t>
    </r>
  </si>
  <si>
    <r>
      <t>Węgry /</t>
    </r>
    <r>
      <rPr>
        <i/>
        <sz val="8"/>
        <color indexed="8"/>
        <rFont val="Arial"/>
        <family val="2"/>
      </rPr>
      <t xml:space="preserve"> </t>
    </r>
    <r>
      <rPr>
        <sz val="8"/>
        <color theme="1" tint="0.24998000264167786"/>
        <rFont val="Arial"/>
        <family val="2"/>
      </rPr>
      <t>Hungary</t>
    </r>
    <r>
      <rPr>
        <i/>
        <sz val="8"/>
        <color indexed="8"/>
        <rFont val="Arial"/>
        <family val="2"/>
      </rPr>
      <t xml:space="preserve"> </t>
    </r>
  </si>
  <si>
    <r>
      <t xml:space="preserve">Wielka Brytania / </t>
    </r>
    <r>
      <rPr>
        <sz val="8"/>
        <color theme="1" tint="0.24998000264167786"/>
        <rFont val="Arial"/>
        <family val="2"/>
      </rPr>
      <t>United Kingdom</t>
    </r>
    <r>
      <rPr>
        <i/>
        <sz val="8"/>
        <color theme="1"/>
        <rFont val="Arial"/>
        <family val="2"/>
      </rPr>
      <t xml:space="preserve"> </t>
    </r>
  </si>
  <si>
    <r>
      <t xml:space="preserve">Zjednoczone Emiraty Arabskie / </t>
    </r>
    <r>
      <rPr>
        <sz val="8"/>
        <color theme="1" tint="0.24998000264167786"/>
        <rFont val="Arial"/>
        <family val="2"/>
      </rPr>
      <t>United Arab Emirates</t>
    </r>
  </si>
  <si>
    <r>
      <t xml:space="preserve">a Zgodnie z metodologią Międzynarodowego Funduszu Walutowego zawartą w Podręczniku do Bilansu Płatniczego i Międzynarodowej Pozycji Inwestycyjnej BPM6. / 
  </t>
    </r>
    <r>
      <rPr>
        <sz val="8"/>
        <color theme="1" tint="0.24998000264167786"/>
        <rFont val="Arial"/>
        <family val="2"/>
      </rPr>
      <t xml:space="preserve">According to the International Monetary Fund methodology  published in the Balance of Payments and International Investment Position Manual (BPM6). 
</t>
    </r>
  </si>
  <si>
    <r>
      <t xml:space="preserve">Źródło / </t>
    </r>
    <r>
      <rPr>
        <b/>
        <sz val="7"/>
        <color theme="1" tint="0.24998000264167786"/>
        <rFont val="Arial"/>
        <family val="2"/>
      </rPr>
      <t>Source</t>
    </r>
    <r>
      <rPr>
        <b/>
        <i/>
        <sz val="7"/>
        <color theme="1"/>
        <rFont val="Arial"/>
        <family val="2"/>
      </rPr>
      <t xml:space="preserve">: </t>
    </r>
  </si>
  <si>
    <t>International Monetary Fund, Balance of Payments Statistics Database</t>
  </si>
  <si>
    <r>
      <rPr>
        <sz val="10"/>
        <color theme="1" tint="0.24998000264167786"/>
        <rFont val="Arial"/>
        <family val="2"/>
      </rPr>
      <t>RELATION OF NET CURRENT ACCOUNT TO GROSS DOMESTIC PRODUCT</t>
    </r>
    <r>
      <rPr>
        <vertAlign val="superscript"/>
        <sz val="10"/>
        <color theme="1" tint="0.24998000264167786"/>
        <rFont val="Arial"/>
        <family val="2"/>
      </rPr>
      <t>a</t>
    </r>
    <r>
      <rPr>
        <sz val="10"/>
        <color theme="1" tint="0.24998000264167786"/>
        <rFont val="Arial"/>
        <family val="2"/>
      </rPr>
      <t xml:space="preserve"> (current prices)</t>
    </r>
  </si>
  <si>
    <r>
      <t xml:space="preserve">w  %   </t>
    </r>
    <r>
      <rPr>
        <sz val="8"/>
        <color theme="1" tint="0.24998000264167786"/>
        <rFont val="Arial"/>
        <family val="2"/>
      </rPr>
      <t xml:space="preserve">  in %</t>
    </r>
  </si>
  <si>
    <r>
      <t xml:space="preserve">Austria / </t>
    </r>
    <r>
      <rPr>
        <sz val="8"/>
        <color theme="1" tint="0.24998000264167786"/>
        <rFont val="Arial"/>
        <family val="2"/>
      </rPr>
      <t>Austria</t>
    </r>
  </si>
  <si>
    <r>
      <t>Belgia /</t>
    </r>
    <r>
      <rPr>
        <i/>
        <sz val="8"/>
        <color theme="1"/>
        <rFont val="Arial"/>
        <family val="2"/>
      </rPr>
      <t xml:space="preserve"> </t>
    </r>
    <r>
      <rPr>
        <sz val="8"/>
        <color theme="1" tint="0.24998000264167786"/>
        <rFont val="Arial"/>
        <family val="2"/>
      </rPr>
      <t>Belgium</t>
    </r>
  </si>
  <si>
    <r>
      <t xml:space="preserve">Bułgaria / </t>
    </r>
    <r>
      <rPr>
        <sz val="8"/>
        <color theme="1" tint="0.24998000264167786"/>
        <rFont val="Arial"/>
        <family val="2"/>
      </rPr>
      <t>Bulgaria</t>
    </r>
  </si>
  <si>
    <r>
      <t xml:space="preserve">Dania / </t>
    </r>
    <r>
      <rPr>
        <sz val="8"/>
        <color theme="1" tint="0.24998000264167786"/>
        <rFont val="Arial"/>
        <family val="2"/>
      </rPr>
      <t>Denmark</t>
    </r>
  </si>
  <si>
    <r>
      <t xml:space="preserve">Estonia / </t>
    </r>
    <r>
      <rPr>
        <sz val="8"/>
        <color theme="1" tint="0.24998000264167786"/>
        <rFont val="Arial"/>
        <family val="2"/>
      </rPr>
      <t>Estonia</t>
    </r>
  </si>
  <si>
    <r>
      <t>Finlandia /</t>
    </r>
    <r>
      <rPr>
        <sz val="8"/>
        <color theme="1" tint="0.24998000264167786"/>
        <rFont val="Arial"/>
        <family val="2"/>
      </rPr>
      <t xml:space="preserve"> Finland</t>
    </r>
  </si>
  <si>
    <r>
      <t xml:space="preserve">Francja / </t>
    </r>
    <r>
      <rPr>
        <sz val="8"/>
        <color theme="1" tint="0.24998000264167786"/>
        <rFont val="Arial"/>
        <family val="2"/>
      </rPr>
      <t>France</t>
    </r>
  </si>
  <si>
    <r>
      <t>Grecja /</t>
    </r>
    <r>
      <rPr>
        <i/>
        <sz val="8"/>
        <color theme="1"/>
        <rFont val="Arial"/>
        <family val="2"/>
      </rPr>
      <t xml:space="preserve"> </t>
    </r>
    <r>
      <rPr>
        <sz val="8"/>
        <color theme="1" tint="0.24998000264167786"/>
        <rFont val="Arial"/>
        <family val="2"/>
      </rPr>
      <t>Greece</t>
    </r>
  </si>
  <si>
    <r>
      <t>Hiszpania /</t>
    </r>
    <r>
      <rPr>
        <sz val="8"/>
        <color theme="1" tint="0.24998000264167786"/>
        <rFont val="Arial"/>
        <family val="2"/>
      </rPr>
      <t xml:space="preserve"> Spain</t>
    </r>
  </si>
  <si>
    <r>
      <t>Holandia /</t>
    </r>
    <r>
      <rPr>
        <i/>
        <sz val="8"/>
        <color theme="1"/>
        <rFont val="Arial"/>
        <family val="2"/>
      </rPr>
      <t xml:space="preserve"> </t>
    </r>
    <r>
      <rPr>
        <sz val="8"/>
        <color theme="1" tint="0.24998000264167786"/>
        <rFont val="Arial"/>
        <family val="2"/>
      </rPr>
      <t>Netherlands</t>
    </r>
  </si>
  <si>
    <r>
      <t>Irlandia /</t>
    </r>
    <r>
      <rPr>
        <i/>
        <sz val="8"/>
        <color theme="1"/>
        <rFont val="Arial"/>
        <family val="2"/>
      </rPr>
      <t xml:space="preserve"> </t>
    </r>
    <r>
      <rPr>
        <sz val="8"/>
        <color theme="1" tint="0.24998000264167786"/>
        <rFont val="Arial"/>
        <family val="2"/>
      </rPr>
      <t>Ireland</t>
    </r>
  </si>
  <si>
    <r>
      <t>Litwa /</t>
    </r>
    <r>
      <rPr>
        <i/>
        <sz val="8"/>
        <color theme="1" tint="0.24998000264167786"/>
        <rFont val="Arial"/>
        <family val="2"/>
      </rPr>
      <t xml:space="preserve"> </t>
    </r>
    <r>
      <rPr>
        <sz val="8"/>
        <color theme="1" tint="0.24998000264167786"/>
        <rFont val="Arial"/>
        <family val="2"/>
      </rPr>
      <t>Lithuania</t>
    </r>
  </si>
  <si>
    <r>
      <t>Luksemburg /</t>
    </r>
    <r>
      <rPr>
        <i/>
        <sz val="8"/>
        <color theme="1"/>
        <rFont val="Arial"/>
        <family val="2"/>
      </rPr>
      <t xml:space="preserve"> </t>
    </r>
    <r>
      <rPr>
        <sz val="8"/>
        <color theme="1" tint="0.24998000264167786"/>
        <rFont val="Arial"/>
        <family val="2"/>
      </rPr>
      <t>Luxembourg</t>
    </r>
  </si>
  <si>
    <r>
      <t>Łotwa /</t>
    </r>
    <r>
      <rPr>
        <i/>
        <sz val="8"/>
        <color theme="1"/>
        <rFont val="Arial"/>
        <family val="2"/>
      </rPr>
      <t xml:space="preserve"> </t>
    </r>
    <r>
      <rPr>
        <sz val="8"/>
        <color theme="1" tint="0.24998000264167786"/>
        <rFont val="Arial"/>
        <family val="2"/>
      </rPr>
      <t>Latvia</t>
    </r>
  </si>
  <si>
    <r>
      <t>Niemcy /</t>
    </r>
    <r>
      <rPr>
        <i/>
        <sz val="8"/>
        <color theme="1"/>
        <rFont val="Arial"/>
        <family val="2"/>
      </rPr>
      <t xml:space="preserve"> </t>
    </r>
    <r>
      <rPr>
        <sz val="8"/>
        <color theme="1" tint="0.24998000264167786"/>
        <rFont val="Arial"/>
        <family val="2"/>
      </rPr>
      <t>Germany</t>
    </r>
  </si>
  <si>
    <r>
      <t>P o l s k a /</t>
    </r>
    <r>
      <rPr>
        <b/>
        <i/>
        <sz val="8"/>
        <color theme="1"/>
        <rFont val="Arial"/>
        <family val="2"/>
      </rPr>
      <t xml:space="preserve"> </t>
    </r>
    <r>
      <rPr>
        <b/>
        <sz val="8"/>
        <color theme="1" tint="0.24998000264167786"/>
        <rFont val="Arial"/>
        <family val="2"/>
      </rPr>
      <t>P o l a n d</t>
    </r>
  </si>
  <si>
    <r>
      <t>Portugalia /</t>
    </r>
    <r>
      <rPr>
        <sz val="8"/>
        <color theme="1" tint="0.24998000264167786"/>
        <rFont val="Arial"/>
        <family val="2"/>
      </rPr>
      <t xml:space="preserve"> Portugal</t>
    </r>
  </si>
  <si>
    <r>
      <t>Rumunia /</t>
    </r>
    <r>
      <rPr>
        <i/>
        <sz val="8"/>
        <color theme="1"/>
        <rFont val="Arial"/>
        <family val="2"/>
      </rPr>
      <t xml:space="preserve"> </t>
    </r>
    <r>
      <rPr>
        <sz val="8"/>
        <color theme="1" tint="0.24998000264167786"/>
        <rFont val="Arial"/>
        <family val="2"/>
      </rPr>
      <t>Romania</t>
    </r>
  </si>
  <si>
    <r>
      <t>Słowenia /</t>
    </r>
    <r>
      <rPr>
        <sz val="8"/>
        <color theme="1" tint="0.24998000264167786"/>
        <rFont val="Arial"/>
        <family val="2"/>
      </rPr>
      <t xml:space="preserve"> Slovenia</t>
    </r>
  </si>
  <si>
    <r>
      <t xml:space="preserve">Szwecja / </t>
    </r>
    <r>
      <rPr>
        <sz val="8"/>
        <color theme="1" tint="0.24998000264167786"/>
        <rFont val="Arial"/>
        <family val="2"/>
      </rPr>
      <t>Sweden</t>
    </r>
  </si>
  <si>
    <r>
      <t>Węgry /</t>
    </r>
    <r>
      <rPr>
        <sz val="8"/>
        <color theme="1" tint="0.24998000264167786"/>
        <rFont val="Arial"/>
        <family val="2"/>
      </rPr>
      <t xml:space="preserve"> Hungary</t>
    </r>
  </si>
  <si>
    <r>
      <t>Włochy /</t>
    </r>
    <r>
      <rPr>
        <i/>
        <sz val="8"/>
        <color theme="1"/>
        <rFont val="Arial"/>
        <family val="2"/>
      </rPr>
      <t xml:space="preserve"> </t>
    </r>
    <r>
      <rPr>
        <sz val="8"/>
        <color theme="1" tint="0.24998000264167786"/>
        <rFont val="Arial"/>
        <family val="2"/>
      </rPr>
      <t>Italy</t>
    </r>
  </si>
  <si>
    <r>
      <t xml:space="preserve">a Na podstawie ESA 2010. / </t>
    </r>
    <r>
      <rPr>
        <sz val="8"/>
        <color theme="1" tint="0.24998000264167786"/>
        <rFont val="Arial"/>
        <family val="2"/>
      </rPr>
      <t xml:space="preserve">According to the ESA 2010. </t>
    </r>
  </si>
  <si>
    <r>
      <t xml:space="preserve">Źródło </t>
    </r>
    <r>
      <rPr>
        <b/>
        <i/>
        <sz val="7"/>
        <color theme="1"/>
        <rFont val="Arial"/>
        <family val="2"/>
      </rPr>
      <t xml:space="preserve">/ </t>
    </r>
    <r>
      <rPr>
        <b/>
        <sz val="7"/>
        <color theme="1" tint="0.24998000264167786"/>
        <rFont val="Arial"/>
        <family val="2"/>
      </rPr>
      <t>Source</t>
    </r>
    <r>
      <rPr>
        <b/>
        <i/>
        <sz val="7"/>
        <color theme="1"/>
        <rFont val="Arial"/>
        <family val="2"/>
      </rPr>
      <t xml:space="preserve">: </t>
    </r>
  </si>
  <si>
    <t xml:space="preserve">Eurostat’s Database </t>
  </si>
  <si>
    <r>
      <t>Źródło /</t>
    </r>
    <r>
      <rPr>
        <b/>
        <sz val="7"/>
        <color theme="1" tint="0.24998000264167786"/>
        <rFont val="Arial"/>
        <family val="2"/>
      </rPr>
      <t xml:space="preserve"> Source</t>
    </r>
    <r>
      <rPr>
        <b/>
        <sz val="7"/>
        <color theme="1"/>
        <rFont val="Arial"/>
        <family val="2"/>
      </rPr>
      <t xml:space="preserve">: </t>
    </r>
  </si>
  <si>
    <r>
      <t xml:space="preserve">w  %    </t>
    </r>
    <r>
      <rPr>
        <i/>
        <sz val="8"/>
        <color theme="1"/>
        <rFont val="Arial"/>
        <family val="2"/>
      </rPr>
      <t xml:space="preserve"> </t>
    </r>
    <r>
      <rPr>
        <sz val="8"/>
        <color theme="1" tint="0.24998000264167786"/>
        <rFont val="Arial"/>
        <family val="2"/>
      </rPr>
      <t>in %</t>
    </r>
  </si>
  <si>
    <r>
      <rPr>
        <sz val="10"/>
        <color theme="1" tint="0.24998000264167786"/>
        <rFont val="Arial"/>
        <family val="2"/>
      </rPr>
      <t>RELATION OF INTERNATIONAL NET INVESTMENT POSITION TO GROSS DOMESTIC PRODUCT</t>
    </r>
    <r>
      <rPr>
        <vertAlign val="superscript"/>
        <sz val="10"/>
        <color theme="1" tint="0.24998000264167786"/>
        <rFont val="Arial"/>
        <family val="2"/>
      </rPr>
      <t>a</t>
    </r>
    <r>
      <rPr>
        <sz val="10"/>
        <color theme="1" tint="0.24998000264167786"/>
        <rFont val="Arial"/>
        <family val="2"/>
      </rPr>
      <t xml:space="preserve"> (current prices)</t>
    </r>
  </si>
  <si>
    <r>
      <t>RELACJA MIĘDZYNARODOWEJ POZYCJI INWESTYCYJNEJ NETTO DO PRODUKTU KRAJOWEGO BRUTTO</t>
    </r>
    <r>
      <rPr>
        <vertAlign val="superscript"/>
        <sz val="10"/>
        <color theme="1"/>
        <rFont val="Arial"/>
        <family val="2"/>
      </rPr>
      <t>a</t>
    </r>
    <r>
      <rPr>
        <sz val="10"/>
        <color theme="1"/>
        <rFont val="Arial"/>
        <family val="2"/>
      </rPr>
      <t xml:space="preserve"> (ceny bieżące)</t>
    </r>
  </si>
  <si>
    <r>
      <t xml:space="preserve">w % nakładów brutto na środki trwałe
</t>
    </r>
    <r>
      <rPr>
        <sz val="8"/>
        <color theme="1" tint="0.24998000264167786"/>
        <rFont val="Arial"/>
        <family val="2"/>
      </rPr>
      <t>in % of gross fixed capital formation</t>
    </r>
  </si>
  <si>
    <r>
      <t xml:space="preserve">Krajowe inwestycje bezpośrednie za granicą  </t>
    </r>
    <r>
      <rPr>
        <b/>
        <i/>
        <sz val="8"/>
        <color theme="1"/>
        <rFont val="Arial"/>
        <family val="2"/>
      </rPr>
      <t xml:space="preserve"> </t>
    </r>
    <r>
      <rPr>
        <b/>
        <sz val="8"/>
        <color theme="1" tint="0.24998000264167786"/>
        <rFont val="Arial"/>
        <family val="2"/>
      </rPr>
      <t>Outward Foreign Direct Investment</t>
    </r>
  </si>
  <si>
    <r>
      <t xml:space="preserve">Ś W I A T / </t>
    </r>
    <r>
      <rPr>
        <b/>
        <sz val="8"/>
        <color theme="1" tint="0.24998000264167786"/>
        <rFont val="Arial"/>
        <family val="2"/>
      </rPr>
      <t>W O R L D</t>
    </r>
  </si>
  <si>
    <r>
      <t xml:space="preserve">w tym: / </t>
    </r>
    <r>
      <rPr>
        <sz val="8"/>
        <color theme="1" tint="0.24998000264167786"/>
        <rFont val="Arial"/>
        <family val="2"/>
      </rPr>
      <t>of which</t>
    </r>
    <r>
      <rPr>
        <sz val="8"/>
        <color rgb="FF000000"/>
        <rFont val="Arial"/>
        <family val="2"/>
      </rPr>
      <t>:</t>
    </r>
  </si>
  <si>
    <r>
      <t xml:space="preserve">Arabia Saudyjska / </t>
    </r>
    <r>
      <rPr>
        <sz val="8"/>
        <color theme="1" tint="0.24998000264167786"/>
        <rFont val="Arial"/>
        <family val="2"/>
      </rPr>
      <t xml:space="preserve">Saudi Arabia  </t>
    </r>
  </si>
  <si>
    <r>
      <t xml:space="preserve">Argentyna / </t>
    </r>
    <r>
      <rPr>
        <sz val="8"/>
        <color theme="1" tint="0.24998000264167786"/>
        <rFont val="Arial"/>
        <family val="2"/>
      </rPr>
      <t xml:space="preserve">Argentina  </t>
    </r>
  </si>
  <si>
    <r>
      <t xml:space="preserve">Australia / </t>
    </r>
    <r>
      <rPr>
        <sz val="8"/>
        <color theme="1" tint="0.24998000264167786"/>
        <rFont val="Arial"/>
        <family val="2"/>
      </rPr>
      <t xml:space="preserve">Australia  </t>
    </r>
  </si>
  <si>
    <r>
      <t xml:space="preserve">Austria / </t>
    </r>
    <r>
      <rPr>
        <sz val="8"/>
        <color theme="1" tint="0.24998000264167786"/>
        <rFont val="Arial"/>
        <family val="2"/>
      </rPr>
      <t xml:space="preserve">Austria   </t>
    </r>
  </si>
  <si>
    <r>
      <t xml:space="preserve">Belgia / </t>
    </r>
    <r>
      <rPr>
        <sz val="8"/>
        <color theme="1" tint="0.24998000264167786"/>
        <rFont val="Arial"/>
        <family val="2"/>
      </rPr>
      <t xml:space="preserve">Belgium  </t>
    </r>
  </si>
  <si>
    <r>
      <t xml:space="preserve">Białoruś / </t>
    </r>
    <r>
      <rPr>
        <sz val="8"/>
        <color theme="1" tint="0.24998000264167786"/>
        <rFont val="Arial"/>
        <family val="2"/>
      </rPr>
      <t xml:space="preserve">Belarus  </t>
    </r>
  </si>
  <si>
    <r>
      <t xml:space="preserve">Brazylia / </t>
    </r>
    <r>
      <rPr>
        <sz val="8"/>
        <color theme="1" tint="0.24998000264167786"/>
        <rFont val="Arial"/>
        <family val="2"/>
      </rPr>
      <t xml:space="preserve">Brazil  </t>
    </r>
  </si>
  <si>
    <r>
      <t xml:space="preserve">Bułgaria / </t>
    </r>
    <r>
      <rPr>
        <sz val="8"/>
        <color theme="1" tint="0.24998000264167786"/>
        <rFont val="Arial"/>
        <family val="2"/>
      </rPr>
      <t xml:space="preserve">Bulgaria  </t>
    </r>
  </si>
  <si>
    <r>
      <t xml:space="preserve">Chiny / </t>
    </r>
    <r>
      <rPr>
        <sz val="8"/>
        <color theme="1" tint="0.24998000264167786"/>
        <rFont val="Arial"/>
        <family val="2"/>
      </rPr>
      <t xml:space="preserve">China  </t>
    </r>
  </si>
  <si>
    <r>
      <t xml:space="preserve">Chorwacja / </t>
    </r>
    <r>
      <rPr>
        <sz val="8"/>
        <color theme="1" tint="0.24998000264167786"/>
        <rFont val="Arial"/>
        <family val="2"/>
      </rPr>
      <t xml:space="preserve">Croatia  </t>
    </r>
  </si>
  <si>
    <r>
      <t xml:space="preserve">Cypr / </t>
    </r>
    <r>
      <rPr>
        <sz val="8"/>
        <color theme="1" tint="0.24998000264167786"/>
        <rFont val="Arial"/>
        <family val="2"/>
      </rPr>
      <t xml:space="preserve">Cyprus  </t>
    </r>
  </si>
  <si>
    <r>
      <t xml:space="preserve">Czechy / </t>
    </r>
    <r>
      <rPr>
        <sz val="8"/>
        <color theme="1" tint="0.24998000264167786"/>
        <rFont val="Arial"/>
        <family val="2"/>
      </rPr>
      <t xml:space="preserve">Czech Republic  </t>
    </r>
  </si>
  <si>
    <r>
      <t xml:space="preserve">Dania / </t>
    </r>
    <r>
      <rPr>
        <sz val="8"/>
        <color theme="1" tint="0.24998000264167786"/>
        <rFont val="Arial"/>
        <family val="2"/>
      </rPr>
      <t xml:space="preserve">Denmark  </t>
    </r>
  </si>
  <si>
    <r>
      <t xml:space="preserve">Estonia / </t>
    </r>
    <r>
      <rPr>
        <sz val="8"/>
        <color theme="1" tint="0.24998000264167786"/>
        <rFont val="Arial"/>
        <family val="2"/>
      </rPr>
      <t xml:space="preserve">Estonia  </t>
    </r>
  </si>
  <si>
    <r>
      <t xml:space="preserve">Finlandia / </t>
    </r>
    <r>
      <rPr>
        <sz val="8"/>
        <color theme="1" tint="0.24998000264167786"/>
        <rFont val="Arial"/>
        <family val="2"/>
      </rPr>
      <t xml:space="preserve">Finland  </t>
    </r>
  </si>
  <si>
    <r>
      <t xml:space="preserve">Grecja / </t>
    </r>
    <r>
      <rPr>
        <sz val="8"/>
        <color theme="1" tint="0.24998000264167786"/>
        <rFont val="Arial"/>
        <family val="2"/>
      </rPr>
      <t xml:space="preserve">Greece  </t>
    </r>
  </si>
  <si>
    <r>
      <t xml:space="preserve">Hiszpania / </t>
    </r>
    <r>
      <rPr>
        <sz val="8"/>
        <color theme="1" tint="0.24998000264167786"/>
        <rFont val="Arial"/>
        <family val="2"/>
      </rPr>
      <t xml:space="preserve">Spain </t>
    </r>
    <r>
      <rPr>
        <sz val="8"/>
        <color theme="1"/>
        <rFont val="Arial"/>
        <family val="2"/>
      </rPr>
      <t xml:space="preserve"> </t>
    </r>
  </si>
  <si>
    <r>
      <t xml:space="preserve">Holandia / </t>
    </r>
    <r>
      <rPr>
        <sz val="8"/>
        <color theme="1" tint="0.24998000264167786"/>
        <rFont val="Arial"/>
        <family val="2"/>
      </rPr>
      <t xml:space="preserve">Netherlands  </t>
    </r>
  </si>
  <si>
    <r>
      <t xml:space="preserve">Indie / </t>
    </r>
    <r>
      <rPr>
        <sz val="8"/>
        <color theme="1" tint="0.24998000264167786"/>
        <rFont val="Arial"/>
        <family val="2"/>
      </rPr>
      <t xml:space="preserve">India  </t>
    </r>
  </si>
  <si>
    <r>
      <t xml:space="preserve">Indonezja / </t>
    </r>
    <r>
      <rPr>
        <sz val="8"/>
        <color theme="1" tint="0.24998000264167786"/>
        <rFont val="Arial"/>
        <family val="2"/>
      </rPr>
      <t xml:space="preserve">Indonesia  </t>
    </r>
  </si>
  <si>
    <r>
      <t xml:space="preserve">Iran / </t>
    </r>
    <r>
      <rPr>
        <sz val="8"/>
        <color theme="1" tint="0.24998000264167786"/>
        <rFont val="Arial"/>
        <family val="2"/>
      </rPr>
      <t xml:space="preserve">Iran </t>
    </r>
  </si>
  <si>
    <r>
      <t>Irlandia /</t>
    </r>
    <r>
      <rPr>
        <sz val="8"/>
        <color theme="1" tint="0.24998000264167786"/>
        <rFont val="Arial"/>
        <family val="2"/>
      </rPr>
      <t xml:space="preserve"> Ireland  </t>
    </r>
  </si>
  <si>
    <r>
      <t xml:space="preserve">Japonia / </t>
    </r>
    <r>
      <rPr>
        <sz val="8"/>
        <color theme="1" tint="0.24998000264167786"/>
        <rFont val="Arial"/>
        <family val="2"/>
      </rPr>
      <t xml:space="preserve">Japan  </t>
    </r>
  </si>
  <si>
    <r>
      <t xml:space="preserve">Kanada / </t>
    </r>
    <r>
      <rPr>
        <sz val="8"/>
        <color theme="1" tint="0.24998000264167786"/>
        <rFont val="Arial"/>
        <family val="2"/>
      </rPr>
      <t xml:space="preserve">Canada  </t>
    </r>
  </si>
  <si>
    <r>
      <t xml:space="preserve">Korea Południowa / </t>
    </r>
    <r>
      <rPr>
        <sz val="8"/>
        <color theme="1" tint="0.24998000264167786"/>
        <rFont val="Arial"/>
        <family val="2"/>
      </rPr>
      <t xml:space="preserve">South Korea  </t>
    </r>
  </si>
  <si>
    <r>
      <t>Litwa /</t>
    </r>
    <r>
      <rPr>
        <sz val="8"/>
        <color theme="1" tint="0.24998000264167786"/>
        <rFont val="Arial"/>
        <family val="2"/>
      </rPr>
      <t xml:space="preserve"> Lithuania  </t>
    </r>
  </si>
  <si>
    <r>
      <t xml:space="preserve">Łotwa / </t>
    </r>
    <r>
      <rPr>
        <sz val="8"/>
        <color theme="1" tint="0.24998000264167786"/>
        <rFont val="Arial"/>
        <family val="2"/>
      </rPr>
      <t xml:space="preserve">Latvia  </t>
    </r>
  </si>
  <si>
    <r>
      <t>Meksyk /</t>
    </r>
    <r>
      <rPr>
        <sz val="8"/>
        <color theme="1" tint="0.24998000264167786"/>
        <rFont val="Arial"/>
        <family val="2"/>
      </rPr>
      <t xml:space="preserve"> Mexico  </t>
    </r>
  </si>
  <si>
    <r>
      <t xml:space="preserve">Niemcy / </t>
    </r>
    <r>
      <rPr>
        <sz val="8"/>
        <color theme="1" tint="0.24998000264167786"/>
        <rFont val="Arial"/>
        <family val="2"/>
      </rPr>
      <t xml:space="preserve">Germany  </t>
    </r>
  </si>
  <si>
    <r>
      <t xml:space="preserve">Nigeria / </t>
    </r>
    <r>
      <rPr>
        <sz val="8"/>
        <color theme="1" tint="0.24998000264167786"/>
        <rFont val="Arial"/>
        <family val="2"/>
      </rPr>
      <t xml:space="preserve">Nigeria  </t>
    </r>
  </si>
  <si>
    <r>
      <t xml:space="preserve">Norwegia / </t>
    </r>
    <r>
      <rPr>
        <sz val="8"/>
        <color theme="1" tint="0.24998000264167786"/>
        <rFont val="Arial"/>
        <family val="2"/>
      </rPr>
      <t xml:space="preserve">Norway </t>
    </r>
  </si>
  <si>
    <r>
      <t xml:space="preserve">P o l s k a / </t>
    </r>
    <r>
      <rPr>
        <b/>
        <sz val="8"/>
        <color theme="1" tint="0.24998000264167786"/>
        <rFont val="Arial"/>
        <family val="2"/>
      </rPr>
      <t xml:space="preserve">P o l a n d </t>
    </r>
    <r>
      <rPr>
        <sz val="8"/>
        <color theme="1" tint="0.24998000264167786"/>
        <rFont val="Arial"/>
        <family val="2"/>
      </rPr>
      <t xml:space="preserve"> </t>
    </r>
  </si>
  <si>
    <r>
      <t xml:space="preserve">Portugalia / </t>
    </r>
    <r>
      <rPr>
        <sz val="8"/>
        <color theme="1" tint="0.24998000264167786"/>
        <rFont val="Arial"/>
        <family val="2"/>
      </rPr>
      <t xml:space="preserve">Portugal  </t>
    </r>
  </si>
  <si>
    <r>
      <t xml:space="preserve">Rosja / </t>
    </r>
    <r>
      <rPr>
        <sz val="8"/>
        <color theme="1" tint="0.24998000264167786"/>
        <rFont val="Arial"/>
        <family val="2"/>
      </rPr>
      <t xml:space="preserve">Russia </t>
    </r>
    <r>
      <rPr>
        <sz val="8"/>
        <color theme="1"/>
        <rFont val="Arial"/>
        <family val="2"/>
      </rPr>
      <t xml:space="preserve"> </t>
    </r>
  </si>
  <si>
    <r>
      <t xml:space="preserve">Rumunia / </t>
    </r>
    <r>
      <rPr>
        <sz val="8"/>
        <color theme="1" tint="0.24998000264167786"/>
        <rFont val="Arial"/>
        <family val="2"/>
      </rPr>
      <t xml:space="preserve">Romania  </t>
    </r>
  </si>
  <si>
    <r>
      <t xml:space="preserve">Słowacja / </t>
    </r>
    <r>
      <rPr>
        <sz val="8"/>
        <color theme="1" tint="0.24998000264167786"/>
        <rFont val="Arial"/>
        <family val="2"/>
      </rPr>
      <t xml:space="preserve">Slovakia  </t>
    </r>
  </si>
  <si>
    <r>
      <t xml:space="preserve">Słowenia / </t>
    </r>
    <r>
      <rPr>
        <sz val="8"/>
        <color theme="1" tint="0.24998000264167786"/>
        <rFont val="Arial"/>
        <family val="2"/>
      </rPr>
      <t xml:space="preserve">Slovenia  </t>
    </r>
  </si>
  <si>
    <r>
      <t xml:space="preserve">Stany Zjednoczone / </t>
    </r>
    <r>
      <rPr>
        <sz val="8"/>
        <color theme="1" tint="0.24998000264167786"/>
        <rFont val="Arial"/>
        <family val="2"/>
      </rPr>
      <t xml:space="preserve">United States  </t>
    </r>
  </si>
  <si>
    <r>
      <t>Szwecja /</t>
    </r>
    <r>
      <rPr>
        <sz val="8"/>
        <color theme="1" tint="0.24998000264167786"/>
        <rFont val="Arial"/>
        <family val="2"/>
      </rPr>
      <t xml:space="preserve"> Sweden  </t>
    </r>
  </si>
  <si>
    <r>
      <t>Tajlandia /</t>
    </r>
    <r>
      <rPr>
        <sz val="8"/>
        <color theme="1" tint="0.24998000264167786"/>
        <rFont val="Arial"/>
        <family val="2"/>
      </rPr>
      <t xml:space="preserve"> Thailand  </t>
    </r>
  </si>
  <si>
    <r>
      <t>Turcja /</t>
    </r>
    <r>
      <rPr>
        <sz val="8"/>
        <color theme="1" tint="0.24998000264167786"/>
        <rFont val="Arial"/>
        <family val="2"/>
      </rPr>
      <t xml:space="preserve"> Turkey </t>
    </r>
    <r>
      <rPr>
        <sz val="8"/>
        <color theme="1"/>
        <rFont val="Arial"/>
        <family val="2"/>
      </rPr>
      <t xml:space="preserve"> </t>
    </r>
  </si>
  <si>
    <r>
      <t xml:space="preserve">Ukraina / </t>
    </r>
    <r>
      <rPr>
        <sz val="8"/>
        <color theme="1" tint="0.24998000264167786"/>
        <rFont val="Arial"/>
        <family val="2"/>
      </rPr>
      <t xml:space="preserve">Ukraine  </t>
    </r>
  </si>
  <si>
    <r>
      <t xml:space="preserve">Węgry / </t>
    </r>
    <r>
      <rPr>
        <sz val="8"/>
        <color theme="1" tint="0.24998000264167786"/>
        <rFont val="Arial"/>
        <family val="2"/>
      </rPr>
      <t xml:space="preserve">Hungary  </t>
    </r>
  </si>
  <si>
    <r>
      <t xml:space="preserve">Wielka Brytania / </t>
    </r>
    <r>
      <rPr>
        <sz val="8"/>
        <color theme="1" tint="0.24998000264167786"/>
        <rFont val="Arial"/>
        <family val="2"/>
      </rPr>
      <t xml:space="preserve">United Kingdom  </t>
    </r>
  </si>
  <si>
    <r>
      <t xml:space="preserve">Włochy / </t>
    </r>
    <r>
      <rPr>
        <sz val="8"/>
        <color theme="1" tint="0.24998000264167786"/>
        <rFont val="Arial"/>
        <family val="2"/>
      </rPr>
      <t xml:space="preserve">Italy  </t>
    </r>
  </si>
  <si>
    <r>
      <t xml:space="preserve">Zjednoczone Emiraty Arabskie / </t>
    </r>
    <r>
      <rPr>
        <sz val="8"/>
        <color theme="1" tint="0.24998000264167786"/>
        <rFont val="Arial"/>
        <family val="2"/>
      </rPr>
      <t xml:space="preserve">United Arab Emirates  </t>
    </r>
  </si>
  <si>
    <r>
      <t>K R A J E</t>
    </r>
    <r>
      <rPr>
        <i/>
        <sz val="8"/>
        <rFont val="Arial"/>
        <family val="2"/>
      </rPr>
      <t xml:space="preserve">  
</t>
    </r>
    <r>
      <rPr>
        <sz val="8"/>
        <rFont val="Arial"/>
        <family val="2"/>
      </rPr>
      <t xml:space="preserve"> </t>
    </r>
    <r>
      <rPr>
        <sz val="8"/>
        <color theme="1" tint="0.24998000264167786"/>
        <rFont val="Arial"/>
        <family val="2"/>
      </rPr>
      <t>C O U N T R I E S</t>
    </r>
  </si>
  <si>
    <r>
      <t xml:space="preserve">Zagraniczne inwestycje bezpośrednie w kraju   </t>
    </r>
    <r>
      <rPr>
        <b/>
        <i/>
        <sz val="8"/>
        <color theme="1"/>
        <rFont val="Arial"/>
        <family val="2"/>
      </rPr>
      <t xml:space="preserve"> </t>
    </r>
    <r>
      <rPr>
        <b/>
        <sz val="8"/>
        <color theme="1" tint="0.24998000264167786"/>
        <rFont val="Arial"/>
        <family val="2"/>
      </rPr>
      <t>Inward Foreign Direct Investment</t>
    </r>
  </si>
  <si>
    <r>
      <t xml:space="preserve">Źródło / </t>
    </r>
    <r>
      <rPr>
        <b/>
        <sz val="7"/>
        <color theme="1" tint="0.24998000264167786"/>
        <rFont val="Arial"/>
        <family val="2"/>
      </rPr>
      <t>Source:</t>
    </r>
    <r>
      <rPr>
        <b/>
        <sz val="7"/>
        <color theme="1"/>
        <rFont val="Arial"/>
        <family val="2"/>
      </rPr>
      <t xml:space="preserve"> </t>
    </r>
  </si>
  <si>
    <r>
      <t>Bezpośrednie inwestycje zagraniczne</t>
    </r>
    <r>
      <rPr>
        <sz val="9"/>
        <color rgb="FF000000"/>
        <rFont val="Arial"/>
        <family val="2"/>
      </rPr>
      <t xml:space="preserve"> dotyczą inwestycji dokonywanych przez rezydentów jednej gospodarki (inwestorów bezpośrednich) w celu osiągnięcia długotrwałej korzyści z kapitału zaangażowanego w przedsiębiorstwa – rezydentów innej gospodarki (przedsiębiorstwa bezpośredniego inwestowania). Przedsiębiorstwem bezpośredniego inwestowania jest przedsiębiorstwo, w którym inwestor bezpośredni posiada co najmniej 10% akcji zwykłych (tzn. udziału w kapitale) lub uprawnienia do 10% głosów na walnym zgromadzeniu akcjonariuszy lub udziałowców.</t>
    </r>
  </si>
  <si>
    <r>
      <rPr>
        <b/>
        <sz val="9"/>
        <color theme="1" tint="0.24998000264167786"/>
        <rFont val="Arial"/>
        <family val="2"/>
      </rPr>
      <t xml:space="preserve">Foreign Direct Investment </t>
    </r>
    <r>
      <rPr>
        <sz val="9"/>
        <color theme="1" tint="0.24998000264167786"/>
        <rFont val="Arial"/>
        <family val="2"/>
      </rPr>
      <t>refers to an investment made by residents of one economy (direct investors) to acquire lasting interest in enterprises operating outside of the economy of the investor - residents of other economy (direct investment enterprises). A direct investment enterprise is an incorporated or unincorporated enterprise in which a single foreign investor either owns 10 per cent or more of the ordinary shares or voting power of an enterprise.</t>
    </r>
  </si>
  <si>
    <r>
      <t>K R A J E</t>
    </r>
    <r>
      <rPr>
        <i/>
        <sz val="8"/>
        <color theme="1"/>
        <rFont val="Arial"/>
        <family val="2"/>
      </rPr>
      <t xml:space="preserve">  
</t>
    </r>
    <r>
      <rPr>
        <sz val="8"/>
        <color theme="1" tint="0.24998000264167786"/>
        <rFont val="Arial"/>
        <family val="2"/>
      </rPr>
      <t xml:space="preserve"> C O U N T R I E S</t>
    </r>
  </si>
  <si>
    <r>
      <t xml:space="preserve">w % produktu krajowego brutto   </t>
    </r>
    <r>
      <rPr>
        <sz val="8"/>
        <color theme="1" tint="0.24998000264167786"/>
        <rFont val="Arial"/>
        <family val="2"/>
      </rPr>
      <t xml:space="preserve"> in % of gross domestic product</t>
    </r>
  </si>
  <si>
    <r>
      <t xml:space="preserve">Należności z tytułu krajowych inwestycji bezpośrednich za granicą  </t>
    </r>
    <r>
      <rPr>
        <b/>
        <i/>
        <sz val="8"/>
        <color theme="1"/>
        <rFont val="Arial"/>
        <family val="2"/>
      </rPr>
      <t xml:space="preserve"> </t>
    </r>
    <r>
      <rPr>
        <b/>
        <sz val="8"/>
        <color theme="1" tint="0.24998000264167786"/>
        <rFont val="Arial"/>
        <family val="2"/>
      </rPr>
      <t>Outward Foreign Direct Investment (Claims)</t>
    </r>
  </si>
  <si>
    <r>
      <t xml:space="preserve">K R A J E 
 </t>
    </r>
    <r>
      <rPr>
        <sz val="8"/>
        <color theme="1" tint="0.24998000264167786"/>
        <rFont val="Arial"/>
        <family val="2"/>
      </rPr>
      <t>C O U N T R I E S</t>
    </r>
  </si>
  <si>
    <r>
      <t xml:space="preserve">w % produktu krajowego brutto  </t>
    </r>
    <r>
      <rPr>
        <sz val="8"/>
        <color theme="1" tint="0.24998000264167786"/>
        <rFont val="Arial"/>
        <family val="2"/>
      </rPr>
      <t>in % of gross domestic product</t>
    </r>
  </si>
  <si>
    <r>
      <t xml:space="preserve">Zobowiązania z tytułu zagranicznych inwestycji bezpośrednich w kraju </t>
    </r>
    <r>
      <rPr>
        <b/>
        <i/>
        <sz val="8"/>
        <color theme="1"/>
        <rFont val="Arial"/>
        <family val="2"/>
      </rPr>
      <t xml:space="preserve"> </t>
    </r>
    <r>
      <rPr>
        <b/>
        <sz val="8"/>
        <color theme="1" tint="0.24998000264167786"/>
        <rFont val="Arial"/>
        <family val="2"/>
      </rPr>
      <t>Inward Foreign Direct Investment (Liabilities)</t>
    </r>
  </si>
  <si>
    <r>
      <t>Źródło /</t>
    </r>
    <r>
      <rPr>
        <b/>
        <i/>
        <sz val="7"/>
        <color theme="1"/>
        <rFont val="Arial"/>
        <family val="2"/>
      </rPr>
      <t xml:space="preserve"> </t>
    </r>
    <r>
      <rPr>
        <b/>
        <sz val="7"/>
        <color theme="1" tint="0.24998000264167786"/>
        <rFont val="Arial"/>
        <family val="2"/>
      </rPr>
      <t>Source</t>
    </r>
    <r>
      <rPr>
        <b/>
        <i/>
        <sz val="7"/>
        <color theme="1"/>
        <rFont val="Arial"/>
        <family val="2"/>
      </rPr>
      <t xml:space="preserve">: </t>
    </r>
  </si>
  <si>
    <r>
      <t>Dane dotyczące</t>
    </r>
    <r>
      <rPr>
        <b/>
        <sz val="9"/>
        <color theme="1"/>
        <rFont val="Arial"/>
        <family val="2"/>
      </rPr>
      <t xml:space="preserve"> podaży pieniądza </t>
    </r>
    <r>
      <rPr>
        <sz val="9"/>
        <color theme="1"/>
        <rFont val="Arial"/>
        <family val="2"/>
      </rPr>
      <t xml:space="preserve">prezentowane przez Międzynarodowy Fundusz Walutowy podano zgodnie z definicjami krajowymi poszczególnych państw. W Polsce podaż pieniądza obejmuje:
- </t>
    </r>
    <r>
      <rPr>
        <b/>
        <sz val="9"/>
        <color theme="1"/>
        <rFont val="Arial"/>
        <family val="2"/>
      </rPr>
      <t>pieniądz „M1</t>
    </r>
    <r>
      <rPr>
        <sz val="9"/>
        <color theme="1"/>
        <rFont val="Arial"/>
        <family val="2"/>
      </rPr>
      <t xml:space="preserve">”, który obejmuje zasoby pieniądza gotówkowego w obiegu poza kasami banków oraz depozyty i inne zobowiązania bieżące;
- </t>
    </r>
    <r>
      <rPr>
        <b/>
        <sz val="9"/>
        <color theme="1"/>
        <rFont val="Arial"/>
        <family val="2"/>
      </rPr>
      <t>pieniądz „M2”</t>
    </r>
    <r>
      <rPr>
        <sz val="9"/>
        <color theme="1"/>
        <rFont val="Arial"/>
        <family val="2"/>
      </rPr>
      <t xml:space="preserve">, który składa się z pieniądza „M1” oraz rachunków i wkładów oszczędnościowych terminowych w walutach krajowych i obcych (tj. depozytów terminowych);
- </t>
    </r>
    <r>
      <rPr>
        <b/>
        <sz val="9"/>
        <color theme="1"/>
        <rFont val="Arial"/>
        <family val="2"/>
      </rPr>
      <t>pieniądz „M3”</t>
    </r>
    <r>
      <rPr>
        <sz val="9"/>
        <color theme="1"/>
        <rFont val="Arial"/>
        <family val="2"/>
      </rPr>
      <t xml:space="preserve">, który obejmuje pieniądz „M2” oraz dłużne papiery wartościowe z terminem pierwotnym do 2 lat włącznie, zobowiązania monetarnych instytucji finansowych z tytułu operacji z przyrzeczeniem odkupu i jednostki uczestnictwa w funduszach rynku pieniężnego.
</t>
    </r>
  </si>
  <si>
    <r>
      <t xml:space="preserve">Data on </t>
    </r>
    <r>
      <rPr>
        <b/>
        <sz val="9"/>
        <color theme="1" tint="0.24998000264167786"/>
        <rFont val="Arial"/>
        <family val="2"/>
      </rPr>
      <t>money supply</t>
    </r>
    <r>
      <rPr>
        <sz val="9"/>
        <color theme="1" tint="0.24998000264167786"/>
        <rFont val="Arial"/>
        <family val="2"/>
      </rPr>
      <t xml:space="preserve"> presented by the International Monetary Fund are based on definitions of particular countries. In Poland money supply comprise:
</t>
    </r>
    <r>
      <rPr>
        <sz val="9"/>
        <color theme="1" tint="0.24998000264167786"/>
        <rFont val="Symbol"/>
        <family val="1"/>
      </rPr>
      <t>-</t>
    </r>
    <r>
      <rPr>
        <sz val="9"/>
        <color theme="1" tint="0.24998000264167786"/>
        <rFont val="Arial"/>
        <family val="2"/>
      </rPr>
      <t xml:space="preserve"> </t>
    </r>
    <r>
      <rPr>
        <b/>
        <sz val="9"/>
        <color theme="1" tint="0.24998000264167786"/>
        <rFont val="Arial"/>
        <family val="2"/>
      </rPr>
      <t>monetary aggregate</t>
    </r>
    <r>
      <rPr>
        <sz val="9"/>
        <color theme="1" tint="0.24998000264167786"/>
        <rFont val="Arial"/>
        <family val="2"/>
      </rPr>
      <t xml:space="preserve"> </t>
    </r>
    <r>
      <rPr>
        <b/>
        <sz val="9"/>
        <color theme="1" tint="0.24998000264167786"/>
        <rFont val="Arial"/>
        <family val="2"/>
      </rPr>
      <t>„M1”</t>
    </r>
    <r>
      <rPr>
        <sz val="9"/>
        <color theme="1" tint="0.24998000264167786"/>
        <rFont val="Arial"/>
        <family val="2"/>
      </rPr>
      <t xml:space="preserve">, which includes currency in circulation (excluding vault cash) and overnight deposits and other liabilities;
</t>
    </r>
    <r>
      <rPr>
        <sz val="9"/>
        <color theme="1" tint="0.24998000264167786"/>
        <rFont val="Symbol"/>
        <family val="1"/>
      </rPr>
      <t>-</t>
    </r>
    <r>
      <rPr>
        <sz val="9"/>
        <color theme="1" tint="0.24998000264167786"/>
        <rFont val="Arial"/>
        <family val="2"/>
      </rPr>
      <t xml:space="preserve"> </t>
    </r>
    <r>
      <rPr>
        <b/>
        <sz val="9"/>
        <color theme="1" tint="0.24998000264167786"/>
        <rFont val="Arial"/>
        <family val="2"/>
      </rPr>
      <t>monetary aggregate</t>
    </r>
    <r>
      <rPr>
        <sz val="9"/>
        <color theme="1" tint="0.24998000264167786"/>
        <rFont val="Arial"/>
        <family val="2"/>
      </rPr>
      <t xml:space="preserve"> </t>
    </r>
    <r>
      <rPr>
        <b/>
        <sz val="9"/>
        <color theme="1" tint="0.24998000264167786"/>
        <rFont val="Arial"/>
        <family val="2"/>
      </rPr>
      <t>„M2”</t>
    </r>
    <r>
      <rPr>
        <sz val="9"/>
        <color theme="1" tint="0.24998000264167786"/>
        <rFont val="Arial"/>
        <family val="2"/>
      </rPr>
      <t xml:space="preserve">, which includes "M1" as well as deposits with agreed maturity up two years and deposits redeemable at notice of up to three months;
</t>
    </r>
    <r>
      <rPr>
        <sz val="9"/>
        <color theme="1" tint="0.24998000264167786"/>
        <rFont val="Symbol"/>
        <family val="1"/>
      </rPr>
      <t>-</t>
    </r>
    <r>
      <rPr>
        <sz val="9"/>
        <color theme="1" tint="0.24998000264167786"/>
        <rFont val="Arial"/>
        <family val="2"/>
      </rPr>
      <t xml:space="preserve"> </t>
    </r>
    <r>
      <rPr>
        <b/>
        <sz val="9"/>
        <color theme="1" tint="0.24998000264167786"/>
        <rFont val="Arial"/>
        <family val="2"/>
      </rPr>
      <t>monetary aggregate</t>
    </r>
    <r>
      <rPr>
        <sz val="9"/>
        <color theme="1" tint="0.24998000264167786"/>
        <rFont val="Arial"/>
        <family val="2"/>
      </rPr>
      <t xml:space="preserve"> </t>
    </r>
    <r>
      <rPr>
        <b/>
        <sz val="9"/>
        <color theme="1" tint="0.24998000264167786"/>
        <rFont val="Arial"/>
        <family val="2"/>
      </rPr>
      <t>„M3”</t>
    </r>
    <r>
      <rPr>
        <sz val="9"/>
        <color theme="1" tint="0.24998000264167786"/>
        <rFont val="Arial"/>
        <family val="2"/>
      </rPr>
      <t>, which includes "M2" as well as debt securities issued with maturity up to 2 years, repurchase agreements and money market fund shares.</t>
    </r>
  </si>
  <si>
    <r>
      <t xml:space="preserve">W A L U T A 
</t>
    </r>
    <r>
      <rPr>
        <sz val="8"/>
        <color theme="1" tint="0.24998000264167786"/>
        <rFont val="Arial"/>
        <family val="2"/>
      </rPr>
      <t>C U R R E N C Y</t>
    </r>
  </si>
  <si>
    <r>
      <t xml:space="preserve">w mld waluty krajowej  </t>
    </r>
    <r>
      <rPr>
        <sz val="8"/>
        <color theme="1" tint="0.24998000264167786"/>
        <rFont val="Arial"/>
        <family val="2"/>
      </rPr>
      <t xml:space="preserve"> in bn of national currency</t>
    </r>
  </si>
  <si>
    <r>
      <t>Arabia Saudyjska /</t>
    </r>
    <r>
      <rPr>
        <sz val="8"/>
        <color theme="1" tint="0.24998000264167786"/>
        <rFont val="Arial"/>
        <family val="2"/>
      </rPr>
      <t xml:space="preserve"> Saudi Arabia</t>
    </r>
  </si>
  <si>
    <r>
      <t>rial /</t>
    </r>
    <r>
      <rPr>
        <sz val="8"/>
        <color theme="1" tint="0.24998000264167786"/>
        <rFont val="Arial"/>
        <family val="2"/>
      </rPr>
      <t xml:space="preserve"> riyal</t>
    </r>
  </si>
  <si>
    <r>
      <t xml:space="preserve">Argentyna / </t>
    </r>
    <r>
      <rPr>
        <sz val="8"/>
        <color theme="1" tint="0.24998000264167786"/>
        <rFont val="Arial"/>
        <family val="2"/>
      </rPr>
      <t>Argentina</t>
    </r>
  </si>
  <si>
    <r>
      <t xml:space="preserve">peso / </t>
    </r>
    <r>
      <rPr>
        <sz val="8"/>
        <color theme="1" tint="0.24998000264167786"/>
        <rFont val="Arial"/>
        <family val="2"/>
      </rPr>
      <t>peso</t>
    </r>
  </si>
  <si>
    <r>
      <t>Australia /</t>
    </r>
    <r>
      <rPr>
        <sz val="8"/>
        <color theme="1" tint="0.24998000264167786"/>
        <rFont val="Arial"/>
        <family val="2"/>
      </rPr>
      <t xml:space="preserve"> Australia</t>
    </r>
  </si>
  <si>
    <r>
      <t>dolar /</t>
    </r>
    <r>
      <rPr>
        <sz val="8"/>
        <color theme="1" tint="0.24998000264167786"/>
        <rFont val="Arial"/>
        <family val="2"/>
      </rPr>
      <t xml:space="preserve"> dollar</t>
    </r>
  </si>
  <si>
    <r>
      <rPr>
        <sz val="8"/>
        <color theme="1"/>
        <rFont val="Arial"/>
        <family val="2"/>
      </rPr>
      <t>euro /</t>
    </r>
    <r>
      <rPr>
        <i/>
        <sz val="8"/>
        <color theme="1"/>
        <rFont val="Arial"/>
        <family val="2"/>
      </rPr>
      <t xml:space="preserve"> </t>
    </r>
    <r>
      <rPr>
        <sz val="8"/>
        <color theme="1" tint="0.24998000264167786"/>
        <rFont val="Arial"/>
        <family val="2"/>
      </rPr>
      <t>euro</t>
    </r>
  </si>
  <si>
    <r>
      <rPr>
        <sz val="8"/>
        <color theme="1"/>
        <rFont val="Arial"/>
        <family val="2"/>
      </rPr>
      <t>euro /</t>
    </r>
    <r>
      <rPr>
        <sz val="8"/>
        <color theme="1" tint="0.24998000264167786"/>
        <rFont val="Arial"/>
        <family val="2"/>
      </rPr>
      <t xml:space="preserve"> euro</t>
    </r>
  </si>
  <si>
    <r>
      <t>Białoruś /</t>
    </r>
    <r>
      <rPr>
        <sz val="8"/>
        <color theme="1" tint="0.24998000264167786"/>
        <rFont val="Arial"/>
        <family val="2"/>
      </rPr>
      <t xml:space="preserve"> Belarus</t>
    </r>
  </si>
  <si>
    <r>
      <t>rubel /</t>
    </r>
    <r>
      <rPr>
        <sz val="8"/>
        <color theme="1" tint="0.24998000264167786"/>
        <rFont val="Arial"/>
        <family val="2"/>
      </rPr>
      <t xml:space="preserve"> rubel</t>
    </r>
  </si>
  <si>
    <r>
      <t xml:space="preserve">Brazylia / </t>
    </r>
    <r>
      <rPr>
        <sz val="8"/>
        <color theme="1" tint="0.24998000264167786"/>
        <rFont val="Arial"/>
        <family val="2"/>
      </rPr>
      <t>Brazil</t>
    </r>
  </si>
  <si>
    <r>
      <t xml:space="preserve">real / </t>
    </r>
    <r>
      <rPr>
        <sz val="8"/>
        <color theme="1" tint="0.24998000264167786"/>
        <rFont val="Arial"/>
        <family val="2"/>
      </rPr>
      <t>real</t>
    </r>
  </si>
  <si>
    <r>
      <t>Bułgaria /</t>
    </r>
    <r>
      <rPr>
        <sz val="8"/>
        <color theme="1" tint="0.24998000264167786"/>
        <rFont val="Arial"/>
        <family val="2"/>
      </rPr>
      <t xml:space="preserve"> Bulgaria</t>
    </r>
    <r>
      <rPr>
        <i/>
        <sz val="8"/>
        <color indexed="8"/>
        <rFont val="Arial"/>
        <family val="2"/>
      </rPr>
      <t xml:space="preserve"> </t>
    </r>
  </si>
  <si>
    <r>
      <t xml:space="preserve">lew / </t>
    </r>
    <r>
      <rPr>
        <sz val="8"/>
        <color theme="1" tint="0.24998000264167786"/>
        <rFont val="Arial"/>
        <family val="2"/>
      </rPr>
      <t>lev</t>
    </r>
  </si>
  <si>
    <r>
      <t>peso /</t>
    </r>
    <r>
      <rPr>
        <sz val="8"/>
        <color theme="1" tint="0.24998000264167786"/>
        <rFont val="Arial"/>
        <family val="2"/>
      </rPr>
      <t xml:space="preserve"> peso</t>
    </r>
  </si>
  <si>
    <r>
      <t>juan /</t>
    </r>
    <r>
      <rPr>
        <sz val="8"/>
        <color theme="1" tint="0.24998000264167786"/>
        <rFont val="Arial"/>
        <family val="2"/>
      </rPr>
      <t xml:space="preserve"> yuan</t>
    </r>
  </si>
  <si>
    <r>
      <t>kuna /</t>
    </r>
    <r>
      <rPr>
        <sz val="8"/>
        <color theme="1" tint="0.24998000264167786"/>
        <rFont val="Arial"/>
        <family val="2"/>
      </rPr>
      <t xml:space="preserve"> kuna</t>
    </r>
  </si>
  <si>
    <r>
      <t xml:space="preserve">euro / </t>
    </r>
    <r>
      <rPr>
        <sz val="8"/>
        <color theme="1" tint="0.24998000264167786"/>
        <rFont val="Arial"/>
        <family val="2"/>
      </rPr>
      <t>euro</t>
    </r>
  </si>
  <si>
    <r>
      <t>korona /</t>
    </r>
    <r>
      <rPr>
        <sz val="8"/>
        <color theme="1" tint="0.24998000264167786"/>
        <rFont val="Arial"/>
        <family val="2"/>
      </rPr>
      <t xml:space="preserve"> koruna</t>
    </r>
  </si>
  <si>
    <r>
      <rPr>
        <sz val="8"/>
        <color theme="1"/>
        <rFont val="Arial"/>
        <family val="2"/>
      </rPr>
      <t>korona /</t>
    </r>
    <r>
      <rPr>
        <sz val="8"/>
        <color theme="1" tint="0.24998000264167786"/>
        <rFont val="Arial"/>
        <family val="2"/>
      </rPr>
      <t xml:space="preserve"> krone</t>
    </r>
  </si>
  <si>
    <t>korona/ kroon</t>
  </si>
  <si>
    <r>
      <t>Holandia /</t>
    </r>
    <r>
      <rPr>
        <sz val="8"/>
        <color theme="1" tint="0.24998000264167786"/>
        <rFont val="Arial"/>
        <family val="2"/>
      </rPr>
      <t xml:space="preserve"> Netherlands </t>
    </r>
  </si>
  <si>
    <r>
      <t>rupia /</t>
    </r>
    <r>
      <rPr>
        <i/>
        <sz val="8"/>
        <color theme="1"/>
        <rFont val="Arial"/>
        <family val="2"/>
      </rPr>
      <t xml:space="preserve"> </t>
    </r>
    <r>
      <rPr>
        <sz val="8"/>
        <color theme="1" tint="0.24998000264167786"/>
        <rFont val="Arial"/>
        <family val="2"/>
      </rPr>
      <t>rupee</t>
    </r>
  </si>
  <si>
    <r>
      <t>Indonezja /</t>
    </r>
    <r>
      <rPr>
        <sz val="8"/>
        <color theme="1" tint="0.24998000264167786"/>
        <rFont val="Arial"/>
        <family val="2"/>
      </rPr>
      <t xml:space="preserve"> Indonesia</t>
    </r>
  </si>
  <si>
    <r>
      <t xml:space="preserve">rupia / </t>
    </r>
    <r>
      <rPr>
        <sz val="8"/>
        <color theme="1" tint="0.24998000264167786"/>
        <rFont val="Arial"/>
        <family val="2"/>
      </rPr>
      <t>rupiah</t>
    </r>
  </si>
  <si>
    <r>
      <t xml:space="preserve">rial / </t>
    </r>
    <r>
      <rPr>
        <sz val="8"/>
        <color theme="1" tint="0.24998000264167786"/>
        <rFont val="Arial"/>
        <family val="2"/>
      </rPr>
      <t>rial</t>
    </r>
  </si>
  <si>
    <r>
      <t xml:space="preserve">Irlandia / </t>
    </r>
    <r>
      <rPr>
        <sz val="8"/>
        <color theme="1" tint="0.24998000264167786"/>
        <rFont val="Arial"/>
        <family val="2"/>
      </rPr>
      <t xml:space="preserve">Ireland </t>
    </r>
  </si>
  <si>
    <r>
      <t>jen /</t>
    </r>
    <r>
      <rPr>
        <i/>
        <sz val="8"/>
        <color theme="1"/>
        <rFont val="Arial"/>
        <family val="2"/>
      </rPr>
      <t xml:space="preserve"> </t>
    </r>
    <r>
      <rPr>
        <sz val="8"/>
        <color theme="1" tint="0.24998000264167786"/>
        <rFont val="Arial"/>
        <family val="2"/>
      </rPr>
      <t>yen</t>
    </r>
  </si>
  <si>
    <r>
      <t>Kanada /</t>
    </r>
    <r>
      <rPr>
        <i/>
        <sz val="8"/>
        <color indexed="8"/>
        <rFont val="Arial"/>
        <family val="2"/>
      </rPr>
      <t xml:space="preserve"> </t>
    </r>
    <r>
      <rPr>
        <sz val="8"/>
        <color theme="1" tint="0.24998000264167786"/>
        <rFont val="Arial"/>
        <family val="2"/>
      </rPr>
      <t xml:space="preserve">Canada </t>
    </r>
  </si>
  <si>
    <r>
      <t>dolar /</t>
    </r>
    <r>
      <rPr>
        <i/>
        <sz val="8"/>
        <color theme="1"/>
        <rFont val="Arial"/>
        <family val="2"/>
      </rPr>
      <t xml:space="preserve"> </t>
    </r>
    <r>
      <rPr>
        <sz val="8"/>
        <color theme="1" tint="0.24998000264167786"/>
        <rFont val="Arial"/>
        <family val="2"/>
      </rPr>
      <t>dollar</t>
    </r>
  </si>
  <si>
    <r>
      <t xml:space="preserve">Litwa / </t>
    </r>
    <r>
      <rPr>
        <sz val="8"/>
        <color theme="1" tint="0.24998000264167786"/>
        <rFont val="Arial"/>
        <family val="2"/>
      </rPr>
      <t xml:space="preserve">Lithuania </t>
    </r>
  </si>
  <si>
    <r>
      <t xml:space="preserve">Łotwa / </t>
    </r>
    <r>
      <rPr>
        <sz val="8"/>
        <color theme="1" tint="0.24998000264167786"/>
        <rFont val="Arial"/>
        <family val="2"/>
      </rPr>
      <t xml:space="preserve">Latvia </t>
    </r>
  </si>
  <si>
    <r>
      <t>Meksyk /</t>
    </r>
    <r>
      <rPr>
        <sz val="8"/>
        <color theme="1" tint="0.24998000264167786"/>
        <rFont val="Arial"/>
        <family val="2"/>
      </rPr>
      <t xml:space="preserve"> Mexico</t>
    </r>
  </si>
  <si>
    <r>
      <rPr>
        <sz val="8"/>
        <color theme="1"/>
        <rFont val="Arial"/>
        <family val="2"/>
      </rPr>
      <t>peso /</t>
    </r>
    <r>
      <rPr>
        <i/>
        <sz val="8"/>
        <color theme="1"/>
        <rFont val="Arial"/>
        <family val="2"/>
      </rPr>
      <t xml:space="preserve"> </t>
    </r>
    <r>
      <rPr>
        <sz val="8"/>
        <color theme="1" tint="0.24998000264167786"/>
        <rFont val="Arial"/>
        <family val="2"/>
      </rPr>
      <t>peso</t>
    </r>
  </si>
  <si>
    <r>
      <t>Niemcy /</t>
    </r>
    <r>
      <rPr>
        <sz val="8"/>
        <color theme="1" tint="0.24998000264167786"/>
        <rFont val="Arial"/>
        <family val="2"/>
      </rPr>
      <t xml:space="preserve"> Germany </t>
    </r>
  </si>
  <si>
    <r>
      <rPr>
        <sz val="8"/>
        <color theme="1"/>
        <rFont val="Arial"/>
        <family val="2"/>
      </rPr>
      <t xml:space="preserve">naira / </t>
    </r>
    <r>
      <rPr>
        <sz val="8"/>
        <color theme="1" tint="0.24998000264167786"/>
        <rFont val="Arial"/>
        <family val="2"/>
      </rPr>
      <t>naira</t>
    </r>
  </si>
  <si>
    <r>
      <rPr>
        <sz val="8"/>
        <color theme="1"/>
        <rFont val="Arial"/>
        <family val="2"/>
      </rPr>
      <t xml:space="preserve">korona / </t>
    </r>
    <r>
      <rPr>
        <sz val="8"/>
        <color theme="1" tint="0.24998000264167786"/>
        <rFont val="Arial"/>
        <family val="2"/>
      </rPr>
      <t>krone</t>
    </r>
  </si>
  <si>
    <r>
      <t>P o l s k a /</t>
    </r>
    <r>
      <rPr>
        <b/>
        <i/>
        <sz val="8"/>
        <color indexed="8"/>
        <rFont val="Arial"/>
        <family val="2"/>
      </rPr>
      <t xml:space="preserve"> </t>
    </r>
    <r>
      <rPr>
        <b/>
        <sz val="8"/>
        <color theme="1" tint="0.24998000264167786"/>
        <rFont val="Arial"/>
        <family val="2"/>
      </rPr>
      <t>P o l a n d</t>
    </r>
    <r>
      <rPr>
        <b/>
        <i/>
        <sz val="8"/>
        <color indexed="8"/>
        <rFont val="Arial"/>
        <family val="2"/>
      </rPr>
      <t xml:space="preserve"> </t>
    </r>
  </si>
  <si>
    <r>
      <rPr>
        <b/>
        <sz val="8"/>
        <color theme="1"/>
        <rFont val="Arial"/>
        <family val="2"/>
      </rPr>
      <t xml:space="preserve">złoty / </t>
    </r>
    <r>
      <rPr>
        <b/>
        <sz val="8"/>
        <color theme="1" tint="0.24998000264167786"/>
        <rFont val="Arial"/>
        <family val="2"/>
      </rPr>
      <t>zloty</t>
    </r>
  </si>
  <si>
    <r>
      <rPr>
        <sz val="8"/>
        <color theme="1"/>
        <rFont val="Arial"/>
        <family val="2"/>
      </rPr>
      <t xml:space="preserve">rubel / </t>
    </r>
    <r>
      <rPr>
        <sz val="8"/>
        <color theme="1" tint="0.24998000264167786"/>
        <rFont val="Arial"/>
        <family val="2"/>
      </rPr>
      <t>ruble</t>
    </r>
  </si>
  <si>
    <r>
      <rPr>
        <sz val="8"/>
        <color theme="1"/>
        <rFont val="Arial"/>
        <family val="2"/>
      </rPr>
      <t xml:space="preserve">lej / </t>
    </r>
    <r>
      <rPr>
        <sz val="8"/>
        <color theme="1" tint="0.24998000264167786"/>
        <rFont val="Arial"/>
        <family val="2"/>
      </rPr>
      <t>lei</t>
    </r>
  </si>
  <si>
    <r>
      <rPr>
        <sz val="8"/>
        <color theme="1"/>
        <rFont val="Arial"/>
        <family val="2"/>
      </rPr>
      <t>euro</t>
    </r>
    <r>
      <rPr>
        <i/>
        <sz val="8"/>
        <color theme="1"/>
        <rFont val="Arial"/>
        <family val="2"/>
      </rPr>
      <t xml:space="preserve"> </t>
    </r>
    <r>
      <rPr>
        <sz val="8"/>
        <color theme="1"/>
        <rFont val="Arial"/>
        <family val="2"/>
      </rPr>
      <t>/</t>
    </r>
    <r>
      <rPr>
        <i/>
        <sz val="8"/>
        <color theme="1"/>
        <rFont val="Arial"/>
        <family val="2"/>
      </rPr>
      <t xml:space="preserve"> </t>
    </r>
    <r>
      <rPr>
        <sz val="8"/>
        <color theme="1" tint="0.24998000264167786"/>
        <rFont val="Arial"/>
        <family val="2"/>
      </rPr>
      <t>euro</t>
    </r>
  </si>
  <si>
    <r>
      <rPr>
        <sz val="8"/>
        <color theme="1"/>
        <rFont val="Arial"/>
        <family val="2"/>
      </rPr>
      <t xml:space="preserve">dolar / </t>
    </r>
    <r>
      <rPr>
        <sz val="8"/>
        <color theme="1" tint="0.24998000264167786"/>
        <rFont val="Arial"/>
        <family val="2"/>
      </rPr>
      <t>dollar</t>
    </r>
    <r>
      <rPr>
        <i/>
        <sz val="8"/>
        <color theme="1"/>
        <rFont val="Arial"/>
        <family val="2"/>
      </rPr>
      <t xml:space="preserve"> </t>
    </r>
  </si>
  <si>
    <r>
      <rPr>
        <sz val="8"/>
        <color theme="1"/>
        <rFont val="Arial"/>
        <family val="2"/>
      </rPr>
      <t>frank /</t>
    </r>
    <r>
      <rPr>
        <i/>
        <sz val="8"/>
        <color theme="1"/>
        <rFont val="Arial"/>
        <family val="2"/>
      </rPr>
      <t xml:space="preserve"> </t>
    </r>
    <r>
      <rPr>
        <sz val="8"/>
        <color theme="1" tint="0.24998000264167786"/>
        <rFont val="Arial"/>
        <family val="2"/>
      </rPr>
      <t>franc</t>
    </r>
  </si>
  <si>
    <r>
      <t xml:space="preserve">Szwecja / </t>
    </r>
    <r>
      <rPr>
        <sz val="8"/>
        <color theme="1" tint="0.24998000264167786"/>
        <rFont val="Arial"/>
        <family val="2"/>
      </rPr>
      <t xml:space="preserve">Sweden </t>
    </r>
  </si>
  <si>
    <r>
      <rPr>
        <sz val="8"/>
        <color theme="1"/>
        <rFont val="Arial"/>
        <family val="2"/>
      </rPr>
      <t>korona /</t>
    </r>
    <r>
      <rPr>
        <i/>
        <sz val="8"/>
        <color theme="1"/>
        <rFont val="Arial"/>
        <family val="2"/>
      </rPr>
      <t xml:space="preserve"> </t>
    </r>
    <r>
      <rPr>
        <sz val="8"/>
        <color theme="1" tint="0.24998000264167786"/>
        <rFont val="Arial"/>
        <family val="2"/>
      </rPr>
      <t>krona</t>
    </r>
    <r>
      <rPr>
        <i/>
        <sz val="8"/>
        <color theme="1"/>
        <rFont val="Arial"/>
        <family val="2"/>
      </rPr>
      <t xml:space="preserve"> </t>
    </r>
  </si>
  <si>
    <r>
      <rPr>
        <sz val="8"/>
        <color theme="1"/>
        <rFont val="Arial"/>
        <family val="2"/>
      </rPr>
      <t>baht /</t>
    </r>
    <r>
      <rPr>
        <i/>
        <sz val="8"/>
        <color theme="1"/>
        <rFont val="Arial"/>
        <family val="2"/>
      </rPr>
      <t xml:space="preserve"> </t>
    </r>
    <r>
      <rPr>
        <sz val="8"/>
        <color theme="1" tint="0.24998000264167786"/>
        <rFont val="Arial"/>
        <family val="2"/>
      </rPr>
      <t>baht</t>
    </r>
  </si>
  <si>
    <r>
      <rPr>
        <sz val="8"/>
        <color theme="1"/>
        <rFont val="Arial"/>
        <family val="2"/>
      </rPr>
      <t>lira /</t>
    </r>
    <r>
      <rPr>
        <i/>
        <sz val="8"/>
        <color theme="1"/>
        <rFont val="Arial"/>
        <family val="2"/>
      </rPr>
      <t xml:space="preserve"> </t>
    </r>
    <r>
      <rPr>
        <sz val="8"/>
        <color theme="1" tint="0.24998000264167786"/>
        <rFont val="Arial"/>
        <family val="2"/>
      </rPr>
      <t>lira</t>
    </r>
  </si>
  <si>
    <r>
      <rPr>
        <sz val="8"/>
        <color theme="1"/>
        <rFont val="Arial"/>
        <family val="2"/>
      </rPr>
      <t>hrywna</t>
    </r>
    <r>
      <rPr>
        <i/>
        <sz val="8"/>
        <color theme="1"/>
        <rFont val="Arial"/>
        <family val="2"/>
      </rPr>
      <t xml:space="preserve"> </t>
    </r>
    <r>
      <rPr>
        <sz val="8"/>
        <color theme="1"/>
        <rFont val="Arial"/>
        <family val="2"/>
      </rPr>
      <t>/</t>
    </r>
    <r>
      <rPr>
        <sz val="8"/>
        <color theme="1" tint="0.24998000264167786"/>
        <rFont val="Arial"/>
        <family val="2"/>
      </rPr>
      <t xml:space="preserve"> hryvnia</t>
    </r>
  </si>
  <si>
    <r>
      <t>Węgry /</t>
    </r>
    <r>
      <rPr>
        <i/>
        <sz val="8"/>
        <color indexed="8"/>
        <rFont val="Arial"/>
        <family val="2"/>
      </rPr>
      <t xml:space="preserve"> </t>
    </r>
    <r>
      <rPr>
        <sz val="8"/>
        <color theme="1" tint="0.24998000264167786"/>
        <rFont val="Arial"/>
        <family val="2"/>
      </rPr>
      <t xml:space="preserve">Hungary </t>
    </r>
  </si>
  <si>
    <r>
      <rPr>
        <sz val="8"/>
        <color theme="1"/>
        <rFont val="Arial"/>
        <family val="2"/>
      </rPr>
      <t>forint /</t>
    </r>
    <r>
      <rPr>
        <sz val="8"/>
        <color theme="1" tint="0.24998000264167786"/>
        <rFont val="Arial"/>
        <family val="2"/>
      </rPr>
      <t xml:space="preserve"> forint </t>
    </r>
  </si>
  <si>
    <r>
      <t xml:space="preserve">Wielka Brytania / </t>
    </r>
    <r>
      <rPr>
        <sz val="8"/>
        <color theme="1" tint="0.24998000264167786"/>
        <rFont val="Arial"/>
        <family val="2"/>
      </rPr>
      <t>United Kingdom</t>
    </r>
    <r>
      <rPr>
        <i/>
        <sz val="8"/>
        <color theme="1"/>
        <rFont val="Arial"/>
        <family val="2"/>
      </rPr>
      <t xml:space="preserve">  </t>
    </r>
  </si>
  <si>
    <r>
      <rPr>
        <sz val="8"/>
        <color theme="1"/>
        <rFont val="Arial"/>
        <family val="2"/>
      </rPr>
      <t>funt szterling /</t>
    </r>
    <r>
      <rPr>
        <i/>
        <sz val="8"/>
        <color theme="1"/>
        <rFont val="Arial"/>
        <family val="2"/>
      </rPr>
      <t xml:space="preserve"> </t>
    </r>
    <r>
      <rPr>
        <sz val="8"/>
        <color theme="1" tint="0.24998000264167786"/>
        <rFont val="Arial"/>
        <family val="2"/>
      </rPr>
      <t>pound sterling</t>
    </r>
  </si>
  <si>
    <r>
      <t>Włochy /</t>
    </r>
    <r>
      <rPr>
        <sz val="8"/>
        <color theme="1" tint="0.24998000264167786"/>
        <rFont val="Arial"/>
        <family val="2"/>
      </rPr>
      <t xml:space="preserve"> Italy  </t>
    </r>
  </si>
  <si>
    <r>
      <rPr>
        <sz val="8"/>
        <color theme="1"/>
        <rFont val="Arial"/>
        <family val="2"/>
      </rPr>
      <t xml:space="preserve">dirham / </t>
    </r>
    <r>
      <rPr>
        <sz val="8"/>
        <color theme="1" tint="0.24998000264167786"/>
        <rFont val="Arial"/>
        <family val="2"/>
      </rPr>
      <t>dirham</t>
    </r>
    <r>
      <rPr>
        <i/>
        <sz val="8"/>
        <color theme="1"/>
        <rFont val="Arial"/>
        <family val="2"/>
      </rPr>
      <t xml:space="preserve"> </t>
    </r>
  </si>
  <si>
    <r>
      <t xml:space="preserve">a Tylko wkłady na żądanie. / </t>
    </r>
    <r>
      <rPr>
        <sz val="8"/>
        <color theme="1" tint="0.24998000264167786"/>
        <rFont val="Arial"/>
        <family val="2"/>
      </rPr>
      <t>Only demand deposits</t>
    </r>
    <r>
      <rPr>
        <sz val="8"/>
        <color theme="1"/>
        <rFont val="Arial"/>
        <family val="2"/>
      </rPr>
      <t xml:space="preserve">. </t>
    </r>
  </si>
  <si>
    <r>
      <t>b W bilionach. /</t>
    </r>
    <r>
      <rPr>
        <sz val="8"/>
        <color theme="1" tint="0.24998000264167786"/>
        <rFont val="Arial"/>
        <family val="2"/>
      </rPr>
      <t xml:space="preserve"> In trillions</t>
    </r>
    <r>
      <rPr>
        <sz val="8"/>
        <color theme="1"/>
        <rFont val="Arial"/>
        <family val="2"/>
      </rPr>
      <t>.</t>
    </r>
  </si>
  <si>
    <r>
      <t>Rezerwy dewizowe</t>
    </r>
    <r>
      <rPr>
        <sz val="9"/>
        <color theme="1"/>
        <rFont val="Arial"/>
        <family val="2"/>
      </rPr>
      <t xml:space="preserve"> są to oficjalne aktywa rezerwowe służące do kontroli i bezpośredniego finansowania przez Narodowy Bank każdego kraju nierównowagi 
w bilansie płatniczym. Składają się na nie rezerwy złota, SDR-y, fundusze rezerwowe w MFW oraz inne środki walutowe. 
</t>
    </r>
    <r>
      <rPr>
        <b/>
        <sz val="9"/>
        <color theme="1"/>
        <rFont val="Arial"/>
        <family val="2"/>
      </rPr>
      <t>SDR</t>
    </r>
    <r>
      <rPr>
        <sz val="9"/>
        <color theme="1"/>
        <rFont val="Arial"/>
        <family val="2"/>
      </rPr>
      <t xml:space="preserve"> jest to międzynarodowa jednostka walutowa (tzw. specjalne prawa ciągnienia – </t>
    </r>
    <r>
      <rPr>
        <i/>
        <sz val="9"/>
        <color theme="1"/>
        <rFont val="Arial"/>
        <family val="2"/>
      </rPr>
      <t>special drawning rights</t>
    </r>
    <r>
      <rPr>
        <sz val="9"/>
        <color theme="1"/>
        <rFont val="Arial"/>
        <family val="2"/>
      </rPr>
      <t>) o charakterze pieniądza bezgotówkowego, emitowana przez Międzynarodowy Fundusz Walutowy od 1970 r.</t>
    </r>
  </si>
  <si>
    <r>
      <rPr>
        <b/>
        <sz val="9"/>
        <color theme="1" tint="0.24998000264167786"/>
        <rFont val="Arial"/>
        <family val="2"/>
      </rPr>
      <t>Total reserves</t>
    </r>
    <r>
      <rPr>
        <sz val="9"/>
        <color theme="1" tint="0.24998000264167786"/>
        <rFont val="Arial"/>
        <family val="2"/>
      </rPr>
      <t xml:space="preserve"> are official reserve assests used for monitoring and direct  financing of any external imbalance by the National Bank of each country. 
They comprise holdings of monetary gold, SDR holdings, reserve position in the Fund and other currency assests. 
</t>
    </r>
    <r>
      <rPr>
        <b/>
        <sz val="9"/>
        <color theme="1" tint="0.24998000264167786"/>
        <rFont val="Arial"/>
        <family val="2"/>
      </rPr>
      <t>SDR</t>
    </r>
    <r>
      <rPr>
        <sz val="9"/>
        <color theme="1" tint="0.24998000264167786"/>
        <rFont val="Arial"/>
        <family val="2"/>
      </rPr>
      <t xml:space="preserve"> is an international currency unit (known as special drawning rights) in form of scriptural money, issued by the International Monetary Fund since 1970.</t>
    </r>
  </si>
  <si>
    <r>
      <t>Zjednoczone Emiraty Arabskie /</t>
    </r>
    <r>
      <rPr>
        <sz val="8"/>
        <color theme="1" tint="0.24998000264167786"/>
        <rFont val="Arial"/>
        <family val="2"/>
      </rPr>
      <t xml:space="preserve"> United Arab Emirates</t>
    </r>
  </si>
  <si>
    <r>
      <t>Włochy /</t>
    </r>
    <r>
      <rPr>
        <sz val="8"/>
        <color theme="1" tint="0.24998000264167786"/>
        <rFont val="Arial"/>
        <family val="2"/>
      </rPr>
      <t xml:space="preserve"> Italy </t>
    </r>
  </si>
  <si>
    <r>
      <t xml:space="preserve">Szwecja / </t>
    </r>
    <r>
      <rPr>
        <sz val="8"/>
        <color theme="1" tint="0.24998000264167786"/>
        <rFont val="Arial"/>
        <family val="2"/>
      </rPr>
      <t>Sweden</t>
    </r>
    <r>
      <rPr>
        <i/>
        <sz val="8"/>
        <color indexed="8"/>
        <rFont val="Arial"/>
        <family val="2"/>
      </rPr>
      <t xml:space="preserve"> </t>
    </r>
  </si>
  <si>
    <r>
      <t xml:space="preserve">Słowenia / </t>
    </r>
    <r>
      <rPr>
        <sz val="8"/>
        <color theme="1" tint="0.24998000264167786"/>
        <rFont val="Arial"/>
        <family val="2"/>
      </rPr>
      <t xml:space="preserve">Slovenia </t>
    </r>
  </si>
  <si>
    <r>
      <t>Rosja /</t>
    </r>
    <r>
      <rPr>
        <sz val="8"/>
        <color theme="1" tint="0.24998000264167786"/>
        <rFont val="Arial"/>
        <family val="2"/>
      </rPr>
      <t xml:space="preserve"> Russia</t>
    </r>
  </si>
  <si>
    <r>
      <t xml:space="preserve">Niemcy / </t>
    </r>
    <r>
      <rPr>
        <sz val="8"/>
        <color theme="1" tint="0.24998000264167786"/>
        <rFont val="Arial"/>
        <family val="2"/>
      </rPr>
      <t xml:space="preserve">Germany </t>
    </r>
  </si>
  <si>
    <r>
      <t>Łotwa /</t>
    </r>
    <r>
      <rPr>
        <sz val="8"/>
        <color theme="1" tint="0.24998000264167786"/>
        <rFont val="Arial"/>
        <family val="2"/>
      </rPr>
      <t xml:space="preserve"> Latvia</t>
    </r>
    <r>
      <rPr>
        <sz val="8"/>
        <color indexed="8"/>
        <rFont val="Arial"/>
        <family val="2"/>
      </rPr>
      <t xml:space="preserve"> </t>
    </r>
  </si>
  <si>
    <r>
      <t>Kanada /</t>
    </r>
    <r>
      <rPr>
        <sz val="8"/>
        <color theme="1" tint="0.24998000264167786"/>
        <rFont val="Arial"/>
        <family val="2"/>
      </rPr>
      <t xml:space="preserve"> Canada </t>
    </r>
  </si>
  <si>
    <r>
      <t xml:space="preserve">Indie / </t>
    </r>
    <r>
      <rPr>
        <sz val="8"/>
        <color theme="1" tint="0.24998000264167786"/>
        <rFont val="Arial"/>
        <family val="2"/>
      </rPr>
      <t>India</t>
    </r>
  </si>
  <si>
    <r>
      <t>Estonia /</t>
    </r>
    <r>
      <rPr>
        <sz val="8"/>
        <color theme="1" tint="0.24998000264167786"/>
        <rFont val="Arial"/>
        <family val="2"/>
      </rPr>
      <t xml:space="preserve"> Estonia</t>
    </r>
  </si>
  <si>
    <r>
      <t xml:space="preserve">Dania / </t>
    </r>
    <r>
      <rPr>
        <sz val="8"/>
        <color theme="1" tint="0.24998000264167786"/>
        <rFont val="Arial"/>
        <family val="2"/>
      </rPr>
      <t>Denmark</t>
    </r>
    <r>
      <rPr>
        <i/>
        <sz val="8"/>
        <color indexed="8"/>
        <rFont val="Arial"/>
        <family val="2"/>
      </rPr>
      <t xml:space="preserve"> </t>
    </r>
  </si>
  <si>
    <r>
      <t>Chiny /</t>
    </r>
    <r>
      <rPr>
        <sz val="8"/>
        <color theme="1" tint="0.24998000264167786"/>
        <rFont val="Arial"/>
        <family val="2"/>
      </rPr>
      <t xml:space="preserve"> China</t>
    </r>
  </si>
  <si>
    <r>
      <t xml:space="preserve">Bułgaria / </t>
    </r>
    <r>
      <rPr>
        <sz val="8"/>
        <color theme="1" tint="0.24998000264167786"/>
        <rFont val="Arial"/>
        <family val="2"/>
      </rPr>
      <t>Bulgaria</t>
    </r>
    <r>
      <rPr>
        <i/>
        <sz val="8"/>
        <color indexed="8"/>
        <rFont val="Arial"/>
        <family val="2"/>
      </rPr>
      <t xml:space="preserve"> </t>
    </r>
  </si>
  <si>
    <r>
      <t>Belgia /</t>
    </r>
    <r>
      <rPr>
        <sz val="8"/>
        <color theme="1" tint="0.24998000264167786"/>
        <rFont val="Arial"/>
        <family val="2"/>
      </rPr>
      <t xml:space="preserve"> Belgium</t>
    </r>
  </si>
  <si>
    <r>
      <t xml:space="preserve">K R A J E   </t>
    </r>
    <r>
      <rPr>
        <sz val="8"/>
        <color theme="1" tint="0.24998000264167786"/>
        <rFont val="Arial"/>
        <family val="2"/>
      </rPr>
      <t>C O U N T R I E S</t>
    </r>
    <r>
      <rPr>
        <sz val="8"/>
        <color theme="1"/>
        <rFont val="Arial"/>
        <family val="2"/>
      </rPr>
      <t xml:space="preserve">
A - ogółem </t>
    </r>
    <r>
      <rPr>
        <sz val="8"/>
        <color theme="1" tint="0.24998000264167786"/>
        <rFont val="Arial"/>
        <family val="2"/>
      </rPr>
      <t>total</t>
    </r>
    <r>
      <rPr>
        <sz val="8"/>
        <color theme="1"/>
        <rFont val="Arial"/>
        <family val="2"/>
      </rPr>
      <t xml:space="preserve">
B - wolne dewizy  </t>
    </r>
    <r>
      <rPr>
        <sz val="8"/>
        <color theme="1" tint="0.24998000264167786"/>
        <rFont val="Arial"/>
        <family val="2"/>
      </rPr>
      <t>foreign exchange</t>
    </r>
    <r>
      <rPr>
        <sz val="8"/>
        <color theme="1"/>
        <rFont val="Arial"/>
        <family val="2"/>
      </rPr>
      <t xml:space="preserve">
C - SDR  </t>
    </r>
    <r>
      <rPr>
        <sz val="8"/>
        <color theme="1" tint="0.24998000264167786"/>
        <rFont val="Arial"/>
        <family val="2"/>
      </rPr>
      <t xml:space="preserve">SDR Holdings </t>
    </r>
  </si>
  <si>
    <r>
      <t>K R A J E</t>
    </r>
    <r>
      <rPr>
        <i/>
        <sz val="8"/>
        <color theme="1"/>
        <rFont val="Arial"/>
        <family val="2"/>
      </rPr>
      <t xml:space="preserve">  
</t>
    </r>
    <r>
      <rPr>
        <sz val="8"/>
        <color theme="1" tint="0.24998000264167786"/>
        <rFont val="Arial"/>
        <family val="2"/>
      </rPr>
      <t>C O U N T R I E S</t>
    </r>
  </si>
  <si>
    <r>
      <t xml:space="preserve">w % skali rocznej </t>
    </r>
    <r>
      <rPr>
        <i/>
        <sz val="8"/>
        <color theme="1"/>
        <rFont val="Arial"/>
        <family val="2"/>
      </rPr>
      <t xml:space="preserve">  </t>
    </r>
    <r>
      <rPr>
        <sz val="8"/>
        <color theme="1" tint="0.24998000264167786"/>
        <rFont val="Arial"/>
        <family val="2"/>
      </rPr>
      <t xml:space="preserve"> in % per annum</t>
    </r>
  </si>
  <si>
    <r>
      <t xml:space="preserve">Strefa euro / </t>
    </r>
    <r>
      <rPr>
        <sz val="8"/>
        <color theme="1" tint="0.24998000264167786"/>
        <rFont val="Arial"/>
        <family val="2"/>
      </rPr>
      <t>Euro area</t>
    </r>
  </si>
  <si>
    <r>
      <t xml:space="preserve">a Stopa oprocentowania redyskonta weksli. / </t>
    </r>
    <r>
      <rPr>
        <sz val="8"/>
        <color theme="1" tint="0.24998000264167786"/>
        <rFont val="Arial"/>
        <family val="2"/>
      </rPr>
      <t>Rediscount rate</t>
    </r>
    <r>
      <rPr>
        <sz val="8"/>
        <color theme="1"/>
        <rFont val="Arial"/>
        <family val="2"/>
      </rPr>
      <t>.</t>
    </r>
  </si>
  <si>
    <r>
      <t xml:space="preserve">b W składzie obowiązującym w danym roku. / </t>
    </r>
    <r>
      <rPr>
        <sz val="8"/>
        <color theme="1" tint="0.24998000264167786"/>
        <rFont val="Arial"/>
        <family val="2"/>
      </rPr>
      <t>In composition of countries valid in a given year.</t>
    </r>
  </si>
  <si>
    <r>
      <t>Źródło /</t>
    </r>
    <r>
      <rPr>
        <b/>
        <sz val="7"/>
        <color theme="1" tint="0.24998000264167786"/>
        <rFont val="Arial"/>
        <family val="2"/>
      </rPr>
      <t xml:space="preserve"> Source</t>
    </r>
    <r>
      <rPr>
        <b/>
        <i/>
        <sz val="7"/>
        <color theme="1"/>
        <rFont val="Arial"/>
        <family val="2"/>
      </rPr>
      <t xml:space="preserve">: </t>
    </r>
  </si>
  <si>
    <r>
      <t xml:space="preserve">a Główna stopa procentowa banku centralnego. / </t>
    </r>
    <r>
      <rPr>
        <sz val="8"/>
        <color theme="1" tint="0.24998000264167786"/>
        <rFont val="Arial"/>
        <family val="2"/>
      </rPr>
      <t>Central Bank Policy Rate (EOP)</t>
    </r>
    <r>
      <rPr>
        <sz val="8"/>
        <color theme="1"/>
        <rFont val="Arial"/>
        <family val="2"/>
      </rPr>
      <t xml:space="preserve">. </t>
    </r>
  </si>
  <si>
    <r>
      <t xml:space="preserve">b W składzie obowiązującym w danym roku. / </t>
    </r>
    <r>
      <rPr>
        <sz val="8"/>
        <color theme="1" tint="0.24998000264167786"/>
        <rFont val="Arial"/>
        <family val="2"/>
      </rPr>
      <t>In composition of the countries valid in a given year.</t>
    </r>
  </si>
  <si>
    <r>
      <t xml:space="preserve">b Dane dotyczą akcji przemysłowych. / </t>
    </r>
    <r>
      <rPr>
        <sz val="8"/>
        <color theme="1" tint="0.24998000264167786"/>
        <rFont val="Arial"/>
        <family val="2"/>
      </rPr>
      <t>Data concern industrial share prices</t>
    </r>
    <r>
      <rPr>
        <sz val="8"/>
        <color theme="1"/>
        <rFont val="Arial"/>
        <family val="2"/>
      </rPr>
      <t>.</t>
    </r>
  </si>
  <si>
    <r>
      <t xml:space="preserve">a Stan w końcu okresu. / </t>
    </r>
    <r>
      <rPr>
        <sz val="8"/>
        <color theme="1" tint="0.24998000264167786"/>
        <rFont val="Arial"/>
        <family val="2"/>
      </rPr>
      <t>End of period</t>
    </r>
    <r>
      <rPr>
        <sz val="8"/>
        <color theme="1"/>
        <rFont val="Arial"/>
        <family val="2"/>
      </rPr>
      <t xml:space="preserve">. </t>
    </r>
  </si>
  <si>
    <r>
      <t xml:space="preserve">rok poprzedni=100  </t>
    </r>
    <r>
      <rPr>
        <sz val="8"/>
        <color theme="1" tint="0.24998000264167786"/>
        <rFont val="Arial"/>
        <family val="2"/>
      </rPr>
      <t>previous year =100</t>
    </r>
  </si>
  <si>
    <t>TABL.15.12.1.</t>
  </si>
  <si>
    <r>
      <t>KURSY WALUT</t>
    </r>
    <r>
      <rPr>
        <vertAlign val="superscript"/>
        <sz val="10"/>
        <color theme="1"/>
        <rFont val="Arial"/>
        <family val="2"/>
      </rPr>
      <t>a</t>
    </r>
    <r>
      <rPr>
        <b/>
        <sz val="10"/>
        <color theme="1"/>
        <rFont val="Arial"/>
        <family val="2"/>
      </rPr>
      <t xml:space="preserve"> (urzędowe)</t>
    </r>
  </si>
  <si>
    <r>
      <t>CURRENCY EXCHANGE RATES</t>
    </r>
    <r>
      <rPr>
        <vertAlign val="superscript"/>
        <sz val="10"/>
        <color theme="1" tint="0.24998000264167786"/>
        <rFont val="Arial"/>
        <family val="2"/>
      </rPr>
      <t>a</t>
    </r>
    <r>
      <rPr>
        <sz val="10"/>
        <color theme="1" tint="0.24998000264167786"/>
        <rFont val="Arial"/>
        <family val="2"/>
      </rPr>
      <t xml:space="preserve"> (official)</t>
    </r>
  </si>
  <si>
    <r>
      <t xml:space="preserve">K R A J E
</t>
    </r>
    <r>
      <rPr>
        <sz val="8"/>
        <color theme="1" tint="0.24998000264167786"/>
        <rFont val="Arial"/>
        <family val="2"/>
      </rPr>
      <t>C O U N T R I E S</t>
    </r>
  </si>
  <si>
    <r>
      <t xml:space="preserve">W A L U T A
</t>
    </r>
    <r>
      <rPr>
        <sz val="8"/>
        <color theme="1" tint="0.24998000264167786"/>
        <rFont val="Arial"/>
        <family val="2"/>
      </rPr>
      <t>C U R R E N C Y</t>
    </r>
  </si>
  <si>
    <r>
      <t xml:space="preserve">wartość USD w walucie krajowej   </t>
    </r>
    <r>
      <rPr>
        <sz val="8"/>
        <color theme="1" tint="0.24998000264167786"/>
        <rFont val="Arial"/>
        <family val="2"/>
      </rPr>
      <t>USD value per national currency</t>
    </r>
  </si>
  <si>
    <r>
      <t xml:space="preserve">Stan w końcu roku   </t>
    </r>
    <r>
      <rPr>
        <b/>
        <sz val="8"/>
        <color theme="1" tint="0.24998000264167786"/>
        <rFont val="Arial"/>
        <family val="2"/>
      </rPr>
      <t>End of period</t>
    </r>
  </si>
  <si>
    <r>
      <t>dolar /</t>
    </r>
    <r>
      <rPr>
        <i/>
        <sz val="8"/>
        <color indexed="8"/>
        <rFont val="Arial"/>
        <family val="2"/>
      </rPr>
      <t xml:space="preserve"> </t>
    </r>
    <r>
      <rPr>
        <sz val="8"/>
        <color theme="1" tint="0.24998000264167786"/>
        <rFont val="Arial"/>
        <family val="2"/>
      </rPr>
      <t>dollar</t>
    </r>
  </si>
  <si>
    <r>
      <t>Austria /</t>
    </r>
    <r>
      <rPr>
        <i/>
        <sz val="8"/>
        <color indexed="8"/>
        <rFont val="Arial"/>
        <family val="2"/>
      </rPr>
      <t xml:space="preserve"> </t>
    </r>
    <r>
      <rPr>
        <sz val="8"/>
        <color theme="1" tint="0.24998000264167786"/>
        <rFont val="Arial"/>
        <family val="2"/>
      </rPr>
      <t>Austria</t>
    </r>
  </si>
  <si>
    <t>c</t>
  </si>
  <si>
    <r>
      <t>real /</t>
    </r>
    <r>
      <rPr>
        <sz val="8"/>
        <color theme="1" tint="0.24998000264167786"/>
        <rFont val="Arial"/>
        <family val="2"/>
      </rPr>
      <t xml:space="preserve"> real</t>
    </r>
  </si>
  <si>
    <t>d</t>
  </si>
  <si>
    <r>
      <t>Bułgaria /</t>
    </r>
    <r>
      <rPr>
        <sz val="8"/>
        <color theme="1" tint="0.24998000264167786"/>
        <rFont val="Arial"/>
        <family val="2"/>
      </rPr>
      <t xml:space="preserve"> Bulgaria </t>
    </r>
  </si>
  <si>
    <r>
      <t>lew /</t>
    </r>
    <r>
      <rPr>
        <i/>
        <sz val="8"/>
        <color indexed="8"/>
        <rFont val="Arial"/>
        <family val="2"/>
      </rPr>
      <t xml:space="preserve"> </t>
    </r>
    <r>
      <rPr>
        <sz val="8"/>
        <color theme="1" tint="0.24998000264167786"/>
        <rFont val="Arial"/>
        <family val="2"/>
      </rPr>
      <t>lev</t>
    </r>
  </si>
  <si>
    <r>
      <t xml:space="preserve">juan / </t>
    </r>
    <r>
      <rPr>
        <sz val="8"/>
        <color theme="1" tint="0.24998000264167786"/>
        <rFont val="Arial"/>
        <family val="2"/>
      </rPr>
      <t>yuan</t>
    </r>
  </si>
  <si>
    <r>
      <t>Cypr /</t>
    </r>
    <r>
      <rPr>
        <sz val="8"/>
        <color theme="1" tint="0.24998000264167786"/>
        <rFont val="Arial"/>
        <family val="2"/>
      </rPr>
      <t xml:space="preserve"> Cyprus</t>
    </r>
  </si>
  <si>
    <r>
      <t xml:space="preserve">funt / </t>
    </r>
    <r>
      <rPr>
        <sz val="8"/>
        <color theme="1" tint="0.24998000264167786"/>
        <rFont val="Arial"/>
        <family val="2"/>
      </rPr>
      <t>euro
pound / euro</t>
    </r>
  </si>
  <si>
    <r>
      <t xml:space="preserve">korona / </t>
    </r>
    <r>
      <rPr>
        <sz val="8"/>
        <color theme="1" tint="0.24998000264167786"/>
        <rFont val="Arial"/>
        <family val="2"/>
      </rPr>
      <t>krone</t>
    </r>
  </si>
  <si>
    <r>
      <t>korona /</t>
    </r>
    <r>
      <rPr>
        <sz val="8"/>
        <color theme="1" tint="0.24998000264167786"/>
        <rFont val="Arial"/>
        <family val="2"/>
      </rPr>
      <t xml:space="preserve"> euro
kroon / euro                           </t>
    </r>
  </si>
  <si>
    <r>
      <t>rupia /</t>
    </r>
    <r>
      <rPr>
        <sz val="8"/>
        <color theme="1" tint="0.24998000264167786"/>
        <rFont val="Arial"/>
        <family val="2"/>
      </rPr>
      <t xml:space="preserve"> rupee</t>
    </r>
  </si>
  <si>
    <r>
      <t>rial /</t>
    </r>
    <r>
      <rPr>
        <sz val="8"/>
        <color theme="1" tint="0.24998000264167786"/>
        <rFont val="Arial"/>
        <family val="2"/>
      </rPr>
      <t xml:space="preserve"> rial</t>
    </r>
  </si>
  <si>
    <r>
      <t>euro /</t>
    </r>
    <r>
      <rPr>
        <sz val="8"/>
        <color theme="1" tint="0.24998000264167786"/>
        <rFont val="Arial"/>
        <family val="2"/>
      </rPr>
      <t xml:space="preserve"> euro</t>
    </r>
  </si>
  <si>
    <r>
      <t>Japonia /</t>
    </r>
    <r>
      <rPr>
        <sz val="8"/>
        <color theme="1" tint="0.24998000264167786"/>
        <rFont val="Arial"/>
        <family val="2"/>
      </rPr>
      <t xml:space="preserve"> Japan</t>
    </r>
  </si>
  <si>
    <r>
      <t xml:space="preserve">jen / </t>
    </r>
    <r>
      <rPr>
        <sz val="8"/>
        <color theme="1" tint="0.24998000264167786"/>
        <rFont val="Arial"/>
        <family val="2"/>
      </rPr>
      <t>yen</t>
    </r>
  </si>
  <si>
    <r>
      <t>Korea Południowa /</t>
    </r>
    <r>
      <rPr>
        <sz val="8"/>
        <color theme="1" tint="0.24998000264167786"/>
        <rFont val="Arial"/>
        <family val="2"/>
      </rPr>
      <t xml:space="preserve"> South Korea</t>
    </r>
  </si>
  <si>
    <r>
      <t xml:space="preserve">won / </t>
    </r>
    <r>
      <rPr>
        <sz val="8"/>
        <color theme="1" tint="0.24998000264167786"/>
        <rFont val="Arial"/>
        <family val="2"/>
      </rPr>
      <t>won</t>
    </r>
  </si>
  <si>
    <r>
      <t>lit /</t>
    </r>
    <r>
      <rPr>
        <sz val="8"/>
        <color theme="1"/>
        <rFont val="Arial"/>
        <family val="2"/>
      </rPr>
      <t xml:space="preserve"> euro</t>
    </r>
    <r>
      <rPr>
        <sz val="8"/>
        <color theme="1" tint="0.24998000264167786"/>
        <rFont val="Arial"/>
        <family val="2"/>
      </rPr>
      <t xml:space="preserve">
litas /euro</t>
    </r>
  </si>
  <si>
    <r>
      <t>Łotwa /</t>
    </r>
    <r>
      <rPr>
        <sz val="8"/>
        <color theme="1" tint="0.24998000264167786"/>
        <rFont val="Arial"/>
        <family val="2"/>
      </rPr>
      <t xml:space="preserve"> Latvia </t>
    </r>
  </si>
  <si>
    <r>
      <t>łat /</t>
    </r>
    <r>
      <rPr>
        <i/>
        <sz val="8"/>
        <color indexed="8"/>
        <rFont val="Arial"/>
        <family val="2"/>
      </rPr>
      <t xml:space="preserve"> </t>
    </r>
    <r>
      <rPr>
        <sz val="8"/>
        <rFont val="Arial"/>
        <family val="2"/>
      </rPr>
      <t>euro</t>
    </r>
    <r>
      <rPr>
        <i/>
        <sz val="8"/>
        <color indexed="8"/>
        <rFont val="Arial"/>
        <family val="2"/>
      </rPr>
      <t xml:space="preserve">
</t>
    </r>
    <r>
      <rPr>
        <sz val="8"/>
        <color theme="1" tint="0.24998000264167786"/>
        <rFont val="Arial"/>
        <family val="2"/>
      </rPr>
      <t>lat / euro</t>
    </r>
  </si>
  <si>
    <r>
      <t>Malta /</t>
    </r>
    <r>
      <rPr>
        <sz val="8"/>
        <color theme="1" tint="0.24998000264167786"/>
        <rFont val="Arial"/>
        <family val="2"/>
      </rPr>
      <t xml:space="preserve"> Malta</t>
    </r>
  </si>
  <si>
    <r>
      <t xml:space="preserve">lira / euro
</t>
    </r>
    <r>
      <rPr>
        <sz val="8"/>
        <color theme="1" tint="0.24998000264167786"/>
        <rFont val="Arial"/>
        <family val="2"/>
      </rPr>
      <t xml:space="preserve"> euro / lira</t>
    </r>
  </si>
  <si>
    <r>
      <t>peso /</t>
    </r>
    <r>
      <rPr>
        <i/>
        <sz val="8"/>
        <color indexed="8"/>
        <rFont val="Arial"/>
        <family val="2"/>
      </rPr>
      <t xml:space="preserve"> </t>
    </r>
    <r>
      <rPr>
        <sz val="8"/>
        <color theme="1" tint="0.24998000264167786"/>
        <rFont val="Arial"/>
        <family val="2"/>
      </rPr>
      <t>peso</t>
    </r>
  </si>
  <si>
    <r>
      <t xml:space="preserve">naira / </t>
    </r>
    <r>
      <rPr>
        <sz val="8"/>
        <color theme="1" tint="0.24998000264167786"/>
        <rFont val="Arial"/>
        <family val="2"/>
      </rPr>
      <t>naira</t>
    </r>
  </si>
  <si>
    <r>
      <t xml:space="preserve">rupia / </t>
    </r>
    <r>
      <rPr>
        <sz val="8"/>
        <color theme="1" tint="0.24998000264167786"/>
        <rFont val="Arial"/>
        <family val="2"/>
      </rPr>
      <t>rupee</t>
    </r>
  </si>
  <si>
    <r>
      <t>P o l s k a /</t>
    </r>
    <r>
      <rPr>
        <b/>
        <sz val="8"/>
        <color theme="1" tint="0.24998000264167786"/>
        <rFont val="Arial"/>
        <family val="2"/>
      </rPr>
      <t xml:space="preserve"> P o l a n d</t>
    </r>
    <r>
      <rPr>
        <b/>
        <i/>
        <sz val="8"/>
        <color indexed="8"/>
        <rFont val="Arial"/>
        <family val="2"/>
      </rPr>
      <t xml:space="preserve"> </t>
    </r>
  </si>
  <si>
    <r>
      <t xml:space="preserve">złoty / </t>
    </r>
    <r>
      <rPr>
        <b/>
        <sz val="8"/>
        <color theme="1" tint="0.24998000264167786"/>
        <rFont val="Arial"/>
        <family val="2"/>
      </rPr>
      <t>zloty</t>
    </r>
  </si>
  <si>
    <r>
      <t>rubel /</t>
    </r>
    <r>
      <rPr>
        <sz val="8"/>
        <color theme="1" tint="0.24998000264167786"/>
        <rFont val="Arial"/>
        <family val="2"/>
      </rPr>
      <t xml:space="preserve"> ruble</t>
    </r>
  </si>
  <si>
    <r>
      <t>Rumunia /</t>
    </r>
    <r>
      <rPr>
        <sz val="8"/>
        <color theme="1" tint="0.24998000264167786"/>
        <rFont val="Arial"/>
        <family val="2"/>
      </rPr>
      <t xml:space="preserve"> Romania</t>
    </r>
  </si>
  <si>
    <r>
      <t xml:space="preserve">lej / </t>
    </r>
    <r>
      <rPr>
        <sz val="8"/>
        <color theme="1" tint="0.24998000264167786"/>
        <rFont val="Arial"/>
        <family val="2"/>
      </rPr>
      <t>lei</t>
    </r>
  </si>
  <si>
    <r>
      <t xml:space="preserve">korona / euro
</t>
    </r>
    <r>
      <rPr>
        <sz val="8"/>
        <color theme="1" tint="0.24998000264167786"/>
        <rFont val="Arial"/>
        <family val="2"/>
      </rPr>
      <t>koruna / euro</t>
    </r>
  </si>
  <si>
    <r>
      <t xml:space="preserve">tolar / euro
</t>
    </r>
    <r>
      <rPr>
        <sz val="8"/>
        <color theme="1" tint="0.24998000264167786"/>
        <rFont val="Arial"/>
        <family val="2"/>
      </rPr>
      <t>tolar / euro</t>
    </r>
  </si>
  <si>
    <r>
      <t xml:space="preserve">frank / </t>
    </r>
    <r>
      <rPr>
        <sz val="8"/>
        <color theme="1" tint="0.24998000264167786"/>
        <rFont val="Arial"/>
        <family val="2"/>
      </rPr>
      <t>franc</t>
    </r>
  </si>
  <si>
    <r>
      <t xml:space="preserve">korona / </t>
    </r>
    <r>
      <rPr>
        <sz val="8"/>
        <color theme="1" tint="0.24998000264167786"/>
        <rFont val="Arial"/>
        <family val="2"/>
      </rPr>
      <t>krona</t>
    </r>
  </si>
  <si>
    <r>
      <t>baht /</t>
    </r>
    <r>
      <rPr>
        <sz val="8"/>
        <color theme="1" tint="0.24998000264167786"/>
        <rFont val="Arial"/>
        <family val="2"/>
      </rPr>
      <t xml:space="preserve"> baht</t>
    </r>
  </si>
  <si>
    <r>
      <t>lira /</t>
    </r>
    <r>
      <rPr>
        <sz val="8"/>
        <color theme="1" tint="0.24998000264167786"/>
        <rFont val="Arial"/>
        <family val="2"/>
      </rPr>
      <t xml:space="preserve"> lira</t>
    </r>
  </si>
  <si>
    <r>
      <t xml:space="preserve">hrywna / </t>
    </r>
    <r>
      <rPr>
        <sz val="8"/>
        <color theme="1" tint="0.24998000264167786"/>
        <rFont val="Arial"/>
        <family val="2"/>
      </rPr>
      <t>hryvnia</t>
    </r>
  </si>
  <si>
    <r>
      <t xml:space="preserve">forint / </t>
    </r>
    <r>
      <rPr>
        <sz val="8"/>
        <color theme="1" tint="0.24998000264167786"/>
        <rFont val="Arial"/>
        <family val="2"/>
      </rPr>
      <t>forint</t>
    </r>
  </si>
  <si>
    <r>
      <t>Wielka Brytania /</t>
    </r>
    <r>
      <rPr>
        <sz val="8"/>
        <color theme="1" tint="0.24998000264167786"/>
        <rFont val="Arial"/>
        <family val="2"/>
      </rPr>
      <t xml:space="preserve"> United Kingdom </t>
    </r>
  </si>
  <si>
    <r>
      <t xml:space="preserve">funt szterling / </t>
    </r>
    <r>
      <rPr>
        <sz val="8"/>
        <color theme="1" tint="0.24998000264167786"/>
        <rFont val="Arial"/>
        <family val="2"/>
      </rPr>
      <t>pound sterling</t>
    </r>
  </si>
  <si>
    <r>
      <t>dirham /</t>
    </r>
    <r>
      <rPr>
        <sz val="8"/>
        <color theme="1" tint="0.24998000264167786"/>
        <rFont val="Arial"/>
        <family val="2"/>
      </rPr>
      <t xml:space="preserve"> dirham</t>
    </r>
  </si>
  <si>
    <r>
      <t>Strea euro /</t>
    </r>
    <r>
      <rPr>
        <sz val="8"/>
        <color theme="1" tint="0.24998000264167786"/>
        <rFont val="Arial"/>
        <family val="2"/>
      </rPr>
      <t xml:space="preserve"> Euro area</t>
    </r>
  </si>
  <si>
    <t>e</t>
  </si>
  <si>
    <r>
      <t xml:space="preserve">b Kurs rynkowy. / </t>
    </r>
    <r>
      <rPr>
        <sz val="8"/>
        <color theme="1" tint="0.24998000264167786"/>
        <rFont val="Arial"/>
        <family val="2"/>
      </rPr>
      <t>Market rate.</t>
    </r>
  </si>
  <si>
    <r>
      <t>c Patrz Strefa euro. /</t>
    </r>
    <r>
      <rPr>
        <sz val="8"/>
        <color theme="1" tint="0.24998000264167786"/>
        <rFont val="Arial"/>
        <family val="2"/>
      </rPr>
      <t xml:space="preserve"> See Euro area.</t>
    </r>
  </si>
  <si>
    <r>
      <t>d Kurs główny. /</t>
    </r>
    <r>
      <rPr>
        <sz val="8"/>
        <color theme="1" tint="0.24998000264167786"/>
        <rFont val="Arial"/>
        <family val="2"/>
      </rPr>
      <t xml:space="preserve"> Prinicpal rate</t>
    </r>
    <r>
      <rPr>
        <sz val="8"/>
        <color theme="1"/>
        <rFont val="Arial"/>
        <family val="2"/>
      </rPr>
      <t>.</t>
    </r>
  </si>
  <si>
    <r>
      <t xml:space="preserve">e W składzie obowiązującym w danym roku. / </t>
    </r>
    <r>
      <rPr>
        <sz val="8"/>
        <color theme="1" tint="0.24998000264167786"/>
        <rFont val="Arial"/>
        <family val="2"/>
      </rPr>
      <t>In composition of countries valid in a given year.</t>
    </r>
  </si>
  <si>
    <t>"International Monetary Found", International Financial Statistics Database</t>
  </si>
  <si>
    <t>TABL.15.12.2.</t>
  </si>
  <si>
    <r>
      <t xml:space="preserve">wartość USD w walucie krajowej  </t>
    </r>
    <r>
      <rPr>
        <sz val="8"/>
        <color theme="1" tint="0.24998000264167786"/>
        <rFont val="Arial"/>
        <family val="2"/>
      </rPr>
      <t xml:space="preserve"> USD value per national currency</t>
    </r>
  </si>
  <si>
    <r>
      <t xml:space="preserve">Średnie  </t>
    </r>
    <r>
      <rPr>
        <b/>
        <i/>
        <sz val="8"/>
        <color theme="1"/>
        <rFont val="Arial"/>
        <family val="2"/>
      </rPr>
      <t xml:space="preserve"> </t>
    </r>
    <r>
      <rPr>
        <b/>
        <sz val="8"/>
        <color theme="1" tint="0.24998000264167786"/>
        <rFont val="Arial"/>
        <family val="2"/>
      </rPr>
      <t>Period average</t>
    </r>
  </si>
  <si>
    <r>
      <rPr>
        <sz val="8"/>
        <color theme="1"/>
        <rFont val="Arial"/>
        <family val="2"/>
      </rPr>
      <t xml:space="preserve">euro </t>
    </r>
    <r>
      <rPr>
        <sz val="8"/>
        <color indexed="8"/>
        <rFont val="Arial"/>
        <family val="2"/>
      </rPr>
      <t xml:space="preserve">/ </t>
    </r>
    <r>
      <rPr>
        <sz val="8"/>
        <color theme="1" tint="0.24998000264167786"/>
        <rFont val="Arial"/>
        <family val="2"/>
      </rPr>
      <t>euro</t>
    </r>
  </si>
  <si>
    <r>
      <t xml:space="preserve">Litwa / </t>
    </r>
    <r>
      <rPr>
        <sz val="8"/>
        <color theme="1" tint="0.24998000264167786"/>
        <rFont val="Arial"/>
        <family val="2"/>
      </rPr>
      <t>Lithuania</t>
    </r>
    <r>
      <rPr>
        <sz val="8"/>
        <color indexed="8"/>
        <rFont val="Arial"/>
        <family val="2"/>
      </rPr>
      <t xml:space="preserve"> </t>
    </r>
  </si>
  <si>
    <r>
      <t xml:space="preserve">euro / </t>
    </r>
    <r>
      <rPr>
        <i/>
        <sz val="8"/>
        <color indexed="8"/>
        <rFont val="Arial"/>
        <family val="2"/>
      </rPr>
      <t>euro</t>
    </r>
  </si>
  <si>
    <r>
      <t xml:space="preserve">lira / euro
</t>
    </r>
    <r>
      <rPr>
        <sz val="8"/>
        <color theme="1" tint="0.24998000264167786"/>
        <rFont val="Arial"/>
        <family val="2"/>
      </rPr>
      <t>lira / euro</t>
    </r>
  </si>
  <si>
    <r>
      <t>b Kurs rynkowy. /</t>
    </r>
    <r>
      <rPr>
        <sz val="8"/>
        <color theme="1" tint="0.24998000264167786"/>
        <rFont val="Arial"/>
        <family val="2"/>
      </rPr>
      <t xml:space="preserve"> Market rate</t>
    </r>
    <r>
      <rPr>
        <sz val="8"/>
        <color theme="1"/>
        <rFont val="Arial"/>
        <family val="2"/>
      </rPr>
      <t>.</t>
    </r>
  </si>
  <si>
    <r>
      <t xml:space="preserve">c Patrz Strefa euro. / </t>
    </r>
    <r>
      <rPr>
        <sz val="8"/>
        <color theme="1" tint="0.24998000264167786"/>
        <rFont val="Arial"/>
        <family val="2"/>
      </rPr>
      <t>See Euro area</t>
    </r>
    <r>
      <rPr>
        <sz val="8"/>
        <color theme="1"/>
        <rFont val="Arial"/>
        <family val="2"/>
      </rPr>
      <t>.</t>
    </r>
  </si>
  <si>
    <r>
      <t xml:space="preserve">d Kurs główny. / </t>
    </r>
    <r>
      <rPr>
        <sz val="8"/>
        <color theme="1" tint="0.24998000264167786"/>
        <rFont val="Arial"/>
        <family val="2"/>
      </rPr>
      <t>Prinicpal rate</t>
    </r>
    <r>
      <rPr>
        <sz val="8"/>
        <color theme="1"/>
        <rFont val="Arial"/>
        <family val="2"/>
      </rPr>
      <t>.</t>
    </r>
  </si>
  <si>
    <r>
      <t xml:space="preserve">Dane dotyczące </t>
    </r>
    <r>
      <rPr>
        <b/>
        <sz val="9"/>
        <color theme="1"/>
        <rFont val="Arial"/>
        <family val="2"/>
      </rPr>
      <t>operacji sektora instytucji rządowych i samorządowych</t>
    </r>
    <r>
      <rPr>
        <sz val="9"/>
        <color theme="1"/>
        <rFont val="Arial"/>
        <family val="2"/>
      </rPr>
      <t xml:space="preserve"> opracowano zgodnie z metodologią Międzynarodowego Funduszu Walutowego obowiązującą od 2001 r.; dane dla tego sektora podaje się w ujęciu memoriałowym, po skonsolidowaniu transferów wewnętrznych, tj. wyeliminowaniu trans-akcji pomiędzy organami wchodzącymi w skład szczebla centralnego i lokalnego.</t>
    </r>
  </si>
  <si>
    <r>
      <t xml:space="preserve">Data on </t>
    </r>
    <r>
      <rPr>
        <b/>
        <sz val="9"/>
        <color theme="1" tint="0.24998000264167786"/>
        <rFont val="Arial"/>
        <family val="2"/>
      </rPr>
      <t>general government sector operations</t>
    </r>
    <r>
      <rPr>
        <sz val="9"/>
        <color theme="1" tint="0.24998000264167786"/>
        <rFont val="Arial"/>
        <family val="2"/>
      </rPr>
      <t xml:space="preserve"> were calculated according to the International Monetary Fund methodology valid since 2001; data for general government sector are given on accrual basis, after consolidation of internal transfers, i.e. after elimination of transactions between organs of central and local level.</t>
    </r>
  </si>
  <si>
    <r>
      <t xml:space="preserve">b Budżet centralny. / </t>
    </r>
    <r>
      <rPr>
        <sz val="8"/>
        <color theme="1" tint="0.24998000264167786"/>
        <rFont val="Arial"/>
        <family val="2"/>
      </rPr>
      <t xml:space="preserve">Central government only. </t>
    </r>
  </si>
  <si>
    <r>
      <t xml:space="preserve">dirham / </t>
    </r>
    <r>
      <rPr>
        <sz val="8"/>
        <color theme="1" tint="0.24998000264167786"/>
        <rFont val="Arial"/>
        <family val="2"/>
      </rPr>
      <t>dirham</t>
    </r>
  </si>
  <si>
    <r>
      <t>funt szterling /</t>
    </r>
    <r>
      <rPr>
        <sz val="8"/>
        <color theme="1" tint="0.24998000264167786"/>
        <rFont val="Arial"/>
        <family val="2"/>
      </rPr>
      <t xml:space="preserve"> pound sterling</t>
    </r>
  </si>
  <si>
    <r>
      <t>forint /</t>
    </r>
    <r>
      <rPr>
        <sz val="8"/>
        <color theme="1" tint="0.24998000264167786"/>
        <rFont val="Arial"/>
        <family val="2"/>
      </rPr>
      <t xml:space="preserve"> forint</t>
    </r>
  </si>
  <si>
    <r>
      <t>hrywna /</t>
    </r>
    <r>
      <rPr>
        <sz val="8"/>
        <color theme="1" tint="0.24998000264167786"/>
        <rFont val="Arial"/>
        <family val="2"/>
      </rPr>
      <t xml:space="preserve"> hryvnia</t>
    </r>
  </si>
  <si>
    <r>
      <t xml:space="preserve">lira / </t>
    </r>
    <r>
      <rPr>
        <sz val="8"/>
        <color theme="1" tint="0.24998000264167786"/>
        <rFont val="Arial"/>
        <family val="2"/>
      </rPr>
      <t>lira</t>
    </r>
  </si>
  <si>
    <r>
      <t xml:space="preserve">dolar / </t>
    </r>
    <r>
      <rPr>
        <sz val="8"/>
        <color theme="1" tint="0.24998000264167786"/>
        <rFont val="Arial"/>
        <family val="2"/>
      </rPr>
      <t>dollar</t>
    </r>
  </si>
  <si>
    <r>
      <t xml:space="preserve">rubel / </t>
    </r>
    <r>
      <rPr>
        <sz val="8"/>
        <color theme="1" tint="0.24998000264167786"/>
        <rFont val="Arial"/>
        <family val="2"/>
      </rPr>
      <t>ruble</t>
    </r>
  </si>
  <si>
    <r>
      <t xml:space="preserve">łat / </t>
    </r>
    <r>
      <rPr>
        <sz val="8"/>
        <color theme="1" tint="0.24998000264167786"/>
        <rFont val="Arial"/>
        <family val="2"/>
      </rPr>
      <t>lat</t>
    </r>
  </si>
  <si>
    <r>
      <t xml:space="preserve">euro/ </t>
    </r>
    <r>
      <rPr>
        <sz val="8"/>
        <color theme="1" tint="0.24998000264167786"/>
        <rFont val="Arial"/>
        <family val="2"/>
      </rPr>
      <t>euro</t>
    </r>
  </si>
  <si>
    <r>
      <t xml:space="preserve">korona / </t>
    </r>
    <r>
      <rPr>
        <sz val="8"/>
        <color theme="1" tint="0.24998000264167786"/>
        <rFont val="Arial"/>
        <family val="2"/>
      </rPr>
      <t>koruna</t>
    </r>
  </si>
  <si>
    <r>
      <t xml:space="preserve">rubel / </t>
    </r>
    <r>
      <rPr>
        <sz val="8"/>
        <color theme="1" tint="0.24998000264167786"/>
        <rFont val="Arial"/>
        <family val="2"/>
      </rPr>
      <t>rubel</t>
    </r>
  </si>
  <si>
    <r>
      <t xml:space="preserve">rial / </t>
    </r>
    <r>
      <rPr>
        <sz val="8"/>
        <color theme="1" tint="0.24998000264167786"/>
        <rFont val="Arial"/>
        <family val="2"/>
      </rPr>
      <t>riyal</t>
    </r>
  </si>
  <si>
    <r>
      <t xml:space="preserve">w % PKB (ceny bieżące) 
</t>
    </r>
    <r>
      <rPr>
        <sz val="8"/>
        <color theme="1" tint="0.24998000264167786"/>
        <rFont val="Arial"/>
        <family val="2"/>
      </rPr>
      <t>in % of GDP (current prices)</t>
    </r>
  </si>
  <si>
    <r>
      <t xml:space="preserve">w mld waluty krajowej 
</t>
    </r>
    <r>
      <rPr>
        <sz val="8"/>
        <color theme="1" tint="0.24998000264167786"/>
        <rFont val="Arial"/>
        <family val="2"/>
      </rPr>
      <t>in bn of national currency</t>
    </r>
  </si>
  <si>
    <r>
      <t xml:space="preserve">Saldo operacyjne netto 
</t>
    </r>
    <r>
      <rPr>
        <sz val="8"/>
        <color theme="1" tint="0.24998000264167786"/>
        <rFont val="Arial"/>
        <family val="2"/>
      </rPr>
      <t>Net operating balance</t>
    </r>
  </si>
  <si>
    <r>
      <t xml:space="preserve">Wydatki 
</t>
    </r>
    <r>
      <rPr>
        <sz val="8"/>
        <color theme="1" tint="0.24998000264167786"/>
        <rFont val="Arial"/>
        <family val="2"/>
      </rPr>
      <t>Expense</t>
    </r>
  </si>
  <si>
    <r>
      <t xml:space="preserve">Dochody </t>
    </r>
    <r>
      <rPr>
        <sz val="8"/>
        <color theme="1" tint="0.24998000264167786"/>
        <rFont val="Arial"/>
        <family val="2"/>
      </rPr>
      <t>Revenue</t>
    </r>
  </si>
  <si>
    <r>
      <t>K R A J E</t>
    </r>
    <r>
      <rPr>
        <i/>
        <sz val="8"/>
        <color theme="1"/>
        <rFont val="Arial"/>
        <family val="2"/>
      </rPr>
      <t xml:space="preserve"> 
</t>
    </r>
    <r>
      <rPr>
        <sz val="8"/>
        <color theme="1" tint="0.24998000264167786"/>
        <rFont val="Arial"/>
        <family val="2"/>
      </rPr>
      <t>C O U N T R I E S</t>
    </r>
  </si>
  <si>
    <t>TABL. 15.13.</t>
  </si>
  <si>
    <r>
      <t xml:space="preserve">Źródło / </t>
    </r>
    <r>
      <rPr>
        <b/>
        <sz val="7"/>
        <color theme="1" tint="0.24998000264167786"/>
        <rFont val="Arial"/>
        <family val="2"/>
      </rPr>
      <t>Source</t>
    </r>
    <r>
      <rPr>
        <b/>
        <sz val="7"/>
        <color theme="1"/>
        <rFont val="Arial"/>
        <family val="2"/>
      </rPr>
      <t xml:space="preserve">: </t>
    </r>
  </si>
  <si>
    <r>
      <t>Węgry /</t>
    </r>
    <r>
      <rPr>
        <i/>
        <sz val="8"/>
        <color theme="1"/>
        <rFont val="Arial"/>
        <family val="2"/>
      </rPr>
      <t xml:space="preserve"> </t>
    </r>
    <r>
      <rPr>
        <sz val="8"/>
        <color theme="1" tint="0.24998000264167786"/>
        <rFont val="Arial"/>
        <family val="2"/>
      </rPr>
      <t>Hungary</t>
    </r>
  </si>
  <si>
    <r>
      <t xml:space="preserve">Słowenia / </t>
    </r>
    <r>
      <rPr>
        <sz val="8"/>
        <color theme="1" tint="0.24998000264167786"/>
        <rFont val="Arial"/>
        <family val="2"/>
      </rPr>
      <t>Slovenia</t>
    </r>
  </si>
  <si>
    <r>
      <t>Słowacja /</t>
    </r>
    <r>
      <rPr>
        <sz val="8"/>
        <color theme="1" tint="0.24998000264167786"/>
        <rFont val="Arial"/>
        <family val="2"/>
      </rPr>
      <t xml:space="preserve"> Slovakia</t>
    </r>
  </si>
  <si>
    <r>
      <t>Portugalia /</t>
    </r>
    <r>
      <rPr>
        <i/>
        <sz val="8"/>
        <color theme="1"/>
        <rFont val="Arial"/>
        <family val="2"/>
      </rPr>
      <t xml:space="preserve"> </t>
    </r>
    <r>
      <rPr>
        <sz val="8"/>
        <color theme="1" tint="0.24998000264167786"/>
        <rFont val="Arial"/>
        <family val="2"/>
      </rPr>
      <t>Portugal</t>
    </r>
  </si>
  <si>
    <r>
      <t xml:space="preserve">P o l s k a  / </t>
    </r>
    <r>
      <rPr>
        <b/>
        <i/>
        <sz val="8"/>
        <color theme="1"/>
        <rFont val="Arial"/>
        <family val="2"/>
      </rPr>
      <t xml:space="preserve"> </t>
    </r>
    <r>
      <rPr>
        <b/>
        <sz val="8"/>
        <color theme="1" tint="0.24998000264167786"/>
        <rFont val="Arial"/>
        <family val="2"/>
      </rPr>
      <t>P o l a n d</t>
    </r>
  </si>
  <si>
    <r>
      <t>Łotwa /</t>
    </r>
    <r>
      <rPr>
        <sz val="8"/>
        <color theme="1" tint="0.24998000264167786"/>
        <rFont val="Arial"/>
        <family val="2"/>
      </rPr>
      <t xml:space="preserve"> Latvia</t>
    </r>
  </si>
  <si>
    <r>
      <t>Luksemburg /</t>
    </r>
    <r>
      <rPr>
        <sz val="8"/>
        <color theme="1" tint="0.24998000264167786"/>
        <rFont val="Arial"/>
        <family val="2"/>
      </rPr>
      <t xml:space="preserve"> Luxembourg</t>
    </r>
  </si>
  <si>
    <r>
      <t xml:space="preserve">Litwa / </t>
    </r>
    <r>
      <rPr>
        <sz val="8"/>
        <color theme="1" tint="0.24998000264167786"/>
        <rFont val="Arial"/>
        <family val="2"/>
      </rPr>
      <t>Lithuania</t>
    </r>
  </si>
  <si>
    <r>
      <t>Hiszpania /</t>
    </r>
    <r>
      <rPr>
        <i/>
        <sz val="8"/>
        <color theme="1"/>
        <rFont val="Arial"/>
        <family val="2"/>
      </rPr>
      <t xml:space="preserve"> </t>
    </r>
    <r>
      <rPr>
        <sz val="8"/>
        <color theme="1" tint="0.24998000264167786"/>
        <rFont val="Arial"/>
        <family val="2"/>
      </rPr>
      <t>Spain</t>
    </r>
  </si>
  <si>
    <r>
      <t>Finlandia /</t>
    </r>
    <r>
      <rPr>
        <i/>
        <sz val="8"/>
        <color theme="1"/>
        <rFont val="Arial"/>
        <family val="2"/>
      </rPr>
      <t xml:space="preserve"> </t>
    </r>
    <r>
      <rPr>
        <sz val="8"/>
        <color theme="1" tint="0.24998000264167786"/>
        <rFont val="Arial"/>
        <family val="2"/>
      </rPr>
      <t>Finland</t>
    </r>
  </si>
  <si>
    <r>
      <t>Bułgaria /</t>
    </r>
    <r>
      <rPr>
        <sz val="8"/>
        <color theme="1" tint="0.24998000264167786"/>
        <rFont val="Arial"/>
        <family val="2"/>
      </rPr>
      <t xml:space="preserve"> Bulgaria</t>
    </r>
  </si>
  <si>
    <r>
      <t xml:space="preserve">w  %    </t>
    </r>
    <r>
      <rPr>
        <sz val="8"/>
        <color theme="1" tint="0.24998000264167786"/>
        <rFont val="Arial"/>
        <family val="2"/>
      </rPr>
      <t xml:space="preserve"> in %</t>
    </r>
  </si>
  <si>
    <r>
      <t xml:space="preserve">dług </t>
    </r>
    <r>
      <rPr>
        <i/>
        <sz val="8"/>
        <color theme="1"/>
        <rFont val="Arial"/>
        <family val="2"/>
      </rPr>
      <t xml:space="preserve">  </t>
    </r>
    <r>
      <rPr>
        <sz val="8"/>
        <color theme="1" tint="0.24998000264167786"/>
        <rFont val="Arial"/>
        <family val="2"/>
      </rPr>
      <t>debt</t>
    </r>
  </si>
  <si>
    <r>
      <t xml:space="preserve">nadwyżka (+) / deficyt (-)
</t>
    </r>
    <r>
      <rPr>
        <sz val="8"/>
        <color theme="1" tint="0.24998000264167786"/>
        <rFont val="Arial"/>
        <family val="2"/>
      </rPr>
      <t>surplus (+) / deficit (-)</t>
    </r>
  </si>
  <si>
    <r>
      <t>RELATION OF SURPLUS (+), DEFICIT (-) AND DEBT OF THE GENERAL GOVERNMENT SECTOR TO GROSS DOMESTIC PRODUCT</t>
    </r>
    <r>
      <rPr>
        <vertAlign val="superscript"/>
        <sz val="10"/>
        <color theme="1" tint="0.24998000264167786"/>
        <rFont val="Arial"/>
        <family val="2"/>
      </rPr>
      <t>a</t>
    </r>
    <r>
      <rPr>
        <sz val="10"/>
        <color theme="1" tint="0.24998000264167786"/>
        <rFont val="Arial"/>
        <family val="2"/>
      </rPr>
      <t xml:space="preserve"> (current prices)</t>
    </r>
  </si>
  <si>
    <r>
      <t>RELACJA NADWYŻKI (+), DEFICYTU (-) ORAZ DŁUGU SEKTORA INSTYTUCJI RZĄDOWYCH I SAMORZĄDOWYCH DO PRODUKTU KRAJOWEGO BRUTTO</t>
    </r>
    <r>
      <rPr>
        <vertAlign val="superscript"/>
        <sz val="10"/>
        <color theme="1"/>
        <rFont val="Arial"/>
        <family val="2"/>
      </rPr>
      <t>a</t>
    </r>
    <r>
      <rPr>
        <b/>
        <sz val="10"/>
        <color theme="1"/>
        <rFont val="Arial"/>
        <family val="2"/>
      </rPr>
      <t xml:space="preserve"> (ceny bieżące)</t>
    </r>
  </si>
  <si>
    <t>TABL. 15.17.</t>
  </si>
  <si>
    <r>
      <t>RELATION OF PRIVATE SECTOR DEBT TO GROSS DOMESTIC PRODUCT</t>
    </r>
    <r>
      <rPr>
        <vertAlign val="superscript"/>
        <sz val="10"/>
        <color theme="1" tint="0.24998000264167786"/>
        <rFont val="Arial"/>
        <family val="2"/>
      </rPr>
      <t>a</t>
    </r>
    <r>
      <rPr>
        <sz val="10"/>
        <color theme="1" tint="0.24998000264167786"/>
        <rFont val="Arial"/>
        <family val="2"/>
      </rPr>
      <t xml:space="preserve"> (current prices)</t>
    </r>
  </si>
  <si>
    <t>TABL. 15.18.</t>
  </si>
  <si>
    <t>T.5.14</t>
  </si>
  <si>
    <r>
      <rPr>
        <b/>
        <sz val="9"/>
        <color theme="1"/>
        <rFont val="Arial"/>
        <family val="2"/>
      </rPr>
      <t>Inne bieżące dochody</t>
    </r>
    <r>
      <rPr>
        <sz val="9"/>
        <color theme="1"/>
        <rFont val="Arial"/>
        <family val="2"/>
      </rPr>
      <t xml:space="preserve"> obejmują pozostałe dotacje do produkcji, dochody z tytułu własności oraz pozostałe transfery bieżące.</t>
    </r>
  </si>
  <si>
    <r>
      <rPr>
        <b/>
        <sz val="9"/>
        <color theme="1" tint="0.24998000264167786"/>
        <rFont val="Arial"/>
        <family val="2"/>
      </rPr>
      <t>Other current tranfsers</t>
    </r>
    <r>
      <rPr>
        <sz val="9"/>
        <color theme="1" tint="0.24998000264167786"/>
        <rFont val="Arial"/>
        <family val="2"/>
      </rPr>
      <t xml:space="preserve"> including other subsidies on production, property income and other current transfers.</t>
    </r>
  </si>
  <si>
    <r>
      <t xml:space="preserve">a Na podstawie ESA 2010 / </t>
    </r>
    <r>
      <rPr>
        <sz val="8"/>
        <color theme="1" tint="0.24998000264167786"/>
        <rFont val="Arial"/>
        <family val="2"/>
      </rPr>
      <t>According to the ESA 2010</t>
    </r>
    <r>
      <rPr>
        <sz val="8"/>
        <color theme="1"/>
        <rFont val="Arial"/>
        <family val="2"/>
      </rPr>
      <t>.</t>
    </r>
  </si>
  <si>
    <r>
      <t xml:space="preserve">Włochy / </t>
    </r>
    <r>
      <rPr>
        <sz val="8"/>
        <color theme="1" tint="0.24998000264167786"/>
        <rFont val="Arial"/>
        <family val="2"/>
      </rPr>
      <t>Italy</t>
    </r>
  </si>
  <si>
    <r>
      <t>Szwecja /</t>
    </r>
    <r>
      <rPr>
        <sz val="8"/>
        <color theme="1" tint="0.24998000264167786"/>
        <rFont val="Arial"/>
        <family val="2"/>
      </rPr>
      <t xml:space="preserve"> Sweden</t>
    </r>
  </si>
  <si>
    <r>
      <t>Słowenia /</t>
    </r>
    <r>
      <rPr>
        <i/>
        <sz val="8"/>
        <color theme="1"/>
        <rFont val="Arial"/>
        <family val="2"/>
      </rPr>
      <t xml:space="preserve"> </t>
    </r>
    <r>
      <rPr>
        <sz val="8"/>
        <color theme="1" tint="0.24998000264167786"/>
        <rFont val="Arial"/>
        <family val="2"/>
      </rPr>
      <t>Slovenia</t>
    </r>
  </si>
  <si>
    <r>
      <t xml:space="preserve">P o l s k a  /  </t>
    </r>
    <r>
      <rPr>
        <b/>
        <sz val="8"/>
        <color theme="1" tint="0.24998000264167786"/>
        <rFont val="Arial"/>
        <family val="2"/>
      </rPr>
      <t>P o l a n d</t>
    </r>
  </si>
  <si>
    <r>
      <t>Norwegia /</t>
    </r>
    <r>
      <rPr>
        <sz val="8"/>
        <color theme="1" tint="0.24998000264167786"/>
        <rFont val="Arial"/>
        <family val="2"/>
      </rPr>
      <t xml:space="preserve"> Norway </t>
    </r>
  </si>
  <si>
    <r>
      <t xml:space="preserve">Niemcy / </t>
    </r>
    <r>
      <rPr>
        <sz val="8"/>
        <color theme="1" tint="0.24998000264167786"/>
        <rFont val="Arial"/>
        <family val="2"/>
      </rPr>
      <t>Germany</t>
    </r>
  </si>
  <si>
    <r>
      <t xml:space="preserve">Łotwa / </t>
    </r>
    <r>
      <rPr>
        <sz val="8"/>
        <color theme="1" tint="0.24998000264167786"/>
        <rFont val="Arial"/>
        <family val="2"/>
      </rPr>
      <t>Latvia</t>
    </r>
  </si>
  <si>
    <r>
      <t xml:space="preserve">Irlandia / </t>
    </r>
    <r>
      <rPr>
        <sz val="8"/>
        <color theme="1" tint="0.24998000264167786"/>
        <rFont val="Arial"/>
        <family val="2"/>
      </rPr>
      <t>Ireland</t>
    </r>
  </si>
  <si>
    <r>
      <t xml:space="preserve">Holandia / </t>
    </r>
    <r>
      <rPr>
        <sz val="8"/>
        <color theme="1" tint="0.24998000264167786"/>
        <rFont val="Arial"/>
        <family val="2"/>
      </rPr>
      <t>Netherlands</t>
    </r>
  </si>
  <si>
    <r>
      <t xml:space="preserve">Hiszpania / </t>
    </r>
    <r>
      <rPr>
        <sz val="8"/>
        <color theme="1" tint="0.24998000264167786"/>
        <rFont val="Arial"/>
        <family val="2"/>
      </rPr>
      <t>Spain</t>
    </r>
  </si>
  <si>
    <r>
      <t>Dania /</t>
    </r>
    <r>
      <rPr>
        <sz val="8"/>
        <color theme="1" tint="0.24998000264167786"/>
        <rFont val="Arial"/>
        <family val="2"/>
      </rPr>
      <t xml:space="preserve"> Denmark</t>
    </r>
  </si>
  <si>
    <r>
      <t xml:space="preserve">w odsetkach  </t>
    </r>
    <r>
      <rPr>
        <i/>
        <sz val="8"/>
        <color theme="1"/>
        <rFont val="Arial"/>
        <family val="2"/>
      </rPr>
      <t xml:space="preserve"> </t>
    </r>
    <r>
      <rPr>
        <sz val="8"/>
        <color theme="1" tint="0.24998000264167786"/>
        <rFont val="Arial"/>
        <family val="2"/>
      </rPr>
      <t>in percent</t>
    </r>
  </si>
  <si>
    <r>
      <t xml:space="preserve">od kapitału   </t>
    </r>
    <r>
      <rPr>
        <sz val="8"/>
        <color theme="1" tint="0.24998000264167786"/>
        <rFont val="Arial"/>
        <family val="2"/>
      </rPr>
      <t>capital</t>
    </r>
  </si>
  <si>
    <r>
      <t>bezpośrednie</t>
    </r>
    <r>
      <rPr>
        <i/>
        <sz val="8"/>
        <color theme="1"/>
        <rFont val="Arial"/>
        <family val="2"/>
      </rPr>
      <t xml:space="preserve">  </t>
    </r>
    <r>
      <rPr>
        <sz val="8"/>
        <color theme="1" tint="0.24998000264167786"/>
        <rFont val="Arial"/>
        <family val="2"/>
      </rPr>
      <t>indirect</t>
    </r>
  </si>
  <si>
    <r>
      <t xml:space="preserve">pośrednie </t>
    </r>
    <r>
      <rPr>
        <i/>
        <sz val="8"/>
        <color theme="1"/>
        <rFont val="Arial"/>
        <family val="2"/>
      </rPr>
      <t xml:space="preserve">   </t>
    </r>
    <r>
      <rPr>
        <sz val="8"/>
        <color theme="1" tint="0.24998000264167786"/>
        <rFont val="Arial"/>
        <family val="2"/>
      </rPr>
      <t>direct</t>
    </r>
  </si>
  <si>
    <r>
      <t xml:space="preserve">Dochody kapitałowe
</t>
    </r>
    <r>
      <rPr>
        <sz val="8"/>
        <color theme="1" tint="0.24998000264167786"/>
        <rFont val="Arial"/>
        <family val="2"/>
      </rPr>
      <t>Other capital transfers and investment grants</t>
    </r>
  </si>
  <si>
    <r>
      <t xml:space="preserve">Inne bieżące dochody
</t>
    </r>
    <r>
      <rPr>
        <sz val="8"/>
        <color theme="1" tint="0.24998000264167786"/>
        <rFont val="Arial"/>
        <family val="2"/>
      </rPr>
      <t>Other current tranfsers</t>
    </r>
  </si>
  <si>
    <r>
      <t xml:space="preserve">Przychody ze sprzedaży
</t>
    </r>
    <r>
      <rPr>
        <sz val="8"/>
        <color theme="1" tint="0.24998000264167786"/>
        <rFont val="Arial"/>
        <family val="2"/>
      </rPr>
      <t>Market output</t>
    </r>
  </si>
  <si>
    <r>
      <t xml:space="preserve">Składki na ubezpieczenie społeczne
</t>
    </r>
    <r>
      <rPr>
        <sz val="8"/>
        <color theme="1" tint="0.24998000264167786"/>
        <rFont val="Arial"/>
        <family val="2"/>
      </rPr>
      <t>Net social contributions</t>
    </r>
  </si>
  <si>
    <r>
      <t xml:space="preserve">Podatkowe   </t>
    </r>
    <r>
      <rPr>
        <sz val="8"/>
        <color theme="1" tint="0.24998000264167786"/>
        <rFont val="Arial"/>
        <family val="2"/>
      </rPr>
      <t>Tax</t>
    </r>
  </si>
  <si>
    <r>
      <t xml:space="preserve">Ogółem  
</t>
    </r>
    <r>
      <rPr>
        <sz val="8"/>
        <color theme="1" tint="0.24998000264167786"/>
        <rFont val="Arial"/>
        <family val="2"/>
      </rPr>
      <t>Total</t>
    </r>
  </si>
  <si>
    <r>
      <t xml:space="preserve">Lata  
</t>
    </r>
    <r>
      <rPr>
        <sz val="8"/>
        <color theme="1" tint="0.24998000264167786"/>
        <rFont val="Arial"/>
        <family val="2"/>
      </rPr>
      <t>Years</t>
    </r>
  </si>
  <si>
    <r>
      <t>REVENUE OF THE GENERAL GOVERNMENT SECTOR</t>
    </r>
    <r>
      <rPr>
        <vertAlign val="superscript"/>
        <sz val="10"/>
        <color theme="1" tint="0.24998000264167786"/>
        <rFont val="Arial"/>
        <family val="2"/>
      </rPr>
      <t>a</t>
    </r>
  </si>
  <si>
    <r>
      <t>DOCHODY SEKTORA INSTYTUCJI RZĄDOWYCH I SAMORZĄDOWYCH</t>
    </r>
    <r>
      <rPr>
        <vertAlign val="superscript"/>
        <sz val="10"/>
        <color theme="1"/>
        <rFont val="Arial"/>
        <family val="2"/>
      </rPr>
      <t>a</t>
    </r>
  </si>
  <si>
    <t>TABL. 15.14.</t>
  </si>
  <si>
    <t>T.5.15</t>
  </si>
  <si>
    <r>
      <t>Świadczenia społeczne</t>
    </r>
    <r>
      <rPr>
        <sz val="9"/>
        <color theme="1"/>
        <rFont val="Arial"/>
        <family val="2"/>
      </rPr>
      <t xml:space="preserve"> obejmują świadczenia społeczne inne niż transfery socjalne w naturze oraz transfery socjalne w naturze.</t>
    </r>
    <r>
      <rPr>
        <b/>
        <sz val="9"/>
        <color theme="1"/>
        <rFont val="Arial"/>
        <family val="2"/>
      </rPr>
      <t xml:space="preserve"> 
Inne wydatki bieżące </t>
    </r>
    <r>
      <rPr>
        <sz val="9"/>
        <color theme="1"/>
        <rFont val="Arial"/>
        <family val="2"/>
      </rPr>
      <t>obejmują pozostałe podatki związane z produkcją, pozostałe dochody z tytułu własności, podatki bieżące od dochodów, majątku itp.,</t>
    </r>
    <r>
      <rPr>
        <b/>
        <sz val="9"/>
        <color theme="1"/>
        <rFont val="Arial"/>
        <family val="2"/>
      </rPr>
      <t xml:space="preserve"> </t>
    </r>
    <r>
      <rPr>
        <sz val="9"/>
        <color theme="1"/>
        <rFont val="Arial"/>
        <family val="2"/>
      </rPr>
      <t xml:space="preserve">korektę z tytułu zmiany uprawnień emerytalnych oraz pozostałe transfery bieżące. 
</t>
    </r>
    <r>
      <rPr>
        <b/>
        <sz val="9"/>
        <color theme="1"/>
        <rFont val="Arial"/>
        <family val="2"/>
      </rPr>
      <t xml:space="preserve">Inwestycje kapitałowe </t>
    </r>
    <r>
      <rPr>
        <sz val="9"/>
        <color theme="1"/>
        <rFont val="Arial"/>
        <family val="2"/>
      </rPr>
      <t xml:space="preserve">obejmują akumulacje brutto oraz nabycie pomniejszone o rozdysponowanie niefinansowych aktywów niewytworzonych.
</t>
    </r>
  </si>
  <si>
    <r>
      <t xml:space="preserve">Social benefits </t>
    </r>
    <r>
      <rPr>
        <sz val="9"/>
        <color theme="1" tint="0.24998000264167786"/>
        <rFont val="Arial"/>
        <family val="2"/>
      </rPr>
      <t xml:space="preserve">including social benefits other than social transfers in kind and social transfers in kind purchased market production.
</t>
    </r>
    <r>
      <rPr>
        <b/>
        <sz val="9"/>
        <color theme="1" tint="0.24998000264167786"/>
        <rFont val="Arial"/>
        <family val="2"/>
      </rPr>
      <t>Other current transfers</t>
    </r>
    <r>
      <rPr>
        <sz val="9"/>
        <color theme="1" tint="0.24998000264167786"/>
        <rFont val="Arial"/>
        <family val="2"/>
      </rPr>
      <t xml:space="preserve"> including other taxes on production, other property income, current taxes on income, wealth, etc., adjustment for the change in pension entitlements and other current transfers.
</t>
    </r>
    <r>
      <rPr>
        <b/>
        <sz val="9"/>
        <color theme="1" tint="0.24998000264167786"/>
        <rFont val="Arial"/>
        <family val="2"/>
      </rPr>
      <t>Capital investments</t>
    </r>
    <r>
      <rPr>
        <sz val="9"/>
        <color theme="1" tint="0.24998000264167786"/>
        <rFont val="Arial"/>
        <family val="2"/>
      </rPr>
      <t xml:space="preserve"> including gross capital formation and acquisitions less disposals of non-financial non-produced assets.</t>
    </r>
  </si>
  <si>
    <r>
      <t xml:space="preserve">a Na podstawie ESA 2010. / </t>
    </r>
    <r>
      <rPr>
        <sz val="8"/>
        <color theme="1" tint="0.24998000264167786"/>
        <rFont val="Arial"/>
        <family val="2"/>
      </rPr>
      <t>According to the ESA 2010.</t>
    </r>
  </si>
  <si>
    <r>
      <t>Włochy /</t>
    </r>
    <r>
      <rPr>
        <sz val="8"/>
        <color theme="1" tint="0.24998000264167786"/>
        <rFont val="Arial"/>
        <family val="2"/>
      </rPr>
      <t xml:space="preserve"> Italy</t>
    </r>
  </si>
  <si>
    <r>
      <t xml:space="preserve">Węgry / </t>
    </r>
    <r>
      <rPr>
        <sz val="8"/>
        <color theme="1" tint="0.24998000264167786"/>
        <rFont val="Arial"/>
        <family val="2"/>
      </rPr>
      <t>Hungary</t>
    </r>
  </si>
  <si>
    <r>
      <t>P o l s k a /</t>
    </r>
    <r>
      <rPr>
        <b/>
        <sz val="8"/>
        <color theme="1" tint="0.24998000264167786"/>
        <rFont val="Arial"/>
        <family val="2"/>
      </rPr>
      <t xml:space="preserve"> P o l a n d</t>
    </r>
  </si>
  <si>
    <r>
      <t xml:space="preserve">Norwegia / </t>
    </r>
    <r>
      <rPr>
        <sz val="8"/>
        <color theme="1" tint="0.24998000264167786"/>
        <rFont val="Arial"/>
        <family val="2"/>
      </rPr>
      <t>Norway</t>
    </r>
    <r>
      <rPr>
        <sz val="8"/>
        <color theme="1"/>
        <rFont val="Arial"/>
        <family val="2"/>
      </rPr>
      <t xml:space="preserve"> </t>
    </r>
  </si>
  <si>
    <r>
      <t xml:space="preserve">w  odsetkach   </t>
    </r>
    <r>
      <rPr>
        <sz val="8"/>
        <color theme="1" tint="0.24998000264167786"/>
        <rFont val="Arial"/>
        <family val="2"/>
      </rPr>
      <t xml:space="preserve"> in percent</t>
    </r>
  </si>
  <si>
    <r>
      <t xml:space="preserve">Inwestycje kapitałowe
</t>
    </r>
    <r>
      <rPr>
        <sz val="8"/>
        <color theme="1" tint="0.24998000264167786"/>
        <rFont val="Arial"/>
        <family val="2"/>
      </rPr>
      <t>Capital investments</t>
    </r>
  </si>
  <si>
    <r>
      <t xml:space="preserve">Transfery kapitałowe 
od zapłaty
</t>
    </r>
    <r>
      <rPr>
        <sz val="8"/>
        <color theme="1" tint="0.24998000264167786"/>
        <rFont val="Arial"/>
        <family val="2"/>
      </rPr>
      <t>Capital transfers</t>
    </r>
  </si>
  <si>
    <r>
      <t xml:space="preserve">Inne wydatki bieżące
</t>
    </r>
    <r>
      <rPr>
        <sz val="8"/>
        <color theme="1" tint="0.24998000264167786"/>
        <rFont val="Arial"/>
        <family val="2"/>
      </rPr>
      <t>Other current transfers</t>
    </r>
  </si>
  <si>
    <r>
      <t xml:space="preserve">Świadczenia społeczne
</t>
    </r>
    <r>
      <rPr>
        <sz val="8"/>
        <color theme="1" tint="0.24998000264167786"/>
        <rFont val="Arial"/>
        <family val="2"/>
      </rPr>
      <t>Social benefits</t>
    </r>
  </si>
  <si>
    <r>
      <t xml:space="preserve">Dotacje
</t>
    </r>
    <r>
      <rPr>
        <sz val="8"/>
        <color theme="1" tint="0.24998000264167786"/>
        <rFont val="Arial"/>
        <family val="2"/>
      </rPr>
      <t>Subsidies</t>
    </r>
  </si>
  <si>
    <r>
      <t xml:space="preserve">Odsetki
</t>
    </r>
    <r>
      <rPr>
        <sz val="8"/>
        <color theme="1" tint="0.24998000264167786"/>
        <rFont val="Arial"/>
        <family val="2"/>
      </rPr>
      <t>Interest</t>
    </r>
  </si>
  <si>
    <r>
      <t xml:space="preserve">Koszty związane 
z zatrudnieniem
</t>
    </r>
    <r>
      <rPr>
        <sz val="8"/>
        <color theme="1" tint="0.24998000264167786"/>
        <rFont val="Arial"/>
        <family val="2"/>
      </rPr>
      <t>Compensation of employees</t>
    </r>
  </si>
  <si>
    <r>
      <t xml:space="preserve">Zużycie pośrednie 
</t>
    </r>
    <r>
      <rPr>
        <sz val="8"/>
        <color theme="1" tint="0.24998000264167786"/>
        <rFont val="Arial"/>
        <family val="2"/>
      </rPr>
      <t>Intermediate consumption</t>
    </r>
  </si>
  <si>
    <r>
      <t xml:space="preserve">Lata 
</t>
    </r>
    <r>
      <rPr>
        <sz val="8"/>
        <color theme="1" tint="0.24998000264167786"/>
        <rFont val="Arial"/>
        <family val="2"/>
      </rPr>
      <t xml:space="preserve"> Years</t>
    </r>
  </si>
  <si>
    <r>
      <t>EXPENDITURE OF THE GENERAL GOVERNMENT SECTOR</t>
    </r>
    <r>
      <rPr>
        <vertAlign val="superscript"/>
        <sz val="10"/>
        <color theme="1" tint="0.24998000264167786"/>
        <rFont val="Arial"/>
        <family val="2"/>
      </rPr>
      <t>a</t>
    </r>
  </si>
  <si>
    <r>
      <t>WYDATKI SEKTORA INSTYTUCJI RZĄDOWYCH I SAMORZĄDOWYCH</t>
    </r>
    <r>
      <rPr>
        <vertAlign val="superscript"/>
        <sz val="10"/>
        <color theme="1"/>
        <rFont val="Arial"/>
        <family val="2"/>
      </rPr>
      <t>a</t>
    </r>
  </si>
  <si>
    <t>TABL. 15.15.</t>
  </si>
  <si>
    <r>
      <t xml:space="preserve">a Dane podano zgodnie z klasyfikacją COFOG (Classification of the Functions of Government). / </t>
    </r>
    <r>
      <rPr>
        <sz val="8"/>
        <color theme="1" tint="0.24998000264167786"/>
        <rFont val="Arial"/>
        <family val="2"/>
      </rPr>
      <t>Data presented according to the COFOG (Classification of the Functions of Government).</t>
    </r>
  </si>
  <si>
    <r>
      <t xml:space="preserve">P o l s k a / </t>
    </r>
    <r>
      <rPr>
        <b/>
        <sz val="8"/>
        <color theme="1" tint="0.24998000264167786"/>
        <rFont val="Arial"/>
        <family val="2"/>
      </rPr>
      <t>P o l a n d</t>
    </r>
    <r>
      <rPr>
        <b/>
        <i/>
        <sz val="8"/>
        <color theme="1"/>
        <rFont val="Arial"/>
        <family val="2"/>
      </rPr>
      <t xml:space="preserve"> </t>
    </r>
  </si>
  <si>
    <r>
      <t>Irlandia /</t>
    </r>
    <r>
      <rPr>
        <i/>
        <sz val="8"/>
        <color theme="1" tint="0.24998000264167786"/>
        <rFont val="Arial"/>
        <family val="2"/>
      </rPr>
      <t xml:space="preserve"> </t>
    </r>
    <r>
      <rPr>
        <sz val="8"/>
        <color theme="1" tint="0.24998000264167786"/>
        <rFont val="Arial"/>
        <family val="2"/>
      </rPr>
      <t>Ireland</t>
    </r>
  </si>
  <si>
    <r>
      <t>Holandia /</t>
    </r>
    <r>
      <rPr>
        <sz val="8"/>
        <color theme="1" tint="0.24998000264167786"/>
        <rFont val="Arial"/>
        <family val="2"/>
      </rPr>
      <t xml:space="preserve"> Netherlands</t>
    </r>
  </si>
  <si>
    <r>
      <t>Estonia /</t>
    </r>
    <r>
      <rPr>
        <i/>
        <sz val="8"/>
        <color theme="1"/>
        <rFont val="Arial"/>
        <family val="2"/>
      </rPr>
      <t xml:space="preserve"> </t>
    </r>
    <r>
      <rPr>
        <sz val="8"/>
        <color theme="1" tint="0.24998000264167786"/>
        <rFont val="Arial"/>
        <family val="2"/>
      </rPr>
      <t>Estonia</t>
    </r>
  </si>
  <si>
    <r>
      <t>Chorwacja /</t>
    </r>
    <r>
      <rPr>
        <i/>
        <sz val="8"/>
        <color theme="1"/>
        <rFont val="Arial"/>
        <family val="2"/>
      </rPr>
      <t xml:space="preserve"> </t>
    </r>
    <r>
      <rPr>
        <sz val="8"/>
        <color theme="1" tint="0.24998000264167786"/>
        <rFont val="Arial"/>
        <family val="2"/>
      </rPr>
      <t>Croatia</t>
    </r>
    <r>
      <rPr>
        <i/>
        <sz val="8"/>
        <color theme="1"/>
        <rFont val="Arial"/>
        <family val="2"/>
      </rPr>
      <t xml:space="preserve"> </t>
    </r>
  </si>
  <si>
    <r>
      <t>Austria /</t>
    </r>
    <r>
      <rPr>
        <i/>
        <sz val="8"/>
        <color theme="1"/>
        <rFont val="Arial"/>
        <family val="2"/>
      </rPr>
      <t xml:space="preserve"> </t>
    </r>
    <r>
      <rPr>
        <sz val="8"/>
        <color theme="1" tint="0.24998000264167786"/>
        <rFont val="Arial"/>
        <family val="2"/>
      </rPr>
      <t>Austria</t>
    </r>
  </si>
  <si>
    <r>
      <t>w % PKB</t>
    </r>
    <r>
      <rPr>
        <sz val="8"/>
        <color theme="1"/>
        <rFont val="Arial"/>
        <family val="2"/>
      </rPr>
      <t xml:space="preserve">
</t>
    </r>
    <r>
      <rPr>
        <sz val="8"/>
        <color theme="1" tint="0.24998000264167786"/>
        <rFont val="Arial"/>
        <family val="2"/>
      </rPr>
      <t>in % of GDP</t>
    </r>
  </si>
  <si>
    <r>
      <t xml:space="preserve">ochrona socjalna  
</t>
    </r>
    <r>
      <rPr>
        <sz val="8"/>
        <color theme="1" tint="0.24998000264167786"/>
        <rFont val="Arial"/>
        <family val="2"/>
      </rPr>
      <t xml:space="preserve"> social protection</t>
    </r>
  </si>
  <si>
    <r>
      <t xml:space="preserve">edukacja  
</t>
    </r>
    <r>
      <rPr>
        <sz val="8"/>
        <color theme="1" tint="0.24998000264167786"/>
        <rFont val="Arial"/>
        <family val="2"/>
      </rPr>
      <t xml:space="preserve"> education</t>
    </r>
  </si>
  <si>
    <r>
      <t xml:space="preserve">ochrona zdrowia
</t>
    </r>
    <r>
      <rPr>
        <sz val="8"/>
        <color theme="1" tint="0.24998000264167786"/>
        <rFont val="Arial"/>
        <family val="2"/>
      </rPr>
      <t>health care</t>
    </r>
  </si>
  <si>
    <r>
      <t xml:space="preserve">ochrona środowiska 
</t>
    </r>
    <r>
      <rPr>
        <sz val="8"/>
        <color theme="1" tint="0.24998000264167786"/>
        <rFont val="Arial"/>
        <family val="2"/>
      </rPr>
      <t>environment protection</t>
    </r>
  </si>
  <si>
    <r>
      <t xml:space="preserve">sprawy gospodarcze
</t>
    </r>
    <r>
      <rPr>
        <sz val="8"/>
        <color theme="1" tint="0.24998000264167786"/>
        <rFont val="Arial"/>
        <family val="2"/>
      </rPr>
      <t>economic affairs</t>
    </r>
  </si>
  <si>
    <r>
      <t xml:space="preserve">obrona narodowa, bezpie-czeństwo 
i porządek publiczny 
</t>
    </r>
    <r>
      <rPr>
        <sz val="8"/>
        <color theme="1" tint="0.24998000264167786"/>
        <rFont val="Arial"/>
        <family val="2"/>
      </rPr>
      <t xml:space="preserve">defence, </t>
    </r>
    <r>
      <rPr>
        <i/>
        <sz val="8"/>
        <color theme="1"/>
        <rFont val="Arial"/>
        <family val="2"/>
      </rPr>
      <t xml:space="preserve">
</t>
    </r>
    <r>
      <rPr>
        <sz val="8"/>
        <color theme="1" tint="0.24998000264167786"/>
        <rFont val="Arial"/>
        <family val="2"/>
      </rPr>
      <t>public order 
and safety</t>
    </r>
  </si>
  <si>
    <r>
      <t xml:space="preserve">działalność państwowa 
</t>
    </r>
    <r>
      <rPr>
        <sz val="8"/>
        <color theme="1" tint="0.24998000264167786"/>
        <rFont val="Arial"/>
        <family val="2"/>
      </rPr>
      <t>general public services</t>
    </r>
    <r>
      <rPr>
        <sz val="8"/>
        <color theme="1"/>
        <rFont val="Arial"/>
        <family val="2"/>
      </rPr>
      <t xml:space="preserve">
</t>
    </r>
  </si>
  <si>
    <r>
      <t xml:space="preserve">W tym   </t>
    </r>
    <r>
      <rPr>
        <i/>
        <sz val="8"/>
        <color theme="1" tint="0.24998000264167786"/>
        <rFont val="Arial"/>
        <family val="2"/>
      </rPr>
      <t xml:space="preserve"> </t>
    </r>
    <r>
      <rPr>
        <sz val="8"/>
        <color theme="1" tint="0.24998000264167786"/>
        <rFont val="Arial"/>
        <family val="2"/>
      </rPr>
      <t xml:space="preserve">Of which </t>
    </r>
  </si>
  <si>
    <r>
      <t xml:space="preserve">Ogółem 
</t>
    </r>
    <r>
      <rPr>
        <sz val="8"/>
        <color theme="1" tint="0.24998000264167786"/>
        <rFont val="Arial"/>
        <family val="2"/>
      </rPr>
      <t>Total</t>
    </r>
  </si>
  <si>
    <r>
      <rPr>
        <sz val="10"/>
        <color theme="1" tint="0.24998000264167786"/>
        <rFont val="Arial"/>
        <family val="2"/>
      </rPr>
      <t>EXPENDITURE OF THE GENERAL GOVERNMENT SECTOR BY FUNCTION</t>
    </r>
    <r>
      <rPr>
        <vertAlign val="superscript"/>
        <sz val="10"/>
        <color theme="1" tint="0.24998000264167786"/>
        <rFont val="Arial"/>
        <family val="2"/>
      </rPr>
      <t>a</t>
    </r>
  </si>
  <si>
    <r>
      <t>WYDATKI SEKTORA INSTYTUCJI RZĄDOWYCH I SAMORZĄDOWYCH WEDŁUG FUNKCJI</t>
    </r>
    <r>
      <rPr>
        <vertAlign val="superscript"/>
        <sz val="10"/>
        <color theme="1"/>
        <rFont val="Arial"/>
        <family val="2"/>
      </rPr>
      <t>a</t>
    </r>
  </si>
  <si>
    <t>TABL. 15.16.</t>
  </si>
  <si>
    <t>T.15.1</t>
  </si>
  <si>
    <t>T.15.2</t>
  </si>
  <si>
    <t>T.15.3</t>
  </si>
  <si>
    <t>T.15.5.2</t>
  </si>
  <si>
    <t>T.15.8</t>
  </si>
  <si>
    <t>T.15.9</t>
  </si>
  <si>
    <t>T.15.15</t>
  </si>
  <si>
    <t>T.15.16</t>
  </si>
  <si>
    <t>T.15.17</t>
  </si>
  <si>
    <t>T.15.18</t>
  </si>
  <si>
    <r>
      <t xml:space="preserve">w mln USD  </t>
    </r>
    <r>
      <rPr>
        <i/>
        <sz val="8"/>
        <color theme="1"/>
        <rFont val="Arial"/>
        <family val="2"/>
      </rPr>
      <t xml:space="preserve">  </t>
    </r>
    <r>
      <rPr>
        <sz val="8"/>
        <color theme="1" tint="0.24998000264167786"/>
        <rFont val="Arial"/>
        <family val="2"/>
      </rPr>
      <t>in USD millions</t>
    </r>
  </si>
  <si>
    <t>Australia</t>
  </si>
  <si>
    <t>Austria</t>
  </si>
  <si>
    <t>Belgium</t>
  </si>
  <si>
    <t>Brazil</t>
  </si>
  <si>
    <t>Korea, Rep. of</t>
  </si>
  <si>
    <t>Ukraine</t>
  </si>
  <si>
    <r>
      <rPr>
        <sz val="8"/>
        <rFont val="Arial"/>
        <family val="2"/>
      </rPr>
      <t>Arabia Saudyjska</t>
    </r>
    <r>
      <rPr>
        <sz val="8"/>
        <color theme="1" tint="0.34999001026153564"/>
        <rFont val="Arial"/>
        <family val="2"/>
      </rPr>
      <t xml:space="preserve"> / Saudi Arabia</t>
    </r>
  </si>
  <si>
    <r>
      <rPr>
        <sz val="8"/>
        <rFont val="Arial"/>
        <family val="2"/>
      </rPr>
      <t xml:space="preserve">Argentyna / </t>
    </r>
    <r>
      <rPr>
        <sz val="8"/>
        <color theme="1" tint="0.34999001026153564"/>
        <rFont val="Arial"/>
        <family val="2"/>
      </rPr>
      <t>Argentina</t>
    </r>
  </si>
  <si>
    <r>
      <rPr>
        <sz val="8"/>
        <rFont val="Arial"/>
        <family val="2"/>
      </rPr>
      <t xml:space="preserve">Australia / </t>
    </r>
    <r>
      <rPr>
        <sz val="8"/>
        <color theme="1" tint="0.34999001026153564"/>
        <rFont val="Arial"/>
        <family val="2"/>
      </rPr>
      <t>Australia</t>
    </r>
  </si>
  <si>
    <r>
      <rPr>
        <sz val="8"/>
        <rFont val="Arial"/>
        <family val="2"/>
      </rPr>
      <t>Austria</t>
    </r>
    <r>
      <rPr>
        <sz val="8"/>
        <color theme="1" tint="0.34999001026153564"/>
        <rFont val="Arial"/>
        <family val="2"/>
      </rPr>
      <t xml:space="preserve"> / Austria</t>
    </r>
  </si>
  <si>
    <r>
      <rPr>
        <sz val="8"/>
        <rFont val="Arial"/>
        <family val="2"/>
      </rPr>
      <t>Belgia</t>
    </r>
    <r>
      <rPr>
        <sz val="8"/>
        <color theme="1" tint="0.34999001026153564"/>
        <rFont val="Arial"/>
        <family val="2"/>
      </rPr>
      <t xml:space="preserve"> / Belgium</t>
    </r>
  </si>
  <si>
    <r>
      <rPr>
        <sz val="8"/>
        <rFont val="Arial"/>
        <family val="2"/>
      </rPr>
      <t>Brazylia</t>
    </r>
    <r>
      <rPr>
        <sz val="8"/>
        <color theme="1" tint="0.34999001026153564"/>
        <rFont val="Arial"/>
        <family val="2"/>
      </rPr>
      <t xml:space="preserve"> / Brazil</t>
    </r>
  </si>
  <si>
    <r>
      <rPr>
        <sz val="8"/>
        <rFont val="Arial"/>
        <family val="2"/>
      </rPr>
      <t>Bułgaria</t>
    </r>
    <r>
      <rPr>
        <sz val="8"/>
        <color theme="1" tint="0.34999001026153564"/>
        <rFont val="Arial"/>
        <family val="2"/>
      </rPr>
      <t xml:space="preserve"> / Bulgaria</t>
    </r>
  </si>
  <si>
    <r>
      <rPr>
        <sz val="8"/>
        <rFont val="Arial"/>
        <family val="2"/>
      </rPr>
      <t>Kanada</t>
    </r>
    <r>
      <rPr>
        <sz val="8"/>
        <color theme="1" tint="0.34999001026153564"/>
        <rFont val="Arial"/>
        <family val="2"/>
      </rPr>
      <t xml:space="preserve"> / Canada</t>
    </r>
  </si>
  <si>
    <r>
      <rPr>
        <sz val="8"/>
        <rFont val="Arial"/>
        <family val="2"/>
      </rPr>
      <t>Chiny</t>
    </r>
    <r>
      <rPr>
        <sz val="8"/>
        <color theme="1" tint="0.34999001026153564"/>
        <rFont val="Arial"/>
        <family val="2"/>
      </rPr>
      <t xml:space="preserve"> / China</t>
    </r>
  </si>
  <si>
    <r>
      <rPr>
        <sz val="8"/>
        <rFont val="Arial"/>
        <family val="2"/>
      </rPr>
      <t>Cypr</t>
    </r>
    <r>
      <rPr>
        <sz val="8"/>
        <color theme="1" tint="0.34999001026153564"/>
        <rFont val="Arial"/>
        <family val="2"/>
      </rPr>
      <t xml:space="preserve"> / Cyprus</t>
    </r>
  </si>
  <si>
    <r>
      <rPr>
        <sz val="8"/>
        <rFont val="Arial"/>
        <family val="2"/>
      </rPr>
      <t>Czechy</t>
    </r>
    <r>
      <rPr>
        <sz val="8"/>
        <color theme="1" tint="0.34999001026153564"/>
        <rFont val="Arial"/>
        <family val="2"/>
      </rPr>
      <t xml:space="preserve"> / Czechia</t>
    </r>
  </si>
  <si>
    <r>
      <rPr>
        <sz val="8"/>
        <rFont val="Arial"/>
        <family val="2"/>
      </rPr>
      <t>Dania</t>
    </r>
    <r>
      <rPr>
        <sz val="8"/>
        <color theme="1" tint="0.34999001026153564"/>
        <rFont val="Arial"/>
        <family val="2"/>
      </rPr>
      <t xml:space="preserve"> / Denmark</t>
    </r>
  </si>
  <si>
    <r>
      <rPr>
        <sz val="8"/>
        <rFont val="Arial"/>
        <family val="2"/>
      </rPr>
      <t>Estonia</t>
    </r>
    <r>
      <rPr>
        <sz val="8"/>
        <color theme="1" tint="0.34999001026153564"/>
        <rFont val="Arial"/>
        <family val="2"/>
      </rPr>
      <t xml:space="preserve"> / Estonia</t>
    </r>
  </si>
  <si>
    <r>
      <rPr>
        <sz val="8"/>
        <rFont val="Arial"/>
        <family val="2"/>
      </rPr>
      <t>Finlandia</t>
    </r>
    <r>
      <rPr>
        <sz val="8"/>
        <color theme="1" tint="0.34999001026153564"/>
        <rFont val="Arial"/>
        <family val="2"/>
      </rPr>
      <t xml:space="preserve"> / Finland</t>
    </r>
  </si>
  <si>
    <r>
      <rPr>
        <sz val="8"/>
        <rFont val="Arial"/>
        <family val="2"/>
      </rPr>
      <t>Francja</t>
    </r>
    <r>
      <rPr>
        <sz val="8"/>
        <color theme="1" tint="0.34999001026153564"/>
        <rFont val="Arial"/>
        <family val="2"/>
      </rPr>
      <t xml:space="preserve"> / France</t>
    </r>
  </si>
  <si>
    <r>
      <rPr>
        <sz val="8"/>
        <rFont val="Arial"/>
        <family val="2"/>
      </rPr>
      <t>Niemcy</t>
    </r>
    <r>
      <rPr>
        <sz val="8"/>
        <color theme="1" tint="0.34999001026153564"/>
        <rFont val="Arial"/>
        <family val="2"/>
      </rPr>
      <t xml:space="preserve"> / Germany</t>
    </r>
  </si>
  <si>
    <r>
      <rPr>
        <sz val="8"/>
        <rFont val="Arial"/>
        <family val="2"/>
      </rPr>
      <t>Grecja</t>
    </r>
    <r>
      <rPr>
        <sz val="8"/>
        <color theme="1" tint="0.34999001026153564"/>
        <rFont val="Arial"/>
        <family val="2"/>
      </rPr>
      <t xml:space="preserve"> / Greece</t>
    </r>
  </si>
  <si>
    <r>
      <rPr>
        <sz val="8"/>
        <rFont val="Arial"/>
        <family val="2"/>
      </rPr>
      <t>Węgry</t>
    </r>
    <r>
      <rPr>
        <sz val="8"/>
        <color theme="1" tint="0.34999001026153564"/>
        <rFont val="Arial"/>
        <family val="2"/>
      </rPr>
      <t xml:space="preserve"> / Hungary</t>
    </r>
  </si>
  <si>
    <r>
      <rPr>
        <sz val="8"/>
        <rFont val="Arial"/>
        <family val="2"/>
      </rPr>
      <t>Indie</t>
    </r>
    <r>
      <rPr>
        <sz val="8"/>
        <color theme="1" tint="0.34999001026153564"/>
        <rFont val="Arial"/>
        <family val="2"/>
      </rPr>
      <t xml:space="preserve"> / India</t>
    </r>
  </si>
  <si>
    <r>
      <rPr>
        <sz val="8"/>
        <rFont val="Arial"/>
        <family val="2"/>
      </rPr>
      <t>Indonezja</t>
    </r>
    <r>
      <rPr>
        <sz val="8"/>
        <color theme="1" tint="0.34999001026153564"/>
        <rFont val="Arial"/>
        <family val="2"/>
      </rPr>
      <t xml:space="preserve"> / Indonesia</t>
    </r>
  </si>
  <si>
    <r>
      <rPr>
        <sz val="8"/>
        <rFont val="Arial"/>
        <family val="2"/>
      </rPr>
      <t>Irlandia</t>
    </r>
    <r>
      <rPr>
        <sz val="8"/>
        <color theme="1" tint="0.34999001026153564"/>
        <rFont val="Arial"/>
        <family val="2"/>
      </rPr>
      <t xml:space="preserve"> / Ireland</t>
    </r>
  </si>
  <si>
    <r>
      <rPr>
        <sz val="8"/>
        <rFont val="Arial"/>
        <family val="2"/>
      </rPr>
      <t>Włochy</t>
    </r>
    <r>
      <rPr>
        <sz val="8"/>
        <color theme="1" tint="0.34999001026153564"/>
        <rFont val="Arial"/>
        <family val="2"/>
      </rPr>
      <t xml:space="preserve"> / Italy</t>
    </r>
  </si>
  <si>
    <r>
      <rPr>
        <sz val="8"/>
        <rFont val="Arial"/>
        <family val="2"/>
      </rPr>
      <t>Japonia</t>
    </r>
    <r>
      <rPr>
        <sz val="8"/>
        <color theme="1" tint="0.34999001026153564"/>
        <rFont val="Arial"/>
        <family val="2"/>
      </rPr>
      <t xml:space="preserve"> / Japan</t>
    </r>
  </si>
  <si>
    <r>
      <rPr>
        <sz val="8"/>
        <rFont val="Arial"/>
        <family val="2"/>
      </rPr>
      <t>Korea Południowa</t>
    </r>
    <r>
      <rPr>
        <sz val="8"/>
        <color theme="1" tint="0.34999001026153564"/>
        <rFont val="Arial"/>
        <family val="2"/>
      </rPr>
      <t xml:space="preserve"> / South Korea</t>
    </r>
  </si>
  <si>
    <r>
      <rPr>
        <sz val="8"/>
        <rFont val="Arial"/>
        <family val="2"/>
      </rPr>
      <t>Łotwa</t>
    </r>
    <r>
      <rPr>
        <sz val="8"/>
        <color theme="1" tint="0.34999001026153564"/>
        <rFont val="Arial"/>
        <family val="2"/>
      </rPr>
      <t xml:space="preserve"> / Latvia</t>
    </r>
  </si>
  <si>
    <r>
      <rPr>
        <sz val="8"/>
        <rFont val="Arial"/>
        <family val="2"/>
      </rPr>
      <t>Litwa</t>
    </r>
    <r>
      <rPr>
        <sz val="8"/>
        <color theme="1" tint="0.34999001026153564"/>
        <rFont val="Arial"/>
        <family val="2"/>
      </rPr>
      <t xml:space="preserve"> / Lithuania</t>
    </r>
  </si>
  <si>
    <r>
      <rPr>
        <sz val="8"/>
        <rFont val="Arial"/>
        <family val="2"/>
      </rPr>
      <t>Luksemburg</t>
    </r>
    <r>
      <rPr>
        <sz val="8"/>
        <color theme="1" tint="0.34999001026153564"/>
        <rFont val="Arial"/>
        <family val="2"/>
      </rPr>
      <t xml:space="preserve"> / Luxembourg</t>
    </r>
  </si>
  <si>
    <r>
      <rPr>
        <sz val="8"/>
        <rFont val="Arial"/>
        <family val="2"/>
      </rPr>
      <t>Malta</t>
    </r>
    <r>
      <rPr>
        <sz val="8"/>
        <color theme="1" tint="0.34999001026153564"/>
        <rFont val="Arial"/>
        <family val="2"/>
      </rPr>
      <t xml:space="preserve"> / Malta</t>
    </r>
  </si>
  <si>
    <r>
      <rPr>
        <sz val="8"/>
        <rFont val="Arial"/>
        <family val="2"/>
      </rPr>
      <t>Meksyk</t>
    </r>
    <r>
      <rPr>
        <sz val="8"/>
        <color theme="1" tint="0.34999001026153564"/>
        <rFont val="Arial"/>
        <family val="2"/>
      </rPr>
      <t xml:space="preserve"> / Mexico</t>
    </r>
  </si>
  <si>
    <r>
      <rPr>
        <sz val="8"/>
        <rFont val="Arial"/>
        <family val="2"/>
      </rPr>
      <t>Holandia</t>
    </r>
    <r>
      <rPr>
        <sz val="8"/>
        <color theme="1" tint="0.34999001026153564"/>
        <rFont val="Arial"/>
        <family val="2"/>
      </rPr>
      <t xml:space="preserve"> / Netherlands</t>
    </r>
  </si>
  <si>
    <r>
      <rPr>
        <sz val="8"/>
        <rFont val="Arial"/>
        <family val="2"/>
      </rPr>
      <t>Nigeria</t>
    </r>
    <r>
      <rPr>
        <sz val="8"/>
        <color theme="1" tint="0.34999001026153564"/>
        <rFont val="Arial"/>
        <family val="2"/>
      </rPr>
      <t xml:space="preserve"> / Nigeria</t>
    </r>
  </si>
  <si>
    <r>
      <rPr>
        <sz val="8"/>
        <rFont val="Arial"/>
        <family val="2"/>
      </rPr>
      <t>Portugalia</t>
    </r>
    <r>
      <rPr>
        <sz val="8"/>
        <color theme="1" tint="0.34999001026153564"/>
        <rFont val="Arial"/>
        <family val="2"/>
      </rPr>
      <t xml:space="preserve"> / Portugal</t>
    </r>
  </si>
  <si>
    <r>
      <rPr>
        <sz val="8"/>
        <rFont val="Arial"/>
        <family val="2"/>
      </rPr>
      <t>Rumunia</t>
    </r>
    <r>
      <rPr>
        <sz val="8"/>
        <color theme="1" tint="0.34999001026153564"/>
        <rFont val="Arial"/>
        <family val="2"/>
      </rPr>
      <t xml:space="preserve"> / Romania</t>
    </r>
  </si>
  <si>
    <r>
      <rPr>
        <sz val="8"/>
        <rFont val="Arial"/>
        <family val="2"/>
      </rPr>
      <t>Rosja</t>
    </r>
    <r>
      <rPr>
        <sz val="8"/>
        <color theme="1" tint="0.34999001026153564"/>
        <rFont val="Arial"/>
        <family val="2"/>
      </rPr>
      <t xml:space="preserve"> / Russia</t>
    </r>
  </si>
  <si>
    <r>
      <rPr>
        <sz val="8"/>
        <rFont val="Arial"/>
        <family val="2"/>
      </rPr>
      <t xml:space="preserve">Słowacja </t>
    </r>
    <r>
      <rPr>
        <sz val="8"/>
        <color theme="1" tint="0.34999001026153564"/>
        <rFont val="Arial"/>
        <family val="2"/>
      </rPr>
      <t>/ Slovakia</t>
    </r>
  </si>
  <si>
    <r>
      <rPr>
        <sz val="8"/>
        <rFont val="Arial"/>
        <family val="2"/>
      </rPr>
      <t>Słowenia</t>
    </r>
    <r>
      <rPr>
        <sz val="8"/>
        <color theme="1" tint="0.34999001026153564"/>
        <rFont val="Arial"/>
        <family val="2"/>
      </rPr>
      <t xml:space="preserve"> / Slovenia</t>
    </r>
  </si>
  <si>
    <r>
      <rPr>
        <sz val="8"/>
        <rFont val="Arial"/>
        <family val="2"/>
      </rPr>
      <t>Hiszpania</t>
    </r>
    <r>
      <rPr>
        <sz val="8"/>
        <color theme="1" tint="0.34999001026153564"/>
        <rFont val="Arial"/>
        <family val="2"/>
      </rPr>
      <t xml:space="preserve"> / Spain</t>
    </r>
  </si>
  <si>
    <r>
      <rPr>
        <sz val="8"/>
        <rFont val="Arial"/>
        <family val="2"/>
      </rPr>
      <t xml:space="preserve">Szwecja </t>
    </r>
    <r>
      <rPr>
        <sz val="8"/>
        <color theme="1" tint="0.34999001026153564"/>
        <rFont val="Arial"/>
        <family val="2"/>
      </rPr>
      <t>/ Sweden</t>
    </r>
  </si>
  <si>
    <r>
      <rPr>
        <sz val="8"/>
        <rFont val="Arial"/>
        <family val="2"/>
      </rPr>
      <t>Szwajcaria</t>
    </r>
    <r>
      <rPr>
        <sz val="8"/>
        <color theme="1" tint="0.34999001026153564"/>
        <rFont val="Arial"/>
        <family val="2"/>
      </rPr>
      <t xml:space="preserve"> / Switzerland</t>
    </r>
  </si>
  <si>
    <r>
      <rPr>
        <sz val="8"/>
        <rFont val="Arial"/>
        <family val="2"/>
      </rPr>
      <t>Tajlandia</t>
    </r>
    <r>
      <rPr>
        <sz val="8"/>
        <color theme="1" tint="0.34999001026153564"/>
        <rFont val="Arial"/>
        <family val="2"/>
      </rPr>
      <t xml:space="preserve"> / Thailand</t>
    </r>
  </si>
  <si>
    <r>
      <rPr>
        <sz val="8"/>
        <rFont val="Arial"/>
        <family val="2"/>
      </rPr>
      <t>Turcja</t>
    </r>
    <r>
      <rPr>
        <sz val="8"/>
        <color theme="1" tint="0.34999001026153564"/>
        <rFont val="Arial"/>
        <family val="2"/>
      </rPr>
      <t xml:space="preserve"> / Turkey</t>
    </r>
  </si>
  <si>
    <r>
      <rPr>
        <sz val="8"/>
        <rFont val="Arial"/>
        <family val="2"/>
      </rPr>
      <t>Ukraina</t>
    </r>
    <r>
      <rPr>
        <sz val="8"/>
        <color theme="1" tint="0.34999001026153564"/>
        <rFont val="Arial"/>
        <family val="2"/>
      </rPr>
      <t xml:space="preserve"> / Ukraine</t>
    </r>
  </si>
  <si>
    <r>
      <rPr>
        <sz val="8"/>
        <rFont val="Arial"/>
        <family val="2"/>
      </rPr>
      <t>Wielka Brytania</t>
    </r>
    <r>
      <rPr>
        <sz val="8"/>
        <color theme="1" tint="0.34999001026153564"/>
        <rFont val="Arial"/>
        <family val="2"/>
      </rPr>
      <t xml:space="preserve"> / United Kingdom</t>
    </r>
  </si>
  <si>
    <r>
      <t xml:space="preserve">Stany Zjednoczone / </t>
    </r>
    <r>
      <rPr>
        <sz val="8"/>
        <color theme="1" tint="0.34999001026153564"/>
        <rFont val="Arial"/>
        <family val="2"/>
      </rPr>
      <t>United States</t>
    </r>
  </si>
  <si>
    <r>
      <t xml:space="preserve">Czechy / </t>
    </r>
    <r>
      <rPr>
        <sz val="8"/>
        <color theme="1" tint="0.24998000264167786"/>
        <rFont val="Arial"/>
        <family val="2"/>
      </rPr>
      <t>Czechia</t>
    </r>
  </si>
  <si>
    <r>
      <t xml:space="preserve">BEZPOŚREDNIE INWESTYCJE ZAGRANICZNE </t>
    </r>
    <r>
      <rPr>
        <b/>
        <sz val="10"/>
        <color theme="1"/>
        <rFont val="Calibri"/>
        <family val="2"/>
      </rPr>
      <t>–</t>
    </r>
    <r>
      <rPr>
        <b/>
        <sz val="10"/>
        <color theme="1"/>
        <rFont val="Arial"/>
        <family val="2"/>
      </rPr>
      <t xml:space="preserve"> STRUMIENIE</t>
    </r>
  </si>
  <si>
    <r>
      <t xml:space="preserve">FOREIGN DIRECT INVESTMENT </t>
    </r>
    <r>
      <rPr>
        <sz val="10"/>
        <color theme="1" tint="0.24998000264167786"/>
        <rFont val="Calibri"/>
        <family val="2"/>
      </rPr>
      <t>–</t>
    </r>
    <r>
      <rPr>
        <sz val="10"/>
        <color theme="1" tint="0.24998000264167786"/>
        <rFont val="Arial"/>
        <family val="2"/>
      </rPr>
      <t xml:space="preserve"> FLOWS</t>
    </r>
  </si>
  <si>
    <r>
      <t xml:space="preserve">P o l s k a / </t>
    </r>
    <r>
      <rPr>
        <b/>
        <sz val="8"/>
        <color theme="1" tint="0.24998000264167786"/>
        <rFont val="Arial"/>
        <family val="2"/>
      </rPr>
      <t xml:space="preserve">P o l a n d  </t>
    </r>
  </si>
  <si>
    <r>
      <t xml:space="preserve">w mln USD   </t>
    </r>
    <r>
      <rPr>
        <sz val="8"/>
        <color theme="1" tint="0.24998000264167786"/>
        <rFont val="Arial"/>
        <family val="2"/>
      </rPr>
      <t xml:space="preserve"> in USD millions</t>
    </r>
  </si>
  <si>
    <r>
      <t xml:space="preserve">w mln USD </t>
    </r>
    <r>
      <rPr>
        <i/>
        <sz val="8"/>
        <rFont val="Arial"/>
        <family val="2"/>
      </rPr>
      <t xml:space="preserve">   </t>
    </r>
    <r>
      <rPr>
        <sz val="8"/>
        <color theme="1" tint="0.24998000264167786"/>
        <rFont val="Arial"/>
        <family val="2"/>
      </rPr>
      <t>in USD millions</t>
    </r>
  </si>
  <si>
    <r>
      <t xml:space="preserve">BEZPOŚREDNIE INWESTYCJE ZAGRANICZNE </t>
    </r>
    <r>
      <rPr>
        <b/>
        <sz val="10"/>
        <color theme="1"/>
        <rFont val="Calibri"/>
        <family val="2"/>
      </rPr>
      <t>–</t>
    </r>
    <r>
      <rPr>
        <b/>
        <sz val="10"/>
        <color theme="1"/>
        <rFont val="Arial"/>
        <family val="2"/>
      </rPr>
      <t xml:space="preserve"> ZOBOWIĄZANIA I NALEŻNOŚCI</t>
    </r>
  </si>
  <si>
    <r>
      <t xml:space="preserve">FOREIGN DIRECT INVESTMENT </t>
    </r>
    <r>
      <rPr>
        <sz val="10"/>
        <color theme="1" tint="0.24998000264167786"/>
        <rFont val="Calibri"/>
        <family val="2"/>
      </rPr>
      <t>–</t>
    </r>
    <r>
      <rPr>
        <sz val="10"/>
        <color theme="1" tint="0.24998000264167786"/>
        <rFont val="Arial"/>
        <family val="2"/>
      </rPr>
      <t xml:space="preserve"> LIABILITIES AND CLAIMS</t>
    </r>
  </si>
  <si>
    <r>
      <t xml:space="preserve">w mln USD </t>
    </r>
    <r>
      <rPr>
        <sz val="8"/>
        <color theme="1" tint="0.24998000264167786"/>
        <rFont val="Arial"/>
        <family val="2"/>
      </rPr>
      <t>in USD millions</t>
    </r>
  </si>
  <si>
    <r>
      <t xml:space="preserve">b Łącznie z Liechtensteinem. / </t>
    </r>
    <r>
      <rPr>
        <sz val="8"/>
        <color theme="1" tint="0.24998000264167786"/>
        <rFont val="Arial"/>
        <family val="2"/>
      </rPr>
      <t>Including Liechtenstein.</t>
    </r>
  </si>
  <si>
    <r>
      <t xml:space="preserve">w mln USD </t>
    </r>
    <r>
      <rPr>
        <i/>
        <sz val="8"/>
        <color theme="1"/>
        <rFont val="Arial"/>
        <family val="2"/>
      </rPr>
      <t xml:space="preserve"> </t>
    </r>
    <r>
      <rPr>
        <sz val="8"/>
        <color theme="1" tint="0.24998000264167786"/>
        <rFont val="Arial"/>
        <family val="2"/>
      </rPr>
      <t>in USD millions</t>
    </r>
  </si>
  <si>
    <r>
      <rPr>
        <sz val="8"/>
        <color theme="1"/>
        <rFont val="Arial"/>
        <family val="2"/>
      </rPr>
      <t>won /</t>
    </r>
    <r>
      <rPr>
        <i/>
        <sz val="8"/>
        <color theme="1"/>
        <rFont val="Arial"/>
        <family val="2"/>
      </rPr>
      <t xml:space="preserve"> </t>
    </r>
    <r>
      <rPr>
        <sz val="8"/>
        <color theme="1"/>
        <rFont val="Arial"/>
        <family val="2"/>
      </rPr>
      <t>won</t>
    </r>
  </si>
  <si>
    <t>euro / euro</t>
  </si>
  <si>
    <t>22921.8</t>
  </si>
  <si>
    <t>"International Monetary Fund", International Financial Statistics Database</t>
  </si>
  <si>
    <r>
      <t xml:space="preserve">w mln USD  </t>
    </r>
    <r>
      <rPr>
        <i/>
        <sz val="8"/>
        <color theme="1"/>
        <rFont val="Arial"/>
        <family val="2"/>
      </rPr>
      <t xml:space="preserve"> </t>
    </r>
    <r>
      <rPr>
        <sz val="8"/>
        <color theme="1" tint="0.24998000264167786"/>
        <rFont val="Arial"/>
        <family val="2"/>
      </rPr>
      <t xml:space="preserve"> in USD millions</t>
    </r>
  </si>
  <si>
    <r>
      <t xml:space="preserve">a W mld USD. / </t>
    </r>
    <r>
      <rPr>
        <sz val="8"/>
        <color theme="1" tint="0.24998000264167786"/>
        <rFont val="Arial"/>
        <family val="2"/>
      </rPr>
      <t xml:space="preserve">In USD billions. </t>
    </r>
  </si>
  <si>
    <r>
      <t>w mln uncji</t>
    </r>
    <r>
      <rPr>
        <i/>
        <sz val="8"/>
        <color theme="1"/>
        <rFont val="Arial"/>
        <family val="2"/>
      </rPr>
      <t xml:space="preserve">   </t>
    </r>
    <r>
      <rPr>
        <sz val="8"/>
        <color theme="1" tint="0.24998000264167786"/>
        <rFont val="Arial"/>
        <family val="2"/>
      </rPr>
      <t>in million ounces</t>
    </r>
  </si>
  <si>
    <t>Luksemburg / Luxembourg</t>
  </si>
  <si>
    <t>Meksyk / Mexico</t>
  </si>
  <si>
    <t>0, 882</t>
  </si>
  <si>
    <t xml:space="preserve">a Dla większości krajów kurs podano jako przeciętną zakupu i sprzedaży walut. / For majority of countries exchange rate is presented as average of purchase and sale of currency. </t>
  </si>
  <si>
    <t>0, 893</t>
  </si>
  <si>
    <r>
      <t>OPERACJE SEKTORA INSTYTUCJI RZĄDOWYCH I SAMORZĄDOWYCH</t>
    </r>
    <r>
      <rPr>
        <vertAlign val="superscript"/>
        <sz val="10"/>
        <color theme="1"/>
        <rFont val="Arial"/>
        <family val="2"/>
      </rPr>
      <t>a</t>
    </r>
    <r>
      <rPr>
        <b/>
        <sz val="10"/>
        <color theme="1"/>
        <rFont val="Arial"/>
        <family val="2"/>
      </rPr>
      <t xml:space="preserve"> W 2020 R.</t>
    </r>
  </si>
  <si>
    <r>
      <t>GENERAL GOVERNMENT SECTOR OPERATIONS</t>
    </r>
    <r>
      <rPr>
        <vertAlign val="superscript"/>
        <sz val="10"/>
        <color theme="1" tint="0.24998000264167786"/>
        <rFont val="Arial"/>
        <family val="2"/>
      </rPr>
      <t>a</t>
    </r>
    <r>
      <rPr>
        <sz val="10"/>
        <color theme="1" tint="0.24998000264167786"/>
        <rFont val="Arial"/>
        <family val="2"/>
      </rPr>
      <t xml:space="preserve"> IN 2020</t>
    </r>
  </si>
  <si>
    <t>1563, 1</t>
  </si>
  <si>
    <r>
      <t xml:space="preserve">a Kraje europejskie na podstawie ESA 2010, pozostałe kraje - SNA 1993/SNA 2008. / The </t>
    </r>
    <r>
      <rPr>
        <sz val="8"/>
        <color theme="1" tint="0.24998000264167786"/>
        <rFont val="Arial"/>
        <family val="2"/>
      </rPr>
      <t>European countries according to the ESA 2010, the other countries - 1993 SNA/ 2008 SNA.</t>
    </r>
  </si>
  <si>
    <r>
      <t>RELACJA DŁUGU SEKTORA PRYWATNEGO DO PRODUKTU KRAJOWEGO BRUTTO</t>
    </r>
    <r>
      <rPr>
        <vertAlign val="superscript"/>
        <sz val="10"/>
        <color theme="1"/>
        <rFont val="Arial"/>
        <family val="2"/>
      </rPr>
      <t>a</t>
    </r>
    <r>
      <rPr>
        <b/>
        <sz val="10"/>
        <color theme="1"/>
        <rFont val="Arial"/>
        <family val="2"/>
      </rPr>
      <t xml:space="preserve"> (ceny bieżące)</t>
    </r>
  </si>
  <si>
    <r>
      <t>Do strefy euro należy 19 krajów: Austria, Belgia, Finlandia, Francja, Hiszpania, Holandia, Irlandia, Luksemburg, Niemcy, Portugalia i Włochy, od 1 stycznia 2001 r. — Grecja, od 1 stycznia 2007 r. — Słowenia, od 1 stycznia 2008 r. — Cypr i Malta, od 1 stycznia 2009 r. — Słowacja, od 1 stycznia 2011 r. — Estonia, od 1 stycznia 2014 r. — Łotwa oraz od 1 stycznia 2015 r. — Litwa.</t>
    </r>
    <r>
      <rPr>
        <sz val="9"/>
        <color theme="1"/>
        <rFont val="Arial"/>
        <family val="2"/>
      </rPr>
      <t xml:space="preserve">
</t>
    </r>
    <r>
      <rPr>
        <b/>
        <sz val="9"/>
        <color theme="1"/>
        <rFont val="Arial"/>
        <family val="2"/>
      </rPr>
      <t xml:space="preserve">
Euro</t>
    </r>
    <r>
      <rPr>
        <sz val="9"/>
        <color theme="1"/>
        <rFont val="Arial"/>
        <family val="2"/>
      </rPr>
      <t xml:space="preserve"> jest to jednostka walutowa UE obowiązująca od 1 stycznia 1999 r. w państwach członkowskich strefy euro. </t>
    </r>
  </si>
  <si>
    <r>
      <t xml:space="preserve">The </t>
    </r>
    <r>
      <rPr>
        <b/>
        <sz val="9"/>
        <color theme="1" tint="0.24998000264167786"/>
        <rFont val="Arial"/>
        <family val="2"/>
      </rPr>
      <t>euro area</t>
    </r>
    <r>
      <rPr>
        <sz val="9"/>
        <color theme="1" tint="0.24998000264167786"/>
        <rFont val="Arial"/>
        <family val="2"/>
      </rPr>
      <t xml:space="preserve"> consists of 19 countries: Austria, Belgium, Finland, France, Spain, the Netherlands, Ireland, Luxembourg, Germany, Portugal, Italy, since 1 January 2001 — Greece, since 1 January 2007 — Slovenia, since 1 January 2008 — Cyprus and Malta, since 1 January 2009 — Slovakia, since 1 January 2011 — Estonia, since 1 January 2014 — Latvia as well as since 1 January 2015 — Lithuania. 
</t>
    </r>
    <r>
      <rPr>
        <b/>
        <sz val="9"/>
        <color theme="1" tint="0.24998000264167786"/>
        <rFont val="Arial"/>
        <family val="2"/>
      </rPr>
      <t xml:space="preserve">
Euro</t>
    </r>
    <r>
      <rPr>
        <sz val="9"/>
        <color theme="1" tint="0.24998000264167786"/>
        <rFont val="Arial"/>
        <family val="2"/>
      </rPr>
      <t xml:space="preserve"> is the currency unit of the EU obligatory since 1 January 1999 in member countries of the euro area.</t>
    </r>
  </si>
  <si>
    <t>BEZPOŚREDNIE INWESTYCJE ZAGRANICZNE – STRUMIENIE</t>
  </si>
  <si>
    <t>FOREIGN DIRECT INVESTMENT – FLOWS</t>
  </si>
  <si>
    <t>BEZPOŚREDNIE INWESTYCJE ZAGRANICZNE – ZOBOWIĄZANIA I NALEŻNOŚCI</t>
  </si>
  <si>
    <t>FOREIGN DIRECT INVESTMENT – LIABILITIES AND CLAIMS</t>
  </si>
  <si>
    <t>KURSY WALUT (urzędowe) – Stan w końcu roku</t>
  </si>
  <si>
    <t>CURRENCY EXCHANGE RATES (official) – End of period</t>
  </si>
  <si>
    <t>KURSY WALUT (urzędowe) – Średnie</t>
  </si>
  <si>
    <t>CURRENCY EXCHANGE RATES (official) – Period average</t>
  </si>
  <si>
    <t>RELACJA NADWYŻKI (+), DEFICYTU (–) ORAZ DŁUGU SEKTORA INSTYTUCJI RZĄDOWYCH I SAMORZĄDOWYCH DO PRODUKTU KRAJOWEGO BRUTTO (ceny bieżące)</t>
  </si>
  <si>
    <t>RELATION OF SURPLUS (+), DEFICIT (–) AND DEBT OF THE GENERAL GOVERNMENT SECTOR TO GROSS DOMESTIC PRODUCT (current prices)</t>
  </si>
  <si>
    <r>
      <rPr>
        <sz val="8"/>
        <rFont val="Arial"/>
        <family val="2"/>
      </rPr>
      <t xml:space="preserve">Norwegia </t>
    </r>
    <r>
      <rPr>
        <sz val="8"/>
        <color theme="1" tint="0.34999001026153564"/>
        <rFont val="Arial"/>
        <family val="2"/>
      </rPr>
      <t>/ Norway</t>
    </r>
  </si>
  <si>
    <r>
      <rPr>
        <b/>
        <sz val="8"/>
        <rFont val="Arial"/>
        <family val="2"/>
      </rPr>
      <t>P o l s k a</t>
    </r>
    <r>
      <rPr>
        <b/>
        <sz val="8"/>
        <color theme="1" tint="0.34999001026153564"/>
        <rFont val="Arial"/>
        <family val="2"/>
      </rPr>
      <t xml:space="preserve"> / P o l a n d</t>
    </r>
  </si>
  <si>
    <r>
      <t xml:space="preserve">a W 2000 r. łącznie z Luksemburgiem. / </t>
    </r>
    <r>
      <rPr>
        <sz val="8"/>
        <color theme="1" tint="0.24998000264167786"/>
        <rFont val="Arial"/>
        <family val="2"/>
      </rPr>
      <t>In 2000, including Luxembourg.</t>
    </r>
  </si>
  <si>
    <r>
      <rPr>
        <sz val="8"/>
        <rFont val="Arial"/>
        <family val="2"/>
      </rPr>
      <t>Białoruś</t>
    </r>
    <r>
      <rPr>
        <sz val="8"/>
        <color theme="1" tint="0.34999001026153564"/>
        <rFont val="Arial"/>
        <family val="2"/>
      </rPr>
      <t xml:space="preserve"> / Belarus</t>
    </r>
  </si>
  <si>
    <r>
      <rPr>
        <sz val="8"/>
        <rFont val="Arial"/>
        <family val="2"/>
      </rPr>
      <t>Chorwacja</t>
    </r>
    <r>
      <rPr>
        <sz val="8"/>
        <color theme="1" tint="0.34999001026153564"/>
        <rFont val="Arial"/>
        <family val="2"/>
      </rPr>
      <t xml:space="preserve"> / Croatia</t>
    </r>
  </si>
  <si>
    <r>
      <rPr>
        <sz val="8"/>
        <color theme="1"/>
        <rFont val="Arial"/>
        <family val="2"/>
      </rPr>
      <t>Iran /</t>
    </r>
    <r>
      <rPr>
        <sz val="8"/>
        <color theme="1" tint="0.34999001026153564"/>
        <rFont val="Arial"/>
        <family val="2"/>
      </rPr>
      <t xml:space="preserve"> Iran</t>
    </r>
  </si>
  <si>
    <r>
      <rPr>
        <sz val="8"/>
        <color theme="1"/>
        <rFont val="Arial"/>
        <family val="2"/>
      </rPr>
      <t>Zjednoczone Emiraty Arabskie /</t>
    </r>
    <r>
      <rPr>
        <sz val="8"/>
        <color theme="1" tint="0.34999001026153564"/>
        <rFont val="Arial"/>
        <family val="2"/>
      </rPr>
      <t xml:space="preserve"> United Arab Emirates</t>
    </r>
  </si>
  <si>
    <r>
      <t xml:space="preserve">Australia / </t>
    </r>
    <r>
      <rPr>
        <sz val="8"/>
        <color theme="1" tint="0.24998000264167786"/>
        <rFont val="Arial"/>
        <family val="2"/>
      </rPr>
      <t xml:space="preserve">Australia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</si>
</sst>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0"/>
    <numFmt numFmtId="169" formatCode="\+0.0"/>
    <numFmt numFmtId="170" formatCode="#,##0.##########"/>
  </numFmts>
  <fonts count="55">
    <font>
      <sz val="11"/>
      <color theme="1"/>
      <name val="Calibri"/>
      <family val="2"/>
      <scheme val="minor"/>
    </font>
    <font>
      <sz val="10"/>
      <name val="Arial"/>
      <family val="2"/>
    </font>
    <font>
      <b/>
      <sz val="12"/>
      <color theme="1"/>
      <name val="Arial"/>
      <family val="2"/>
    </font>
    <font>
      <sz val="10"/>
      <color theme="1"/>
      <name val="Arial"/>
      <family val="2"/>
    </font>
    <font>
      <b/>
      <sz val="10"/>
      <color theme="1"/>
      <name val="Arial"/>
      <family val="2"/>
    </font>
    <font>
      <sz val="12"/>
      <color theme="1"/>
      <name val="Arial"/>
      <family val="2"/>
    </font>
    <font>
      <sz val="8"/>
      <color theme="1"/>
      <name val="Arial"/>
      <family val="2"/>
    </font>
    <font>
      <i/>
      <sz val="10"/>
      <color theme="1"/>
      <name val="Arial"/>
      <family val="2"/>
    </font>
    <font>
      <i/>
      <sz val="8"/>
      <color theme="1"/>
      <name val="Arial"/>
      <family val="2"/>
    </font>
    <font>
      <sz val="8"/>
      <name val="Arial"/>
      <family val="2"/>
    </font>
    <font>
      <i/>
      <sz val="8"/>
      <name val="Arial"/>
      <family val="2"/>
    </font>
    <font>
      <b/>
      <sz val="7"/>
      <color theme="1"/>
      <name val="Arial"/>
      <family val="2"/>
    </font>
    <font>
      <i/>
      <sz val="8"/>
      <color indexed="8"/>
      <name val="Arial"/>
      <family val="2"/>
    </font>
    <font>
      <sz val="8"/>
      <color indexed="8"/>
      <name val="Arial"/>
      <family val="2"/>
    </font>
    <font>
      <b/>
      <sz val="8"/>
      <color theme="1"/>
      <name val="Arial"/>
      <family val="2"/>
    </font>
    <font>
      <b/>
      <i/>
      <sz val="8"/>
      <color indexed="8"/>
      <name val="Arial"/>
      <family val="2"/>
    </font>
    <font>
      <b/>
      <sz val="8"/>
      <name val="Arial"/>
      <family val="2"/>
    </font>
    <font>
      <b/>
      <i/>
      <sz val="7"/>
      <color theme="1"/>
      <name val="Arial"/>
      <family val="2"/>
    </font>
    <font>
      <i/>
      <vertAlign val="superscript"/>
      <sz val="10"/>
      <color theme="1"/>
      <name val="Arial"/>
      <family val="2"/>
    </font>
    <font>
      <sz val="8"/>
      <color rgb="FF000000"/>
      <name val="Arial"/>
      <family val="2"/>
    </font>
    <font>
      <b/>
      <i/>
      <sz val="8"/>
      <color theme="1"/>
      <name val="Arial"/>
      <family val="2"/>
    </font>
    <font>
      <b/>
      <sz val="8"/>
      <color rgb="FF000000"/>
      <name val="Arial"/>
      <family val="2"/>
    </font>
    <font>
      <u val="single"/>
      <sz val="11"/>
      <color theme="10"/>
      <name val="Calibri"/>
      <family val="2"/>
      <scheme val="minor"/>
    </font>
    <font>
      <u val="single"/>
      <sz val="8"/>
      <color theme="10"/>
      <name val="Arial"/>
      <family val="2"/>
    </font>
    <font>
      <sz val="8"/>
      <color theme="1"/>
      <name val="Calibri"/>
      <family val="2"/>
      <scheme val="minor"/>
    </font>
    <font>
      <sz val="8"/>
      <color theme="1"/>
      <name val="Symbol"/>
      <family val="1"/>
    </font>
    <font>
      <sz val="10"/>
      <color theme="1"/>
      <name val="Calibri"/>
      <family val="2"/>
      <scheme val="minor"/>
    </font>
    <font>
      <sz val="12"/>
      <color theme="1" tint="0.24998000264167786"/>
      <name val="Arial"/>
      <family val="2"/>
    </font>
    <font>
      <sz val="10"/>
      <color theme="1" tint="0.24998000264167786"/>
      <name val="Arial"/>
      <family val="2"/>
    </font>
    <font>
      <b/>
      <vertAlign val="superscript"/>
      <sz val="10"/>
      <color theme="1"/>
      <name val="Arial"/>
      <family val="2"/>
    </font>
    <font>
      <vertAlign val="superscript"/>
      <sz val="10"/>
      <color theme="1" tint="0.24998000264167786"/>
      <name val="Arial"/>
      <family val="2"/>
    </font>
    <font>
      <sz val="8"/>
      <color theme="1" tint="0.24998000264167786"/>
      <name val="Arial"/>
      <family val="2"/>
    </font>
    <font>
      <b/>
      <sz val="8"/>
      <color theme="1" tint="0.24998000264167786"/>
      <name val="Arial"/>
      <family val="2"/>
    </font>
    <font>
      <b/>
      <sz val="7"/>
      <color theme="1" tint="0.24998000264167786"/>
      <name val="Arial"/>
      <family val="2"/>
    </font>
    <font>
      <sz val="8"/>
      <color theme="10"/>
      <name val="Arial"/>
      <family val="2"/>
    </font>
    <font>
      <i/>
      <sz val="8"/>
      <color theme="1" tint="0.24998000264167786"/>
      <name val="Arial"/>
      <family val="2"/>
    </font>
    <font>
      <vertAlign val="superscript"/>
      <sz val="10"/>
      <color theme="1"/>
      <name val="Arial"/>
      <family val="2"/>
    </font>
    <font>
      <sz val="10"/>
      <color theme="10"/>
      <name val="Arial"/>
      <family val="2"/>
    </font>
    <font>
      <b/>
      <sz val="9"/>
      <color rgb="FF000000"/>
      <name val="Arial"/>
      <family val="2"/>
    </font>
    <font>
      <sz val="9"/>
      <color rgb="FF000000"/>
      <name val="Arial"/>
      <family val="2"/>
    </font>
    <font>
      <sz val="9"/>
      <color theme="1" tint="0.24998000264167786"/>
      <name val="Arial"/>
      <family val="2"/>
    </font>
    <font>
      <b/>
      <sz val="9"/>
      <color theme="1" tint="0.24998000264167786"/>
      <name val="Arial"/>
      <family val="2"/>
    </font>
    <font>
      <sz val="9"/>
      <color theme="1"/>
      <name val="Arial"/>
      <family val="2"/>
    </font>
    <font>
      <b/>
      <sz val="9"/>
      <color theme="1"/>
      <name val="Arial"/>
      <family val="2"/>
    </font>
    <font>
      <sz val="9"/>
      <color theme="1"/>
      <name val="Calibri"/>
      <family val="2"/>
      <scheme val="minor"/>
    </font>
    <font>
      <sz val="9"/>
      <color theme="1" tint="0.24998000264167786"/>
      <name val="Symbol"/>
      <family val="1"/>
    </font>
    <font>
      <i/>
      <sz val="9"/>
      <color theme="1"/>
      <name val="Arial"/>
      <family val="2"/>
    </font>
    <font>
      <b/>
      <sz val="8"/>
      <color indexed="8"/>
      <name val="Arial"/>
      <family val="2"/>
    </font>
    <font>
      <sz val="11"/>
      <color theme="1"/>
      <name val="Arial"/>
      <family val="2"/>
    </font>
    <font>
      <b/>
      <sz val="11"/>
      <color theme="1"/>
      <name val="Calibri"/>
      <family val="2"/>
      <scheme val="minor"/>
    </font>
    <font>
      <sz val="11"/>
      <color theme="1"/>
      <name val="Calibri"/>
      <family val="2"/>
    </font>
    <font>
      <sz val="8"/>
      <color theme="1" tint="0.34999001026153564"/>
      <name val="Arial"/>
      <family val="2"/>
    </font>
    <font>
      <b/>
      <sz val="10"/>
      <color theme="1"/>
      <name val="Calibri"/>
      <family val="2"/>
    </font>
    <font>
      <sz val="10"/>
      <color theme="1" tint="0.24998000264167786"/>
      <name val="Calibri"/>
      <family val="2"/>
    </font>
    <font>
      <b/>
      <sz val="8"/>
      <color theme="1" tint="0.34999001026153564"/>
      <name val="Arial"/>
      <family val="2"/>
    </font>
  </fonts>
  <fills count="4">
    <fill>
      <patternFill/>
    </fill>
    <fill>
      <patternFill patternType="gray125"/>
    </fill>
    <fill>
      <patternFill patternType="solid">
        <fgColor theme="0"/>
        <bgColor indexed="64"/>
      </patternFill>
    </fill>
    <fill>
      <patternFill patternType="solid">
        <fgColor rgb="FFCCE4F4"/>
        <bgColor indexed="64"/>
      </patternFill>
    </fill>
  </fills>
  <borders count="63">
    <border>
      <left/>
      <right/>
      <top/>
      <bottom/>
      <diagonal/>
    </border>
    <border>
      <left style="thin"/>
      <right style="thin"/>
      <top style="thin"/>
      <bottom style="thin"/>
    </border>
    <border>
      <left style="thin"/>
      <right style="thin"/>
      <top style="medium"/>
      <bottom/>
    </border>
    <border>
      <left style="thin"/>
      <right style="thin"/>
      <top/>
      <bottom/>
    </border>
    <border>
      <left/>
      <right/>
      <top style="medium"/>
      <bottom/>
    </border>
    <border>
      <left style="medium"/>
      <right style="thin"/>
      <top style="medium"/>
      <bottom style="thin"/>
    </border>
    <border>
      <left style="thin"/>
      <right style="thin"/>
      <top style="medium"/>
      <bottom style="thin"/>
    </border>
    <border>
      <left style="thin"/>
      <right/>
      <top style="medium"/>
      <bottom style="thin"/>
    </border>
    <border>
      <left/>
      <right style="medium"/>
      <top style="medium"/>
      <bottom/>
    </border>
    <border>
      <left/>
      <right style="medium"/>
      <top/>
      <bottom/>
    </border>
    <border>
      <left style="medium"/>
      <right/>
      <top/>
      <bottom/>
    </border>
    <border>
      <left/>
      <right style="thin"/>
      <top style="medium"/>
      <bottom style="thin"/>
    </border>
    <border>
      <left/>
      <right style="thin"/>
      <top/>
      <bottom/>
    </border>
    <border>
      <left style="thin"/>
      <right/>
      <top/>
      <bottom/>
    </border>
    <border>
      <left/>
      <right/>
      <top/>
      <bottom style="medium"/>
    </border>
    <border>
      <left style="medium"/>
      <right/>
      <top style="medium"/>
      <bottom style="thin"/>
    </border>
    <border>
      <left/>
      <right style="medium"/>
      <top style="medium"/>
      <bottom style="thin"/>
    </border>
    <border>
      <left/>
      <right/>
      <top style="medium"/>
      <bottom style="thin"/>
    </border>
    <border>
      <left style="medium"/>
      <right style="thin"/>
      <top/>
      <bottom/>
    </border>
    <border>
      <left style="thin"/>
      <right style="medium"/>
      <top style="medium"/>
      <bottom style="thin"/>
    </border>
    <border>
      <left style="thin"/>
      <right style="medium"/>
      <top style="thin"/>
      <bottom/>
    </border>
    <border>
      <left/>
      <right style="thin"/>
      <top style="thin"/>
      <bottom/>
    </border>
    <border>
      <left style="thin"/>
      <right style="thin"/>
      <top style="thin"/>
      <bottom/>
    </border>
    <border>
      <left style="thin"/>
      <right style="medium"/>
      <top/>
      <bottom/>
    </border>
    <border>
      <left style="thin"/>
      <right style="medium"/>
      <top/>
      <bottom style="thin"/>
    </border>
    <border>
      <left/>
      <right style="thin"/>
      <top/>
      <bottom style="thin"/>
    </border>
    <border>
      <left style="thin"/>
      <right style="thin"/>
      <top/>
      <bottom style="thin"/>
    </border>
    <border>
      <left/>
      <right/>
      <top/>
      <bottom style="thin"/>
    </border>
    <border>
      <left/>
      <right/>
      <top style="thin"/>
      <bottom/>
    </border>
    <border>
      <left style="medium"/>
      <right style="medium"/>
      <top style="thin"/>
      <bottom/>
    </border>
    <border>
      <left/>
      <right/>
      <top style="thin"/>
      <bottom style="thin"/>
    </border>
    <border>
      <left style="medium"/>
      <right style="thin"/>
      <top style="thin"/>
      <bottom/>
    </border>
    <border>
      <left style="medium"/>
      <right style="thin"/>
      <top/>
      <bottom style="thin"/>
    </border>
    <border>
      <left style="thin"/>
      <right/>
      <top style="thin"/>
      <bottom style="thin"/>
    </border>
    <border>
      <left style="thin"/>
      <right/>
      <top/>
      <bottom style="thin"/>
    </border>
    <border>
      <left style="thin"/>
      <right style="medium"/>
      <top style="thin"/>
      <bottom style="thin"/>
    </border>
    <border>
      <left/>
      <right style="thin"/>
      <top style="thin"/>
      <bottom style="thin"/>
    </border>
    <border>
      <left/>
      <right style="thin"/>
      <top style="medium"/>
      <bottom/>
    </border>
    <border>
      <left/>
      <right style="medium"/>
      <top/>
      <bottom style="thin"/>
    </border>
    <border>
      <left/>
      <right style="medium"/>
      <top style="thin"/>
      <bottom/>
    </border>
    <border>
      <left style="thin"/>
      <right/>
      <top style="thin"/>
      <bottom style="medium"/>
    </border>
    <border>
      <left style="thin"/>
      <right/>
      <top style="thin"/>
      <bottom/>
    </border>
    <border>
      <left style="thin"/>
      <right style="medium"/>
      <top style="medium"/>
      <bottom/>
    </border>
    <border>
      <left style="thin"/>
      <right/>
      <top style="medium"/>
      <bottom/>
    </border>
    <border>
      <left style="medium"/>
      <right style="thin"/>
      <top style="thin"/>
      <bottom style="medium"/>
    </border>
    <border>
      <left style="medium"/>
      <right style="thin"/>
      <top style="medium"/>
      <bottom/>
    </border>
    <border>
      <left/>
      <right style="medium"/>
      <top/>
      <bottom style="medium"/>
    </border>
    <border>
      <left style="medium"/>
      <right/>
      <top style="medium"/>
      <bottom/>
    </border>
    <border>
      <left style="medium"/>
      <right/>
      <top style="thin"/>
      <bottom style="medium"/>
    </border>
    <border>
      <left/>
      <right/>
      <top style="thin"/>
      <bottom style="medium"/>
    </border>
    <border>
      <left/>
      <right style="thin"/>
      <top style="thin"/>
      <bottom style="medium"/>
    </border>
    <border>
      <left style="medium"/>
      <right/>
      <top/>
      <bottom style="medium"/>
    </border>
    <border>
      <left style="medium"/>
      <right style="medium"/>
      <top/>
      <bottom/>
    </border>
    <border>
      <left style="medium"/>
      <right style="medium"/>
      <top/>
      <bottom style="thin"/>
    </border>
    <border>
      <left style="medium"/>
      <right style="medium"/>
      <top style="medium"/>
      <bottom/>
    </border>
    <border>
      <left style="medium"/>
      <right style="medium"/>
      <top/>
      <bottom style="medium"/>
    </border>
    <border>
      <left/>
      <right style="thin"/>
      <top/>
      <bottom style="medium"/>
    </border>
    <border>
      <left style="thin"/>
      <right/>
      <top/>
      <bottom style="medium"/>
    </border>
    <border>
      <left style="thin"/>
      <right style="medium"/>
      <top/>
      <bottom style="medium"/>
    </border>
    <border>
      <left style="medium"/>
      <right style="thin"/>
      <top/>
      <bottom style="medium"/>
    </border>
    <border>
      <left style="medium"/>
      <right/>
      <top/>
      <bottom style="thin"/>
    </border>
    <border>
      <left style="medium"/>
      <right/>
      <top style="thin"/>
      <bottom style="thin"/>
    </border>
    <border>
      <left/>
      <right style="medium"/>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1" fillId="0" borderId="0">
      <alignment/>
      <protection/>
    </xf>
  </cellStyleXfs>
  <cellXfs count="707">
    <xf numFmtId="0" fontId="0" fillId="0" borderId="0" xfId="0"/>
    <xf numFmtId="0" fontId="2" fillId="0" borderId="0" xfId="0" applyFont="1"/>
    <xf numFmtId="0" fontId="4" fillId="0" borderId="0" xfId="0" applyFont="1"/>
    <xf numFmtId="0" fontId="3" fillId="0" borderId="0" xfId="0" applyFont="1"/>
    <xf numFmtId="1" fontId="23" fillId="0" borderId="0" xfId="20" applyNumberFormat="1" applyFont="1" applyAlignment="1">
      <alignment horizontal="left"/>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vertical="center"/>
    </xf>
    <xf numFmtId="0" fontId="4" fillId="0" borderId="0" xfId="0" applyFont="1" applyBorder="1" applyAlignment="1">
      <alignment/>
    </xf>
    <xf numFmtId="0" fontId="0" fillId="0" borderId="0" xfId="0" applyFont="1"/>
    <xf numFmtId="0" fontId="3" fillId="0" borderId="0" xfId="0" applyFont="1" applyAlignment="1">
      <alignment vertical="top"/>
    </xf>
    <xf numFmtId="0" fontId="27" fillId="0" borderId="0" xfId="0" applyFont="1" applyAlignment="1">
      <alignment vertical="top"/>
    </xf>
    <xf numFmtId="0" fontId="28" fillId="0" borderId="0" xfId="0" applyFont="1" applyAlignment="1">
      <alignment vertical="top"/>
    </xf>
    <xf numFmtId="0" fontId="34" fillId="0" borderId="0" xfId="22" applyFont="1" applyBorder="1"/>
    <xf numFmtId="0" fontId="34" fillId="0" borderId="0" xfId="20" applyFont="1"/>
    <xf numFmtId="0" fontId="34" fillId="0" borderId="0" xfId="20" applyFont="1" applyFill="1" applyBorder="1" applyAlignment="1">
      <alignment vertical="center"/>
    </xf>
    <xf numFmtId="0" fontId="37" fillId="0" borderId="0" xfId="23" applyFont="1" applyAlignment="1">
      <alignment horizontal="center"/>
    </xf>
    <xf numFmtId="0" fontId="34" fillId="0" borderId="0" xfId="20" applyFont="1" applyFill="1" applyBorder="1" applyAlignment="1">
      <alignment horizontal="left"/>
    </xf>
    <xf numFmtId="0" fontId="3" fillId="0" borderId="0" xfId="0" applyFont="1" applyAlignment="1">
      <alignment horizontal="right"/>
    </xf>
    <xf numFmtId="0" fontId="5" fillId="0" borderId="0" xfId="0" applyFont="1"/>
    <xf numFmtId="0" fontId="6" fillId="0" borderId="0" xfId="0" applyFont="1" applyAlignment="1">
      <alignment horizontal="right" vertical="center"/>
    </xf>
    <xf numFmtId="0" fontId="28" fillId="0" borderId="0" xfId="0" applyFont="1" applyAlignment="1">
      <alignment/>
    </xf>
    <xf numFmtId="0" fontId="7" fillId="0" borderId="0" xfId="0" applyFont="1" applyAlignment="1">
      <alignment vertical="top"/>
    </xf>
    <xf numFmtId="0" fontId="0" fillId="0" borderId="0" xfId="0" applyAlignment="1">
      <alignment horizontal="right"/>
    </xf>
    <xf numFmtId="0" fontId="9" fillId="3" borderId="1" xfId="0" applyFont="1" applyFill="1" applyBorder="1" applyAlignment="1">
      <alignment horizontal="center" vertical="center" wrapText="1"/>
    </xf>
    <xf numFmtId="0" fontId="11" fillId="0" borderId="0" xfId="0" applyFont="1" applyAlignment="1">
      <alignment horizontal="right"/>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indent="1"/>
    </xf>
    <xf numFmtId="0" fontId="6" fillId="0" borderId="0" xfId="0" applyFont="1" applyBorder="1" applyAlignment="1">
      <alignment horizontal="left" vertical="center" indent="1"/>
    </xf>
    <xf numFmtId="0" fontId="6" fillId="0" borderId="0" xfId="0" applyFont="1" applyBorder="1" applyAlignment="1">
      <alignment vertical="top" wrapText="1"/>
    </xf>
    <xf numFmtId="0" fontId="11" fillId="0" borderId="0" xfId="0" applyFont="1" applyAlignment="1">
      <alignment horizontal="right" vertical="center"/>
    </xf>
    <xf numFmtId="0" fontId="6" fillId="0" borderId="0" xfId="0" applyFont="1" applyFill="1" applyBorder="1" applyAlignment="1">
      <alignment horizontal="left" vertical="center" indent="1"/>
    </xf>
    <xf numFmtId="0" fontId="4" fillId="0" borderId="0" xfId="0" applyFont="1" applyAlignment="1">
      <alignment horizontal="center"/>
    </xf>
    <xf numFmtId="0" fontId="7" fillId="0" borderId="0" xfId="0" applyFont="1" applyAlignment="1">
      <alignment horizontal="center" vertical="top"/>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1" fontId="19" fillId="0" borderId="3" xfId="0" applyNumberFormat="1" applyFont="1" applyFill="1" applyBorder="1" applyAlignment="1" applyProtection="1">
      <alignment horizontal="center" vertical="center" wrapText="1"/>
      <protection/>
    </xf>
    <xf numFmtId="0" fontId="0" fillId="0" borderId="0" xfId="0" applyAlignment="1">
      <alignment horizontal="center"/>
    </xf>
    <xf numFmtId="3" fontId="19" fillId="0" borderId="2" xfId="0" applyNumberFormat="1" applyFont="1" applyFill="1" applyBorder="1" applyAlignment="1" applyProtection="1">
      <alignment horizontal="right" vertical="center" wrapText="1" indent="1"/>
      <protection/>
    </xf>
    <xf numFmtId="3" fontId="19" fillId="0" borderId="4" xfId="0" applyNumberFormat="1" applyFont="1" applyFill="1" applyBorder="1" applyAlignment="1" applyProtection="1">
      <alignment horizontal="right" vertical="center" wrapText="1" indent="1"/>
      <protection/>
    </xf>
    <xf numFmtId="3" fontId="19" fillId="0" borderId="3" xfId="0" applyNumberFormat="1" applyFont="1" applyFill="1" applyBorder="1" applyAlignment="1" applyProtection="1">
      <alignment horizontal="right" vertical="center" wrapText="1" indent="1"/>
      <protection/>
    </xf>
    <xf numFmtId="3" fontId="19" fillId="0" borderId="0" xfId="0" applyNumberFormat="1" applyFont="1" applyFill="1" applyBorder="1" applyAlignment="1" applyProtection="1">
      <alignment horizontal="right" vertical="center" wrapText="1" indent="1"/>
      <protection/>
    </xf>
    <xf numFmtId="3" fontId="19" fillId="0" borderId="0" xfId="0" applyNumberFormat="1" applyFont="1" applyFill="1" applyAlignment="1" applyProtection="1">
      <alignment horizontal="right" vertical="center" wrapText="1" indent="1"/>
      <protection/>
    </xf>
    <xf numFmtId="0" fontId="6" fillId="0" borderId="0" xfId="0" applyFont="1" applyAlignment="1">
      <alignment horizontal="right"/>
    </xf>
    <xf numFmtId="0" fontId="3" fillId="0" borderId="0" xfId="0" applyFont="1" applyBorder="1"/>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165" fontId="6" fillId="0" borderId="0" xfId="0" applyNumberFormat="1" applyFont="1" applyBorder="1" applyAlignment="1">
      <alignment horizontal="right" wrapText="1" indent="1"/>
    </xf>
    <xf numFmtId="165" fontId="19" fillId="0" borderId="0" xfId="0" applyNumberFormat="1" applyFont="1" applyBorder="1" applyAlignment="1">
      <alignment horizontal="right" wrapText="1" indent="1"/>
    </xf>
    <xf numFmtId="0" fontId="6" fillId="0" borderId="8" xfId="0" applyFont="1" applyBorder="1" applyAlignment="1">
      <alignment horizontal="left"/>
    </xf>
    <xf numFmtId="170" fontId="9" fillId="0" borderId="0" xfId="0" applyNumberFormat="1" applyFont="1" applyFill="1" applyAlignment="1">
      <alignment horizontal="right" vertical="center" indent="1" shrinkToFit="1"/>
    </xf>
    <xf numFmtId="0" fontId="6" fillId="0" borderId="9" xfId="0" applyFont="1" applyBorder="1" applyAlignment="1">
      <alignment horizontal="left"/>
    </xf>
    <xf numFmtId="3" fontId="9" fillId="0" borderId="0" xfId="0" applyNumberFormat="1" applyFont="1" applyFill="1" applyAlignment="1">
      <alignment horizontal="right" vertical="center" indent="1" shrinkToFit="1"/>
    </xf>
    <xf numFmtId="170" fontId="9" fillId="0" borderId="0" xfId="0" applyNumberFormat="1" applyFont="1" applyFill="1" applyBorder="1" applyAlignment="1">
      <alignment horizontal="right" vertical="center" indent="1" shrinkToFit="1"/>
    </xf>
    <xf numFmtId="165" fontId="21" fillId="0" borderId="0" xfId="0" applyNumberFormat="1" applyFont="1" applyBorder="1" applyAlignment="1">
      <alignment horizontal="right" wrapText="1" indent="1"/>
    </xf>
    <xf numFmtId="0" fontId="14" fillId="0" borderId="9" xfId="0" applyFont="1" applyBorder="1" applyAlignment="1">
      <alignment horizontal="left"/>
    </xf>
    <xf numFmtId="3" fontId="16" fillId="0" borderId="0" xfId="0" applyNumberFormat="1" applyFont="1" applyFill="1" applyAlignment="1">
      <alignment horizontal="right" vertical="center" indent="1" shrinkToFit="1"/>
    </xf>
    <xf numFmtId="165" fontId="6" fillId="0" borderId="0" xfId="0" applyNumberFormat="1" applyFont="1" applyBorder="1" applyAlignment="1">
      <alignment horizontal="right" wrapText="1"/>
    </xf>
    <xf numFmtId="0" fontId="6" fillId="0" borderId="0" xfId="0" applyFont="1"/>
    <xf numFmtId="165" fontId="6" fillId="0" borderId="0" xfId="0" applyNumberFormat="1" applyFont="1" applyAlignment="1">
      <alignment horizontal="right"/>
    </xf>
    <xf numFmtId="0" fontId="6" fillId="0" borderId="0" xfId="0" applyFont="1" applyAlignment="1">
      <alignment horizontal="left" indent="1"/>
    </xf>
    <xf numFmtId="0" fontId="6" fillId="0" borderId="0" xfId="0" applyFont="1" applyAlignment="1">
      <alignment vertical="center"/>
    </xf>
    <xf numFmtId="0" fontId="48" fillId="0" borderId="0" xfId="0" applyFont="1"/>
    <xf numFmtId="170" fontId="9" fillId="0" borderId="10" xfId="0" applyNumberFormat="1" applyFont="1" applyFill="1" applyBorder="1" applyAlignment="1">
      <alignment horizontal="right" vertical="center" indent="1" shrinkToFit="1"/>
    </xf>
    <xf numFmtId="3" fontId="9" fillId="0" borderId="10" xfId="0" applyNumberFormat="1" applyFont="1" applyFill="1" applyBorder="1" applyAlignment="1">
      <alignment horizontal="right" vertical="center" indent="1" shrinkToFit="1"/>
    </xf>
    <xf numFmtId="164" fontId="9" fillId="0" borderId="10" xfId="0" applyNumberFormat="1" applyFont="1" applyFill="1" applyBorder="1" applyAlignment="1">
      <alignment horizontal="right" vertical="center" indent="1" shrinkToFit="1"/>
    </xf>
    <xf numFmtId="3" fontId="16" fillId="0" borderId="10" xfId="0" applyNumberFormat="1" applyFont="1" applyFill="1" applyBorder="1" applyAlignment="1">
      <alignment horizontal="right" vertical="center" indent="1" shrinkToFit="1"/>
    </xf>
    <xf numFmtId="0" fontId="6" fillId="0" borderId="0" xfId="0" applyFont="1" applyBorder="1" applyAlignment="1">
      <alignment horizontal="left"/>
    </xf>
    <xf numFmtId="165" fontId="6" fillId="0" borderId="0" xfId="0" applyNumberFormat="1" applyFont="1" applyAlignment="1">
      <alignment horizontal="right" indent="1"/>
    </xf>
    <xf numFmtId="0" fontId="6" fillId="0" borderId="0" xfId="0" applyFont="1" applyBorder="1" applyAlignment="1">
      <alignment horizontal="left" indent="1"/>
    </xf>
    <xf numFmtId="0" fontId="24" fillId="0" borderId="0" xfId="0" applyFont="1"/>
    <xf numFmtId="0" fontId="6" fillId="3" borderId="11" xfId="0" applyFont="1" applyFill="1" applyBorder="1" applyAlignment="1">
      <alignment horizontal="center" vertical="center" wrapText="1"/>
    </xf>
    <xf numFmtId="0" fontId="21" fillId="0" borderId="0" xfId="0" applyFont="1" applyBorder="1" applyAlignment="1">
      <alignment horizontal="justify" vertical="center" wrapText="1"/>
    </xf>
    <xf numFmtId="0" fontId="21" fillId="0" borderId="9" xfId="0" applyFont="1" applyBorder="1" applyAlignment="1">
      <alignment horizontal="justify" vertical="center" wrapText="1"/>
    </xf>
    <xf numFmtId="3" fontId="14" fillId="0" borderId="3" xfId="0" applyNumberFormat="1" applyFont="1" applyBorder="1" applyAlignment="1">
      <alignment horizontal="right" wrapText="1" indent="1"/>
    </xf>
    <xf numFmtId="165" fontId="14" fillId="0" borderId="3" xfId="0" applyNumberFormat="1" applyFont="1" applyBorder="1" applyAlignment="1">
      <alignment horizontal="right" wrapText="1" indent="1"/>
    </xf>
    <xf numFmtId="0" fontId="19" fillId="0" borderId="0" xfId="0" applyFont="1" applyBorder="1" applyAlignment="1">
      <alignment horizontal="left" vertical="center" wrapText="1" indent="2"/>
    </xf>
    <xf numFmtId="0" fontId="14" fillId="0" borderId="0" xfId="0" applyFont="1" applyBorder="1" applyAlignment="1">
      <alignment horizontal="right" wrapText="1" inden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1" fontId="0" fillId="0" borderId="0" xfId="0" applyNumberFormat="1"/>
    <xf numFmtId="0" fontId="19" fillId="0" borderId="0" xfId="0" applyFont="1" applyBorder="1" applyAlignment="1">
      <alignment horizontal="left" vertical="center" wrapText="1"/>
    </xf>
    <xf numFmtId="0" fontId="19" fillId="0" borderId="9" xfId="0" applyFont="1" applyBorder="1" applyAlignment="1">
      <alignment horizontal="left" vertical="center" wrapText="1"/>
    </xf>
    <xf numFmtId="0" fontId="6" fillId="0" borderId="9" xfId="0" applyFont="1" applyBorder="1" applyAlignment="1">
      <alignment horizontal="left" wrapText="1"/>
    </xf>
    <xf numFmtId="1" fontId="0" fillId="0" borderId="0" xfId="0" applyNumberFormat="1" applyAlignment="1">
      <alignment horizontal="center"/>
    </xf>
    <xf numFmtId="0" fontId="14" fillId="0" borderId="0" xfId="0" applyFont="1" applyBorder="1" applyAlignment="1">
      <alignment horizontal="left" vertical="center" wrapText="1"/>
    </xf>
    <xf numFmtId="0" fontId="21" fillId="0" borderId="9" xfId="0" applyFont="1" applyBorder="1" applyAlignment="1">
      <alignment horizontal="left" vertical="center" wrapText="1"/>
    </xf>
    <xf numFmtId="0" fontId="14" fillId="0" borderId="9" xfId="0" applyFont="1" applyBorder="1" applyAlignment="1">
      <alignment horizontal="left" vertical="center" wrapText="1"/>
    </xf>
    <xf numFmtId="0" fontId="6" fillId="0" borderId="9" xfId="0" applyFont="1" applyBorder="1" applyAlignment="1">
      <alignment horizontal="center" vertical="center" wrapText="1"/>
    </xf>
    <xf numFmtId="3" fontId="6" fillId="0" borderId="0" xfId="0" applyNumberFormat="1" applyFont="1" applyBorder="1" applyAlignment="1">
      <alignment horizontal="right" indent="1"/>
    </xf>
    <xf numFmtId="165" fontId="6" fillId="0" borderId="0" xfId="0" applyNumberFormat="1" applyFont="1" applyBorder="1" applyAlignment="1">
      <alignment horizontal="right" indent="1"/>
    </xf>
    <xf numFmtId="0" fontId="6" fillId="0" borderId="0" xfId="0" applyFont="1" applyFill="1" applyBorder="1" applyAlignment="1">
      <alignment vertical="center"/>
    </xf>
    <xf numFmtId="1" fontId="6" fillId="0" borderId="0" xfId="0" applyNumberFormat="1" applyFont="1" applyAlignment="1">
      <alignment horizontal="right"/>
    </xf>
    <xf numFmtId="0" fontId="26" fillId="0" borderId="0" xfId="0" applyFont="1"/>
    <xf numFmtId="165" fontId="14" fillId="0" borderId="12" xfId="0" applyNumberFormat="1" applyFont="1" applyBorder="1" applyAlignment="1" applyProtection="1">
      <alignment horizontal="right" indent="1"/>
      <protection/>
    </xf>
    <xf numFmtId="165" fontId="14" fillId="0" borderId="3" xfId="0" applyNumberFormat="1" applyFont="1" applyBorder="1" applyAlignment="1" applyProtection="1">
      <alignment horizontal="right" indent="1"/>
      <protection/>
    </xf>
    <xf numFmtId="165" fontId="14" fillId="0" borderId="0" xfId="0" applyNumberFormat="1" applyFont="1" applyAlignment="1" applyProtection="1">
      <alignment horizontal="right" indent="1"/>
      <protection/>
    </xf>
    <xf numFmtId="0" fontId="0" fillId="0" borderId="3" xfId="0" applyBorder="1" applyAlignment="1">
      <alignment horizontal="right" indent="1"/>
    </xf>
    <xf numFmtId="0" fontId="0" fillId="0" borderId="12" xfId="0" applyBorder="1" applyAlignment="1">
      <alignment horizontal="right" indent="1"/>
    </xf>
    <xf numFmtId="1" fontId="6" fillId="0" borderId="13" xfId="0" applyNumberFormat="1" applyFont="1" applyBorder="1" applyAlignment="1" applyProtection="1">
      <alignment horizontal="right" indent="1"/>
      <protection/>
    </xf>
    <xf numFmtId="165" fontId="6" fillId="0" borderId="0" xfId="0" applyNumberFormat="1" applyFont="1" applyBorder="1" applyAlignment="1" applyProtection="1">
      <alignment horizontal="right" indent="1"/>
      <protection/>
    </xf>
    <xf numFmtId="165" fontId="6" fillId="0" borderId="12" xfId="0" applyNumberFormat="1" applyFont="1" applyBorder="1" applyAlignment="1" applyProtection="1">
      <alignment horizontal="right" indent="1"/>
      <protection/>
    </xf>
    <xf numFmtId="165" fontId="6" fillId="0" borderId="3" xfId="0" applyNumberFormat="1" applyFont="1" applyBorder="1" applyAlignment="1" applyProtection="1">
      <alignment horizontal="right" indent="1"/>
      <protection/>
    </xf>
    <xf numFmtId="165" fontId="6" fillId="0" borderId="0" xfId="0" applyNumberFormat="1" applyFont="1" applyAlignment="1" applyProtection="1">
      <alignment horizontal="right" indent="1"/>
      <protection/>
    </xf>
    <xf numFmtId="0" fontId="0" fillId="0" borderId="14" xfId="0" applyBorder="1"/>
    <xf numFmtId="0" fontId="9" fillId="3" borderId="1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1" fontId="0" fillId="0" borderId="0" xfId="0" applyNumberFormat="1" applyAlignment="1">
      <alignment horizontal="center" vertical="center"/>
    </xf>
    <xf numFmtId="164" fontId="14" fillId="0" borderId="3" xfId="0" applyNumberFormat="1" applyFont="1" applyBorder="1" applyAlignment="1">
      <alignment horizontal="right" wrapText="1" indent="1"/>
    </xf>
    <xf numFmtId="165" fontId="14" fillId="0" borderId="13" xfId="0" applyNumberFormat="1" applyFont="1" applyBorder="1" applyAlignment="1" applyProtection="1">
      <alignment horizontal="right" indent="1"/>
      <protection/>
    </xf>
    <xf numFmtId="0" fontId="14" fillId="0" borderId="13" xfId="0" applyFont="1" applyBorder="1" applyAlignment="1">
      <alignment horizontal="right" wrapText="1" indent="1"/>
    </xf>
    <xf numFmtId="0" fontId="6" fillId="0" borderId="0" xfId="0" applyFont="1" applyBorder="1" applyAlignment="1">
      <alignment horizontal="left" wrapText="1"/>
    </xf>
    <xf numFmtId="3" fontId="6" fillId="0" borderId="0" xfId="0" applyNumberFormat="1" applyFont="1" applyBorder="1" applyAlignment="1">
      <alignment horizontal="right"/>
    </xf>
    <xf numFmtId="165" fontId="6" fillId="0" borderId="0" xfId="0" applyNumberFormat="1" applyFont="1" applyBorder="1" applyAlignment="1">
      <alignment horizontal="right"/>
    </xf>
    <xf numFmtId="1" fontId="6" fillId="0" borderId="0" xfId="0" applyNumberFormat="1" applyFont="1" applyAlignment="1">
      <alignment horizontal="right" vertical="center"/>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164" fontId="14" fillId="0" borderId="0" xfId="0" applyNumberFormat="1" applyFont="1" applyBorder="1" applyAlignment="1">
      <alignment horizontal="right" wrapText="1" indent="1"/>
    </xf>
    <xf numFmtId="164" fontId="14" fillId="0" borderId="13" xfId="0" applyNumberFormat="1" applyFont="1" applyBorder="1" applyAlignment="1">
      <alignment horizontal="right" wrapText="1" indent="1"/>
    </xf>
    <xf numFmtId="165" fontId="14" fillId="0" borderId="0" xfId="0" applyNumberFormat="1" applyFont="1" applyBorder="1" applyAlignment="1" applyProtection="1">
      <alignment horizontal="right" indent="1"/>
      <protection/>
    </xf>
    <xf numFmtId="0" fontId="19" fillId="0" borderId="9" xfId="0" applyFont="1" applyBorder="1" applyAlignment="1">
      <alignment horizontal="left" vertical="center" wrapText="1" indent="2"/>
    </xf>
    <xf numFmtId="3" fontId="14" fillId="0" borderId="18" xfId="0" applyNumberFormat="1" applyFont="1" applyBorder="1" applyAlignment="1">
      <alignment horizontal="right" wrapText="1" indent="1"/>
    </xf>
    <xf numFmtId="3" fontId="14" fillId="0" borderId="12" xfId="0" applyNumberFormat="1" applyFont="1" applyBorder="1" applyAlignment="1">
      <alignment horizontal="right" wrapText="1" indent="1"/>
    </xf>
    <xf numFmtId="3" fontId="14" fillId="0" borderId="9" xfId="0" applyNumberFormat="1" applyFont="1" applyBorder="1" applyAlignment="1">
      <alignment horizontal="right" wrapText="1" indent="1"/>
    </xf>
    <xf numFmtId="0" fontId="14" fillId="0" borderId="18" xfId="0" applyFont="1" applyBorder="1" applyAlignment="1">
      <alignment horizontal="right" wrapText="1" indent="1"/>
    </xf>
    <xf numFmtId="0" fontId="14" fillId="0" borderId="3" xfId="0" applyFont="1" applyBorder="1" applyAlignment="1">
      <alignment horizontal="right" wrapText="1" indent="1"/>
    </xf>
    <xf numFmtId="0" fontId="14" fillId="0" borderId="12" xfId="0" applyFont="1" applyBorder="1" applyAlignment="1">
      <alignment horizontal="right" wrapText="1" indent="1"/>
    </xf>
    <xf numFmtId="165" fontId="6" fillId="0" borderId="18" xfId="0" applyNumberFormat="1" applyFont="1" applyBorder="1" applyAlignment="1" applyProtection="1">
      <alignment horizontal="right" indent="1"/>
      <protection/>
    </xf>
    <xf numFmtId="165" fontId="14" fillId="0" borderId="18" xfId="0" applyNumberFormat="1" applyFont="1" applyBorder="1" applyAlignment="1" applyProtection="1">
      <alignment horizontal="right" indent="1"/>
      <protection/>
    </xf>
    <xf numFmtId="0" fontId="6" fillId="0" borderId="0" xfId="0" applyFont="1" applyFill="1" applyBorder="1" applyAlignment="1">
      <alignment horizontal="left"/>
    </xf>
    <xf numFmtId="165" fontId="6" fillId="0" borderId="0" xfId="0" applyNumberFormat="1" applyFont="1" applyAlignment="1">
      <alignment horizontal="right" vertical="center"/>
    </xf>
    <xf numFmtId="0" fontId="6" fillId="0" borderId="0" xfId="0" applyFont="1" applyAlignment="1">
      <alignment/>
    </xf>
    <xf numFmtId="0" fontId="6" fillId="3" borderId="19" xfId="0" applyFont="1" applyFill="1" applyBorder="1" applyAlignment="1">
      <alignment horizontal="center" vertical="center" wrapText="1"/>
    </xf>
    <xf numFmtId="0" fontId="0" fillId="0" borderId="0" xfId="0" applyBorder="1" applyAlignment="1">
      <alignment horizontal="center" vertical="center"/>
    </xf>
    <xf numFmtId="3" fontId="14" fillId="0" borderId="0" xfId="0" applyNumberFormat="1" applyFont="1" applyBorder="1" applyAlignment="1">
      <alignment horizontal="right" wrapText="1" indent="1"/>
    </xf>
    <xf numFmtId="165" fontId="14" fillId="0" borderId="0" xfId="0" applyNumberFormat="1" applyFont="1" applyBorder="1" applyAlignment="1">
      <alignment horizontal="right" wrapText="1" indent="1"/>
    </xf>
    <xf numFmtId="165" fontId="14" fillId="0" borderId="12" xfId="0" applyNumberFormat="1" applyFont="1" applyBorder="1" applyAlignment="1">
      <alignment horizontal="right" wrapText="1" indent="1"/>
    </xf>
    <xf numFmtId="0" fontId="0" fillId="0" borderId="0" xfId="0" applyFont="1" applyAlignment="1">
      <alignment horizontal="right"/>
    </xf>
    <xf numFmtId="0" fontId="6" fillId="0" borderId="0" xfId="0" applyFont="1" applyFill="1" applyBorder="1" applyAlignment="1">
      <alignment horizontal="left" vertical="center"/>
    </xf>
    <xf numFmtId="0" fontId="0" fillId="0" borderId="0" xfId="0" applyFill="1" applyAlignment="1">
      <alignment horizontal="right"/>
    </xf>
    <xf numFmtId="0" fontId="6" fillId="0" borderId="20" xfId="0" applyFont="1" applyBorder="1" applyAlignment="1">
      <alignment horizontal="center" vertical="center"/>
    </xf>
    <xf numFmtId="164" fontId="6" fillId="0" borderId="21" xfId="0" applyNumberFormat="1" applyFont="1" applyBorder="1" applyAlignment="1">
      <alignment horizontal="right" indent="1"/>
    </xf>
    <xf numFmtId="164" fontId="6" fillId="0" borderId="22" xfId="0" applyNumberFormat="1" applyFont="1" applyBorder="1" applyAlignment="1">
      <alignment horizontal="right" indent="1"/>
    </xf>
    <xf numFmtId="0" fontId="6" fillId="0" borderId="3" xfId="0" applyFont="1" applyBorder="1" applyAlignment="1">
      <alignment horizontal="right" indent="1"/>
    </xf>
    <xf numFmtId="0" fontId="6" fillId="0" borderId="0" xfId="0" applyFont="1" applyAlignment="1">
      <alignment horizontal="right" indent="1"/>
    </xf>
    <xf numFmtId="0" fontId="6" fillId="0" borderId="23" xfId="0" applyFont="1" applyBorder="1" applyAlignment="1">
      <alignment horizontal="center" vertical="center"/>
    </xf>
    <xf numFmtId="164" fontId="6" fillId="0" borderId="12" xfId="0" applyNumberFormat="1" applyFont="1" applyBorder="1" applyAlignment="1">
      <alignment horizontal="right" indent="1"/>
    </xf>
    <xf numFmtId="164" fontId="6" fillId="0" borderId="3" xfId="0" applyNumberFormat="1" applyFont="1" applyBorder="1" applyAlignment="1">
      <alignment horizontal="right" indent="1"/>
    </xf>
    <xf numFmtId="164" fontId="6" fillId="0" borderId="13" xfId="0" applyNumberFormat="1" applyFont="1" applyBorder="1" applyAlignment="1">
      <alignment horizontal="right" indent="1"/>
    </xf>
    <xf numFmtId="0" fontId="6" fillId="0" borderId="0" xfId="0" applyFont="1" applyFill="1" applyBorder="1" applyAlignment="1">
      <alignment horizontal="right" indent="1"/>
    </xf>
    <xf numFmtId="0" fontId="11" fillId="0" borderId="0" xfId="0" applyFont="1" applyFill="1" applyAlignment="1">
      <alignment horizontal="right"/>
    </xf>
    <xf numFmtId="0" fontId="6" fillId="0" borderId="24" xfId="0" applyFont="1" applyBorder="1" applyAlignment="1">
      <alignment horizontal="center" vertical="center"/>
    </xf>
    <xf numFmtId="164" fontId="6" fillId="0" borderId="25" xfId="0" applyNumberFormat="1" applyFont="1" applyBorder="1" applyAlignment="1">
      <alignment horizontal="right" indent="1"/>
    </xf>
    <xf numFmtId="164" fontId="6" fillId="0" borderId="26" xfId="0" applyNumberFormat="1" applyFont="1" applyBorder="1" applyAlignment="1">
      <alignment horizontal="right" indent="1"/>
    </xf>
    <xf numFmtId="0" fontId="6" fillId="0" borderId="26" xfId="0" applyFont="1" applyBorder="1" applyAlignment="1">
      <alignment horizontal="right" indent="1"/>
    </xf>
    <xf numFmtId="0" fontId="6" fillId="0" borderId="27" xfId="0" applyFont="1" applyFill="1" applyBorder="1" applyAlignment="1">
      <alignment horizontal="right" indent="1"/>
    </xf>
    <xf numFmtId="0" fontId="19" fillId="0" borderId="3" xfId="0" applyFont="1" applyBorder="1" applyAlignment="1">
      <alignment horizontal="right" indent="1"/>
    </xf>
    <xf numFmtId="0" fontId="6" fillId="0" borderId="3" xfId="0" applyFont="1" applyFill="1" applyBorder="1" applyAlignment="1">
      <alignment horizontal="right" indent="1"/>
    </xf>
    <xf numFmtId="0" fontId="6" fillId="0" borderId="26" xfId="0" applyFont="1" applyFill="1" applyBorder="1" applyAlignment="1">
      <alignment horizontal="right" indent="1"/>
    </xf>
    <xf numFmtId="164" fontId="6" fillId="0" borderId="26" xfId="0" applyNumberFormat="1" applyFont="1" applyFill="1" applyBorder="1" applyAlignment="1">
      <alignment horizontal="right" indent="1"/>
    </xf>
    <xf numFmtId="164" fontId="6" fillId="0" borderId="27" xfId="0" applyNumberFormat="1" applyFont="1" applyFill="1" applyBorder="1" applyAlignment="1">
      <alignment horizontal="right" indent="1"/>
    </xf>
    <xf numFmtId="0" fontId="6" fillId="0" borderId="28" xfId="0" applyFont="1" applyBorder="1" applyAlignment="1">
      <alignment horizontal="left" vertical="center"/>
    </xf>
    <xf numFmtId="0" fontId="8" fillId="0" borderId="29" xfId="0" applyFont="1" applyBorder="1" applyAlignment="1">
      <alignment horizontal="center" vertical="center"/>
    </xf>
    <xf numFmtId="164" fontId="6" fillId="0" borderId="1" xfId="0" applyNumberFormat="1" applyFont="1" applyFill="1" applyBorder="1" applyAlignment="1">
      <alignment horizontal="right" indent="1"/>
    </xf>
    <xf numFmtId="164" fontId="6" fillId="0" borderId="30" xfId="0" applyNumberFormat="1" applyFont="1" applyFill="1" applyBorder="1" applyAlignment="1">
      <alignment horizontal="right" indent="1"/>
    </xf>
    <xf numFmtId="0" fontId="6" fillId="0" borderId="29" xfId="0" applyFont="1" applyBorder="1" applyAlignment="1">
      <alignment horizontal="center" vertical="center"/>
    </xf>
    <xf numFmtId="0" fontId="6" fillId="0" borderId="27" xfId="0" applyFont="1" applyBorder="1" applyAlignment="1">
      <alignment horizontal="right" indent="1"/>
    </xf>
    <xf numFmtId="164" fontId="6" fillId="0" borderId="3" xfId="0" applyNumberFormat="1" applyFont="1" applyFill="1" applyBorder="1" applyAlignment="1">
      <alignment horizontal="right" indent="1"/>
    </xf>
    <xf numFmtId="164" fontId="6" fillId="0" borderId="0" xfId="0" applyNumberFormat="1" applyFont="1" applyFill="1" applyBorder="1" applyAlignment="1">
      <alignment horizontal="right" indent="1"/>
    </xf>
    <xf numFmtId="0" fontId="9" fillId="0" borderId="28" xfId="0" applyFont="1" applyFill="1" applyBorder="1" applyAlignment="1">
      <alignment horizontal="left" vertical="center"/>
    </xf>
    <xf numFmtId="0" fontId="9" fillId="0" borderId="29" xfId="0" applyFont="1" applyFill="1" applyBorder="1" applyAlignment="1">
      <alignment horizontal="center" vertical="center"/>
    </xf>
    <xf numFmtId="0" fontId="6" fillId="0" borderId="28" xfId="0" applyFont="1" applyFill="1" applyBorder="1" applyAlignment="1">
      <alignment vertical="center"/>
    </xf>
    <xf numFmtId="0" fontId="9" fillId="0" borderId="21" xfId="0" applyFont="1" applyFill="1" applyBorder="1" applyAlignment="1">
      <alignment horizontal="center" vertical="center"/>
    </xf>
    <xf numFmtId="0" fontId="6" fillId="0" borderId="29" xfId="0" applyFont="1" applyFill="1" applyBorder="1" applyAlignment="1">
      <alignment horizontal="center" vertical="center"/>
    </xf>
    <xf numFmtId="164" fontId="6" fillId="0" borderId="31" xfId="0" applyNumberFormat="1" applyFont="1" applyBorder="1" applyAlignment="1">
      <alignment horizontal="right" indent="1"/>
    </xf>
    <xf numFmtId="164" fontId="6" fillId="0" borderId="28" xfId="0" applyNumberFormat="1" applyFont="1" applyBorder="1" applyAlignment="1">
      <alignment horizontal="right" indent="1"/>
    </xf>
    <xf numFmtId="164" fontId="6" fillId="0" borderId="32" xfId="0" applyNumberFormat="1" applyFont="1" applyBorder="1" applyAlignment="1">
      <alignment horizontal="right" indent="1"/>
    </xf>
    <xf numFmtId="164" fontId="6" fillId="0" borderId="27" xfId="0" applyNumberFormat="1" applyFont="1" applyBorder="1" applyAlignment="1">
      <alignment horizontal="right" indent="1"/>
    </xf>
    <xf numFmtId="0" fontId="6" fillId="0" borderId="28" xfId="0" applyFont="1" applyFill="1" applyBorder="1" applyAlignment="1">
      <alignment horizontal="left" vertical="center"/>
    </xf>
    <xf numFmtId="0" fontId="6" fillId="0" borderId="20" xfId="0" applyFont="1" applyFill="1" applyBorder="1" applyAlignment="1">
      <alignment horizontal="center" vertical="center"/>
    </xf>
    <xf numFmtId="164" fontId="6" fillId="0" borderId="21" xfId="0" applyNumberFormat="1" applyFont="1" applyFill="1" applyBorder="1" applyAlignment="1">
      <alignment horizontal="right" indent="1"/>
    </xf>
    <xf numFmtId="164" fontId="6" fillId="0" borderId="22" xfId="0" applyNumberFormat="1" applyFont="1" applyFill="1" applyBorder="1" applyAlignment="1">
      <alignment horizontal="right" indent="1"/>
    </xf>
    <xf numFmtId="0" fontId="6" fillId="0" borderId="23" xfId="0" applyFont="1" applyFill="1" applyBorder="1" applyAlignment="1">
      <alignment horizontal="center" vertical="center"/>
    </xf>
    <xf numFmtId="164" fontId="6" fillId="0" borderId="12" xfId="0" applyNumberFormat="1" applyFont="1" applyFill="1" applyBorder="1" applyAlignment="1">
      <alignment horizontal="right" indent="1"/>
    </xf>
    <xf numFmtId="0" fontId="6" fillId="0" borderId="28" xfId="0" applyFont="1" applyFill="1" applyBorder="1" applyAlignment="1">
      <alignment horizontal="center" vertical="center"/>
    </xf>
    <xf numFmtId="0" fontId="6" fillId="0" borderId="1" xfId="0" applyFont="1" applyBorder="1" applyAlignment="1">
      <alignment horizontal="right" indent="1"/>
    </xf>
    <xf numFmtId="0" fontId="6" fillId="0" borderId="33" xfId="0" applyFont="1" applyFill="1" applyBorder="1" applyAlignment="1">
      <alignment horizontal="right" indent="1"/>
    </xf>
    <xf numFmtId="0" fontId="6" fillId="0" borderId="24" xfId="0" applyFont="1" applyFill="1" applyBorder="1" applyAlignment="1">
      <alignment horizontal="center" vertical="center"/>
    </xf>
    <xf numFmtId="164" fontId="6" fillId="0" borderId="25" xfId="0" applyNumberFormat="1" applyFont="1" applyFill="1" applyBorder="1" applyAlignment="1">
      <alignment horizontal="right" indent="1"/>
    </xf>
    <xf numFmtId="164" fontId="6" fillId="0" borderId="34" xfId="0" applyNumberFormat="1" applyFont="1" applyFill="1" applyBorder="1" applyAlignment="1">
      <alignment horizontal="right" indent="1"/>
    </xf>
    <xf numFmtId="164" fontId="6" fillId="0" borderId="0" xfId="0" applyNumberFormat="1" applyFont="1" applyBorder="1" applyAlignment="1">
      <alignment horizontal="right" indent="1"/>
    </xf>
    <xf numFmtId="0" fontId="14" fillId="0" borderId="20" xfId="0" applyFont="1" applyBorder="1" applyAlignment="1">
      <alignment horizontal="center" vertical="center"/>
    </xf>
    <xf numFmtId="164" fontId="14" fillId="0" borderId="21" xfId="0" applyNumberFormat="1" applyFont="1" applyBorder="1" applyAlignment="1">
      <alignment horizontal="right" indent="1"/>
    </xf>
    <xf numFmtId="164" fontId="14" fillId="0" borderId="22" xfId="0" applyNumberFormat="1" applyFont="1" applyBorder="1" applyAlignment="1">
      <alignment horizontal="right" indent="1"/>
    </xf>
    <xf numFmtId="0" fontId="14" fillId="0" borderId="23" xfId="0" applyFont="1" applyBorder="1" applyAlignment="1">
      <alignment horizontal="center" vertical="center"/>
    </xf>
    <xf numFmtId="164" fontId="14" fillId="0" borderId="12" xfId="0" applyNumberFormat="1" applyFont="1" applyBorder="1" applyAlignment="1">
      <alignment horizontal="right" indent="1"/>
    </xf>
    <xf numFmtId="164" fontId="14" fillId="0" borderId="3" xfId="0" applyNumberFormat="1" applyFont="1" applyBorder="1" applyAlignment="1">
      <alignment horizontal="right" indent="1"/>
    </xf>
    <xf numFmtId="164" fontId="14" fillId="0" borderId="13" xfId="0" applyNumberFormat="1" applyFont="1" applyBorder="1" applyAlignment="1">
      <alignment horizontal="right" indent="1"/>
    </xf>
    <xf numFmtId="0" fontId="14" fillId="0" borderId="24" xfId="0" applyFont="1" applyBorder="1" applyAlignment="1">
      <alignment horizontal="center" vertical="center"/>
    </xf>
    <xf numFmtId="164" fontId="14" fillId="0" borderId="25" xfId="0" applyNumberFormat="1" applyFont="1" applyBorder="1" applyAlignment="1">
      <alignment horizontal="right" indent="1"/>
    </xf>
    <xf numFmtId="164" fontId="14" fillId="0" borderId="26" xfId="0" applyNumberFormat="1" applyFont="1" applyBorder="1" applyAlignment="1">
      <alignment horizontal="right" indent="1"/>
    </xf>
    <xf numFmtId="164" fontId="14" fillId="0" borderId="26" xfId="0" applyNumberFormat="1" applyFont="1" applyFill="1" applyBorder="1" applyAlignment="1">
      <alignment horizontal="right" indent="1"/>
    </xf>
    <xf numFmtId="164" fontId="14" fillId="0" borderId="27" xfId="0" applyNumberFormat="1" applyFont="1" applyFill="1" applyBorder="1" applyAlignment="1">
      <alignment horizontal="right" indent="1"/>
    </xf>
    <xf numFmtId="164" fontId="6" fillId="0" borderId="33" xfId="0" applyNumberFormat="1" applyFont="1" applyFill="1" applyBorder="1" applyAlignment="1">
      <alignment horizontal="right" indent="1"/>
    </xf>
    <xf numFmtId="0" fontId="6" fillId="0" borderId="30" xfId="0" applyFont="1" applyBorder="1" applyAlignment="1">
      <alignment horizontal="left" vertical="center"/>
    </xf>
    <xf numFmtId="0" fontId="6" fillId="0" borderId="35" xfId="0" applyFont="1" applyBorder="1" applyAlignment="1">
      <alignment horizontal="center" vertical="center"/>
    </xf>
    <xf numFmtId="164" fontId="6" fillId="0" borderId="36" xfId="0" applyNumberFormat="1" applyFont="1" applyBorder="1" applyAlignment="1">
      <alignment horizontal="right" indent="1"/>
    </xf>
    <xf numFmtId="164" fontId="6" fillId="0" borderId="1" xfId="0" applyNumberFormat="1" applyFont="1" applyBorder="1" applyAlignment="1">
      <alignment horizontal="right" indent="1"/>
    </xf>
    <xf numFmtId="0" fontId="6" fillId="0" borderId="18" xfId="0" applyFont="1" applyBorder="1" applyAlignment="1">
      <alignment horizontal="right" indent="1"/>
    </xf>
    <xf numFmtId="165" fontId="6" fillId="0" borderId="3" xfId="0" applyNumberFormat="1" applyFont="1" applyBorder="1" applyAlignment="1">
      <alignment horizontal="right" indent="1"/>
    </xf>
    <xf numFmtId="2" fontId="6" fillId="0" borderId="3" xfId="0" applyNumberFormat="1" applyFont="1" applyBorder="1" applyAlignment="1">
      <alignment horizontal="right" indent="1"/>
    </xf>
    <xf numFmtId="165" fontId="6" fillId="0" borderId="3" xfId="0" applyNumberFormat="1" applyFont="1" applyFill="1" applyBorder="1" applyAlignment="1">
      <alignment horizontal="right" indent="1"/>
    </xf>
    <xf numFmtId="165" fontId="6" fillId="0" borderId="0" xfId="0" applyNumberFormat="1" applyFont="1" applyFill="1" applyBorder="1" applyAlignment="1">
      <alignment horizontal="right" indent="1"/>
    </xf>
    <xf numFmtId="0" fontId="6" fillId="0" borderId="0" xfId="0" applyFont="1" applyFill="1" applyBorder="1" applyAlignment="1">
      <alignment horizontal="left" indent="1"/>
    </xf>
    <xf numFmtId="0" fontId="0" fillId="0" borderId="0" xfId="0" applyFill="1" applyBorder="1"/>
    <xf numFmtId="0" fontId="23" fillId="0" borderId="0" xfId="20" applyFont="1" applyFill="1" applyBorder="1" applyAlignment="1">
      <alignment horizontal="left"/>
    </xf>
    <xf numFmtId="0" fontId="6" fillId="0" borderId="28" xfId="0" applyFont="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9" fillId="0" borderId="3" xfId="0" applyFont="1" applyFill="1" applyBorder="1" applyAlignment="1">
      <alignment horizontal="right" wrapText="1" indent="1"/>
    </xf>
    <xf numFmtId="0" fontId="3" fillId="0" borderId="0" xfId="0" applyFont="1" applyAlignment="1">
      <alignment horizontal="right" vertical="center"/>
    </xf>
    <xf numFmtId="0" fontId="1" fillId="0" borderId="0" xfId="25">
      <alignment/>
      <protection/>
    </xf>
    <xf numFmtId="4" fontId="6" fillId="0" borderId="22" xfId="0" applyNumberFormat="1" applyFont="1" applyFill="1" applyBorder="1" applyAlignment="1">
      <alignment horizontal="right"/>
    </xf>
    <xf numFmtId="4" fontId="6" fillId="0" borderId="3" xfId="0" applyNumberFormat="1" applyFont="1" applyFill="1" applyBorder="1" applyAlignment="1">
      <alignment horizontal="right"/>
    </xf>
    <xf numFmtId="3" fontId="6" fillId="0" borderId="21" xfId="0" applyNumberFormat="1" applyFont="1" applyBorder="1" applyAlignment="1">
      <alignment horizontal="right" indent="1"/>
    </xf>
    <xf numFmtId="3" fontId="6" fillId="0" borderId="22" xfId="0" applyNumberFormat="1" applyFont="1" applyBorder="1" applyAlignment="1">
      <alignment horizontal="right" indent="1"/>
    </xf>
    <xf numFmtId="3" fontId="6" fillId="0" borderId="2" xfId="0" applyNumberFormat="1" applyFont="1" applyBorder="1" applyAlignment="1">
      <alignment horizontal="right" indent="1"/>
    </xf>
    <xf numFmtId="3" fontId="6" fillId="0" borderId="12" xfId="0" applyNumberFormat="1" applyFont="1" applyBorder="1" applyAlignment="1">
      <alignment horizontal="right" indent="1"/>
    </xf>
    <xf numFmtId="3" fontId="6" fillId="0" borderId="3" xfId="0" applyNumberFormat="1" applyFont="1" applyBorder="1" applyAlignment="1">
      <alignment horizontal="right" indent="1"/>
    </xf>
    <xf numFmtId="3" fontId="6" fillId="0" borderId="25" xfId="0" applyNumberFormat="1" applyFont="1" applyBorder="1" applyAlignment="1">
      <alignment horizontal="right" indent="1"/>
    </xf>
    <xf numFmtId="3" fontId="6" fillId="0" borderId="26" xfId="0" applyNumberFormat="1" applyFont="1" applyBorder="1" applyAlignment="1">
      <alignment horizontal="right" indent="1"/>
    </xf>
    <xf numFmtId="3" fontId="25" fillId="0" borderId="25" xfId="0" applyNumberFormat="1" applyFont="1" applyBorder="1" applyAlignment="1">
      <alignment horizontal="right" indent="1"/>
    </xf>
    <xf numFmtId="3" fontId="25" fillId="0" borderId="26" xfId="0" applyNumberFormat="1" applyFont="1" applyBorder="1" applyAlignment="1">
      <alignment horizontal="right" indent="1"/>
    </xf>
    <xf numFmtId="3" fontId="14" fillId="0" borderId="21" xfId="0" applyNumberFormat="1" applyFont="1" applyBorder="1" applyAlignment="1">
      <alignment horizontal="right" indent="1"/>
    </xf>
    <xf numFmtId="3" fontId="14" fillId="0" borderId="22" xfId="0" applyNumberFormat="1" applyFont="1" applyBorder="1" applyAlignment="1">
      <alignment horizontal="right" indent="1"/>
    </xf>
    <xf numFmtId="3" fontId="14" fillId="0" borderId="12" xfId="0" applyNumberFormat="1" applyFont="1" applyBorder="1" applyAlignment="1">
      <alignment horizontal="right" indent="1"/>
    </xf>
    <xf numFmtId="3" fontId="14" fillId="0" borderId="3" xfId="0" applyNumberFormat="1" applyFont="1" applyBorder="1" applyAlignment="1">
      <alignment horizontal="right" indent="1"/>
    </xf>
    <xf numFmtId="3" fontId="14" fillId="0" borderId="25" xfId="0" applyNumberFormat="1" applyFont="1" applyBorder="1" applyAlignment="1">
      <alignment horizontal="right" indent="1"/>
    </xf>
    <xf numFmtId="3" fontId="14" fillId="0" borderId="26" xfId="0" applyNumberFormat="1" applyFont="1" applyBorder="1" applyAlignment="1">
      <alignment horizontal="right" indent="1"/>
    </xf>
    <xf numFmtId="4" fontId="6" fillId="0" borderId="22" xfId="0" applyNumberFormat="1" applyFont="1" applyFill="1" applyBorder="1" applyAlignment="1">
      <alignment horizontal="right" indent="1"/>
    </xf>
    <xf numFmtId="4" fontId="6" fillId="0" borderId="3" xfId="0" applyNumberFormat="1" applyFont="1" applyFill="1" applyBorder="1" applyAlignment="1">
      <alignment horizontal="right" indent="1"/>
    </xf>
    <xf numFmtId="4" fontId="6" fillId="0" borderId="26" xfId="0" applyNumberFormat="1" applyFont="1" applyFill="1" applyBorder="1" applyAlignment="1">
      <alignment horizontal="right" indent="1"/>
    </xf>
    <xf numFmtId="0" fontId="6" fillId="0" borderId="37" xfId="0" applyFont="1" applyBorder="1" applyAlignment="1">
      <alignment horizontal="left" vertical="center" wrapText="1"/>
    </xf>
    <xf numFmtId="4" fontId="6" fillId="0" borderId="12" xfId="0" applyNumberFormat="1" applyFont="1" applyBorder="1" applyAlignment="1">
      <alignment horizontal="right" indent="1"/>
    </xf>
    <xf numFmtId="4" fontId="6" fillId="0" borderId="3" xfId="0" applyNumberFormat="1" applyFont="1" applyBorder="1" applyAlignment="1">
      <alignment horizontal="right" indent="1"/>
    </xf>
    <xf numFmtId="4" fontId="6" fillId="0" borderId="13" xfId="0" applyNumberFormat="1" applyFont="1" applyBorder="1" applyAlignment="1">
      <alignment horizontal="right" indent="1"/>
    </xf>
    <xf numFmtId="4" fontId="6" fillId="0" borderId="2" xfId="0" applyNumberFormat="1" applyFont="1" applyBorder="1" applyAlignment="1">
      <alignment horizontal="right" indent="1"/>
    </xf>
    <xf numFmtId="4" fontId="19" fillId="0" borderId="2" xfId="24" applyNumberFormat="1" applyFont="1" applyFill="1" applyBorder="1" applyAlignment="1" applyProtection="1">
      <alignment horizontal="right" wrapText="1" indent="1"/>
      <protection/>
    </xf>
    <xf numFmtId="4" fontId="19" fillId="0" borderId="0" xfId="24" applyNumberFormat="1" applyFont="1" applyFill="1" applyAlignment="1" applyProtection="1">
      <alignment horizontal="right" wrapText="1" indent="1"/>
      <protection/>
    </xf>
    <xf numFmtId="2" fontId="0" fillId="0" borderId="0" xfId="0" applyNumberFormat="1"/>
    <xf numFmtId="0" fontId="19" fillId="0" borderId="12" xfId="0" applyFont="1" applyBorder="1" applyAlignment="1">
      <alignment horizontal="left" vertical="center" wrapText="1"/>
    </xf>
    <xf numFmtId="4" fontId="19" fillId="0" borderId="3" xfId="24" applyNumberFormat="1" applyFont="1" applyFill="1" applyBorder="1" applyAlignment="1" applyProtection="1">
      <alignment horizontal="right" wrapText="1" indent="1"/>
      <protection/>
    </xf>
    <xf numFmtId="0" fontId="6" fillId="0" borderId="12" xfId="0" applyFont="1" applyBorder="1" applyAlignment="1">
      <alignment horizontal="left" wrapText="1"/>
    </xf>
    <xf numFmtId="0" fontId="6" fillId="0" borderId="12" xfId="0" applyFont="1" applyBorder="1" applyAlignment="1">
      <alignment horizontal="left" vertical="center" wrapText="1"/>
    </xf>
    <xf numFmtId="4" fontId="19" fillId="0" borderId="13" xfId="24" applyNumberFormat="1" applyFont="1" applyFill="1" applyBorder="1" applyAlignment="1" applyProtection="1">
      <alignment horizontal="right" wrapText="1" indent="1"/>
      <protection/>
    </xf>
    <xf numFmtId="4" fontId="25" fillId="0" borderId="12" xfId="0" applyNumberFormat="1" applyFont="1" applyBorder="1" applyAlignment="1">
      <alignment horizontal="right" indent="1"/>
    </xf>
    <xf numFmtId="4" fontId="25" fillId="0" borderId="13" xfId="0" applyNumberFormat="1" applyFont="1" applyBorder="1" applyAlignment="1">
      <alignment horizontal="right" indent="1"/>
    </xf>
    <xf numFmtId="4" fontId="6" fillId="0" borderId="13" xfId="0" applyNumberFormat="1" applyFont="1" applyFill="1" applyBorder="1" applyAlignment="1">
      <alignment horizontal="right" indent="1"/>
    </xf>
    <xf numFmtId="4" fontId="25" fillId="0" borderId="3" xfId="0" applyNumberFormat="1" applyFont="1" applyBorder="1" applyAlignment="1">
      <alignment horizontal="right" indent="1"/>
    </xf>
    <xf numFmtId="4" fontId="25" fillId="0" borderId="3" xfId="0" applyNumberFormat="1" applyFont="1" applyFill="1" applyBorder="1" applyAlignment="1">
      <alignment horizontal="right" indent="1"/>
    </xf>
    <xf numFmtId="4" fontId="25" fillId="0" borderId="13" xfId="0" applyNumberFormat="1" applyFont="1" applyFill="1" applyBorder="1" applyAlignment="1">
      <alignment horizontal="right" indent="1"/>
    </xf>
    <xf numFmtId="0" fontId="14" fillId="0" borderId="12" xfId="0" applyFont="1" applyBorder="1" applyAlignment="1">
      <alignment horizontal="left" vertical="center" wrapText="1"/>
    </xf>
    <xf numFmtId="4" fontId="14" fillId="0" borderId="12" xfId="0" applyNumberFormat="1" applyFont="1" applyBorder="1" applyAlignment="1">
      <alignment horizontal="right" indent="1"/>
    </xf>
    <xf numFmtId="4" fontId="14" fillId="0" borderId="3" xfId="0" applyNumberFormat="1" applyFont="1" applyBorder="1" applyAlignment="1">
      <alignment horizontal="right" indent="1"/>
    </xf>
    <xf numFmtId="4" fontId="14" fillId="0" borderId="13" xfId="0" applyNumberFormat="1" applyFont="1" applyBorder="1" applyAlignment="1">
      <alignment horizontal="right" indent="1"/>
    </xf>
    <xf numFmtId="4" fontId="21" fillId="0" borderId="3" xfId="24" applyNumberFormat="1" applyFont="1" applyFill="1" applyBorder="1" applyAlignment="1" applyProtection="1">
      <alignment horizontal="right" wrapText="1" indent="1"/>
      <protection/>
    </xf>
    <xf numFmtId="4" fontId="21" fillId="0" borderId="13" xfId="24" applyNumberFormat="1" applyFont="1" applyFill="1" applyBorder="1" applyAlignment="1" applyProtection="1">
      <alignment horizontal="right" wrapText="1" indent="1"/>
      <protection/>
    </xf>
    <xf numFmtId="0" fontId="6" fillId="0" borderId="9" xfId="0" applyFont="1" applyBorder="1" applyAlignment="1">
      <alignment horizontal="left" indent="1"/>
    </xf>
    <xf numFmtId="4" fontId="6" fillId="0" borderId="2" xfId="0" applyNumberFormat="1" applyFont="1" applyFill="1" applyBorder="1" applyAlignment="1">
      <alignment horizontal="right" indent="1"/>
    </xf>
    <xf numFmtId="4" fontId="6" fillId="0" borderId="0" xfId="0" applyNumberFormat="1" applyFont="1" applyFill="1" applyBorder="1" applyAlignment="1">
      <alignment horizontal="right" indent="1"/>
    </xf>
    <xf numFmtId="0" fontId="9" fillId="0" borderId="9" xfId="0" applyFont="1" applyFill="1" applyBorder="1" applyAlignment="1">
      <alignment horizontal="left" vertical="center" wrapText="1" indent="1"/>
    </xf>
    <xf numFmtId="0" fontId="6" fillId="0" borderId="9" xfId="0" applyFont="1" applyFill="1" applyBorder="1" applyAlignment="1">
      <alignment horizontal="left" indent="1"/>
    </xf>
    <xf numFmtId="0" fontId="9" fillId="0" borderId="9" xfId="0" applyFont="1" applyFill="1" applyBorder="1" applyAlignment="1">
      <alignment horizontal="left" indent="1"/>
    </xf>
    <xf numFmtId="0" fontId="6" fillId="0" borderId="9" xfId="0" applyFont="1" applyFill="1" applyBorder="1" applyAlignment="1">
      <alignment horizontal="center"/>
    </xf>
    <xf numFmtId="4" fontId="14" fillId="0" borderId="3" xfId="0" applyNumberFormat="1" applyFont="1" applyFill="1" applyBorder="1" applyAlignment="1">
      <alignment horizontal="right" indent="1"/>
    </xf>
    <xf numFmtId="4" fontId="14" fillId="0" borderId="0" xfId="0" applyNumberFormat="1" applyFont="1" applyFill="1" applyBorder="1" applyAlignment="1">
      <alignment horizontal="right" indent="1"/>
    </xf>
    <xf numFmtId="0" fontId="6" fillId="0" borderId="9" xfId="0" applyFont="1" applyBorder="1" applyAlignment="1">
      <alignment horizontal="center"/>
    </xf>
    <xf numFmtId="0" fontId="6" fillId="0" borderId="9" xfId="0" applyFont="1" applyBorder="1" applyAlignment="1">
      <alignment horizontal="center" vertical="center"/>
    </xf>
    <xf numFmtId="0" fontId="6" fillId="0" borderId="38" xfId="0" applyFont="1" applyBorder="1" applyAlignment="1">
      <alignment horizontal="center" vertical="center"/>
    </xf>
    <xf numFmtId="4" fontId="6" fillId="0" borderId="27" xfId="0" applyNumberFormat="1" applyFont="1" applyFill="1" applyBorder="1" applyAlignment="1">
      <alignment horizontal="right" indent="1"/>
    </xf>
    <xf numFmtId="0" fontId="6" fillId="0" borderId="39" xfId="0" applyFont="1" applyBorder="1" applyAlignment="1">
      <alignment horizontal="center" vertical="center"/>
    </xf>
    <xf numFmtId="4" fontId="6" fillId="0" borderId="21" xfId="0" applyNumberFormat="1" applyFont="1" applyBorder="1" applyAlignment="1">
      <alignment horizontal="right" indent="1"/>
    </xf>
    <xf numFmtId="4" fontId="6" fillId="0" borderId="22" xfId="0" applyNumberFormat="1" applyFont="1" applyBorder="1" applyAlignment="1">
      <alignment horizontal="right" indent="1"/>
    </xf>
    <xf numFmtId="4" fontId="6" fillId="0" borderId="28" xfId="0" applyNumberFormat="1" applyFont="1" applyFill="1" applyBorder="1" applyAlignment="1">
      <alignment horizontal="right" indent="1"/>
    </xf>
    <xf numFmtId="0" fontId="3" fillId="0" borderId="0" xfId="0" applyFont="1" applyAlignment="1">
      <alignment horizontal="center"/>
    </xf>
    <xf numFmtId="0" fontId="3" fillId="0" borderId="0" xfId="0" applyFont="1" applyAlignment="1">
      <alignment horizontal="center" vertical="top"/>
    </xf>
    <xf numFmtId="2" fontId="6" fillId="0" borderId="9" xfId="0" applyNumberFormat="1" applyFont="1" applyBorder="1" applyAlignment="1">
      <alignment horizontal="center"/>
    </xf>
    <xf numFmtId="4" fontId="6" fillId="0" borderId="12" xfId="0" applyNumberFormat="1" applyFont="1" applyBorder="1" applyAlignment="1">
      <alignment horizontal="right"/>
    </xf>
    <xf numFmtId="4" fontId="6" fillId="0" borderId="3" xfId="0" applyNumberFormat="1" applyFont="1" applyBorder="1" applyAlignment="1">
      <alignment horizontal="right"/>
    </xf>
    <xf numFmtId="4" fontId="6" fillId="0" borderId="2" xfId="0" applyNumberFormat="1" applyFont="1" applyBorder="1" applyAlignment="1">
      <alignment horizontal="right"/>
    </xf>
    <xf numFmtId="4" fontId="19" fillId="0" borderId="2" xfId="24" applyNumberFormat="1" applyFont="1" applyFill="1" applyBorder="1" applyAlignment="1" applyProtection="1">
      <alignment horizontal="right" wrapText="1"/>
      <protection/>
    </xf>
    <xf numFmtId="4" fontId="6" fillId="0" borderId="2" xfId="0" applyNumberFormat="1" applyFont="1" applyFill="1" applyBorder="1" applyAlignment="1">
      <alignment horizontal="right"/>
    </xf>
    <xf numFmtId="4" fontId="6" fillId="0" borderId="0" xfId="0" applyNumberFormat="1" applyFont="1" applyFill="1" applyBorder="1" applyAlignment="1">
      <alignment horizontal="right"/>
    </xf>
    <xf numFmtId="2" fontId="9" fillId="0" borderId="9" xfId="0" applyNumberFormat="1" applyFont="1" applyFill="1" applyBorder="1" applyAlignment="1">
      <alignment horizontal="center" vertical="center" wrapText="1"/>
    </xf>
    <xf numFmtId="4" fontId="19" fillId="0" borderId="3" xfId="24" applyNumberFormat="1" applyFont="1" applyFill="1" applyBorder="1" applyAlignment="1" applyProtection="1">
      <alignment horizontal="right" wrapText="1"/>
      <protection/>
    </xf>
    <xf numFmtId="4" fontId="19" fillId="0" borderId="0" xfId="24" applyNumberFormat="1" applyFont="1" applyFill="1" applyAlignment="1" applyProtection="1">
      <alignment horizontal="right" wrapText="1"/>
      <protection/>
    </xf>
    <xf numFmtId="2" fontId="6" fillId="0" borderId="9" xfId="0" applyNumberFormat="1" applyFont="1" applyFill="1" applyBorder="1" applyAlignment="1">
      <alignment horizontal="center"/>
    </xf>
    <xf numFmtId="2" fontId="9" fillId="0" borderId="9" xfId="0" applyNumberFormat="1" applyFont="1" applyFill="1" applyBorder="1" applyAlignment="1">
      <alignment horizontal="center"/>
    </xf>
    <xf numFmtId="4" fontId="6" fillId="0" borderId="13" xfId="0" applyNumberFormat="1" applyFont="1" applyBorder="1" applyAlignment="1">
      <alignment horizontal="right"/>
    </xf>
    <xf numFmtId="4" fontId="14" fillId="0" borderId="12" xfId="0" applyNumberFormat="1" applyFont="1" applyBorder="1" applyAlignment="1">
      <alignment horizontal="right"/>
    </xf>
    <xf numFmtId="4" fontId="14" fillId="0" borderId="3" xfId="0" applyNumberFormat="1" applyFont="1" applyBorder="1" applyAlignment="1">
      <alignment horizontal="right"/>
    </xf>
    <xf numFmtId="4" fontId="21" fillId="0" borderId="3" xfId="24" applyNumberFormat="1" applyFont="1" applyFill="1" applyBorder="1" applyAlignment="1" applyProtection="1">
      <alignment horizontal="right" wrapText="1"/>
      <protection/>
    </xf>
    <xf numFmtId="4" fontId="21" fillId="0" borderId="0" xfId="24" applyNumberFormat="1" applyFont="1" applyFill="1" applyAlignment="1" applyProtection="1">
      <alignment horizontal="right" wrapText="1"/>
      <protection/>
    </xf>
    <xf numFmtId="2" fontId="6" fillId="0" borderId="9" xfId="0" applyNumberFormat="1" applyFont="1" applyBorder="1" applyAlignment="1">
      <alignment horizontal="center" vertical="center"/>
    </xf>
    <xf numFmtId="2" fontId="6" fillId="0" borderId="38" xfId="0" applyNumberFormat="1" applyFont="1" applyBorder="1" applyAlignment="1">
      <alignment horizontal="center" vertical="center"/>
    </xf>
    <xf numFmtId="2" fontId="6" fillId="0" borderId="28" xfId="0" applyNumberFormat="1" applyFont="1" applyBorder="1" applyAlignment="1">
      <alignment horizontal="left" vertical="center"/>
    </xf>
    <xf numFmtId="2" fontId="6" fillId="0" borderId="39" xfId="0" applyNumberFormat="1" applyFont="1" applyBorder="1" applyAlignment="1">
      <alignment horizontal="center" vertical="center"/>
    </xf>
    <xf numFmtId="4" fontId="6" fillId="0" borderId="21" xfId="0" applyNumberFormat="1" applyFont="1" applyBorder="1" applyAlignment="1">
      <alignment horizontal="right"/>
    </xf>
    <xf numFmtId="4" fontId="6" fillId="0" borderId="22" xfId="0" applyNumberFormat="1" applyFont="1" applyBorder="1" applyAlignment="1">
      <alignment horizontal="right"/>
    </xf>
    <xf numFmtId="4" fontId="6" fillId="0" borderId="28" xfId="0" applyNumberFormat="1" applyFont="1" applyFill="1" applyBorder="1" applyAlignment="1">
      <alignment horizontal="right"/>
    </xf>
    <xf numFmtId="0" fontId="0" fillId="0" borderId="0" xfId="0" applyFont="1" applyAlignment="1">
      <alignment horizontal="center"/>
    </xf>
    <xf numFmtId="0" fontId="6" fillId="3" borderId="27" xfId="0" applyFont="1" applyFill="1" applyBorder="1" applyAlignment="1">
      <alignment horizontal="center" vertical="center" wrapText="1"/>
    </xf>
    <xf numFmtId="0" fontId="6" fillId="3" borderId="40" xfId="0" applyFont="1" applyFill="1" applyBorder="1" applyAlignment="1">
      <alignment horizontal="center" vertical="center"/>
    </xf>
    <xf numFmtId="0" fontId="6" fillId="0" borderId="12" xfId="0" applyFont="1" applyBorder="1" applyAlignment="1">
      <alignment horizontal="center"/>
    </xf>
    <xf numFmtId="164" fontId="6" fillId="0" borderId="3" xfId="0" applyNumberFormat="1" applyFont="1" applyBorder="1" applyAlignment="1">
      <alignment horizontal="right"/>
    </xf>
    <xf numFmtId="164" fontId="6" fillId="0" borderId="13" xfId="0" applyNumberFormat="1" applyFont="1" applyBorder="1" applyAlignment="1">
      <alignment horizontal="right"/>
    </xf>
    <xf numFmtId="164" fontId="0" fillId="0" borderId="0" xfId="0" applyNumberFormat="1" applyAlignment="1">
      <alignment horizontal="center"/>
    </xf>
    <xf numFmtId="164" fontId="0" fillId="0" borderId="0" xfId="0" applyNumberFormat="1"/>
    <xf numFmtId="0" fontId="9" fillId="0" borderId="12" xfId="0" applyFont="1" applyFill="1" applyBorder="1" applyAlignment="1">
      <alignment horizontal="center" vertical="center" wrapText="1"/>
    </xf>
    <xf numFmtId="164" fontId="0" fillId="0" borderId="0" xfId="0" applyNumberFormat="1" applyBorder="1"/>
    <xf numFmtId="164" fontId="6" fillId="0" borderId="12" xfId="0" applyNumberFormat="1" applyFont="1" applyBorder="1" applyAlignment="1">
      <alignment horizontal="right"/>
    </xf>
    <xf numFmtId="0" fontId="6" fillId="0" borderId="12" xfId="0" applyFont="1" applyFill="1" applyBorder="1" applyAlignment="1">
      <alignment horizontal="center"/>
    </xf>
    <xf numFmtId="0" fontId="9" fillId="0" borderId="12" xfId="0" applyFont="1" applyFill="1" applyBorder="1" applyAlignment="1">
      <alignment horizontal="center"/>
    </xf>
    <xf numFmtId="0" fontId="14" fillId="0" borderId="12" xfId="0" applyFont="1" applyFill="1" applyBorder="1" applyAlignment="1">
      <alignment horizontal="center"/>
    </xf>
    <xf numFmtId="0" fontId="6" fillId="0" borderId="12" xfId="0" applyFont="1" applyBorder="1" applyAlignment="1">
      <alignment horizontal="center" vertical="center"/>
    </xf>
    <xf numFmtId="164" fontId="6" fillId="0" borderId="0" xfId="0" applyNumberFormat="1" applyFont="1" applyAlignment="1">
      <alignment horizontal="right" indent="1"/>
    </xf>
    <xf numFmtId="164" fontId="14" fillId="0" borderId="3" xfId="0" applyNumberFormat="1" applyFont="1" applyFill="1" applyBorder="1" applyAlignment="1">
      <alignment horizontal="right" indent="1"/>
    </xf>
    <xf numFmtId="164" fontId="14" fillId="0" borderId="0" xfId="0" applyNumberFormat="1" applyFont="1" applyAlignment="1">
      <alignment horizontal="right" indent="1"/>
    </xf>
    <xf numFmtId="0" fontId="3" fillId="0" borderId="0" xfId="0" applyFont="1" applyAlignment="1">
      <alignment vertical="center"/>
    </xf>
    <xf numFmtId="0" fontId="6" fillId="0" borderId="0" xfId="0" applyFont="1" applyBorder="1" applyAlignment="1">
      <alignment horizontal="center"/>
    </xf>
    <xf numFmtId="0" fontId="6" fillId="0" borderId="13" xfId="0" applyFont="1" applyBorder="1" applyAlignment="1">
      <alignment horizontal="center"/>
    </xf>
    <xf numFmtId="166" fontId="6" fillId="0" borderId="12" xfId="0" applyNumberFormat="1" applyFont="1" applyFill="1" applyBorder="1" applyAlignment="1">
      <alignment horizontal="right" indent="1"/>
    </xf>
    <xf numFmtId="166" fontId="6" fillId="0" borderId="3" xfId="0" applyNumberFormat="1" applyFont="1" applyFill="1" applyBorder="1" applyAlignment="1">
      <alignment horizontal="right" indent="1"/>
    </xf>
    <xf numFmtId="166" fontId="6" fillId="0" borderId="13" xfId="0" applyNumberFormat="1" applyFont="1" applyFill="1" applyBorder="1" applyAlignment="1">
      <alignment horizontal="right" indent="1"/>
    </xf>
    <xf numFmtId="168" fontId="6" fillId="0" borderId="0" xfId="0" applyNumberFormat="1" applyFont="1" applyFill="1"/>
    <xf numFmtId="168" fontId="6" fillId="0" borderId="22" xfId="0" applyNumberFormat="1" applyFont="1" applyFill="1" applyBorder="1"/>
    <xf numFmtId="0" fontId="9" fillId="0" borderId="13" xfId="0" applyFont="1" applyFill="1" applyBorder="1" applyAlignment="1" applyProtection="1">
      <alignment horizontal="center" wrapText="1"/>
      <protection/>
    </xf>
    <xf numFmtId="0" fontId="9" fillId="0" borderId="9" xfId="0" applyFont="1" applyFill="1" applyBorder="1" applyAlignment="1" applyProtection="1">
      <alignment horizontal="center" wrapText="1"/>
      <protection/>
    </xf>
    <xf numFmtId="168" fontId="19" fillId="0" borderId="0" xfId="0" applyNumberFormat="1" applyFont="1" applyFill="1" applyAlignment="1" applyProtection="1">
      <alignment horizontal="right" vertical="center" wrapText="1"/>
      <protection/>
    </xf>
    <xf numFmtId="168" fontId="19" fillId="0" borderId="3" xfId="0" applyNumberFormat="1" applyFont="1" applyFill="1" applyBorder="1" applyAlignment="1" applyProtection="1">
      <alignment horizontal="right" vertical="center" wrapText="1"/>
      <protection/>
    </xf>
    <xf numFmtId="0" fontId="13" fillId="0" borderId="13" xfId="0" applyFont="1" applyBorder="1" applyAlignment="1">
      <alignment horizontal="center"/>
    </xf>
    <xf numFmtId="0" fontId="13" fillId="0" borderId="9" xfId="0" applyFont="1" applyBorder="1" applyAlignment="1">
      <alignment horizontal="center"/>
    </xf>
    <xf numFmtId="168" fontId="6" fillId="0" borderId="0" xfId="0" applyNumberFormat="1" applyFont="1" applyFill="1" applyBorder="1" applyAlignment="1">
      <alignment horizontal="right" indent="1"/>
    </xf>
    <xf numFmtId="168" fontId="6" fillId="0" borderId="3" xfId="0" applyNumberFormat="1" applyFont="1" applyFill="1" applyBorder="1" applyAlignment="1">
      <alignment horizontal="right" indent="1"/>
    </xf>
    <xf numFmtId="168" fontId="6" fillId="0" borderId="3" xfId="0" applyNumberFormat="1" applyFont="1" applyFill="1" applyBorder="1"/>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xf>
    <xf numFmtId="0" fontId="13" fillId="0" borderId="13" xfId="0" applyFont="1" applyBorder="1" applyAlignment="1">
      <alignment horizontal="center" wrapText="1"/>
    </xf>
    <xf numFmtId="0" fontId="6" fillId="0" borderId="0" xfId="0" applyFont="1" applyFill="1" applyBorder="1" applyAlignment="1">
      <alignment/>
    </xf>
    <xf numFmtId="0" fontId="13" fillId="0" borderId="13" xfId="0" applyFont="1" applyFill="1" applyBorder="1" applyAlignment="1">
      <alignment horizontal="center" vertical="center" wrapText="1"/>
    </xf>
    <xf numFmtId="0" fontId="13" fillId="0" borderId="9" xfId="0" applyFont="1" applyFill="1" applyBorder="1" applyAlignment="1">
      <alignment horizontal="center"/>
    </xf>
    <xf numFmtId="166" fontId="6" fillId="0" borderId="18" xfId="0" applyNumberFormat="1" applyFont="1" applyFill="1" applyBorder="1" applyAlignment="1">
      <alignment horizontal="right" indent="1"/>
    </xf>
    <xf numFmtId="0" fontId="13" fillId="0" borderId="13" xfId="0" applyFont="1" applyFill="1" applyBorder="1" applyAlignment="1">
      <alignment horizontal="center"/>
    </xf>
    <xf numFmtId="0" fontId="49" fillId="0" borderId="0" xfId="0" applyFont="1"/>
    <xf numFmtId="0" fontId="14" fillId="0" borderId="0" xfId="0" applyFont="1" applyFill="1" applyBorder="1" applyAlignment="1">
      <alignment horizontal="left"/>
    </xf>
    <xf numFmtId="0" fontId="14" fillId="0" borderId="0" xfId="0" applyFont="1" applyFill="1" applyBorder="1" applyAlignment="1">
      <alignment horizontal="center"/>
    </xf>
    <xf numFmtId="0" fontId="47" fillId="0" borderId="13" xfId="0" applyFont="1" applyBorder="1" applyAlignment="1">
      <alignment horizontal="center"/>
    </xf>
    <xf numFmtId="0" fontId="47" fillId="0" borderId="9" xfId="0" applyFont="1" applyBorder="1" applyAlignment="1">
      <alignment horizontal="center"/>
    </xf>
    <xf numFmtId="166" fontId="14" fillId="0" borderId="12" xfId="0" applyNumberFormat="1" applyFont="1" applyFill="1" applyBorder="1" applyAlignment="1">
      <alignment horizontal="right" indent="1"/>
    </xf>
    <xf numFmtId="166" fontId="14" fillId="0" borderId="3" xfId="0" applyNumberFormat="1" applyFont="1" applyFill="1" applyBorder="1" applyAlignment="1">
      <alignment horizontal="right" indent="1"/>
    </xf>
    <xf numFmtId="166" fontId="14" fillId="0" borderId="13" xfId="0" applyNumberFormat="1" applyFont="1" applyFill="1" applyBorder="1" applyAlignment="1">
      <alignment horizontal="right" indent="1"/>
    </xf>
    <xf numFmtId="168" fontId="21" fillId="0" borderId="0" xfId="0" applyNumberFormat="1" applyFont="1" applyFill="1" applyAlignment="1" applyProtection="1">
      <alignment horizontal="right" vertical="center" wrapText="1"/>
      <protection/>
    </xf>
    <xf numFmtId="168" fontId="21" fillId="0" borderId="3" xfId="0" applyNumberFormat="1" applyFont="1" applyFill="1" applyBorder="1" applyAlignment="1" applyProtection="1">
      <alignment horizontal="right" vertical="center" wrapText="1"/>
      <protection/>
    </xf>
    <xf numFmtId="0" fontId="0" fillId="0" borderId="13" xfId="0" applyBorder="1"/>
    <xf numFmtId="167" fontId="0" fillId="0" borderId="0" xfId="0" applyNumberFormat="1"/>
    <xf numFmtId="0" fontId="13" fillId="0" borderId="13" xfId="0" applyFont="1" applyBorder="1" applyAlignment="1" applyProtection="1">
      <alignment horizontal="center"/>
      <protection/>
    </xf>
    <xf numFmtId="0" fontId="13" fillId="0" borderId="9" xfId="0" applyFont="1" applyBorder="1" applyAlignment="1" applyProtection="1">
      <alignment horizontal="center"/>
      <protection/>
    </xf>
    <xf numFmtId="168" fontId="6" fillId="0" borderId="13" xfId="0" applyNumberFormat="1" applyFont="1" applyFill="1" applyBorder="1" applyAlignment="1">
      <alignment horizontal="right" indent="1"/>
    </xf>
    <xf numFmtId="0" fontId="13" fillId="0" borderId="34" xfId="0" applyFont="1" applyBorder="1" applyAlignment="1" applyProtection="1">
      <alignment horizontal="center"/>
      <protection/>
    </xf>
    <xf numFmtId="166" fontId="6" fillId="0" borderId="34" xfId="0" applyNumberFormat="1" applyFont="1" applyFill="1" applyBorder="1" applyAlignment="1">
      <alignment horizontal="right" indent="1"/>
    </xf>
    <xf numFmtId="168" fontId="6" fillId="0" borderId="34" xfId="0" applyNumberFormat="1" applyFont="1" applyFill="1" applyBorder="1" applyAlignment="1">
      <alignment horizontal="right" indent="1"/>
    </xf>
    <xf numFmtId="0" fontId="13" fillId="0" borderId="39" xfId="0" applyFont="1" applyBorder="1" applyAlignment="1" applyProtection="1">
      <alignment horizontal="center"/>
      <protection/>
    </xf>
    <xf numFmtId="166" fontId="6" fillId="0" borderId="21" xfId="0" applyNumberFormat="1" applyFont="1" applyFill="1" applyBorder="1" applyAlignment="1">
      <alignment horizontal="right" indent="1"/>
    </xf>
    <xf numFmtId="166" fontId="6" fillId="0" borderId="22" xfId="0" applyNumberFormat="1" applyFont="1" applyFill="1" applyBorder="1" applyAlignment="1">
      <alignment horizontal="right" indent="1"/>
    </xf>
    <xf numFmtId="166" fontId="6" fillId="0" borderId="41" xfId="0" applyNumberFormat="1" applyFont="1" applyFill="1" applyBorder="1" applyAlignment="1">
      <alignment horizontal="right" indent="1"/>
    </xf>
    <xf numFmtId="168" fontId="6" fillId="0" borderId="0" xfId="0" applyNumberFormat="1" applyFont="1" applyFill="1" applyAlignment="1">
      <alignment horizontal="right"/>
    </xf>
    <xf numFmtId="0" fontId="13" fillId="0" borderId="0" xfId="0" applyFont="1" applyBorder="1" applyAlignment="1" applyProtection="1">
      <alignment horizontal="center"/>
      <protection/>
    </xf>
    <xf numFmtId="166" fontId="6" fillId="0" borderId="0" xfId="0" applyNumberFormat="1" applyFont="1" applyBorder="1" applyAlignment="1">
      <alignment horizontal="right" indent="1"/>
    </xf>
    <xf numFmtId="0" fontId="11" fillId="0" borderId="0" xfId="0" applyFont="1" applyAlignment="1">
      <alignment/>
    </xf>
    <xf numFmtId="168" fontId="6" fillId="0" borderId="12" xfId="0" applyNumberFormat="1" applyFont="1" applyBorder="1" applyAlignment="1">
      <alignment horizontal="right" indent="1"/>
    </xf>
    <xf numFmtId="168" fontId="6" fillId="0" borderId="3" xfId="0" applyNumberFormat="1" applyFont="1" applyBorder="1" applyAlignment="1">
      <alignment horizontal="right" indent="1"/>
    </xf>
    <xf numFmtId="168" fontId="6" fillId="0" borderId="13" xfId="0" applyNumberFormat="1" applyFont="1" applyBorder="1" applyAlignment="1">
      <alignment horizontal="right" indent="1"/>
    </xf>
    <xf numFmtId="166" fontId="19" fillId="0" borderId="3" xfId="24" applyNumberFormat="1" applyFont="1" applyFill="1" applyBorder="1" applyAlignment="1" applyProtection="1">
      <alignment horizontal="right" vertical="center" wrapText="1" indent="1"/>
      <protection/>
    </xf>
    <xf numFmtId="166" fontId="19" fillId="0" borderId="0" xfId="24" applyNumberFormat="1" applyFont="1" applyFill="1" applyAlignment="1" applyProtection="1">
      <alignment horizontal="right" vertical="center" wrapText="1" indent="1"/>
      <protection/>
    </xf>
    <xf numFmtId="166" fontId="6" fillId="0" borderId="0" xfId="0" applyNumberFormat="1" applyFont="1" applyFill="1" applyBorder="1" applyAlignment="1">
      <alignment horizontal="right" indent="1"/>
    </xf>
    <xf numFmtId="166" fontId="6" fillId="0" borderId="12" xfId="0" applyNumberFormat="1" applyFont="1" applyBorder="1" applyAlignment="1">
      <alignment horizontal="right" indent="1"/>
    </xf>
    <xf numFmtId="166" fontId="6" fillId="0" borderId="3" xfId="0" applyNumberFormat="1" applyFont="1" applyBorder="1" applyAlignment="1">
      <alignment horizontal="right" indent="1"/>
    </xf>
    <xf numFmtId="166" fontId="6" fillId="0" borderId="13" xfId="0" applyNumberFormat="1" applyFont="1" applyBorder="1" applyAlignment="1">
      <alignment horizontal="right" indent="1"/>
    </xf>
    <xf numFmtId="166" fontId="6" fillId="0" borderId="18" xfId="0" applyNumberFormat="1" applyFont="1" applyBorder="1" applyAlignment="1">
      <alignment horizontal="right" indent="1"/>
    </xf>
    <xf numFmtId="166" fontId="14" fillId="0" borderId="12" xfId="0" applyNumberFormat="1" applyFont="1" applyBorder="1" applyAlignment="1">
      <alignment horizontal="right" indent="1"/>
    </xf>
    <xf numFmtId="166" fontId="14" fillId="0" borderId="3" xfId="0" applyNumberFormat="1" applyFont="1" applyBorder="1" applyAlignment="1">
      <alignment horizontal="right" indent="1"/>
    </xf>
    <xf numFmtId="166" fontId="14" fillId="0" borderId="13" xfId="0" applyNumberFormat="1" applyFont="1" applyBorder="1" applyAlignment="1">
      <alignment horizontal="right" indent="1"/>
    </xf>
    <xf numFmtId="166" fontId="6" fillId="0" borderId="34" xfId="0" applyNumberFormat="1" applyFont="1" applyBorder="1" applyAlignment="1">
      <alignment horizontal="right" indent="1"/>
    </xf>
    <xf numFmtId="166" fontId="6" fillId="0" borderId="26" xfId="0" applyNumberFormat="1" applyFont="1" applyBorder="1" applyAlignment="1">
      <alignment horizontal="right" indent="1"/>
    </xf>
    <xf numFmtId="166" fontId="6" fillId="0" borderId="26" xfId="0" applyNumberFormat="1" applyFont="1" applyFill="1" applyBorder="1" applyAlignment="1">
      <alignment horizontal="right" indent="1"/>
    </xf>
    <xf numFmtId="166" fontId="6" fillId="0" borderId="27" xfId="0" applyNumberFormat="1" applyFont="1" applyFill="1" applyBorder="1" applyAlignment="1">
      <alignment horizontal="right" indent="1"/>
    </xf>
    <xf numFmtId="166" fontId="6" fillId="0" borderId="21" xfId="0" applyNumberFormat="1" applyFont="1" applyBorder="1" applyAlignment="1">
      <alignment horizontal="right" indent="1"/>
    </xf>
    <xf numFmtId="166" fontId="6" fillId="0" borderId="22" xfId="0" applyNumberFormat="1" applyFont="1" applyBorder="1" applyAlignment="1">
      <alignment horizontal="right" indent="1"/>
    </xf>
    <xf numFmtId="166" fontId="6" fillId="0" borderId="41" xfId="0" applyNumberFormat="1" applyFont="1" applyBorder="1" applyAlignment="1">
      <alignment horizontal="right" indent="1"/>
    </xf>
    <xf numFmtId="166" fontId="6" fillId="0" borderId="0" xfId="0" applyNumberFormat="1" applyFont="1" applyFill="1" applyAlignment="1">
      <alignment horizontal="right" indent="1"/>
    </xf>
    <xf numFmtId="1" fontId="6" fillId="0" borderId="0" xfId="0" applyNumberFormat="1" applyFont="1"/>
    <xf numFmtId="0" fontId="11" fillId="0" borderId="0" xfId="0" applyFont="1" applyAlignment="1">
      <alignment horizontal="center"/>
    </xf>
    <xf numFmtId="0" fontId="6" fillId="0" borderId="23" xfId="0" applyFont="1" applyBorder="1" applyAlignment="1">
      <alignment horizontal="center"/>
    </xf>
    <xf numFmtId="164" fontId="6" fillId="0" borderId="2" xfId="0" applyNumberFormat="1" applyFont="1" applyBorder="1" applyAlignment="1">
      <alignment horizontal="right" indent="1"/>
    </xf>
    <xf numFmtId="0" fontId="9" fillId="0" borderId="23" xfId="0" applyFont="1" applyFill="1" applyBorder="1" applyAlignment="1" applyProtection="1">
      <alignment horizontal="center" wrapText="1"/>
      <protection/>
    </xf>
    <xf numFmtId="164" fontId="6" fillId="0" borderId="0" xfId="0" applyNumberFormat="1" applyFont="1" applyBorder="1" applyAlignment="1">
      <alignment horizontal="right" wrapText="1" indent="1"/>
    </xf>
    <xf numFmtId="0" fontId="13" fillId="0" borderId="23" xfId="0" applyFont="1" applyBorder="1" applyAlignment="1">
      <alignment horizontal="center"/>
    </xf>
    <xf numFmtId="164" fontId="9" fillId="0" borderId="0" xfId="0" applyNumberFormat="1" applyFont="1" applyBorder="1" applyAlignment="1">
      <alignment horizontal="right" indent="1"/>
    </xf>
    <xf numFmtId="164" fontId="6" fillId="0" borderId="3" xfId="0" applyNumberFormat="1" applyFont="1" applyBorder="1" applyAlignment="1">
      <alignment horizontal="right" wrapText="1" indent="1"/>
    </xf>
    <xf numFmtId="164" fontId="19" fillId="0" borderId="3" xfId="0" applyNumberFormat="1" applyFont="1" applyBorder="1" applyAlignment="1">
      <alignment horizontal="right" wrapText="1" indent="1"/>
    </xf>
    <xf numFmtId="164" fontId="19" fillId="0" borderId="0" xfId="0" applyNumberFormat="1" applyFont="1" applyBorder="1" applyAlignment="1">
      <alignment horizontal="right" wrapText="1" indent="1"/>
    </xf>
    <xf numFmtId="164" fontId="6" fillId="0" borderId="10" xfId="0" applyNumberFormat="1" applyFont="1" applyBorder="1" applyAlignment="1">
      <alignment horizontal="right" indent="1"/>
    </xf>
    <xf numFmtId="169" fontId="19" fillId="0" borderId="0" xfId="0" applyNumberFormat="1" applyFont="1" applyBorder="1" applyAlignment="1">
      <alignment horizontal="right" wrapText="1" indent="1"/>
    </xf>
    <xf numFmtId="0" fontId="13" fillId="0" borderId="23" xfId="0" applyFont="1" applyFill="1" applyBorder="1" applyAlignment="1">
      <alignment horizontal="center"/>
    </xf>
    <xf numFmtId="0" fontId="47" fillId="0" borderId="23" xfId="0" applyFont="1" applyBorder="1" applyAlignment="1">
      <alignment horizontal="center"/>
    </xf>
    <xf numFmtId="164" fontId="14" fillId="0" borderId="0" xfId="0" applyNumberFormat="1" applyFont="1" applyBorder="1" applyAlignment="1">
      <alignment horizontal="right" indent="1"/>
    </xf>
    <xf numFmtId="164" fontId="21" fillId="0" borderId="3" xfId="0" applyNumberFormat="1" applyFont="1" applyBorder="1" applyAlignment="1">
      <alignment horizontal="right" wrapText="1" indent="1"/>
    </xf>
    <xf numFmtId="164" fontId="21" fillId="0" borderId="0" xfId="0" applyNumberFormat="1" applyFont="1" applyBorder="1" applyAlignment="1">
      <alignment horizontal="right" wrapText="1" indent="1"/>
    </xf>
    <xf numFmtId="0" fontId="13" fillId="0" borderId="23" xfId="0" applyFont="1" applyBorder="1" applyAlignment="1" applyProtection="1">
      <alignment horizontal="center"/>
      <protection/>
    </xf>
    <xf numFmtId="0" fontId="0" fillId="0" borderId="0" xfId="0" applyFont="1" applyAlignment="1">
      <alignment vertical="center"/>
    </xf>
    <xf numFmtId="0" fontId="0" fillId="0" borderId="0" xfId="0" applyAlignment="1">
      <alignment vertical="center"/>
    </xf>
    <xf numFmtId="0" fontId="6" fillId="3" borderId="1" xfId="0" applyFont="1" applyFill="1" applyBorder="1" applyAlignment="1">
      <alignment horizontal="center" vertical="center" wrapText="1"/>
    </xf>
    <xf numFmtId="0" fontId="6" fillId="0" borderId="42" xfId="0" applyNumberFormat="1" applyFont="1" applyBorder="1" applyAlignment="1">
      <alignment horizontal="center"/>
    </xf>
    <xf numFmtId="165" fontId="6" fillId="0" borderId="37" xfId="0" applyNumberFormat="1" applyFont="1" applyBorder="1" applyAlignment="1">
      <alignment horizontal="center"/>
    </xf>
    <xf numFmtId="165" fontId="6" fillId="0" borderId="2" xfId="0" applyNumberFormat="1" applyFont="1" applyBorder="1" applyAlignment="1">
      <alignment horizontal="right" wrapText="1" indent="1"/>
    </xf>
    <xf numFmtId="165" fontId="6" fillId="0" borderId="43" xfId="0" applyNumberFormat="1" applyFont="1" applyBorder="1" applyAlignment="1">
      <alignment horizontal="right" wrapText="1" indent="1"/>
    </xf>
    <xf numFmtId="0" fontId="6" fillId="0" borderId="23" xfId="0" applyNumberFormat="1" applyFont="1" applyBorder="1" applyAlignment="1">
      <alignment horizontal="center"/>
    </xf>
    <xf numFmtId="165" fontId="6" fillId="0" borderId="12" xfId="0" applyNumberFormat="1" applyFont="1" applyBorder="1" applyAlignment="1">
      <alignment horizontal="center"/>
    </xf>
    <xf numFmtId="165" fontId="6" fillId="0" borderId="3" xfId="0" applyNumberFormat="1" applyFont="1" applyBorder="1" applyAlignment="1">
      <alignment horizontal="right" wrapText="1" indent="1"/>
    </xf>
    <xf numFmtId="165" fontId="6" fillId="0" borderId="13" xfId="0" applyNumberFormat="1" applyFont="1" applyBorder="1" applyAlignment="1">
      <alignment horizontal="right" wrapText="1" indent="1"/>
    </xf>
    <xf numFmtId="0" fontId="6" fillId="0" borderId="24" xfId="0" applyNumberFormat="1" applyFont="1" applyBorder="1" applyAlignment="1">
      <alignment horizontal="center"/>
    </xf>
    <xf numFmtId="165" fontId="6" fillId="0" borderId="25" xfId="0" applyNumberFormat="1" applyFont="1" applyBorder="1" applyAlignment="1">
      <alignment horizontal="center"/>
    </xf>
    <xf numFmtId="165" fontId="19" fillId="0" borderId="26" xfId="0" applyNumberFormat="1" applyFont="1" applyBorder="1" applyAlignment="1">
      <alignment horizontal="right" wrapText="1" indent="1"/>
    </xf>
    <xf numFmtId="165" fontId="19" fillId="0" borderId="34" xfId="0" applyNumberFormat="1" applyFont="1" applyBorder="1" applyAlignment="1">
      <alignment horizontal="right" wrapText="1" indent="1"/>
    </xf>
    <xf numFmtId="0" fontId="6" fillId="0" borderId="20" xfId="0" applyNumberFormat="1" applyFont="1" applyBorder="1" applyAlignment="1">
      <alignment horizontal="center"/>
    </xf>
    <xf numFmtId="165" fontId="6" fillId="0" borderId="21" xfId="0" applyNumberFormat="1" applyFont="1" applyBorder="1" applyAlignment="1">
      <alignment horizontal="center"/>
    </xf>
    <xf numFmtId="165" fontId="6" fillId="0" borderId="22" xfId="0" applyNumberFormat="1" applyFont="1" applyBorder="1" applyAlignment="1">
      <alignment horizontal="right" wrapText="1" indent="1"/>
    </xf>
    <xf numFmtId="165" fontId="6" fillId="0" borderId="41" xfId="0" applyNumberFormat="1" applyFont="1" applyBorder="1" applyAlignment="1">
      <alignment horizontal="right" wrapText="1" indent="1"/>
    </xf>
    <xf numFmtId="165" fontId="19" fillId="0" borderId="3" xfId="0" applyNumberFormat="1" applyFont="1" applyBorder="1" applyAlignment="1">
      <alignment horizontal="right" wrapText="1" indent="1"/>
    </xf>
    <xf numFmtId="165" fontId="19" fillId="0" borderId="13" xfId="0" applyNumberFormat="1" applyFont="1" applyBorder="1" applyAlignment="1">
      <alignment horizontal="right" wrapText="1" indent="1"/>
    </xf>
    <xf numFmtId="0" fontId="14" fillId="0" borderId="20" xfId="0" applyNumberFormat="1" applyFont="1" applyBorder="1" applyAlignment="1">
      <alignment horizontal="center"/>
    </xf>
    <xf numFmtId="165" fontId="14" fillId="0" borderId="21" xfId="0" applyNumberFormat="1" applyFont="1" applyBorder="1" applyAlignment="1">
      <alignment horizontal="center"/>
    </xf>
    <xf numFmtId="165" fontId="14" fillId="0" borderId="22" xfId="0" applyNumberFormat="1" applyFont="1" applyBorder="1" applyAlignment="1">
      <alignment horizontal="right" wrapText="1" indent="1"/>
    </xf>
    <xf numFmtId="165" fontId="14" fillId="0" borderId="41" xfId="0" applyNumberFormat="1" applyFont="1" applyBorder="1" applyAlignment="1">
      <alignment horizontal="right" wrapText="1" indent="1"/>
    </xf>
    <xf numFmtId="0" fontId="14" fillId="0" borderId="23" xfId="0" applyNumberFormat="1" applyFont="1" applyBorder="1" applyAlignment="1">
      <alignment horizontal="center"/>
    </xf>
    <xf numFmtId="165" fontId="14" fillId="0" borderId="12" xfId="0" applyNumberFormat="1" applyFont="1" applyBorder="1" applyAlignment="1">
      <alignment horizontal="center"/>
    </xf>
    <xf numFmtId="165" fontId="14" fillId="0" borderId="13" xfId="0" applyNumberFormat="1" applyFont="1" applyBorder="1" applyAlignment="1">
      <alignment horizontal="right" wrapText="1" indent="1"/>
    </xf>
    <xf numFmtId="0" fontId="14" fillId="0" borderId="24" xfId="0" applyNumberFormat="1" applyFont="1" applyBorder="1" applyAlignment="1">
      <alignment horizontal="center"/>
    </xf>
    <xf numFmtId="165" fontId="14" fillId="0" borderId="25" xfId="0" applyNumberFormat="1" applyFont="1" applyBorder="1" applyAlignment="1">
      <alignment horizontal="center"/>
    </xf>
    <xf numFmtId="165" fontId="21" fillId="0" borderId="26" xfId="0" applyNumberFormat="1" applyFont="1" applyBorder="1" applyAlignment="1">
      <alignment horizontal="right" wrapText="1" indent="1"/>
    </xf>
    <xf numFmtId="165" fontId="21" fillId="0" borderId="34" xfId="0" applyNumberFormat="1" applyFont="1" applyBorder="1" applyAlignment="1">
      <alignment horizontal="right" wrapText="1" indent="1"/>
    </xf>
    <xf numFmtId="0" fontId="6" fillId="0" borderId="0" xfId="0" applyFont="1" applyAlignment="1">
      <alignment horizontal="left" vertical="center"/>
    </xf>
    <xf numFmtId="0" fontId="0" fillId="0" borderId="0" xfId="0" applyAlignment="1">
      <alignment horizontal="left" vertical="center"/>
    </xf>
    <xf numFmtId="165" fontId="6" fillId="0" borderId="18" xfId="0" applyNumberFormat="1" applyFont="1" applyBorder="1" applyAlignment="1">
      <alignment horizontal="center"/>
    </xf>
    <xf numFmtId="165" fontId="0" fillId="0" borderId="0" xfId="0" applyNumberFormat="1"/>
    <xf numFmtId="0" fontId="6" fillId="0" borderId="24" xfId="0" applyFont="1" applyBorder="1" applyAlignment="1">
      <alignment horizontal="center"/>
    </xf>
    <xf numFmtId="165" fontId="6" fillId="0" borderId="32" xfId="0" applyNumberFormat="1" applyFont="1" applyBorder="1" applyAlignment="1">
      <alignment horizontal="center"/>
    </xf>
    <xf numFmtId="165" fontId="6" fillId="0" borderId="10" xfId="0" applyNumberFormat="1" applyFont="1" applyBorder="1" applyAlignment="1">
      <alignment horizontal="center"/>
    </xf>
    <xf numFmtId="165" fontId="6" fillId="0" borderId="12" xfId="0" applyNumberFormat="1" applyFont="1" applyBorder="1" applyAlignment="1">
      <alignment horizontal="right" indent="1"/>
    </xf>
    <xf numFmtId="0" fontId="14" fillId="0" borderId="23" xfId="0" applyFont="1" applyBorder="1" applyAlignment="1">
      <alignment horizontal="center"/>
    </xf>
    <xf numFmtId="0" fontId="14" fillId="0" borderId="24" xfId="0" applyFont="1" applyBorder="1" applyAlignment="1">
      <alignment horizontal="center"/>
    </xf>
    <xf numFmtId="165" fontId="6" fillId="0" borderId="0" xfId="0" applyNumberFormat="1" applyFont="1" applyBorder="1" applyAlignment="1">
      <alignment horizontal="center"/>
    </xf>
    <xf numFmtId="0" fontId="24" fillId="0" borderId="0" xfId="0" applyFont="1" applyAlignment="1">
      <alignment horizontal="center"/>
    </xf>
    <xf numFmtId="0" fontId="6" fillId="3" borderId="33" xfId="0" applyFont="1" applyFill="1" applyBorder="1" applyAlignment="1">
      <alignment horizontal="center" vertical="center" wrapText="1"/>
    </xf>
    <xf numFmtId="0" fontId="6" fillId="3" borderId="44" xfId="0" applyFont="1" applyFill="1" applyBorder="1" applyAlignment="1">
      <alignment horizontal="center" vertical="center" wrapText="1"/>
    </xf>
    <xf numFmtId="165" fontId="6" fillId="0" borderId="37" xfId="0" applyNumberFormat="1" applyFont="1" applyBorder="1" applyAlignment="1">
      <alignment horizontal="right" indent="1"/>
    </xf>
    <xf numFmtId="165" fontId="6" fillId="0" borderId="4" xfId="0" applyNumberFormat="1" applyFont="1" applyBorder="1" applyAlignment="1">
      <alignment horizontal="right" indent="1"/>
    </xf>
    <xf numFmtId="165" fontId="6" fillId="0" borderId="25" xfId="0" applyNumberFormat="1" applyFont="1" applyBorder="1" applyAlignment="1">
      <alignment horizontal="right" indent="1"/>
    </xf>
    <xf numFmtId="165" fontId="6" fillId="0" borderId="27" xfId="0" applyNumberFormat="1" applyFont="1" applyBorder="1" applyAlignment="1">
      <alignment horizontal="right" indent="1"/>
    </xf>
    <xf numFmtId="165" fontId="6" fillId="0" borderId="21" xfId="0" applyNumberFormat="1" applyFont="1" applyBorder="1" applyAlignment="1">
      <alignment horizontal="right" indent="1"/>
    </xf>
    <xf numFmtId="165" fontId="6" fillId="0" borderId="22" xfId="0" applyNumberFormat="1" applyFont="1" applyBorder="1" applyAlignment="1">
      <alignment horizontal="right" indent="1"/>
    </xf>
    <xf numFmtId="165" fontId="6" fillId="0" borderId="26" xfId="0" applyNumberFormat="1" applyFont="1" applyBorder="1" applyAlignment="1">
      <alignment horizontal="right" indent="1"/>
    </xf>
    <xf numFmtId="165" fontId="14" fillId="0" borderId="21"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2" xfId="0" applyNumberFormat="1" applyFont="1" applyBorder="1" applyAlignment="1">
      <alignment horizontal="right" indent="1"/>
    </xf>
    <xf numFmtId="165" fontId="14" fillId="0" borderId="3" xfId="0" applyNumberFormat="1" applyFont="1" applyBorder="1" applyAlignment="1">
      <alignment horizontal="right" indent="1"/>
    </xf>
    <xf numFmtId="165" fontId="14" fillId="0" borderId="25" xfId="0" applyNumberFormat="1" applyFont="1" applyBorder="1" applyAlignment="1">
      <alignment horizontal="right" indent="1"/>
    </xf>
    <xf numFmtId="165" fontId="14" fillId="0" borderId="26" xfId="0" applyNumberFormat="1" applyFont="1" applyBorder="1" applyAlignment="1">
      <alignment horizontal="right" indent="1"/>
    </xf>
    <xf numFmtId="0" fontId="8" fillId="0" borderId="0" xfId="0" applyFont="1" applyAlignment="1">
      <alignment horizontal="left" indent="1"/>
    </xf>
    <xf numFmtId="165" fontId="6" fillId="0" borderId="45" xfId="0" applyNumberFormat="1" applyFont="1" applyBorder="1" applyAlignment="1">
      <alignment horizontal="right" indent="1"/>
    </xf>
    <xf numFmtId="165" fontId="6" fillId="0" borderId="4" xfId="0" applyNumberFormat="1" applyFont="1" applyBorder="1" applyAlignment="1">
      <alignment horizontal="right" wrapText="1" indent="1"/>
    </xf>
    <xf numFmtId="165" fontId="6" fillId="0" borderId="10" xfId="0" applyNumberFormat="1" applyFont="1" applyBorder="1" applyAlignment="1">
      <alignment horizontal="right" indent="1"/>
    </xf>
    <xf numFmtId="165" fontId="6" fillId="0" borderId="18" xfId="0" applyNumberFormat="1" applyFont="1" applyBorder="1" applyAlignment="1">
      <alignment horizontal="right" indent="1"/>
    </xf>
    <xf numFmtId="165" fontId="14" fillId="0" borderId="10" xfId="0" applyNumberFormat="1" applyFont="1" applyBorder="1" applyAlignment="1">
      <alignment horizontal="right" indent="1"/>
    </xf>
    <xf numFmtId="165" fontId="21" fillId="0" borderId="3" xfId="0" applyNumberFormat="1" applyFont="1" applyBorder="1" applyAlignment="1">
      <alignment horizontal="right" wrapText="1" indent="1"/>
    </xf>
    <xf numFmtId="165" fontId="14" fillId="0" borderId="18" xfId="0" applyNumberFormat="1" applyFont="1" applyBorder="1" applyAlignment="1">
      <alignment horizontal="right" indent="1"/>
    </xf>
    <xf numFmtId="170" fontId="9" fillId="0" borderId="0" xfId="0" applyNumberFormat="1" applyFont="1" applyFill="1" applyAlignment="1">
      <alignment horizontal="right" vertical="center" shrinkToFit="1"/>
    </xf>
    <xf numFmtId="164" fontId="9" fillId="0" borderId="0" xfId="0" applyNumberFormat="1" applyFont="1" applyFill="1" applyAlignment="1">
      <alignment horizontal="right" vertical="center" shrinkToFit="1"/>
    </xf>
    <xf numFmtId="3" fontId="9" fillId="0" borderId="0" xfId="0" applyNumberFormat="1" applyFont="1" applyFill="1" applyAlignment="1">
      <alignment horizontal="right" vertical="center" shrinkToFit="1"/>
    </xf>
    <xf numFmtId="164" fontId="16" fillId="0" borderId="0" xfId="0" applyNumberFormat="1" applyFont="1" applyFill="1" applyAlignment="1">
      <alignment horizontal="right" vertical="center" shrinkToFit="1"/>
    </xf>
    <xf numFmtId="0" fontId="50" fillId="0" borderId="0" xfId="0" applyFont="1"/>
    <xf numFmtId="0" fontId="37" fillId="0" borderId="0" xfId="20" applyFont="1" applyAlignment="1">
      <alignment horizontal="center" vertical="center"/>
    </xf>
    <xf numFmtId="0" fontId="6" fillId="0" borderId="0" xfId="0" applyFont="1" applyBorder="1" applyAlignment="1">
      <alignment horizontal="left" vertical="center"/>
    </xf>
    <xf numFmtId="0" fontId="19" fillId="0" borderId="26" xfId="0" applyNumberFormat="1" applyFont="1" applyFill="1" applyBorder="1" applyAlignment="1" applyProtection="1">
      <alignment horizontal="center" vertical="center" wrapText="1"/>
      <protection/>
    </xf>
    <xf numFmtId="3" fontId="19" fillId="0" borderId="26" xfId="0" applyNumberFormat="1" applyFont="1" applyFill="1" applyBorder="1" applyAlignment="1" applyProtection="1">
      <alignment horizontal="right" vertical="center" wrapText="1" indent="1"/>
      <protection/>
    </xf>
    <xf numFmtId="3" fontId="19" fillId="0" borderId="27" xfId="0" applyNumberFormat="1" applyFont="1" applyFill="1" applyBorder="1" applyAlignment="1" applyProtection="1">
      <alignment horizontal="right" vertical="center" wrapText="1" indent="1"/>
      <protection/>
    </xf>
    <xf numFmtId="2" fontId="51" fillId="0" borderId="28"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center" vertical="center" wrapText="1"/>
      <protection/>
    </xf>
    <xf numFmtId="3" fontId="19" fillId="0" borderId="22" xfId="0" applyNumberFormat="1" applyFont="1" applyFill="1" applyBorder="1" applyAlignment="1" applyProtection="1">
      <alignment horizontal="right" vertical="center" wrapText="1" indent="1"/>
      <protection/>
    </xf>
    <xf numFmtId="3" fontId="19" fillId="0" borderId="28" xfId="0" applyNumberFormat="1" applyFont="1" applyFill="1" applyBorder="1" applyAlignment="1" applyProtection="1">
      <alignment horizontal="right" vertical="center" wrapText="1" indent="1"/>
      <protection/>
    </xf>
    <xf numFmtId="0" fontId="21" fillId="0" borderId="22" xfId="0" applyNumberFormat="1" applyFont="1" applyFill="1" applyBorder="1" applyAlignment="1" applyProtection="1">
      <alignment horizontal="center" vertical="center" wrapText="1"/>
      <protection/>
    </xf>
    <xf numFmtId="3" fontId="21" fillId="0" borderId="22" xfId="0" applyNumberFormat="1" applyFont="1" applyFill="1" applyBorder="1" applyAlignment="1" applyProtection="1">
      <alignment horizontal="right" vertical="center" wrapText="1" indent="1"/>
      <protection/>
    </xf>
    <xf numFmtId="3" fontId="21" fillId="0" borderId="28" xfId="0" applyNumberFormat="1" applyFont="1" applyFill="1" applyBorder="1" applyAlignment="1" applyProtection="1">
      <alignment horizontal="right" vertical="center" wrapText="1" indent="1"/>
      <protection/>
    </xf>
    <xf numFmtId="0" fontId="21" fillId="0" borderId="3" xfId="0" applyNumberFormat="1" applyFont="1" applyFill="1" applyBorder="1" applyAlignment="1" applyProtection="1">
      <alignment horizontal="center" vertical="center" wrapText="1"/>
      <protection/>
    </xf>
    <xf numFmtId="3" fontId="21" fillId="0" borderId="3" xfId="0" applyNumberFormat="1" applyFont="1" applyFill="1" applyBorder="1" applyAlignment="1" applyProtection="1">
      <alignment horizontal="right" vertical="center" wrapText="1" indent="1"/>
      <protection/>
    </xf>
    <xf numFmtId="3" fontId="21" fillId="0" borderId="0" xfId="0" applyNumberFormat="1" applyFont="1" applyFill="1" applyBorder="1" applyAlignment="1" applyProtection="1">
      <alignment horizontal="right" vertical="center" wrapText="1" indent="1"/>
      <protection/>
    </xf>
    <xf numFmtId="0" fontId="21" fillId="0" borderId="26" xfId="0" applyNumberFormat="1" applyFont="1" applyFill="1" applyBorder="1" applyAlignment="1" applyProtection="1">
      <alignment horizontal="center" vertical="center" wrapText="1"/>
      <protection/>
    </xf>
    <xf numFmtId="3" fontId="21" fillId="0" borderId="26" xfId="0" applyNumberFormat="1" applyFont="1" applyFill="1" applyBorder="1" applyAlignment="1" applyProtection="1">
      <alignment horizontal="right" vertical="center" wrapText="1" indent="1"/>
      <protection/>
    </xf>
    <xf numFmtId="3" fontId="21" fillId="0" borderId="27" xfId="0" applyNumberFormat="1" applyFont="1" applyFill="1" applyBorder="1" applyAlignment="1" applyProtection="1">
      <alignment horizontal="right" vertical="center" wrapText="1" indent="1"/>
      <protection/>
    </xf>
    <xf numFmtId="170" fontId="9" fillId="0" borderId="43" xfId="0" applyNumberFormat="1" applyFont="1" applyFill="1" applyBorder="1" applyAlignment="1">
      <alignment horizontal="right" vertical="center" indent="1" shrinkToFit="1"/>
    </xf>
    <xf numFmtId="170" fontId="9" fillId="0" borderId="13" xfId="0" applyNumberFormat="1" applyFont="1" applyFill="1" applyBorder="1" applyAlignment="1">
      <alignment horizontal="right" vertical="center" indent="1" shrinkToFit="1"/>
    </xf>
    <xf numFmtId="164" fontId="9" fillId="0" borderId="13" xfId="0" applyNumberFormat="1" applyFont="1" applyFill="1" applyBorder="1" applyAlignment="1">
      <alignment horizontal="right" vertical="center" indent="1" shrinkToFit="1"/>
    </xf>
    <xf numFmtId="170" fontId="16" fillId="0" borderId="13" xfId="0" applyNumberFormat="1" applyFont="1" applyFill="1" applyBorder="1" applyAlignment="1">
      <alignment horizontal="right" vertical="center" indent="1" shrinkToFit="1"/>
    </xf>
    <xf numFmtId="0" fontId="37" fillId="0" borderId="0" xfId="20" applyFont="1" applyAlignment="1">
      <alignment horizontal="center"/>
    </xf>
    <xf numFmtId="164" fontId="16" fillId="0" borderId="13" xfId="0" applyNumberFormat="1" applyFont="1" applyFill="1" applyBorder="1" applyAlignment="1">
      <alignment horizontal="right" vertical="center" indent="1" shrinkToFit="1"/>
    </xf>
    <xf numFmtId="164" fontId="9" fillId="0" borderId="43" xfId="0" applyNumberFormat="1" applyFont="1" applyFill="1" applyBorder="1" applyAlignment="1">
      <alignment horizontal="right" vertical="center" indent="1" shrinkToFit="1"/>
    </xf>
    <xf numFmtId="2" fontId="0" fillId="0" borderId="0" xfId="0" applyNumberFormat="1" applyBorder="1"/>
    <xf numFmtId="3" fontId="0" fillId="0" borderId="18" xfId="0" applyNumberFormat="1" applyBorder="1" applyAlignment="1">
      <alignment horizontal="right" indent="1"/>
    </xf>
    <xf numFmtId="3" fontId="6" fillId="0" borderId="18" xfId="0" applyNumberFormat="1" applyFont="1" applyBorder="1" applyAlignment="1" applyProtection="1">
      <alignment horizontal="right" indent="1"/>
      <protection/>
    </xf>
    <xf numFmtId="3" fontId="14" fillId="0" borderId="18" xfId="0" applyNumberFormat="1" applyFont="1" applyBorder="1" applyAlignment="1" applyProtection="1">
      <alignment horizontal="right" indent="1"/>
      <protection/>
    </xf>
    <xf numFmtId="3" fontId="14" fillId="0" borderId="3" xfId="0" applyNumberFormat="1" applyFont="1" applyBorder="1" applyAlignment="1" applyProtection="1">
      <alignment horizontal="right" indent="1"/>
      <protection/>
    </xf>
    <xf numFmtId="3" fontId="0" fillId="0" borderId="3" xfId="0" applyNumberFormat="1" applyBorder="1" applyAlignment="1">
      <alignment horizontal="right" indent="1"/>
    </xf>
    <xf numFmtId="3" fontId="6" fillId="0" borderId="3" xfId="0" applyNumberFormat="1" applyFont="1" applyBorder="1" applyAlignment="1" applyProtection="1">
      <alignment horizontal="right" indent="1"/>
      <protection/>
    </xf>
    <xf numFmtId="3" fontId="14" fillId="0" borderId="23" xfId="0" applyNumberFormat="1" applyFont="1" applyBorder="1" applyAlignment="1" applyProtection="1">
      <alignment horizontal="right" indent="1"/>
      <protection/>
    </xf>
    <xf numFmtId="3" fontId="0" fillId="0" borderId="23" xfId="0" applyNumberFormat="1" applyBorder="1" applyAlignment="1">
      <alignment horizontal="right" indent="1"/>
    </xf>
    <xf numFmtId="3" fontId="6" fillId="0" borderId="12" xfId="0" applyNumberFormat="1" applyFont="1" applyBorder="1" applyAlignment="1" applyProtection="1">
      <alignment horizontal="right" indent="1"/>
      <protection/>
    </xf>
    <xf numFmtId="3" fontId="6" fillId="0" borderId="23" xfId="0" applyNumberFormat="1" applyFont="1" applyBorder="1" applyAlignment="1" applyProtection="1">
      <alignment horizontal="right" indent="1"/>
      <protection/>
    </xf>
    <xf numFmtId="3" fontId="14" fillId="0" borderId="10" xfId="0" applyNumberFormat="1" applyFont="1" applyBorder="1" applyAlignment="1" applyProtection="1">
      <alignment horizontal="right" indent="1"/>
      <protection/>
    </xf>
    <xf numFmtId="3" fontId="14" fillId="0" borderId="13" xfId="0" applyNumberFormat="1" applyFont="1" applyBorder="1" applyAlignment="1" applyProtection="1">
      <alignment horizontal="right" indent="1"/>
      <protection/>
    </xf>
    <xf numFmtId="3" fontId="14" fillId="0" borderId="0" xfId="0" applyNumberFormat="1" applyFont="1" applyBorder="1" applyAlignment="1" applyProtection="1">
      <alignment horizontal="right" indent="1"/>
      <protection/>
    </xf>
    <xf numFmtId="3" fontId="14" fillId="0" borderId="9" xfId="0" applyNumberFormat="1" applyFont="1" applyBorder="1" applyAlignment="1" applyProtection="1">
      <alignment horizontal="right" indent="1"/>
      <protection/>
    </xf>
    <xf numFmtId="3" fontId="6" fillId="0" borderId="9" xfId="0" applyNumberFormat="1" applyFont="1" applyBorder="1" applyAlignment="1" applyProtection="1">
      <alignment horizontal="right" indent="1"/>
      <protection/>
    </xf>
    <xf numFmtId="3" fontId="14" fillId="0" borderId="12" xfId="0" applyNumberFormat="1" applyFont="1" applyBorder="1" applyAlignment="1" applyProtection="1">
      <alignment horizontal="right" indent="1"/>
      <protection/>
    </xf>
    <xf numFmtId="170" fontId="9" fillId="0" borderId="43" xfId="0" applyNumberFormat="1" applyFont="1" applyFill="1" applyBorder="1" applyAlignment="1">
      <alignment horizontal="right" vertical="center" shrinkToFit="1"/>
    </xf>
    <xf numFmtId="170" fontId="9" fillId="0" borderId="13" xfId="0" applyNumberFormat="1" applyFont="1" applyFill="1" applyBorder="1" applyAlignment="1">
      <alignment horizontal="right" vertical="center" shrinkToFit="1"/>
    </xf>
    <xf numFmtId="164" fontId="9" fillId="0" borderId="13" xfId="0" applyNumberFormat="1" applyFont="1" applyFill="1" applyBorder="1" applyAlignment="1">
      <alignment horizontal="right" vertical="center" shrinkToFit="1"/>
    </xf>
    <xf numFmtId="164" fontId="16" fillId="0" borderId="13" xfId="0" applyNumberFormat="1" applyFont="1" applyFill="1" applyBorder="1" applyAlignment="1">
      <alignment horizontal="right" vertical="center" shrinkToFit="1"/>
    </xf>
    <xf numFmtId="170" fontId="16" fillId="0" borderId="13" xfId="0" applyNumberFormat="1" applyFont="1" applyFill="1" applyBorder="1" applyAlignment="1">
      <alignment horizontal="right" vertical="center" shrinkToFit="1"/>
    </xf>
    <xf numFmtId="164" fontId="9" fillId="0" borderId="43" xfId="0" applyNumberFormat="1" applyFont="1" applyFill="1" applyBorder="1" applyAlignment="1">
      <alignment horizontal="right" vertical="center" shrinkToFit="1"/>
    </xf>
    <xf numFmtId="0" fontId="38" fillId="2" borderId="0" xfId="0" applyFont="1" applyFill="1" applyAlignment="1">
      <alignment horizontal="justify" vertical="center" wrapText="1"/>
    </xf>
    <xf numFmtId="0" fontId="40" fillId="2" borderId="0" xfId="0" applyFont="1" applyFill="1" applyAlignment="1">
      <alignment horizontal="justify" vertical="center" wrapText="1"/>
    </xf>
    <xf numFmtId="0" fontId="42" fillId="2" borderId="0" xfId="0" applyFont="1" applyFill="1" applyAlignment="1">
      <alignment horizontal="justify" vertical="center" wrapText="1"/>
    </xf>
    <xf numFmtId="0" fontId="44" fillId="2" borderId="0" xfId="0" applyFont="1" applyFill="1" applyAlignment="1">
      <alignment horizontal="justify" vertical="center"/>
    </xf>
    <xf numFmtId="0" fontId="43" fillId="2" borderId="0" xfId="0" applyFont="1" applyFill="1" applyAlignment="1">
      <alignment horizontal="justify" vertical="center" wrapText="1"/>
    </xf>
    <xf numFmtId="49" fontId="39" fillId="2" borderId="0" xfId="0" applyNumberFormat="1" applyFont="1" applyFill="1" applyAlignment="1">
      <alignment horizontal="justify" vertical="center" wrapText="1"/>
    </xf>
    <xf numFmtId="0" fontId="42" fillId="2" borderId="0" xfId="0" applyFont="1" applyFill="1" applyAlignment="1">
      <alignment horizontal="justify" vertical="top" wrapText="1"/>
    </xf>
    <xf numFmtId="0" fontId="40" fillId="2" borderId="0" xfId="0" applyFont="1" applyFill="1" applyAlignment="1">
      <alignment horizontal="justify" vertical="top" wrapText="1"/>
    </xf>
    <xf numFmtId="0" fontId="41" fillId="2" borderId="0" xfId="0" applyFont="1" applyFill="1" applyAlignment="1">
      <alignment horizontal="justify" vertical="center" wrapText="1"/>
    </xf>
    <xf numFmtId="0" fontId="37" fillId="2" borderId="0" xfId="20" applyFont="1" applyFill="1" applyAlignment="1">
      <alignment horizontal="center" vertical="center" wrapText="1"/>
    </xf>
    <xf numFmtId="0" fontId="37" fillId="2" borderId="0" xfId="20" applyFont="1" applyFill="1" applyAlignment="1">
      <alignment horizontal="center" vertical="center"/>
    </xf>
    <xf numFmtId="3" fontId="19" fillId="0" borderId="3" xfId="0" applyNumberFormat="1" applyFont="1" applyFill="1" applyBorder="1" applyAlignment="1" applyProtection="1">
      <alignment horizontal="right" wrapText="1" indent="1"/>
      <protection/>
    </xf>
    <xf numFmtId="3" fontId="19" fillId="0" borderId="0" xfId="0" applyNumberFormat="1" applyFont="1" applyFill="1" applyAlignment="1" applyProtection="1">
      <alignment horizontal="right" wrapText="1" indent="1"/>
      <protection/>
    </xf>
    <xf numFmtId="3" fontId="19" fillId="0" borderId="26" xfId="0" applyNumberFormat="1" applyFont="1" applyFill="1" applyBorder="1" applyAlignment="1" applyProtection="1">
      <alignment horizontal="right" wrapText="1" indent="1"/>
      <protection/>
    </xf>
    <xf numFmtId="3" fontId="19" fillId="0" borderId="27" xfId="0" applyNumberFormat="1" applyFont="1" applyFill="1" applyBorder="1" applyAlignment="1" applyProtection="1">
      <alignment horizontal="right" wrapText="1" indent="1"/>
      <protection/>
    </xf>
    <xf numFmtId="3" fontId="19" fillId="0" borderId="2" xfId="0" applyNumberFormat="1" applyFont="1" applyFill="1" applyBorder="1" applyAlignment="1" applyProtection="1">
      <alignment horizontal="right" wrapText="1" indent="1"/>
      <protection/>
    </xf>
    <xf numFmtId="3" fontId="6" fillId="0" borderId="22" xfId="0" applyNumberFormat="1" applyFont="1" applyFill="1" applyBorder="1" applyAlignment="1">
      <alignment horizontal="right" indent="1"/>
    </xf>
    <xf numFmtId="3" fontId="6" fillId="0" borderId="28" xfId="0" applyNumberFormat="1" applyFont="1" applyFill="1" applyBorder="1" applyAlignment="1">
      <alignment horizontal="right" indent="1"/>
    </xf>
    <xf numFmtId="3" fontId="6" fillId="0" borderId="3" xfId="0" applyNumberFormat="1" applyFont="1" applyFill="1" applyBorder="1" applyAlignment="1">
      <alignment horizontal="right" indent="1"/>
    </xf>
    <xf numFmtId="3" fontId="6" fillId="0" borderId="0" xfId="0" applyNumberFormat="1" applyFont="1" applyFill="1" applyBorder="1" applyAlignment="1">
      <alignment horizontal="right" indent="1"/>
    </xf>
    <xf numFmtId="3" fontId="21" fillId="0" borderId="3" xfId="0" applyNumberFormat="1" applyFont="1" applyFill="1" applyBorder="1" applyAlignment="1" applyProtection="1">
      <alignment horizontal="right" wrapText="1" indent="1"/>
      <protection/>
    </xf>
    <xf numFmtId="3" fontId="21" fillId="0" borderId="0" xfId="0" applyNumberFormat="1" applyFont="1" applyFill="1" applyAlignment="1" applyProtection="1">
      <alignment horizontal="right" wrapText="1" indent="1"/>
      <protection/>
    </xf>
    <xf numFmtId="3" fontId="21" fillId="0" borderId="26" xfId="0" applyNumberFormat="1" applyFont="1" applyFill="1" applyBorder="1" applyAlignment="1" applyProtection="1">
      <alignment horizontal="right" wrapText="1" indent="1"/>
      <protection/>
    </xf>
    <xf numFmtId="3" fontId="21" fillId="0" borderId="27" xfId="0" applyNumberFormat="1" applyFont="1" applyFill="1" applyBorder="1" applyAlignment="1" applyProtection="1">
      <alignment horizontal="right" wrapText="1" indent="1"/>
      <protection/>
    </xf>
    <xf numFmtId="0" fontId="37" fillId="0" borderId="0" xfId="20" applyFont="1" applyAlignment="1">
      <alignment horizontal="center" vertical="center"/>
    </xf>
    <xf numFmtId="0" fontId="3" fillId="0" borderId="0" xfId="0" applyFont="1" applyAlignment="1">
      <alignment horizontal="center" vertical="center"/>
    </xf>
    <xf numFmtId="0" fontId="6" fillId="3" borderId="22"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0" xfId="0" applyFont="1" applyFill="1" applyBorder="1" applyAlignment="1">
      <alignment horizontal="center" vertical="center" wrapText="1"/>
    </xf>
    <xf numFmtId="2" fontId="51" fillId="0" borderId="4" xfId="0" applyNumberFormat="1" applyFont="1" applyFill="1" applyBorder="1" applyAlignment="1" applyProtection="1">
      <alignment horizontal="left" vertical="center" wrapText="1"/>
      <protection/>
    </xf>
    <xf numFmtId="2" fontId="51" fillId="0" borderId="0" xfId="0" applyNumberFormat="1" applyFont="1" applyFill="1" applyBorder="1" applyAlignment="1" applyProtection="1">
      <alignment horizontal="left" vertical="center" wrapText="1"/>
      <protection/>
    </xf>
    <xf numFmtId="2" fontId="51" fillId="0" borderId="27" xfId="0" applyNumberFormat="1" applyFont="1" applyFill="1" applyBorder="1" applyAlignment="1" applyProtection="1">
      <alignment horizontal="left" vertical="center" wrapText="1"/>
      <protection/>
    </xf>
    <xf numFmtId="2" fontId="51" fillId="0" borderId="28" xfId="0" applyNumberFormat="1" applyFont="1" applyFill="1" applyBorder="1" applyAlignment="1" applyProtection="1">
      <alignment horizontal="left" vertical="center" wrapText="1"/>
      <protection/>
    </xf>
    <xf numFmtId="2" fontId="51" fillId="0" borderId="30" xfId="0" applyNumberFormat="1" applyFont="1" applyFill="1" applyBorder="1" applyAlignment="1" applyProtection="1">
      <alignment horizontal="left" vertical="center" wrapText="1"/>
      <protection/>
    </xf>
    <xf numFmtId="2" fontId="51" fillId="0" borderId="36" xfId="0" applyNumberFormat="1" applyFont="1" applyFill="1" applyBorder="1" applyAlignment="1" applyProtection="1">
      <alignment horizontal="left" vertical="center" wrapText="1"/>
      <protection/>
    </xf>
    <xf numFmtId="2" fontId="54" fillId="0" borderId="28" xfId="0" applyNumberFormat="1" applyFont="1" applyFill="1" applyBorder="1" applyAlignment="1" applyProtection="1">
      <alignment horizontal="left" vertical="center" wrapText="1"/>
      <protection/>
    </xf>
    <xf numFmtId="2" fontId="54" fillId="0" borderId="0" xfId="0" applyNumberFormat="1" applyFont="1" applyFill="1" applyBorder="1" applyAlignment="1" applyProtection="1">
      <alignment horizontal="left" vertical="center" wrapText="1"/>
      <protection/>
    </xf>
    <xf numFmtId="2" fontId="54" fillId="0" borderId="27" xfId="0" applyNumberFormat="1" applyFont="1" applyFill="1" applyBorder="1" applyAlignment="1" applyProtection="1">
      <alignment horizontal="left" vertical="center" wrapText="1"/>
      <protection/>
    </xf>
    <xf numFmtId="2" fontId="19" fillId="0" borderId="0" xfId="0" applyNumberFormat="1" applyFont="1" applyFill="1" applyAlignment="1" applyProtection="1">
      <alignment horizontal="left" vertical="center" wrapText="1"/>
      <protection/>
    </xf>
    <xf numFmtId="0" fontId="6" fillId="0" borderId="0" xfId="0" applyFont="1" applyBorder="1" applyAlignment="1">
      <alignment horizontal="left" vertical="top" wrapText="1"/>
    </xf>
    <xf numFmtId="2" fontId="51" fillId="0" borderId="21" xfId="0" applyNumberFormat="1" applyFont="1" applyFill="1" applyBorder="1" applyAlignment="1" applyProtection="1">
      <alignment horizontal="left" vertical="center" wrapText="1"/>
      <protection/>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14" fillId="0" borderId="4" xfId="0" applyFont="1" applyBorder="1" applyAlignment="1">
      <alignment horizontal="center" vertical="center" wrapText="1"/>
    </xf>
    <xf numFmtId="0" fontId="9" fillId="3" borderId="8"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14" fillId="0" borderId="4" xfId="0" applyFont="1" applyBorder="1" applyAlignment="1">
      <alignment horizontal="center" vertical="center"/>
    </xf>
    <xf numFmtId="0" fontId="6" fillId="3" borderId="51" xfId="0" applyFont="1" applyFill="1" applyBorder="1" applyAlignment="1">
      <alignment horizontal="center" vertical="center" wrapText="1"/>
    </xf>
    <xf numFmtId="0" fontId="14" fillId="0" borderId="0" xfId="0" applyFont="1" applyBorder="1" applyAlignment="1">
      <alignment horizontal="center" vertical="center"/>
    </xf>
    <xf numFmtId="0" fontId="6" fillId="0" borderId="28" xfId="0" applyFont="1" applyFill="1" applyBorder="1" applyAlignment="1">
      <alignment horizontal="left" vertical="center"/>
    </xf>
    <xf numFmtId="0" fontId="6" fillId="0" borderId="0" xfId="0" applyFont="1" applyFill="1" applyBorder="1" applyAlignment="1">
      <alignment horizontal="left"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8" fillId="0" borderId="29" xfId="0" applyFont="1" applyBorder="1" applyAlignment="1">
      <alignment horizontal="center" vertical="center"/>
    </xf>
    <xf numFmtId="0" fontId="8" fillId="0" borderId="52" xfId="0" applyFont="1" applyBorder="1" applyAlignment="1">
      <alignment horizontal="center" vertical="center"/>
    </xf>
    <xf numFmtId="0" fontId="6" fillId="0" borderId="27"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9" xfId="0" applyFont="1" applyBorder="1" applyAlignment="1">
      <alignment horizontal="center" vertical="center"/>
    </xf>
    <xf numFmtId="0" fontId="8" fillId="0" borderId="53" xfId="0" applyFont="1" applyBorder="1" applyAlignment="1">
      <alignment horizontal="center" vertical="center"/>
    </xf>
    <xf numFmtId="0" fontId="6" fillId="0" borderId="29"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6" fillId="0" borderId="28" xfId="0" applyFont="1" applyBorder="1" applyAlignment="1">
      <alignment horizontal="left" vertical="center"/>
    </xf>
    <xf numFmtId="0" fontId="6" fillId="0" borderId="0" xfId="0" applyFont="1" applyBorder="1" applyAlignment="1">
      <alignment horizontal="left"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52"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14" fillId="0" borderId="28" xfId="0" applyFont="1" applyFill="1" applyBorder="1" applyAlignment="1">
      <alignment horizontal="left" vertical="center"/>
    </xf>
    <xf numFmtId="0" fontId="14" fillId="0" borderId="0"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2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9" fillId="0" borderId="28"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6" fillId="3" borderId="4" xfId="0" applyFont="1" applyFill="1" applyBorder="1" applyAlignment="1">
      <alignment horizontal="left" vertical="center" wrapText="1" indent="12"/>
    </xf>
    <xf numFmtId="0" fontId="6" fillId="3" borderId="8" xfId="0" applyFont="1" applyFill="1" applyBorder="1" applyAlignment="1">
      <alignment horizontal="left" vertical="center" wrapText="1" indent="12"/>
    </xf>
    <xf numFmtId="0" fontId="6" fillId="3" borderId="14" xfId="0" applyFont="1" applyFill="1" applyBorder="1" applyAlignment="1">
      <alignment horizontal="left" vertical="center" wrapText="1" indent="12"/>
    </xf>
    <xf numFmtId="0" fontId="6" fillId="3" borderId="46" xfId="0" applyFont="1" applyFill="1" applyBorder="1" applyAlignment="1">
      <alignment horizontal="left" vertical="center" wrapText="1" indent="12"/>
    </xf>
    <xf numFmtId="0" fontId="6" fillId="3" borderId="37"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40"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7" xfId="0" applyFont="1" applyFill="1" applyBorder="1" applyAlignment="1">
      <alignment horizontal="center" vertical="center" wrapText="1"/>
    </xf>
    <xf numFmtId="0" fontId="1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3" borderId="42"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0" borderId="21" xfId="0" applyFont="1" applyBorder="1" applyAlignment="1">
      <alignment horizontal="left" vertical="center"/>
    </xf>
    <xf numFmtId="0" fontId="6" fillId="0" borderId="12" xfId="0" applyFont="1" applyBorder="1" applyAlignment="1">
      <alignment horizontal="left" vertical="center"/>
    </xf>
    <xf numFmtId="0" fontId="6" fillId="0" borderId="25" xfId="0" applyFont="1" applyBorder="1" applyAlignment="1">
      <alignment horizontal="left" vertical="center"/>
    </xf>
    <xf numFmtId="0" fontId="14" fillId="0" borderId="28" xfId="0" applyFont="1" applyBorder="1" applyAlignment="1">
      <alignment horizontal="left" vertical="center"/>
    </xf>
    <xf numFmtId="0" fontId="14" fillId="0" borderId="0" xfId="0" applyFont="1" applyBorder="1" applyAlignment="1">
      <alignment horizontal="left" vertical="center"/>
    </xf>
    <xf numFmtId="0" fontId="14" fillId="0" borderId="27" xfId="0" applyFont="1" applyBorder="1" applyAlignment="1">
      <alignment horizontal="left" vertical="center"/>
    </xf>
    <xf numFmtId="0" fontId="6" fillId="3" borderId="2" xfId="0" applyFont="1" applyFill="1" applyBorder="1" applyAlignment="1">
      <alignment horizontal="center" vertical="center" wrapText="1"/>
    </xf>
    <xf numFmtId="0" fontId="6" fillId="0" borderId="4" xfId="0" applyFont="1" applyBorder="1" applyAlignment="1">
      <alignment horizontal="left" vertical="center"/>
    </xf>
    <xf numFmtId="0" fontId="6" fillId="3" borderId="25"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9" fillId="2" borderId="0" xfId="0" applyNumberFormat="1" applyFont="1" applyFill="1" applyAlignment="1">
      <alignment horizontal="justify" vertical="center" wrapText="1"/>
    </xf>
    <xf numFmtId="0" fontId="40" fillId="2" borderId="0" xfId="0" applyFont="1" applyFill="1" applyAlignment="1">
      <alignment horizontal="justify" vertical="center" wrapText="1"/>
    </xf>
    <xf numFmtId="0" fontId="38" fillId="2" borderId="0" xfId="0" applyFont="1" applyFill="1" applyAlignment="1">
      <alignment horizontal="justify" vertical="center" wrapText="1"/>
    </xf>
  </cellXfs>
  <cellStyles count="12">
    <cellStyle name="Normal" xfId="0"/>
    <cellStyle name="Percent" xfId="15"/>
    <cellStyle name="Currency" xfId="16"/>
    <cellStyle name="Currency [0]" xfId="17"/>
    <cellStyle name="Comma" xfId="18"/>
    <cellStyle name="Comma [0]" xfId="19"/>
    <cellStyle name="Hiperłącze" xfId="20"/>
    <cellStyle name="Normalny 2" xfId="21"/>
    <cellStyle name="Hiperłącze 2" xfId="22"/>
    <cellStyle name="Hiperłącze 3" xfId="23"/>
    <cellStyle name="Normalny 3" xfId="24"/>
    <cellStyle name="Normalny 4"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data.imf.org/regular.aspx?key=61545862"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data.imf.org/regular.aspx?key=6154586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data.imf.org/regular.aspx?key=61545862"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data.imf.org/regular.aspx?key=61545862"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data.imf.org/regular.aspx?key=61545862"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data.imf.org/en/data"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data.imf.org/en/data"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data.imf.org/regular.aspx?key=61545862"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eurostat/data/database"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ec.europa.eu/eurostat/data/database"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mf.org/en/data"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ec.europa.eu/eurostat/data/database"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ec.europa.eu/eurostat/data/database"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ec.europa.eu/eurostat/data/database"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databas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databas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nctadstat.unctad.org/E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unctadstat.unctad.org/EN/"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unctadstat.unctad.org/EN/"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unctadstat.unctad.org/EN/"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ata.imf.org/regular.aspx?key=61545862"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workbookViewId="0" topLeftCell="A1"/>
  </sheetViews>
  <sheetFormatPr defaultColWidth="9.140625" defaultRowHeight="15"/>
  <cols>
    <col min="1" max="1" width="12.8515625" style="9" customWidth="1"/>
    <col min="2" max="16384" width="9.140625" style="9" customWidth="1"/>
  </cols>
  <sheetData>
    <row r="1" spans="1:2" ht="20.1" customHeight="1">
      <c r="A1" s="1" t="s">
        <v>0</v>
      </c>
      <c r="B1" s="1" t="s">
        <v>1</v>
      </c>
    </row>
    <row r="2" spans="1:2" ht="20.1" customHeight="1">
      <c r="A2" s="11" t="s">
        <v>2</v>
      </c>
      <c r="B2" s="11" t="s">
        <v>3</v>
      </c>
    </row>
    <row r="3" spans="1:2" ht="20.1" customHeight="1">
      <c r="A3" s="1" t="s">
        <v>4</v>
      </c>
      <c r="B3" s="1" t="s">
        <v>6</v>
      </c>
    </row>
    <row r="4" spans="1:2" ht="20.1" customHeight="1">
      <c r="A4" s="11" t="s">
        <v>5</v>
      </c>
      <c r="B4" s="11" t="s">
        <v>7</v>
      </c>
    </row>
    <row r="6" spans="1:3" ht="20.1" customHeight="1">
      <c r="A6" s="571" t="s">
        <v>511</v>
      </c>
      <c r="B6" s="2" t="s">
        <v>9</v>
      </c>
      <c r="C6" s="3"/>
    </row>
    <row r="7" spans="1:3" ht="20.1" customHeight="1">
      <c r="A7" s="571"/>
      <c r="B7" s="12" t="s">
        <v>10</v>
      </c>
      <c r="C7" s="3"/>
    </row>
    <row r="8" spans="1:3" ht="20.1" customHeight="1">
      <c r="A8" s="571" t="s">
        <v>512</v>
      </c>
      <c r="B8" s="2" t="s">
        <v>76</v>
      </c>
      <c r="C8" s="3"/>
    </row>
    <row r="9" spans="1:20" ht="20.1" customHeight="1">
      <c r="A9" s="571"/>
      <c r="B9" s="12" t="s">
        <v>77</v>
      </c>
      <c r="C9" s="3"/>
      <c r="T9" s="498"/>
    </row>
    <row r="10" spans="1:3" ht="20.1" customHeight="1">
      <c r="A10" s="571" t="s">
        <v>513</v>
      </c>
      <c r="B10" s="2" t="s">
        <v>66</v>
      </c>
      <c r="C10" s="3"/>
    </row>
    <row r="11" spans="1:3" ht="20.1" customHeight="1">
      <c r="A11" s="571"/>
      <c r="B11" s="12" t="s">
        <v>78</v>
      </c>
      <c r="C11" s="3"/>
    </row>
    <row r="12" spans="1:3" ht="20.1" customHeight="1">
      <c r="A12" s="572" t="s">
        <v>85</v>
      </c>
      <c r="B12" s="2" t="s">
        <v>602</v>
      </c>
      <c r="C12" s="2"/>
    </row>
    <row r="13" spans="1:3" ht="20.1" customHeight="1">
      <c r="A13" s="572"/>
      <c r="B13" s="12" t="s">
        <v>603</v>
      </c>
      <c r="C13" s="3"/>
    </row>
    <row r="14" spans="1:3" ht="20.1" customHeight="1">
      <c r="A14" s="571" t="s">
        <v>22</v>
      </c>
      <c r="B14" s="2" t="s">
        <v>23</v>
      </c>
      <c r="C14" s="2"/>
    </row>
    <row r="15" spans="1:3" ht="20.1" customHeight="1">
      <c r="A15" s="571"/>
      <c r="B15" s="12" t="s">
        <v>24</v>
      </c>
      <c r="C15" s="10"/>
    </row>
    <row r="16" spans="1:3" ht="20.1" customHeight="1">
      <c r="A16" s="571" t="s">
        <v>25</v>
      </c>
      <c r="B16" s="2" t="s">
        <v>26</v>
      </c>
      <c r="C16" s="2"/>
    </row>
    <row r="17" spans="1:3" ht="20.1" customHeight="1">
      <c r="A17" s="571"/>
      <c r="B17" s="12" t="s">
        <v>27</v>
      </c>
      <c r="C17" s="10"/>
    </row>
    <row r="18" spans="1:3" ht="20.1" customHeight="1">
      <c r="A18" s="572" t="s">
        <v>86</v>
      </c>
      <c r="B18" s="2" t="s">
        <v>604</v>
      </c>
      <c r="C18" s="3"/>
    </row>
    <row r="19" spans="1:3" ht="20.1" customHeight="1">
      <c r="A19" s="572"/>
      <c r="B19" s="12" t="s">
        <v>605</v>
      </c>
      <c r="C19" s="3"/>
    </row>
    <row r="20" spans="1:3" ht="20.1" customHeight="1">
      <c r="A20" s="571" t="s">
        <v>87</v>
      </c>
      <c r="B20" s="2" t="s">
        <v>28</v>
      </c>
      <c r="C20" s="3"/>
    </row>
    <row r="21" spans="1:3" ht="20.1" customHeight="1">
      <c r="A21" s="571"/>
      <c r="B21" s="12" t="s">
        <v>29</v>
      </c>
      <c r="C21" s="3"/>
    </row>
    <row r="22" spans="1:3" ht="20.1" customHeight="1">
      <c r="A22" s="571" t="s">
        <v>514</v>
      </c>
      <c r="B22" s="2" t="s">
        <v>30</v>
      </c>
      <c r="C22" s="3"/>
    </row>
    <row r="23" spans="1:3" ht="20.1" customHeight="1">
      <c r="A23" s="571"/>
      <c r="B23" s="12" t="s">
        <v>31</v>
      </c>
      <c r="C23" s="3"/>
    </row>
    <row r="24" spans="1:3" ht="20.1" customHeight="1">
      <c r="A24" s="571" t="s">
        <v>39</v>
      </c>
      <c r="B24" s="2" t="s">
        <v>33</v>
      </c>
      <c r="C24" s="3"/>
    </row>
    <row r="25" spans="1:3" ht="20.1" customHeight="1">
      <c r="A25" s="571"/>
      <c r="B25" s="12" t="s">
        <v>34</v>
      </c>
      <c r="C25" s="3"/>
    </row>
    <row r="26" spans="1:3" ht="20.1" customHeight="1">
      <c r="A26" s="571" t="s">
        <v>46</v>
      </c>
      <c r="B26" s="2" t="s">
        <v>41</v>
      </c>
      <c r="C26" s="3"/>
    </row>
    <row r="27" spans="1:3" ht="20.1" customHeight="1">
      <c r="A27" s="571"/>
      <c r="B27" s="12" t="s">
        <v>42</v>
      </c>
      <c r="C27" s="3"/>
    </row>
    <row r="28" spans="1:3" ht="20.1" customHeight="1">
      <c r="A28" s="571" t="s">
        <v>515</v>
      </c>
      <c r="B28" s="2" t="s">
        <v>48</v>
      </c>
      <c r="C28" s="3"/>
    </row>
    <row r="29" spans="1:3" ht="20.1" customHeight="1">
      <c r="A29" s="571"/>
      <c r="B29" s="12" t="s">
        <v>49</v>
      </c>
      <c r="C29" s="3"/>
    </row>
    <row r="30" spans="1:3" ht="20.1" customHeight="1">
      <c r="A30" s="571" t="s">
        <v>516</v>
      </c>
      <c r="B30" s="2" t="s">
        <v>51</v>
      </c>
      <c r="C30" s="3"/>
    </row>
    <row r="31" spans="1:3" ht="20.1" customHeight="1">
      <c r="A31" s="571"/>
      <c r="B31" s="12" t="s">
        <v>52</v>
      </c>
      <c r="C31" s="3"/>
    </row>
    <row r="32" spans="1:3" ht="20.1" customHeight="1">
      <c r="A32" s="571" t="s">
        <v>88</v>
      </c>
      <c r="B32" s="2" t="s">
        <v>54</v>
      </c>
      <c r="C32" s="3"/>
    </row>
    <row r="33" spans="1:3" ht="20.1" customHeight="1">
      <c r="A33" s="571"/>
      <c r="B33" s="12" t="s">
        <v>55</v>
      </c>
      <c r="C33" s="3"/>
    </row>
    <row r="34" spans="1:3" ht="20.1" customHeight="1">
      <c r="A34" s="571" t="s">
        <v>89</v>
      </c>
      <c r="B34" s="2" t="s">
        <v>58</v>
      </c>
      <c r="C34" s="3"/>
    </row>
    <row r="35" spans="1:3" ht="20.1" customHeight="1">
      <c r="A35" s="571"/>
      <c r="B35" s="12" t="s">
        <v>59</v>
      </c>
      <c r="C35" s="3"/>
    </row>
    <row r="36" spans="1:3" ht="20.1" customHeight="1">
      <c r="A36" s="572" t="s">
        <v>83</v>
      </c>
      <c r="B36" s="2" t="s">
        <v>61</v>
      </c>
      <c r="C36" s="3"/>
    </row>
    <row r="37" spans="1:3" ht="20.1" customHeight="1">
      <c r="A37" s="572"/>
      <c r="B37" s="12" t="s">
        <v>62</v>
      </c>
      <c r="C37" s="3"/>
    </row>
    <row r="38" spans="1:3" ht="20.1" customHeight="1">
      <c r="A38" s="571" t="s">
        <v>63</v>
      </c>
      <c r="B38" s="2" t="s">
        <v>606</v>
      </c>
      <c r="C38" s="3"/>
    </row>
    <row r="39" spans="1:3" ht="20.1" customHeight="1">
      <c r="A39" s="571"/>
      <c r="B39" s="12" t="s">
        <v>607</v>
      </c>
      <c r="C39" s="3"/>
    </row>
    <row r="40" spans="1:3" ht="20.1" customHeight="1">
      <c r="A40" s="571" t="s">
        <v>64</v>
      </c>
      <c r="B40" s="2" t="s">
        <v>608</v>
      </c>
      <c r="C40" s="3"/>
    </row>
    <row r="41" spans="1:3" ht="20.1" customHeight="1">
      <c r="A41" s="571"/>
      <c r="B41" s="12" t="s">
        <v>609</v>
      </c>
      <c r="C41" s="3"/>
    </row>
    <row r="42" spans="1:3" ht="20.1" customHeight="1">
      <c r="A42" s="571" t="s">
        <v>65</v>
      </c>
      <c r="B42" s="2" t="s">
        <v>79</v>
      </c>
      <c r="C42" s="3"/>
    </row>
    <row r="43" spans="1:3" ht="20.1" customHeight="1">
      <c r="A43" s="571"/>
      <c r="B43" s="12" t="s">
        <v>80</v>
      </c>
      <c r="C43" s="3"/>
    </row>
    <row r="44" spans="1:3" ht="20.1" customHeight="1">
      <c r="A44" s="571" t="s">
        <v>90</v>
      </c>
      <c r="B44" s="2" t="s">
        <v>67</v>
      </c>
      <c r="C44" s="3"/>
    </row>
    <row r="45" spans="1:3" ht="20.1" customHeight="1">
      <c r="A45" s="571"/>
      <c r="B45" s="12" t="s">
        <v>68</v>
      </c>
      <c r="C45" s="3"/>
    </row>
    <row r="46" spans="1:3" ht="20.1" customHeight="1">
      <c r="A46" s="571" t="s">
        <v>517</v>
      </c>
      <c r="B46" s="2" t="s">
        <v>69</v>
      </c>
      <c r="C46" s="3"/>
    </row>
    <row r="47" spans="1:3" ht="20.1" customHeight="1">
      <c r="A47" s="571"/>
      <c r="B47" s="12" t="s">
        <v>70</v>
      </c>
      <c r="C47" s="3"/>
    </row>
    <row r="48" spans="1:3" ht="20.1" customHeight="1">
      <c r="A48" s="571" t="s">
        <v>518</v>
      </c>
      <c r="B48" s="2" t="s">
        <v>71</v>
      </c>
      <c r="C48" s="3"/>
    </row>
    <row r="49" spans="1:3" ht="20.1" customHeight="1">
      <c r="A49" s="571"/>
      <c r="B49" s="12" t="s">
        <v>72</v>
      </c>
      <c r="C49" s="3"/>
    </row>
    <row r="50" spans="1:3" ht="20.1" customHeight="1">
      <c r="A50" s="571" t="s">
        <v>519</v>
      </c>
      <c r="B50" s="2" t="s">
        <v>610</v>
      </c>
      <c r="C50" s="3"/>
    </row>
    <row r="51" spans="1:3" ht="20.1" customHeight="1">
      <c r="A51" s="571"/>
      <c r="B51" s="12" t="s">
        <v>611</v>
      </c>
      <c r="C51" s="3"/>
    </row>
    <row r="52" spans="1:3" ht="20.1" customHeight="1">
      <c r="A52" s="571" t="s">
        <v>520</v>
      </c>
      <c r="B52" s="2" t="s">
        <v>81</v>
      </c>
      <c r="C52" s="3"/>
    </row>
    <row r="53" spans="1:3" ht="20.1" customHeight="1">
      <c r="A53" s="571"/>
      <c r="B53" s="12" t="s">
        <v>82</v>
      </c>
      <c r="C53" s="3"/>
    </row>
    <row r="54" spans="1:3" ht="20.1" customHeight="1">
      <c r="A54" s="571" t="s">
        <v>73</v>
      </c>
      <c r="B54" s="8" t="s">
        <v>74</v>
      </c>
      <c r="C54" s="3"/>
    </row>
    <row r="55" spans="1:3" ht="20.1" customHeight="1">
      <c r="A55" s="571"/>
      <c r="B55" s="12" t="s">
        <v>75</v>
      </c>
      <c r="C55" s="3"/>
    </row>
  </sheetData>
  <mergeCells count="25">
    <mergeCell ref="A54:A55"/>
    <mergeCell ref="A24:A25"/>
    <mergeCell ref="A26:A27"/>
    <mergeCell ref="A28:A29"/>
    <mergeCell ref="A30:A31"/>
    <mergeCell ref="A38:A39"/>
    <mergeCell ref="A40:A41"/>
    <mergeCell ref="A32:A33"/>
    <mergeCell ref="A34:A35"/>
    <mergeCell ref="A36:A37"/>
    <mergeCell ref="A52:A53"/>
    <mergeCell ref="A48:A49"/>
    <mergeCell ref="A50:A51"/>
    <mergeCell ref="A12:A13"/>
    <mergeCell ref="A6:A7"/>
    <mergeCell ref="A8:A9"/>
    <mergeCell ref="A10:A11"/>
    <mergeCell ref="A18:A19"/>
    <mergeCell ref="A14:A15"/>
    <mergeCell ref="A16:A17"/>
    <mergeCell ref="A20:A21"/>
    <mergeCell ref="A22:A23"/>
    <mergeCell ref="A42:A43"/>
    <mergeCell ref="A44:A45"/>
    <mergeCell ref="A46:A47"/>
  </mergeCells>
  <hyperlinks>
    <hyperlink ref="A14:A15" location="T.15.4.1!A1" display="T.15.4.1."/>
    <hyperlink ref="A16:A17" location="T.15.4.2!A1" display="T.15.4.2"/>
    <hyperlink ref="A20:A21" location="T.15.5.1!A1" display="T.15.5.1."/>
    <hyperlink ref="A22:A23" location="T.15.5.2!A1" display="T. 15.5.2."/>
    <hyperlink ref="A38:A39" location="T.15.12.1!A1" display="T.15.12.1"/>
    <hyperlink ref="A40:A41" location="T.15.12.2!A1" display="T.15.12.2"/>
    <hyperlink ref="A54:A55" location="Metadata!A1" display="Metadata"/>
    <hyperlink ref="A6:A7" location="T.15.1!A1" display="T. 15.1."/>
    <hyperlink ref="A8:A9" location="T.15.2!A1" display="T. 15.2."/>
    <hyperlink ref="A10:A11" location="T.15.3!A1" display="T. 15.3."/>
    <hyperlink ref="A24:A25" location="T.15.6!A1" display="T. 15.6."/>
    <hyperlink ref="A26:A27" location="T.15.7!A1" display="T. 15.7."/>
    <hyperlink ref="A28:A29" location="T.15.8!A1" display="T. 15.8."/>
    <hyperlink ref="A30:A31" location="T.15.9!A1" display="T. 15.9."/>
    <hyperlink ref="A32:A33" location="T.15.10!A1" display="T.15.10."/>
    <hyperlink ref="A34:A35" location="T.15.11!A1" display="T.15.11."/>
    <hyperlink ref="A42:A43" location="T.15.13!A1" display="T. 15.13."/>
    <hyperlink ref="A44:A45" location="T.15.14!A1" display="T 15.14."/>
    <hyperlink ref="A46:A47" location="T.15.15!A1" display="T. 15.15."/>
    <hyperlink ref="A48:A49" location="T.15.16!A1" display="T. 15.16."/>
    <hyperlink ref="A50:A51" location="T.15.17!A1" display="T. 15.17."/>
    <hyperlink ref="A52:A53" location="T.15.18!A1" display="T. 15.1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158"/>
  <sheetViews>
    <sheetView workbookViewId="0" topLeftCell="A1">
      <pane xSplit="4" ySplit="4" topLeftCell="E5" activePane="bottomRight" state="frozen"/>
      <selection pane="topRight" activeCell="E1" sqref="E1"/>
      <selection pane="bottomLeft" activeCell="A5" sqref="A5"/>
      <selection pane="bottomRight" activeCell="A1" sqref="A1"/>
    </sheetView>
  </sheetViews>
  <sheetFormatPr defaultColWidth="9.140625" defaultRowHeight="15"/>
  <cols>
    <col min="1" max="1" width="12.7109375" style="23" customWidth="1"/>
    <col min="2" max="2" width="50.7109375" style="0" customWidth="1"/>
    <col min="3" max="4" width="2.7109375" style="9" customWidth="1"/>
    <col min="5" max="10" width="9.28125" style="0" customWidth="1"/>
  </cols>
  <sheetData>
    <row r="1" spans="1:16" ht="15.75">
      <c r="A1" s="227" t="s">
        <v>40</v>
      </c>
      <c r="B1" s="2" t="s">
        <v>41</v>
      </c>
      <c r="C1" s="2"/>
      <c r="D1" s="2"/>
      <c r="E1" s="3"/>
      <c r="F1" s="3"/>
      <c r="G1" s="3"/>
      <c r="H1" s="19"/>
      <c r="I1" s="19"/>
      <c r="J1" s="19"/>
      <c r="P1" s="521" t="s">
        <v>84</v>
      </c>
    </row>
    <row r="2" spans="1:10" ht="16.5" customHeight="1" thickBot="1">
      <c r="A2" s="20"/>
      <c r="B2" s="12" t="s">
        <v>42</v>
      </c>
      <c r="C2" s="10"/>
      <c r="D2" s="10"/>
      <c r="E2" s="3"/>
      <c r="F2" s="3"/>
      <c r="G2" s="3"/>
      <c r="H2" s="19"/>
      <c r="I2" s="19"/>
      <c r="J2" s="19"/>
    </row>
    <row r="3" spans="2:14" ht="23.25" customHeight="1">
      <c r="B3" s="669" t="s">
        <v>320</v>
      </c>
      <c r="C3" s="669"/>
      <c r="D3" s="670"/>
      <c r="E3" s="74">
        <v>2000</v>
      </c>
      <c r="F3" s="48">
        <v>2005</v>
      </c>
      <c r="G3" s="48">
        <v>2010</v>
      </c>
      <c r="H3" s="48">
        <v>2014</v>
      </c>
      <c r="I3" s="48">
        <v>2015</v>
      </c>
      <c r="J3" s="49">
        <v>2016</v>
      </c>
      <c r="K3" s="49">
        <v>2017</v>
      </c>
      <c r="L3" s="49">
        <v>2018</v>
      </c>
      <c r="M3" s="49">
        <v>2019</v>
      </c>
      <c r="N3" s="49">
        <v>2020</v>
      </c>
    </row>
    <row r="4" spans="2:16" ht="37.5" customHeight="1" thickBot="1">
      <c r="B4" s="671"/>
      <c r="C4" s="671"/>
      <c r="D4" s="672"/>
      <c r="E4" s="605" t="s">
        <v>587</v>
      </c>
      <c r="F4" s="606"/>
      <c r="G4" s="606"/>
      <c r="H4" s="606"/>
      <c r="I4" s="606"/>
      <c r="J4" s="606"/>
      <c r="K4" s="606"/>
      <c r="L4" s="606"/>
      <c r="M4" s="606"/>
      <c r="N4" s="606"/>
      <c r="O4" s="228"/>
      <c r="P4" s="228"/>
    </row>
    <row r="5" spans="2:14" ht="15">
      <c r="B5" s="639" t="s">
        <v>105</v>
      </c>
      <c r="C5" s="663"/>
      <c r="D5" s="147" t="s">
        <v>43</v>
      </c>
      <c r="E5" s="231" t="s">
        <v>12</v>
      </c>
      <c r="F5" s="232">
        <v>155029</v>
      </c>
      <c r="G5" s="232">
        <v>444722</v>
      </c>
      <c r="H5" s="232">
        <v>731920</v>
      </c>
      <c r="I5" s="232">
        <v>615985</v>
      </c>
      <c r="J5" s="233">
        <v>535364</v>
      </c>
      <c r="K5" s="562">
        <v>495990.427423656</v>
      </c>
      <c r="L5" s="562">
        <v>496156.104403823</v>
      </c>
      <c r="M5" s="562">
        <v>499143.226682302</v>
      </c>
      <c r="N5" s="559">
        <v>453208.226719746</v>
      </c>
    </row>
    <row r="6" spans="2:14" ht="15">
      <c r="B6" s="640"/>
      <c r="C6" s="664"/>
      <c r="D6" s="152" t="s">
        <v>44</v>
      </c>
      <c r="E6" s="234" t="s">
        <v>12</v>
      </c>
      <c r="F6" s="235">
        <v>152573</v>
      </c>
      <c r="G6" s="235">
        <v>432094</v>
      </c>
      <c r="H6" s="235">
        <v>718921</v>
      </c>
      <c r="I6" s="235">
        <v>603986</v>
      </c>
      <c r="J6" s="235">
        <v>526064</v>
      </c>
      <c r="K6" s="558">
        <v>486633.513627925</v>
      </c>
      <c r="L6" s="558">
        <v>486416.555895099</v>
      </c>
      <c r="M6" s="558">
        <v>488245.192132405</v>
      </c>
      <c r="N6" s="559">
        <v>441178.346177053</v>
      </c>
    </row>
    <row r="7" spans="1:14" ht="15" customHeight="1">
      <c r="A7" s="25"/>
      <c r="B7" s="644"/>
      <c r="C7" s="665"/>
      <c r="D7" s="158" t="s">
        <v>45</v>
      </c>
      <c r="E7" s="236" t="s">
        <v>12</v>
      </c>
      <c r="F7" s="237">
        <v>550</v>
      </c>
      <c r="G7" s="237">
        <v>10646</v>
      </c>
      <c r="H7" s="237">
        <v>9079</v>
      </c>
      <c r="I7" s="237">
        <v>9004</v>
      </c>
      <c r="J7" s="237">
        <v>7360</v>
      </c>
      <c r="K7" s="560">
        <v>7816.71139350108</v>
      </c>
      <c r="L7" s="560">
        <v>8088.89160587749</v>
      </c>
      <c r="M7" s="560">
        <v>8383.43941633696</v>
      </c>
      <c r="N7" s="561">
        <v>8392.41473394641</v>
      </c>
    </row>
    <row r="8" spans="1:14" ht="15" customHeight="1">
      <c r="A8" s="25"/>
      <c r="B8" s="649" t="s">
        <v>249</v>
      </c>
      <c r="C8" s="663"/>
      <c r="D8" s="147" t="s">
        <v>43</v>
      </c>
      <c r="E8" s="231">
        <v>25147</v>
      </c>
      <c r="F8" s="232">
        <v>27179</v>
      </c>
      <c r="G8" s="232">
        <v>49734</v>
      </c>
      <c r="H8" s="232">
        <v>29017</v>
      </c>
      <c r="I8" s="232">
        <v>23417</v>
      </c>
      <c r="J8" s="232">
        <v>36323</v>
      </c>
      <c r="K8" s="558">
        <v>53030.8095318904</v>
      </c>
      <c r="L8" s="558">
        <v>63963.9220851007</v>
      </c>
      <c r="M8" s="558">
        <v>42192.5267469573</v>
      </c>
      <c r="N8" s="559">
        <v>35649.9702857587</v>
      </c>
    </row>
    <row r="9" spans="1:14" ht="15" customHeight="1">
      <c r="A9" s="25"/>
      <c r="B9" s="650"/>
      <c r="C9" s="664"/>
      <c r="D9" s="152" t="s">
        <v>44</v>
      </c>
      <c r="E9" s="234">
        <v>24414</v>
      </c>
      <c r="F9" s="235">
        <v>22742</v>
      </c>
      <c r="G9" s="235">
        <v>46619</v>
      </c>
      <c r="H9" s="235">
        <v>26042</v>
      </c>
      <c r="I9" s="235">
        <v>20571</v>
      </c>
      <c r="J9" s="235">
        <v>33563</v>
      </c>
      <c r="K9" s="558">
        <v>50107.34088919</v>
      </c>
      <c r="L9" s="558">
        <v>59237.6167827078</v>
      </c>
      <c r="M9" s="558">
        <v>39220.728586945</v>
      </c>
      <c r="N9" s="559">
        <v>33910.184874238</v>
      </c>
    </row>
    <row r="10" spans="2:14" ht="15">
      <c r="B10" s="651"/>
      <c r="C10" s="665"/>
      <c r="D10" s="158" t="s">
        <v>45</v>
      </c>
      <c r="E10" s="236">
        <v>733</v>
      </c>
      <c r="F10" s="237">
        <v>4437</v>
      </c>
      <c r="G10" s="237">
        <v>3114</v>
      </c>
      <c r="H10" s="237">
        <v>2975</v>
      </c>
      <c r="I10" s="237">
        <v>2845</v>
      </c>
      <c r="J10" s="237">
        <v>2400</v>
      </c>
      <c r="K10" s="560">
        <v>2542.16321717619</v>
      </c>
      <c r="L10" s="560">
        <v>4353.92722265878</v>
      </c>
      <c r="M10" s="560">
        <v>2601.55293663754</v>
      </c>
      <c r="N10" s="561">
        <v>1354.16011896618</v>
      </c>
    </row>
    <row r="11" spans="2:14" ht="15">
      <c r="B11" s="639" t="s">
        <v>106</v>
      </c>
      <c r="C11" s="663"/>
      <c r="D11" s="147" t="s">
        <v>43</v>
      </c>
      <c r="E11" s="231">
        <v>18118</v>
      </c>
      <c r="F11" s="232">
        <v>41941</v>
      </c>
      <c r="G11" s="232">
        <v>38659</v>
      </c>
      <c r="H11" s="232">
        <v>50814</v>
      </c>
      <c r="I11" s="232">
        <v>46540</v>
      </c>
      <c r="J11" s="232">
        <v>52093</v>
      </c>
      <c r="K11" s="558">
        <v>62617.3151181818</v>
      </c>
      <c r="L11" s="558">
        <v>51077.0869203007</v>
      </c>
      <c r="M11" s="558">
        <v>55603.5757034779</v>
      </c>
      <c r="N11" s="559">
        <v>39151.9958649892</v>
      </c>
    </row>
    <row r="12" spans="2:14" ht="15">
      <c r="B12" s="640"/>
      <c r="C12" s="664"/>
      <c r="D12" s="152" t="s">
        <v>44</v>
      </c>
      <c r="E12" s="234">
        <v>16782</v>
      </c>
      <c r="F12" s="235">
        <v>40972</v>
      </c>
      <c r="G12" s="235">
        <v>32793</v>
      </c>
      <c r="H12" s="235">
        <v>44680</v>
      </c>
      <c r="I12" s="235">
        <v>40973</v>
      </c>
      <c r="J12" s="235">
        <v>47637</v>
      </c>
      <c r="K12" s="558">
        <v>57797</v>
      </c>
      <c r="L12" s="558">
        <v>45406</v>
      </c>
      <c r="M12" s="558">
        <v>49688</v>
      </c>
      <c r="N12" s="559">
        <v>32128</v>
      </c>
    </row>
    <row r="13" spans="2:14" ht="15">
      <c r="B13" s="644"/>
      <c r="C13" s="665"/>
      <c r="D13" s="158" t="s">
        <v>45</v>
      </c>
      <c r="E13" s="236">
        <v>94</v>
      </c>
      <c r="F13" s="237">
        <v>193</v>
      </c>
      <c r="G13" s="237">
        <v>4764</v>
      </c>
      <c r="H13" s="237">
        <v>4269</v>
      </c>
      <c r="I13" s="237">
        <v>4180</v>
      </c>
      <c r="J13" s="237">
        <v>3841</v>
      </c>
      <c r="K13" s="560">
        <v>4034.85994067056</v>
      </c>
      <c r="L13" s="560">
        <v>4324.94376751529</v>
      </c>
      <c r="M13" s="560">
        <v>4343.99265028202</v>
      </c>
      <c r="N13" s="561">
        <v>4491.52075930953</v>
      </c>
    </row>
    <row r="14" spans="2:14" ht="15">
      <c r="B14" s="639" t="s">
        <v>107</v>
      </c>
      <c r="C14" s="663"/>
      <c r="D14" s="147" t="s">
        <v>43</v>
      </c>
      <c r="E14" s="231">
        <v>14319</v>
      </c>
      <c r="F14" s="232">
        <v>6839</v>
      </c>
      <c r="G14" s="232">
        <v>9589</v>
      </c>
      <c r="H14" s="232">
        <v>14145</v>
      </c>
      <c r="I14" s="232">
        <v>12698</v>
      </c>
      <c r="J14" s="235">
        <v>12940</v>
      </c>
      <c r="K14" s="558">
        <v>9894.23864926207</v>
      </c>
      <c r="L14" s="558">
        <v>11653.2519210656</v>
      </c>
      <c r="M14" s="558">
        <v>9906.35143781143</v>
      </c>
      <c r="N14" s="559">
        <v>13415.8802251269</v>
      </c>
    </row>
    <row r="15" spans="2:14" ht="15">
      <c r="B15" s="640"/>
      <c r="C15" s="664"/>
      <c r="D15" s="152" t="s">
        <v>44</v>
      </c>
      <c r="E15" s="234">
        <v>13492</v>
      </c>
      <c r="F15" s="235">
        <v>6298</v>
      </c>
      <c r="G15" s="235">
        <v>6175</v>
      </c>
      <c r="H15" s="235">
        <v>10638</v>
      </c>
      <c r="I15" s="235">
        <v>9619</v>
      </c>
      <c r="J15" s="235">
        <v>9724</v>
      </c>
      <c r="K15" s="558">
        <v>6806.0275</v>
      </c>
      <c r="L15" s="558">
        <v>8407.735</v>
      </c>
      <c r="M15" s="558">
        <v>6564.0262</v>
      </c>
      <c r="N15" s="559">
        <v>9652.3686</v>
      </c>
    </row>
    <row r="16" spans="2:14" ht="15">
      <c r="B16" s="644"/>
      <c r="C16" s="665"/>
      <c r="D16" s="158" t="s">
        <v>45</v>
      </c>
      <c r="E16" s="236">
        <v>134</v>
      </c>
      <c r="F16" s="237">
        <v>147</v>
      </c>
      <c r="G16" s="237">
        <v>2691</v>
      </c>
      <c r="H16" s="237">
        <v>2310</v>
      </c>
      <c r="I16" s="237">
        <v>2251</v>
      </c>
      <c r="J16" s="237">
        <v>2183</v>
      </c>
      <c r="K16" s="560">
        <v>2312.22038904498</v>
      </c>
      <c r="L16" s="560">
        <v>2343.47454781889</v>
      </c>
      <c r="M16" s="560">
        <v>2328.43487237211</v>
      </c>
      <c r="N16" s="561">
        <v>2430.01122113162</v>
      </c>
    </row>
    <row r="17" spans="2:14" ht="15">
      <c r="B17" s="639" t="s">
        <v>319</v>
      </c>
      <c r="C17" s="663"/>
      <c r="D17" s="147" t="s">
        <v>43</v>
      </c>
      <c r="E17" s="231">
        <v>9994</v>
      </c>
      <c r="F17" s="232">
        <v>8241</v>
      </c>
      <c r="G17" s="232">
        <v>16499</v>
      </c>
      <c r="H17" s="232">
        <v>16626</v>
      </c>
      <c r="I17" s="232">
        <v>16352</v>
      </c>
      <c r="J17" s="232">
        <v>15103</v>
      </c>
      <c r="K17" s="558">
        <v>16672.7260844711</v>
      </c>
      <c r="L17" s="558">
        <v>17486.6558589529</v>
      </c>
      <c r="M17" s="558">
        <v>17835.3339522765</v>
      </c>
      <c r="N17" s="559">
        <v>19470.395464694</v>
      </c>
    </row>
    <row r="18" spans="2:14" ht="15">
      <c r="B18" s="640"/>
      <c r="C18" s="664"/>
      <c r="D18" s="152" t="s">
        <v>44</v>
      </c>
      <c r="E18" s="234">
        <v>7988</v>
      </c>
      <c r="F18" s="235">
        <v>6815</v>
      </c>
      <c r="G18" s="235">
        <v>7880</v>
      </c>
      <c r="H18" s="235">
        <v>7836</v>
      </c>
      <c r="I18" s="235">
        <v>8453</v>
      </c>
      <c r="J18" s="235">
        <v>8323</v>
      </c>
      <c r="K18" s="558">
        <v>9535.6343</v>
      </c>
      <c r="L18" s="558">
        <v>10159.585</v>
      </c>
      <c r="M18" s="558">
        <v>10443.1264</v>
      </c>
      <c r="N18" s="559">
        <v>10975.1824</v>
      </c>
    </row>
    <row r="19" spans="2:14" ht="15">
      <c r="B19" s="644"/>
      <c r="C19" s="665"/>
      <c r="D19" s="158" t="s">
        <v>45</v>
      </c>
      <c r="E19" s="236">
        <v>307</v>
      </c>
      <c r="F19" s="237">
        <v>314</v>
      </c>
      <c r="G19" s="237">
        <v>6789</v>
      </c>
      <c r="H19" s="237">
        <v>5851</v>
      </c>
      <c r="I19" s="237">
        <v>5636</v>
      </c>
      <c r="J19" s="237">
        <v>5165</v>
      </c>
      <c r="K19" s="560">
        <v>5543.67430050085</v>
      </c>
      <c r="L19" s="560">
        <v>5416.23220934195</v>
      </c>
      <c r="M19" s="560">
        <v>5391.74847923756</v>
      </c>
      <c r="N19" s="561">
        <v>5618.11681585447</v>
      </c>
    </row>
    <row r="20" spans="2:14" ht="15">
      <c r="B20" s="639" t="s">
        <v>255</v>
      </c>
      <c r="C20" s="663"/>
      <c r="D20" s="147" t="s">
        <v>43</v>
      </c>
      <c r="E20" s="231">
        <v>350.5</v>
      </c>
      <c r="F20" s="232">
        <v>1136.62</v>
      </c>
      <c r="G20" s="232">
        <v>3431.04</v>
      </c>
      <c r="H20" s="232">
        <v>3422.01</v>
      </c>
      <c r="I20" s="232">
        <v>2744</v>
      </c>
      <c r="J20" s="232">
        <v>3207</v>
      </c>
      <c r="K20" s="558">
        <v>5375.4134085196</v>
      </c>
      <c r="L20" s="558">
        <v>5222.90901548716</v>
      </c>
      <c r="M20" s="558">
        <v>7006.66716890426</v>
      </c>
      <c r="N20" s="559">
        <v>4426.88709801747</v>
      </c>
    </row>
    <row r="21" spans="2:14" ht="15">
      <c r="B21" s="640"/>
      <c r="C21" s="664"/>
      <c r="D21" s="152" t="s">
        <v>44</v>
      </c>
      <c r="E21" s="234">
        <v>350.29</v>
      </c>
      <c r="F21" s="235">
        <v>1136.56</v>
      </c>
      <c r="G21" s="235">
        <v>2863.27</v>
      </c>
      <c r="H21" s="235">
        <v>2883.32</v>
      </c>
      <c r="I21" s="235">
        <v>2228</v>
      </c>
      <c r="J21" s="235">
        <v>2707</v>
      </c>
      <c r="K21" s="558">
        <v>4845.9017</v>
      </c>
      <c r="L21" s="558">
        <v>4705.7647</v>
      </c>
      <c r="M21" s="558">
        <v>6492.4469</v>
      </c>
      <c r="N21" s="559">
        <v>3890.884</v>
      </c>
    </row>
    <row r="22" spans="2:14" ht="15">
      <c r="B22" s="644"/>
      <c r="C22" s="665"/>
      <c r="D22" s="158" t="s">
        <v>45</v>
      </c>
      <c r="E22" s="236">
        <v>0.18</v>
      </c>
      <c r="F22" s="237">
        <v>0.03</v>
      </c>
      <c r="G22" s="237">
        <v>567.73</v>
      </c>
      <c r="H22" s="237">
        <v>538.66</v>
      </c>
      <c r="I22" s="237">
        <v>515</v>
      </c>
      <c r="J22" s="237">
        <v>500</v>
      </c>
      <c r="K22" s="560">
        <v>529.483225834933</v>
      </c>
      <c r="L22" s="560">
        <v>517.11649965578</v>
      </c>
      <c r="M22" s="560">
        <v>514.192612392605</v>
      </c>
      <c r="N22" s="561">
        <v>535.974292648149</v>
      </c>
    </row>
    <row r="23" spans="2:14" ht="15">
      <c r="B23" s="639" t="s">
        <v>257</v>
      </c>
      <c r="C23" s="663"/>
      <c r="D23" s="147" t="s">
        <v>43</v>
      </c>
      <c r="E23" s="231">
        <v>32434</v>
      </c>
      <c r="F23" s="232">
        <v>53245</v>
      </c>
      <c r="G23" s="232">
        <v>287056</v>
      </c>
      <c r="H23" s="232">
        <v>360965</v>
      </c>
      <c r="I23" s="232">
        <v>354175</v>
      </c>
      <c r="J23" s="235">
        <v>362505</v>
      </c>
      <c r="K23" s="558">
        <v>371150.619206193</v>
      </c>
      <c r="L23" s="558">
        <v>371933.901818424</v>
      </c>
      <c r="M23" s="558">
        <v>353587.904337499</v>
      </c>
      <c r="N23" s="559">
        <v>351518.545352004</v>
      </c>
    </row>
    <row r="24" spans="2:14" ht="15">
      <c r="B24" s="640"/>
      <c r="C24" s="664"/>
      <c r="D24" s="152" t="s">
        <v>44</v>
      </c>
      <c r="E24" s="234">
        <v>32434</v>
      </c>
      <c r="F24" s="235">
        <v>53216</v>
      </c>
      <c r="G24" s="235">
        <v>280570</v>
      </c>
      <c r="H24" s="235">
        <v>354807</v>
      </c>
      <c r="I24" s="235">
        <v>348861</v>
      </c>
      <c r="J24" s="235">
        <v>356795</v>
      </c>
      <c r="K24" s="558">
        <v>365445.453916901</v>
      </c>
      <c r="L24" s="558">
        <v>365543.505259242</v>
      </c>
      <c r="M24" s="558">
        <v>346489.779767039</v>
      </c>
      <c r="N24" s="559">
        <v>342706.662166418</v>
      </c>
    </row>
    <row r="25" spans="2:14" ht="15">
      <c r="B25" s="644"/>
      <c r="C25" s="665"/>
      <c r="D25" s="158" t="s">
        <v>45</v>
      </c>
      <c r="E25" s="238" t="s">
        <v>12</v>
      </c>
      <c r="F25" s="237">
        <v>29</v>
      </c>
      <c r="G25" s="237">
        <v>4450</v>
      </c>
      <c r="H25" s="237">
        <v>3761</v>
      </c>
      <c r="I25" s="237">
        <v>3598</v>
      </c>
      <c r="J25" s="237">
        <v>3492</v>
      </c>
      <c r="K25" s="560">
        <v>3706.20406704253</v>
      </c>
      <c r="L25" s="560">
        <v>4045.96793530038</v>
      </c>
      <c r="M25" s="560">
        <v>4050.06271528865</v>
      </c>
      <c r="N25" s="561">
        <v>4234.04277165264</v>
      </c>
    </row>
    <row r="26" spans="2:14" ht="15">
      <c r="B26" s="639" t="s">
        <v>318</v>
      </c>
      <c r="C26" s="663"/>
      <c r="D26" s="147" t="s">
        <v>43</v>
      </c>
      <c r="E26" s="231">
        <v>3154.93</v>
      </c>
      <c r="F26" s="232">
        <v>8040.54</v>
      </c>
      <c r="G26" s="232">
        <v>15420.51</v>
      </c>
      <c r="H26" s="232">
        <v>18576.13</v>
      </c>
      <c r="I26" s="232">
        <v>20783</v>
      </c>
      <c r="J26" s="232">
        <v>23691</v>
      </c>
      <c r="K26" s="558">
        <v>26692.7145762926</v>
      </c>
      <c r="L26" s="558">
        <v>27044.8948646649</v>
      </c>
      <c r="M26" s="558">
        <v>25919.5662986159</v>
      </c>
      <c r="N26" s="559">
        <v>35377.5543786185</v>
      </c>
    </row>
    <row r="27" spans="2:14" ht="15">
      <c r="B27" s="640"/>
      <c r="C27" s="664"/>
      <c r="D27" s="152" t="s">
        <v>44</v>
      </c>
      <c r="E27" s="234">
        <v>3027.63</v>
      </c>
      <c r="F27" s="235">
        <v>7992.37</v>
      </c>
      <c r="G27" s="235">
        <v>14427.48</v>
      </c>
      <c r="H27" s="235">
        <v>17640.65</v>
      </c>
      <c r="I27" s="235">
        <v>19889</v>
      </c>
      <c r="J27" s="235">
        <v>22737</v>
      </c>
      <c r="K27" s="558">
        <v>25681.5497</v>
      </c>
      <c r="L27" s="558">
        <v>26056.5278</v>
      </c>
      <c r="M27" s="558">
        <v>24935.8026</v>
      </c>
      <c r="N27" s="559">
        <v>34352.5987</v>
      </c>
    </row>
    <row r="28" spans="2:14" ht="15">
      <c r="B28" s="644"/>
      <c r="C28" s="665"/>
      <c r="D28" s="158" t="s">
        <v>45</v>
      </c>
      <c r="E28" s="236">
        <v>84.65</v>
      </c>
      <c r="F28" s="237">
        <v>1</v>
      </c>
      <c r="G28" s="237">
        <v>940.93</v>
      </c>
      <c r="H28" s="237">
        <v>886.08</v>
      </c>
      <c r="I28" s="237">
        <v>847</v>
      </c>
      <c r="J28" s="237">
        <v>822</v>
      </c>
      <c r="K28" s="560">
        <v>871.419891737313</v>
      </c>
      <c r="L28" s="560">
        <v>851.893871476952</v>
      </c>
      <c r="M28" s="560">
        <v>848.07217796412</v>
      </c>
      <c r="N28" s="561">
        <v>883.627501926359</v>
      </c>
    </row>
    <row r="29" spans="2:14" ht="15">
      <c r="B29" s="620" t="s">
        <v>317</v>
      </c>
      <c r="C29" s="663"/>
      <c r="D29" s="147" t="s">
        <v>43</v>
      </c>
      <c r="E29" s="231">
        <v>168278</v>
      </c>
      <c r="F29" s="232">
        <v>821514</v>
      </c>
      <c r="G29" s="232">
        <v>2866079</v>
      </c>
      <c r="H29" s="232">
        <v>3859168</v>
      </c>
      <c r="I29" s="232">
        <v>3345194</v>
      </c>
      <c r="J29" s="232">
        <v>3029775</v>
      </c>
      <c r="K29" s="558">
        <v>3158876.94721304</v>
      </c>
      <c r="L29" s="558">
        <v>3091881.25719909</v>
      </c>
      <c r="M29" s="558">
        <v>3127493.85803636</v>
      </c>
      <c r="N29" s="559">
        <v>3238782.37143372</v>
      </c>
    </row>
    <row r="30" spans="2:14" ht="15">
      <c r="B30" s="621"/>
      <c r="C30" s="664"/>
      <c r="D30" s="152" t="s">
        <v>44</v>
      </c>
      <c r="E30" s="234">
        <v>165574</v>
      </c>
      <c r="F30" s="235">
        <v>818872</v>
      </c>
      <c r="G30" s="235">
        <v>2847338</v>
      </c>
      <c r="H30" s="235">
        <v>3843018</v>
      </c>
      <c r="I30" s="235">
        <v>3330362</v>
      </c>
      <c r="J30" s="235">
        <v>3010517</v>
      </c>
      <c r="K30" s="558">
        <v>3139949</v>
      </c>
      <c r="L30" s="558">
        <v>3072712</v>
      </c>
      <c r="M30" s="558">
        <v>3107924</v>
      </c>
      <c r="N30" s="559">
        <v>3216522</v>
      </c>
    </row>
    <row r="31" spans="2:14" ht="15">
      <c r="B31" s="626"/>
      <c r="C31" s="665"/>
      <c r="D31" s="158" t="s">
        <v>45</v>
      </c>
      <c r="E31" s="236">
        <v>798</v>
      </c>
      <c r="F31" s="237">
        <v>1251</v>
      </c>
      <c r="G31" s="237">
        <v>12344</v>
      </c>
      <c r="H31" s="237">
        <v>10455</v>
      </c>
      <c r="I31" s="237">
        <v>10284</v>
      </c>
      <c r="J31" s="237">
        <v>9661</v>
      </c>
      <c r="K31" s="560">
        <v>10980.9362144518</v>
      </c>
      <c r="L31" s="560">
        <v>10690.0326989006</v>
      </c>
      <c r="M31" s="560">
        <v>11126.2562597057</v>
      </c>
      <c r="N31" s="561">
        <v>11494.9171211914</v>
      </c>
    </row>
    <row r="32" spans="2:14" ht="15">
      <c r="B32" s="666" t="s">
        <v>112</v>
      </c>
      <c r="C32" s="663"/>
      <c r="D32" s="147" t="s">
        <v>43</v>
      </c>
      <c r="E32" s="231">
        <v>3524.4</v>
      </c>
      <c r="F32" s="232">
        <v>8800.3</v>
      </c>
      <c r="G32" s="232">
        <v>14132.5</v>
      </c>
      <c r="H32" s="232">
        <v>15423.6</v>
      </c>
      <c r="I32" s="232">
        <v>14967</v>
      </c>
      <c r="J32" s="232">
        <v>14244</v>
      </c>
      <c r="K32" s="558">
        <v>18818.2159988714</v>
      </c>
      <c r="L32" s="558">
        <v>19991.3049278836</v>
      </c>
      <c r="M32" s="558">
        <v>20770.6365996909</v>
      </c>
      <c r="N32" s="559">
        <v>23253.8151660319</v>
      </c>
    </row>
    <row r="33" spans="2:14" ht="15">
      <c r="B33" s="667"/>
      <c r="C33" s="664"/>
      <c r="D33" s="152" t="s">
        <v>44</v>
      </c>
      <c r="E33" s="234">
        <v>3376.9</v>
      </c>
      <c r="F33" s="235">
        <v>8799.8</v>
      </c>
      <c r="G33" s="235">
        <v>13665.4</v>
      </c>
      <c r="H33" s="235">
        <v>14981.6</v>
      </c>
      <c r="I33" s="235">
        <v>14544</v>
      </c>
      <c r="J33" s="235">
        <v>13834</v>
      </c>
      <c r="K33" s="558">
        <v>18383.94985809</v>
      </c>
      <c r="L33" s="558">
        <v>19567.69938697</v>
      </c>
      <c r="M33" s="558">
        <v>20350.05595676</v>
      </c>
      <c r="N33" s="559">
        <v>22815.49798867</v>
      </c>
    </row>
    <row r="34" spans="2:14" ht="15">
      <c r="B34" s="668"/>
      <c r="C34" s="665"/>
      <c r="D34" s="158" t="s">
        <v>45</v>
      </c>
      <c r="E34" s="236">
        <v>147.2</v>
      </c>
      <c r="F34" s="237">
        <v>0.3</v>
      </c>
      <c r="G34" s="237">
        <v>466.9</v>
      </c>
      <c r="H34" s="237">
        <v>441.8</v>
      </c>
      <c r="I34" s="237">
        <v>423</v>
      </c>
      <c r="J34" s="237">
        <v>410</v>
      </c>
      <c r="K34" s="560">
        <v>433.911793397997</v>
      </c>
      <c r="L34" s="560">
        <v>423.224861790088</v>
      </c>
      <c r="M34" s="560">
        <v>420.16921636657</v>
      </c>
      <c r="N34" s="561">
        <v>437.854953443322</v>
      </c>
    </row>
    <row r="35" spans="2:14" ht="15">
      <c r="B35" s="620" t="s">
        <v>113</v>
      </c>
      <c r="C35" s="663"/>
      <c r="D35" s="147" t="s">
        <v>43</v>
      </c>
      <c r="E35" s="231">
        <v>1741.1</v>
      </c>
      <c r="F35" s="232">
        <v>4191.1</v>
      </c>
      <c r="G35" s="232">
        <v>514.9</v>
      </c>
      <c r="H35" s="232">
        <v>354.8</v>
      </c>
      <c r="I35" s="232">
        <v>334</v>
      </c>
      <c r="J35" s="232">
        <v>300</v>
      </c>
      <c r="K35" s="558">
        <v>308.156948704109</v>
      </c>
      <c r="L35" s="558">
        <v>351.303991467494</v>
      </c>
      <c r="M35" s="558">
        <v>352.682563891381</v>
      </c>
      <c r="N35" s="559">
        <v>392.004647356027</v>
      </c>
    </row>
    <row r="36" spans="2:14" ht="15">
      <c r="B36" s="621"/>
      <c r="C36" s="664"/>
      <c r="D36" s="152" t="s">
        <v>44</v>
      </c>
      <c r="E36" s="234">
        <v>1694</v>
      </c>
      <c r="F36" s="235">
        <v>4155.9</v>
      </c>
      <c r="G36" s="235">
        <v>276.2</v>
      </c>
      <c r="H36" s="235">
        <v>75.3</v>
      </c>
      <c r="I36" s="235">
        <v>81</v>
      </c>
      <c r="J36" s="235">
        <v>73</v>
      </c>
      <c r="K36" s="558">
        <v>71.958</v>
      </c>
      <c r="L36" s="558">
        <v>127.095</v>
      </c>
      <c r="M36" s="558">
        <v>134.808</v>
      </c>
      <c r="N36" s="559">
        <v>179.1566</v>
      </c>
    </row>
    <row r="37" spans="2:14" ht="15">
      <c r="B37" s="626"/>
      <c r="C37" s="665"/>
      <c r="D37" s="158" t="s">
        <v>45</v>
      </c>
      <c r="E37" s="236">
        <v>1</v>
      </c>
      <c r="F37" s="237">
        <v>4.2</v>
      </c>
      <c r="G37" s="237">
        <v>188</v>
      </c>
      <c r="H37" s="237">
        <v>158.9</v>
      </c>
      <c r="I37" s="237">
        <v>141</v>
      </c>
      <c r="J37" s="237">
        <v>71</v>
      </c>
      <c r="K37" s="560">
        <v>70.3386206690296</v>
      </c>
      <c r="L37" s="560">
        <v>69.8812361355466</v>
      </c>
      <c r="M37" s="560">
        <v>69.5472006770313</v>
      </c>
      <c r="N37" s="561">
        <v>69.27996802604</v>
      </c>
    </row>
    <row r="38" spans="2:14" ht="15">
      <c r="B38" s="620" t="s">
        <v>572</v>
      </c>
      <c r="C38" s="663"/>
      <c r="D38" s="147" t="s">
        <v>43</v>
      </c>
      <c r="E38" s="231">
        <v>13019</v>
      </c>
      <c r="F38" s="232">
        <v>29330</v>
      </c>
      <c r="G38" s="232">
        <v>41909</v>
      </c>
      <c r="H38" s="232">
        <v>54085</v>
      </c>
      <c r="I38" s="232">
        <v>64148</v>
      </c>
      <c r="J38" s="232">
        <v>85366</v>
      </c>
      <c r="K38" s="558">
        <v>147582.938980252</v>
      </c>
      <c r="L38" s="558">
        <v>142150.960354664</v>
      </c>
      <c r="M38" s="558">
        <v>149464.30140253</v>
      </c>
      <c r="N38" s="559">
        <v>165540.608323193</v>
      </c>
    </row>
    <row r="39" spans="2:14" ht="15">
      <c r="B39" s="621"/>
      <c r="C39" s="664"/>
      <c r="D39" s="152" t="s">
        <v>44</v>
      </c>
      <c r="E39" s="234">
        <v>13016</v>
      </c>
      <c r="F39" s="235">
        <v>29138</v>
      </c>
      <c r="G39" s="235">
        <v>40335</v>
      </c>
      <c r="H39" s="235">
        <v>52354</v>
      </c>
      <c r="I39" s="235">
        <v>62630</v>
      </c>
      <c r="J39" s="235">
        <v>84291</v>
      </c>
      <c r="K39" s="558">
        <v>146492.767554366</v>
      </c>
      <c r="L39" s="558">
        <v>140931.489406214</v>
      </c>
      <c r="M39" s="558">
        <v>148238.883426904</v>
      </c>
      <c r="N39" s="559">
        <v>164129.829616122</v>
      </c>
    </row>
    <row r="40" spans="2:14" ht="15">
      <c r="B40" s="626"/>
      <c r="C40" s="665"/>
      <c r="D40" s="158" t="s">
        <v>45</v>
      </c>
      <c r="E40" s="238" t="s">
        <v>12</v>
      </c>
      <c r="F40" s="237">
        <v>12</v>
      </c>
      <c r="G40" s="237">
        <v>1224</v>
      </c>
      <c r="H40" s="237">
        <v>1089</v>
      </c>
      <c r="I40" s="237">
        <v>1042</v>
      </c>
      <c r="J40" s="237">
        <v>615</v>
      </c>
      <c r="K40" s="560">
        <v>650.928734898835</v>
      </c>
      <c r="L40" s="560">
        <v>635.299725318666</v>
      </c>
      <c r="M40" s="560">
        <v>632.376288966295</v>
      </c>
      <c r="N40" s="561">
        <v>658.954431346003</v>
      </c>
    </row>
    <row r="41" spans="2:14" ht="15">
      <c r="B41" s="620" t="s">
        <v>316</v>
      </c>
      <c r="C41" s="663"/>
      <c r="D41" s="147" t="s">
        <v>43</v>
      </c>
      <c r="E41" s="231">
        <v>15108</v>
      </c>
      <c r="F41" s="232">
        <v>32930</v>
      </c>
      <c r="G41" s="232">
        <v>73503</v>
      </c>
      <c r="H41" s="232">
        <v>72812</v>
      </c>
      <c r="I41" s="232">
        <v>62917</v>
      </c>
      <c r="J41" s="232">
        <v>61764</v>
      </c>
      <c r="K41" s="558">
        <v>72470.4544658039</v>
      </c>
      <c r="L41" s="558">
        <v>68199.8600337473</v>
      </c>
      <c r="M41" s="558">
        <v>63576.9371336664</v>
      </c>
      <c r="N41" s="559">
        <v>68777.1533665649</v>
      </c>
    </row>
    <row r="42" spans="2:14" ht="15">
      <c r="B42" s="621"/>
      <c r="C42" s="664"/>
      <c r="D42" s="152" t="s">
        <v>44</v>
      </c>
      <c r="E42" s="234">
        <v>14469</v>
      </c>
      <c r="F42" s="235">
        <v>32510</v>
      </c>
      <c r="G42" s="235">
        <v>70334</v>
      </c>
      <c r="H42" s="235">
        <v>69674</v>
      </c>
      <c r="I42" s="235">
        <v>60102</v>
      </c>
      <c r="J42" s="235">
        <v>59452</v>
      </c>
      <c r="K42" s="558">
        <v>70054.9279121091</v>
      </c>
      <c r="L42" s="558">
        <v>65572.5987054023</v>
      </c>
      <c r="M42" s="558">
        <v>60879.8813643106</v>
      </c>
      <c r="N42" s="559">
        <v>65612.9490227152</v>
      </c>
    </row>
    <row r="43" spans="2:14" ht="15">
      <c r="B43" s="626"/>
      <c r="C43" s="665"/>
      <c r="D43" s="158" t="s">
        <v>45</v>
      </c>
      <c r="E43" s="236">
        <v>66</v>
      </c>
      <c r="F43" s="237">
        <v>112</v>
      </c>
      <c r="G43" s="237">
        <v>2343</v>
      </c>
      <c r="H43" s="237">
        <v>2062</v>
      </c>
      <c r="I43" s="237">
        <v>2011</v>
      </c>
      <c r="J43" s="237">
        <v>1936</v>
      </c>
      <c r="K43" s="560">
        <v>2036.40786349958</v>
      </c>
      <c r="L43" s="560">
        <v>1992.62930954153</v>
      </c>
      <c r="M43" s="560">
        <v>1969.26091844509</v>
      </c>
      <c r="N43" s="561">
        <v>1989.65109208356</v>
      </c>
    </row>
    <row r="44" spans="2:14" ht="15">
      <c r="B44" s="620" t="s">
        <v>315</v>
      </c>
      <c r="C44" s="663"/>
      <c r="D44" s="147" t="s">
        <v>43</v>
      </c>
      <c r="E44" s="231">
        <v>920.64</v>
      </c>
      <c r="F44" s="232">
        <v>1943.21</v>
      </c>
      <c r="G44" s="232">
        <v>2555.89</v>
      </c>
      <c r="H44" s="232">
        <v>427.19</v>
      </c>
      <c r="I44" s="232">
        <v>406</v>
      </c>
      <c r="J44" s="232">
        <v>343</v>
      </c>
      <c r="K44" s="558">
        <v>334.664507941262</v>
      </c>
      <c r="L44" s="558">
        <v>744.752388304243</v>
      </c>
      <c r="M44" s="558">
        <v>1414.25502548627</v>
      </c>
      <c r="N44" s="559">
        <v>1981.7639488784</v>
      </c>
    </row>
    <row r="45" spans="2:14" ht="15">
      <c r="B45" s="621"/>
      <c r="C45" s="664"/>
      <c r="D45" s="152" t="s">
        <v>44</v>
      </c>
      <c r="E45" s="234">
        <v>920.62</v>
      </c>
      <c r="F45" s="235">
        <v>1943.12</v>
      </c>
      <c r="G45" s="235">
        <v>2460.36</v>
      </c>
      <c r="H45" s="235">
        <v>316.75</v>
      </c>
      <c r="I45" s="235">
        <v>301</v>
      </c>
      <c r="J45" s="235">
        <v>243</v>
      </c>
      <c r="K45" s="558">
        <v>249.3284735</v>
      </c>
      <c r="L45" s="558">
        <v>651.332105</v>
      </c>
      <c r="M45" s="558">
        <v>1321.3509438</v>
      </c>
      <c r="N45" s="559">
        <v>1867.4817686</v>
      </c>
    </row>
    <row r="46" spans="2:14" ht="15">
      <c r="B46" s="626"/>
      <c r="C46" s="665"/>
      <c r="D46" s="158" t="s">
        <v>45</v>
      </c>
      <c r="E46" s="236">
        <v>0.02</v>
      </c>
      <c r="F46" s="237">
        <v>0.08</v>
      </c>
      <c r="G46" s="237">
        <v>95.52</v>
      </c>
      <c r="H46" s="237">
        <v>89.89</v>
      </c>
      <c r="I46" s="237">
        <v>86</v>
      </c>
      <c r="J46" s="237">
        <v>33</v>
      </c>
      <c r="K46" s="560">
        <v>35.0853497887296</v>
      </c>
      <c r="L46" s="560">
        <v>34.2055715110255</v>
      </c>
      <c r="M46" s="560">
        <v>34.0285318402504</v>
      </c>
      <c r="N46" s="561">
        <v>35.4596847252328</v>
      </c>
    </row>
    <row r="47" spans="2:14" ht="15">
      <c r="B47" s="620" t="s">
        <v>116</v>
      </c>
      <c r="C47" s="663"/>
      <c r="D47" s="147" t="s">
        <v>43</v>
      </c>
      <c r="E47" s="231">
        <v>7976.9</v>
      </c>
      <c r="F47" s="232">
        <v>10521.1</v>
      </c>
      <c r="G47" s="232">
        <v>7326.7</v>
      </c>
      <c r="H47" s="232">
        <v>8773.8</v>
      </c>
      <c r="I47" s="232">
        <v>8342</v>
      </c>
      <c r="J47" s="232">
        <v>8678</v>
      </c>
      <c r="K47" s="558">
        <v>8458.37639193142</v>
      </c>
      <c r="L47" s="558">
        <v>8284.15718747175</v>
      </c>
      <c r="M47" s="558">
        <v>9020.28129258792</v>
      </c>
      <c r="N47" s="559">
        <v>10492.0377773892</v>
      </c>
    </row>
    <row r="48" spans="2:14" ht="15">
      <c r="B48" s="621"/>
      <c r="C48" s="664"/>
      <c r="D48" s="152" t="s">
        <v>44</v>
      </c>
      <c r="E48" s="234">
        <v>7340.7</v>
      </c>
      <c r="F48" s="235">
        <v>10075.8</v>
      </c>
      <c r="G48" s="235">
        <v>4919.9</v>
      </c>
      <c r="H48" s="235">
        <v>6414.1</v>
      </c>
      <c r="I48" s="235">
        <v>6229</v>
      </c>
      <c r="J48" s="235">
        <v>6519</v>
      </c>
      <c r="K48" s="558">
        <v>6367.0837</v>
      </c>
      <c r="L48" s="558">
        <v>6103.995</v>
      </c>
      <c r="M48" s="558">
        <v>6822.4082</v>
      </c>
      <c r="N48" s="559">
        <v>8080.4535</v>
      </c>
    </row>
    <row r="49" spans="2:14" ht="15">
      <c r="B49" s="626"/>
      <c r="C49" s="665"/>
      <c r="D49" s="158" t="s">
        <v>45</v>
      </c>
      <c r="E49" s="236">
        <v>138.7</v>
      </c>
      <c r="F49" s="237">
        <v>161.9</v>
      </c>
      <c r="G49" s="237">
        <v>1841</v>
      </c>
      <c r="H49" s="237">
        <v>1631.5</v>
      </c>
      <c r="I49" s="237">
        <v>1557</v>
      </c>
      <c r="J49" s="237">
        <v>1509</v>
      </c>
      <c r="K49" s="560">
        <v>1596.48630054074</v>
      </c>
      <c r="L49" s="560">
        <v>1560.14667566045</v>
      </c>
      <c r="M49" s="560">
        <v>1554.98345172625</v>
      </c>
      <c r="N49" s="561">
        <v>1621.03915081771</v>
      </c>
    </row>
    <row r="50" spans="2:14" ht="15">
      <c r="B50" s="620" t="s">
        <v>158</v>
      </c>
      <c r="C50" s="663"/>
      <c r="D50" s="147" t="s">
        <v>43</v>
      </c>
      <c r="E50" s="231">
        <v>37039</v>
      </c>
      <c r="F50" s="232">
        <v>27753</v>
      </c>
      <c r="G50" s="232">
        <v>55800</v>
      </c>
      <c r="H50" s="232">
        <v>49547</v>
      </c>
      <c r="I50" s="232">
        <v>55192</v>
      </c>
      <c r="J50" s="232">
        <v>56125</v>
      </c>
      <c r="K50" s="558">
        <v>54780.5511092472</v>
      </c>
      <c r="L50" s="558">
        <v>66103.2905467898</v>
      </c>
      <c r="M50" s="558">
        <v>69725.0752954885</v>
      </c>
      <c r="N50" s="559">
        <v>76114.1192677113</v>
      </c>
    </row>
    <row r="51" spans="2:14" ht="15">
      <c r="B51" s="621"/>
      <c r="C51" s="664"/>
      <c r="D51" s="152" t="s">
        <v>44</v>
      </c>
      <c r="E51" s="234">
        <v>32114</v>
      </c>
      <c r="F51" s="235">
        <v>23996</v>
      </c>
      <c r="G51" s="235">
        <v>36211</v>
      </c>
      <c r="H51" s="235">
        <v>28658</v>
      </c>
      <c r="I51" s="235">
        <v>36372</v>
      </c>
      <c r="J51" s="235">
        <v>39185</v>
      </c>
      <c r="K51" s="558">
        <v>37743.1703</v>
      </c>
      <c r="L51" s="558">
        <v>48529.68</v>
      </c>
      <c r="M51" s="558">
        <v>51733.6934</v>
      </c>
      <c r="N51" s="559">
        <v>55164.2805</v>
      </c>
    </row>
    <row r="52" spans="2:14" ht="15">
      <c r="B52" s="626"/>
      <c r="C52" s="665"/>
      <c r="D52" s="158" t="s">
        <v>45</v>
      </c>
      <c r="E52" s="236">
        <v>402</v>
      </c>
      <c r="F52" s="237">
        <v>878</v>
      </c>
      <c r="G52" s="237">
        <v>15000</v>
      </c>
      <c r="H52" s="237">
        <v>13577</v>
      </c>
      <c r="I52" s="237">
        <v>13058</v>
      </c>
      <c r="J52" s="237">
        <v>10166</v>
      </c>
      <c r="K52" s="560">
        <v>11386.4816151391</v>
      </c>
      <c r="L52" s="560">
        <v>11283.6406403205</v>
      </c>
      <c r="M52" s="560">
        <v>11505.1012574033</v>
      </c>
      <c r="N52" s="561">
        <v>11553.8661860971</v>
      </c>
    </row>
    <row r="53" spans="2:14" ht="15">
      <c r="B53" s="620" t="s">
        <v>118</v>
      </c>
      <c r="C53" s="663"/>
      <c r="D53" s="147" t="s">
        <v>43</v>
      </c>
      <c r="E53" s="231">
        <v>13424.3</v>
      </c>
      <c r="F53" s="232">
        <v>506.4</v>
      </c>
      <c r="G53" s="232">
        <v>1309.5</v>
      </c>
      <c r="H53" s="232">
        <v>1876.6</v>
      </c>
      <c r="I53" s="232">
        <v>2189</v>
      </c>
      <c r="J53" s="232">
        <v>2695</v>
      </c>
      <c r="K53" s="558">
        <v>3096.13063238225</v>
      </c>
      <c r="L53" s="558">
        <v>2918.42129889502</v>
      </c>
      <c r="M53" s="558">
        <v>2950.02588682209</v>
      </c>
      <c r="N53" s="559">
        <v>5005.97180464847</v>
      </c>
    </row>
    <row r="54" spans="2:14" ht="15">
      <c r="B54" s="621"/>
      <c r="C54" s="664"/>
      <c r="D54" s="152" t="s">
        <v>44</v>
      </c>
      <c r="E54" s="234">
        <v>13115.5</v>
      </c>
      <c r="F54" s="235">
        <v>309.1</v>
      </c>
      <c r="G54" s="235">
        <v>108.2</v>
      </c>
      <c r="H54" s="235">
        <v>724.8</v>
      </c>
      <c r="I54" s="235">
        <v>1497</v>
      </c>
      <c r="J54" s="235">
        <v>1917</v>
      </c>
      <c r="K54" s="558">
        <v>2273.8728</v>
      </c>
      <c r="L54" s="558">
        <v>2114.815</v>
      </c>
      <c r="M54" s="558">
        <v>2142.3238</v>
      </c>
      <c r="N54" s="559">
        <v>4163.5503</v>
      </c>
    </row>
    <row r="55" spans="2:14" ht="15">
      <c r="B55" s="626"/>
      <c r="C55" s="665"/>
      <c r="D55" s="158" t="s">
        <v>45</v>
      </c>
      <c r="E55" s="236">
        <v>12</v>
      </c>
      <c r="F55" s="237">
        <v>29.1</v>
      </c>
      <c r="G55" s="237">
        <v>938</v>
      </c>
      <c r="H55" s="237">
        <v>802.6</v>
      </c>
      <c r="I55" s="237">
        <v>358</v>
      </c>
      <c r="J55" s="237">
        <v>8</v>
      </c>
      <c r="K55" s="560">
        <v>6.38833577097641</v>
      </c>
      <c r="L55" s="560">
        <v>6.72053573291239</v>
      </c>
      <c r="M55" s="560">
        <v>12.5507337963955</v>
      </c>
      <c r="N55" s="561">
        <v>14.2393870217409</v>
      </c>
    </row>
    <row r="56" spans="2:14" ht="15">
      <c r="B56" s="620" t="s">
        <v>119</v>
      </c>
      <c r="C56" s="663"/>
      <c r="D56" s="147" t="s">
        <v>43</v>
      </c>
      <c r="E56" s="231">
        <v>30989</v>
      </c>
      <c r="F56" s="232">
        <v>9678</v>
      </c>
      <c r="G56" s="232">
        <v>19146</v>
      </c>
      <c r="H56" s="232">
        <v>39494</v>
      </c>
      <c r="I56" s="232">
        <v>44378</v>
      </c>
      <c r="J56" s="232">
        <v>52666</v>
      </c>
      <c r="K56" s="558">
        <v>57662.9843660331</v>
      </c>
      <c r="L56" s="558">
        <v>59030.4119777056</v>
      </c>
      <c r="M56" s="558">
        <v>60943.7082841399</v>
      </c>
      <c r="N56" s="559">
        <v>64167.5741607527</v>
      </c>
    </row>
    <row r="57" spans="2:14" ht="15">
      <c r="B57" s="621"/>
      <c r="C57" s="664"/>
      <c r="D57" s="152" t="s">
        <v>44</v>
      </c>
      <c r="E57" s="234">
        <v>29516</v>
      </c>
      <c r="F57" s="235">
        <v>8594</v>
      </c>
      <c r="G57" s="235">
        <v>13306</v>
      </c>
      <c r="H57" s="235">
        <v>32891</v>
      </c>
      <c r="I57" s="235">
        <v>38711</v>
      </c>
      <c r="J57" s="235">
        <v>46946</v>
      </c>
      <c r="K57" s="558">
        <v>51701.823</v>
      </c>
      <c r="L57" s="558">
        <v>52620.765</v>
      </c>
      <c r="M57" s="558">
        <v>54457.9384</v>
      </c>
      <c r="N57" s="559">
        <v>56728.833</v>
      </c>
    </row>
    <row r="58" spans="2:14" ht="15">
      <c r="B58" s="626"/>
      <c r="C58" s="665"/>
      <c r="D58" s="158" t="s">
        <v>45</v>
      </c>
      <c r="E58" s="236">
        <v>290</v>
      </c>
      <c r="F58" s="237">
        <v>332</v>
      </c>
      <c r="G58" s="237">
        <v>4517</v>
      </c>
      <c r="H58" s="237">
        <v>3927</v>
      </c>
      <c r="I58" s="237">
        <v>3818</v>
      </c>
      <c r="J58" s="237">
        <v>3745</v>
      </c>
      <c r="K58" s="560">
        <v>4074.60940127972</v>
      </c>
      <c r="L58" s="560">
        <v>3833.95671578479</v>
      </c>
      <c r="M58" s="560">
        <v>3788.80137508175</v>
      </c>
      <c r="N58" s="561">
        <v>3642.36053376349</v>
      </c>
    </row>
    <row r="59" spans="2:14" ht="15">
      <c r="B59" s="620" t="s">
        <v>120</v>
      </c>
      <c r="C59" s="663"/>
      <c r="D59" s="147" t="s">
        <v>43</v>
      </c>
      <c r="E59" s="231">
        <v>9643</v>
      </c>
      <c r="F59" s="232">
        <v>8986</v>
      </c>
      <c r="G59" s="232">
        <v>18471</v>
      </c>
      <c r="H59" s="232">
        <v>19307</v>
      </c>
      <c r="I59" s="232">
        <v>17341</v>
      </c>
      <c r="J59" s="232">
        <v>13342</v>
      </c>
      <c r="K59" s="558">
        <v>12892.6093000802</v>
      </c>
      <c r="L59" s="558">
        <v>13194.707104824</v>
      </c>
      <c r="M59" s="558">
        <v>13330.6566228042</v>
      </c>
      <c r="N59" s="559">
        <v>16733.7545753332</v>
      </c>
    </row>
    <row r="60" spans="2:14" ht="15">
      <c r="B60" s="621"/>
      <c r="C60" s="664"/>
      <c r="D60" s="152" t="s">
        <v>44</v>
      </c>
      <c r="E60" s="234">
        <v>7004</v>
      </c>
      <c r="F60" s="235">
        <v>7078</v>
      </c>
      <c r="G60" s="235">
        <v>8902</v>
      </c>
      <c r="H60" s="235">
        <v>9755</v>
      </c>
      <c r="I60" s="235">
        <v>8836</v>
      </c>
      <c r="J60" s="235">
        <v>5878</v>
      </c>
      <c r="K60" s="558">
        <v>5051.4516</v>
      </c>
      <c r="L60" s="558">
        <v>4736.865</v>
      </c>
      <c r="M60" s="558">
        <v>4374.5196</v>
      </c>
      <c r="N60" s="559">
        <v>5909.7136</v>
      </c>
    </row>
    <row r="61" spans="2:14" ht="15">
      <c r="B61" s="626"/>
      <c r="C61" s="665"/>
      <c r="D61" s="158" t="s">
        <v>45</v>
      </c>
      <c r="E61" s="236">
        <v>653</v>
      </c>
      <c r="F61" s="237">
        <v>716</v>
      </c>
      <c r="G61" s="237">
        <v>7502</v>
      </c>
      <c r="H61" s="237">
        <v>6621</v>
      </c>
      <c r="I61" s="237">
        <v>6535</v>
      </c>
      <c r="J61" s="237">
        <v>6031</v>
      </c>
      <c r="K61" s="560">
        <v>6381.21967412959</v>
      </c>
      <c r="L61" s="560">
        <v>6537.24136214127</v>
      </c>
      <c r="M61" s="560">
        <v>6819.19324572671</v>
      </c>
      <c r="N61" s="561">
        <v>7067.97936671395</v>
      </c>
    </row>
    <row r="62" spans="2:14" ht="15">
      <c r="B62" s="620" t="s">
        <v>314</v>
      </c>
      <c r="C62" s="663"/>
      <c r="D62" s="147" t="s">
        <v>43</v>
      </c>
      <c r="E62" s="231">
        <v>37902</v>
      </c>
      <c r="F62" s="232">
        <v>131924</v>
      </c>
      <c r="G62" s="232">
        <v>275277</v>
      </c>
      <c r="H62" s="232">
        <v>303455</v>
      </c>
      <c r="I62" s="232">
        <v>334311</v>
      </c>
      <c r="J62" s="232">
        <v>341145</v>
      </c>
      <c r="K62" s="558">
        <v>389350.147912134</v>
      </c>
      <c r="L62" s="558">
        <v>374425.187183508</v>
      </c>
      <c r="M62" s="558">
        <v>432378.384523969</v>
      </c>
      <c r="N62" s="559">
        <v>549086.868074865</v>
      </c>
    </row>
    <row r="63" spans="2:14" ht="15">
      <c r="B63" s="621"/>
      <c r="C63" s="664"/>
      <c r="D63" s="152" t="s">
        <v>44</v>
      </c>
      <c r="E63" s="234">
        <v>37264</v>
      </c>
      <c r="F63" s="235">
        <v>131018</v>
      </c>
      <c r="G63" s="235">
        <v>267814</v>
      </c>
      <c r="H63" s="235">
        <v>295947</v>
      </c>
      <c r="I63" s="235">
        <v>327840</v>
      </c>
      <c r="J63" s="235">
        <v>336583</v>
      </c>
      <c r="K63" s="558">
        <v>385103.89</v>
      </c>
      <c r="L63" s="558">
        <v>369798.45</v>
      </c>
      <c r="M63" s="558">
        <v>426879.6</v>
      </c>
      <c r="N63" s="559">
        <v>542157.16</v>
      </c>
    </row>
    <row r="64" spans="2:14" ht="15">
      <c r="B64" s="626"/>
      <c r="C64" s="665"/>
      <c r="D64" s="158" t="s">
        <v>45</v>
      </c>
      <c r="E64" s="236">
        <v>2</v>
      </c>
      <c r="F64" s="237">
        <v>4</v>
      </c>
      <c r="G64" s="237">
        <v>5078</v>
      </c>
      <c r="H64" s="237">
        <v>4185</v>
      </c>
      <c r="I64" s="237">
        <v>4003</v>
      </c>
      <c r="J64" s="237">
        <v>1432</v>
      </c>
      <c r="K64" s="560">
        <v>1511.52560522144</v>
      </c>
      <c r="L64" s="560">
        <v>1462.65444114518</v>
      </c>
      <c r="M64" s="560">
        <v>1446.10584838423</v>
      </c>
      <c r="N64" s="561">
        <v>1510.16658001051</v>
      </c>
    </row>
    <row r="65" spans="2:14" ht="15">
      <c r="B65" s="620" t="s">
        <v>122</v>
      </c>
      <c r="C65" s="663"/>
      <c r="D65" s="147" t="s">
        <v>43</v>
      </c>
      <c r="E65" s="231">
        <v>28502</v>
      </c>
      <c r="F65" s="232">
        <v>33140</v>
      </c>
      <c r="G65" s="232">
        <v>92908</v>
      </c>
      <c r="H65" s="232">
        <v>108836</v>
      </c>
      <c r="I65" s="232">
        <v>103268</v>
      </c>
      <c r="J65" s="232">
        <v>113493</v>
      </c>
      <c r="K65" s="558">
        <v>126857.395382957</v>
      </c>
      <c r="L65" s="558">
        <v>117424.645942922</v>
      </c>
      <c r="M65" s="558">
        <v>125339.390220657</v>
      </c>
      <c r="N65" s="559">
        <v>131139.029065842</v>
      </c>
    </row>
    <row r="66" spans="2:14" ht="15">
      <c r="B66" s="621"/>
      <c r="C66" s="664"/>
      <c r="D66" s="152" t="s">
        <v>44</v>
      </c>
      <c r="E66" s="234">
        <v>28280</v>
      </c>
      <c r="F66" s="235">
        <v>32926</v>
      </c>
      <c r="G66" s="235">
        <v>89970</v>
      </c>
      <c r="H66" s="235">
        <v>106073</v>
      </c>
      <c r="I66" s="235">
        <v>100626</v>
      </c>
      <c r="J66" s="235">
        <v>110931</v>
      </c>
      <c r="K66" s="558">
        <v>124143.4</v>
      </c>
      <c r="L66" s="558">
        <v>114775.91</v>
      </c>
      <c r="M66" s="558">
        <v>122707.4</v>
      </c>
      <c r="N66" s="559">
        <v>128398.39</v>
      </c>
    </row>
    <row r="67" spans="2:14" ht="15">
      <c r="B67" s="626"/>
      <c r="C67" s="665"/>
      <c r="D67" s="158" t="s">
        <v>45</v>
      </c>
      <c r="E67" s="236">
        <v>32</v>
      </c>
      <c r="F67" s="237">
        <v>7</v>
      </c>
      <c r="G67" s="237">
        <v>2714</v>
      </c>
      <c r="H67" s="237">
        <v>2552</v>
      </c>
      <c r="I67" s="237">
        <v>2440</v>
      </c>
      <c r="J67" s="237">
        <v>1504</v>
      </c>
      <c r="K67" s="558">
        <v>1591.97664277444</v>
      </c>
      <c r="L67" s="558">
        <v>1552.90036091041</v>
      </c>
      <c r="M67" s="558">
        <v>1541.94615968593</v>
      </c>
      <c r="N67" s="559">
        <v>1605.31433139137</v>
      </c>
    </row>
    <row r="68" spans="2:14" ht="15">
      <c r="B68" s="620" t="s">
        <v>123</v>
      </c>
      <c r="C68" s="663"/>
      <c r="D68" s="147" t="s">
        <v>43</v>
      </c>
      <c r="E68" s="231" t="s">
        <v>12</v>
      </c>
      <c r="F68" s="232" t="s">
        <v>12</v>
      </c>
      <c r="G68" s="232" t="s">
        <v>12</v>
      </c>
      <c r="H68" s="232" t="s">
        <v>12</v>
      </c>
      <c r="I68" s="232" t="s">
        <v>12</v>
      </c>
      <c r="J68" s="232" t="s">
        <v>12</v>
      </c>
      <c r="K68" s="563" t="s">
        <v>12</v>
      </c>
      <c r="L68" s="563" t="s">
        <v>12</v>
      </c>
      <c r="M68" s="563" t="s">
        <v>12</v>
      </c>
      <c r="N68" s="564" t="s">
        <v>12</v>
      </c>
    </row>
    <row r="69" spans="2:14" ht="15">
      <c r="B69" s="621"/>
      <c r="C69" s="664"/>
      <c r="D69" s="152" t="s">
        <v>44</v>
      </c>
      <c r="E69" s="234" t="s">
        <v>12</v>
      </c>
      <c r="F69" s="235" t="s">
        <v>12</v>
      </c>
      <c r="G69" s="235" t="s">
        <v>12</v>
      </c>
      <c r="H69" s="235" t="s">
        <v>12</v>
      </c>
      <c r="I69" s="235" t="s">
        <v>12</v>
      </c>
      <c r="J69" s="235" t="s">
        <v>12</v>
      </c>
      <c r="K69" s="565" t="s">
        <v>12</v>
      </c>
      <c r="L69" s="565" t="s">
        <v>12</v>
      </c>
      <c r="M69" s="565" t="s">
        <v>12</v>
      </c>
      <c r="N69" s="566" t="s">
        <v>12</v>
      </c>
    </row>
    <row r="70" spans="2:14" ht="15">
      <c r="B70" s="626"/>
      <c r="C70" s="665"/>
      <c r="D70" s="158" t="s">
        <v>45</v>
      </c>
      <c r="E70" s="236">
        <v>349</v>
      </c>
      <c r="F70" s="237">
        <v>393</v>
      </c>
      <c r="G70" s="237">
        <v>2365</v>
      </c>
      <c r="H70" s="237">
        <v>2249</v>
      </c>
      <c r="I70" s="237">
        <v>2129</v>
      </c>
      <c r="J70" s="237">
        <v>2066</v>
      </c>
      <c r="K70" s="560">
        <v>2192.20391750844</v>
      </c>
      <c r="L70" s="560">
        <v>2147.91205190434</v>
      </c>
      <c r="M70" s="560">
        <v>2144.07557556657</v>
      </c>
      <c r="N70" s="561">
        <v>2235.79379964425</v>
      </c>
    </row>
    <row r="71" spans="2:14" ht="15">
      <c r="B71" s="620" t="s">
        <v>124</v>
      </c>
      <c r="C71" s="663"/>
      <c r="D71" s="147" t="s">
        <v>43</v>
      </c>
      <c r="E71" s="231">
        <v>5360</v>
      </c>
      <c r="F71" s="232">
        <v>779</v>
      </c>
      <c r="G71" s="232">
        <v>1843</v>
      </c>
      <c r="H71" s="232">
        <v>1517</v>
      </c>
      <c r="I71" s="232">
        <v>1999</v>
      </c>
      <c r="J71" s="232">
        <v>3368</v>
      </c>
      <c r="K71" s="558">
        <v>4162.29190692309</v>
      </c>
      <c r="L71" s="558">
        <v>4975.32346293715</v>
      </c>
      <c r="M71" s="558">
        <v>5438.60281118074</v>
      </c>
      <c r="N71" s="559">
        <v>7098.06259451105</v>
      </c>
    </row>
    <row r="72" spans="2:14" ht="15">
      <c r="B72" s="621"/>
      <c r="C72" s="664"/>
      <c r="D72" s="152" t="s">
        <v>44</v>
      </c>
      <c r="E72" s="234">
        <v>4983</v>
      </c>
      <c r="F72" s="235">
        <v>514</v>
      </c>
      <c r="G72" s="235">
        <v>502</v>
      </c>
      <c r="H72" s="235">
        <v>198</v>
      </c>
      <c r="I72" s="235">
        <v>738</v>
      </c>
      <c r="J72" s="235">
        <v>1406</v>
      </c>
      <c r="K72" s="558">
        <v>2080.221829</v>
      </c>
      <c r="L72" s="558">
        <v>2936.52425</v>
      </c>
      <c r="M72" s="558">
        <v>3349.933864</v>
      </c>
      <c r="N72" s="559">
        <v>4957.717149</v>
      </c>
    </row>
    <row r="73" spans="2:14" ht="15">
      <c r="B73" s="626"/>
      <c r="C73" s="665"/>
      <c r="D73" s="158" t="s">
        <v>45</v>
      </c>
      <c r="E73" s="236">
        <v>48</v>
      </c>
      <c r="F73" s="237">
        <v>88</v>
      </c>
      <c r="G73" s="237">
        <v>1104</v>
      </c>
      <c r="H73" s="237">
        <v>943</v>
      </c>
      <c r="I73" s="237">
        <v>902</v>
      </c>
      <c r="J73" s="237">
        <v>876</v>
      </c>
      <c r="K73" s="560">
        <v>930.196351083265</v>
      </c>
      <c r="L73" s="560">
        <v>913.533895676725</v>
      </c>
      <c r="M73" s="560">
        <v>923.314724188522</v>
      </c>
      <c r="N73" s="561">
        <v>978.369281954156</v>
      </c>
    </row>
    <row r="74" spans="2:14" ht="15">
      <c r="B74" s="620" t="s">
        <v>125</v>
      </c>
      <c r="C74" s="663"/>
      <c r="D74" s="147" t="s">
        <v>43</v>
      </c>
      <c r="E74" s="231">
        <v>354902</v>
      </c>
      <c r="F74" s="232">
        <v>834275</v>
      </c>
      <c r="G74" s="232">
        <v>1061490</v>
      </c>
      <c r="H74" s="232">
        <v>1231010</v>
      </c>
      <c r="I74" s="232">
        <v>1207019</v>
      </c>
      <c r="J74" s="232">
        <v>1188327</v>
      </c>
      <c r="K74" s="558">
        <v>1232243.91661267</v>
      </c>
      <c r="L74" s="558">
        <v>1238935.32125338</v>
      </c>
      <c r="M74" s="558">
        <v>1284973.73911336</v>
      </c>
      <c r="N74" s="559">
        <v>1344283.2645658</v>
      </c>
    </row>
    <row r="75" spans="2:14" ht="15">
      <c r="B75" s="621"/>
      <c r="C75" s="664"/>
      <c r="D75" s="152" t="s">
        <v>44</v>
      </c>
      <c r="E75" s="234">
        <v>347212</v>
      </c>
      <c r="F75" s="235">
        <v>828813</v>
      </c>
      <c r="G75" s="235">
        <v>1036256</v>
      </c>
      <c r="H75" s="235">
        <v>1200156</v>
      </c>
      <c r="I75" s="235">
        <v>1179501</v>
      </c>
      <c r="J75" s="235">
        <v>1158281</v>
      </c>
      <c r="K75" s="558">
        <v>1202609</v>
      </c>
      <c r="L75" s="558">
        <v>1209496</v>
      </c>
      <c r="M75" s="558">
        <v>1255903</v>
      </c>
      <c r="N75" s="559">
        <v>1312792</v>
      </c>
    </row>
    <row r="76" spans="2:14" ht="15">
      <c r="B76" s="626"/>
      <c r="C76" s="665"/>
      <c r="D76" s="158" t="s">
        <v>45</v>
      </c>
      <c r="E76" s="236">
        <v>2437</v>
      </c>
      <c r="F76" s="237">
        <v>2584</v>
      </c>
      <c r="G76" s="237">
        <v>20626</v>
      </c>
      <c r="H76" s="237">
        <v>18896</v>
      </c>
      <c r="I76" s="237">
        <v>18047</v>
      </c>
      <c r="J76" s="237">
        <v>18087</v>
      </c>
      <c r="K76" s="560">
        <v>19194.9589094549</v>
      </c>
      <c r="L76" s="560">
        <v>18483.8685270822</v>
      </c>
      <c r="M76" s="560">
        <v>19175.4894538807</v>
      </c>
      <c r="N76" s="561">
        <v>20214.4893600167</v>
      </c>
    </row>
    <row r="77" spans="2:14" ht="15">
      <c r="B77" s="620" t="s">
        <v>313</v>
      </c>
      <c r="C77" s="663"/>
      <c r="D77" s="147" t="s">
        <v>43</v>
      </c>
      <c r="E77" s="231">
        <v>31102</v>
      </c>
      <c r="F77" s="232">
        <v>32962</v>
      </c>
      <c r="G77" s="232">
        <v>56998</v>
      </c>
      <c r="H77" s="232">
        <v>74584</v>
      </c>
      <c r="I77" s="232">
        <v>79695</v>
      </c>
      <c r="J77" s="232">
        <v>82718</v>
      </c>
      <c r="K77" s="558">
        <v>86677.7066967064</v>
      </c>
      <c r="L77" s="558">
        <v>83925.6028080082</v>
      </c>
      <c r="M77" s="558">
        <v>85297.1107836887</v>
      </c>
      <c r="N77" s="559">
        <v>90428.1364193486</v>
      </c>
    </row>
    <row r="78" spans="2:14" ht="15">
      <c r="B78" s="621"/>
      <c r="C78" s="664"/>
      <c r="D78" s="152" t="s">
        <v>44</v>
      </c>
      <c r="E78" s="234">
        <v>29019</v>
      </c>
      <c r="F78" s="235">
        <v>30664</v>
      </c>
      <c r="G78" s="235">
        <v>44888</v>
      </c>
      <c r="H78" s="235">
        <v>62756</v>
      </c>
      <c r="I78" s="235">
        <v>69077</v>
      </c>
      <c r="J78" s="235">
        <v>72949</v>
      </c>
      <c r="K78" s="558">
        <v>76651</v>
      </c>
      <c r="L78" s="558">
        <v>73279</v>
      </c>
      <c r="M78" s="558">
        <v>73613</v>
      </c>
      <c r="N78" s="559">
        <v>76820</v>
      </c>
    </row>
    <row r="79" spans="2:14" ht="15">
      <c r="B79" s="626"/>
      <c r="C79" s="665"/>
      <c r="D79" s="158" t="s">
        <v>45</v>
      </c>
      <c r="E79" s="236">
        <v>574</v>
      </c>
      <c r="F79" s="237">
        <v>897</v>
      </c>
      <c r="G79" s="237">
        <v>9054</v>
      </c>
      <c r="H79" s="237">
        <v>8164</v>
      </c>
      <c r="I79" s="237">
        <v>7899</v>
      </c>
      <c r="J79" s="237">
        <v>7578</v>
      </c>
      <c r="K79" s="560">
        <v>7975.00666779646</v>
      </c>
      <c r="L79" s="560">
        <v>7940.72771778058</v>
      </c>
      <c r="M79" s="560">
        <v>8526.75383630386</v>
      </c>
      <c r="N79" s="561">
        <v>8885.84027998819</v>
      </c>
    </row>
    <row r="80" spans="2:14" ht="15">
      <c r="B80" s="620" t="s">
        <v>127</v>
      </c>
      <c r="C80" s="663"/>
      <c r="D80" s="147" t="s">
        <v>43</v>
      </c>
      <c r="E80" s="231">
        <v>96130.5</v>
      </c>
      <c r="F80" s="232">
        <v>210317.2</v>
      </c>
      <c r="G80" s="232">
        <v>291491.1</v>
      </c>
      <c r="H80" s="232">
        <v>358785</v>
      </c>
      <c r="I80" s="232">
        <v>363149</v>
      </c>
      <c r="J80" s="232">
        <v>366308</v>
      </c>
      <c r="K80" s="558">
        <v>384453.153318384</v>
      </c>
      <c r="L80" s="558">
        <v>398780.329741702</v>
      </c>
      <c r="M80" s="558">
        <v>403704.746313856</v>
      </c>
      <c r="N80" s="559">
        <v>437112.592614303</v>
      </c>
    </row>
    <row r="81" spans="2:14" ht="15">
      <c r="B81" s="621"/>
      <c r="C81" s="664"/>
      <c r="D81" s="152" t="s">
        <v>44</v>
      </c>
      <c r="E81" s="234">
        <v>95855.1</v>
      </c>
      <c r="F81" s="235">
        <v>209967.7</v>
      </c>
      <c r="G81" s="235">
        <v>286926.4</v>
      </c>
      <c r="H81" s="235">
        <v>353600.5</v>
      </c>
      <c r="I81" s="235">
        <v>358514</v>
      </c>
      <c r="J81" s="235">
        <v>361701</v>
      </c>
      <c r="K81" s="558">
        <v>379476.576</v>
      </c>
      <c r="L81" s="558">
        <v>393332.482</v>
      </c>
      <c r="M81" s="558">
        <v>397876.077</v>
      </c>
      <c r="N81" s="559">
        <v>430117.2</v>
      </c>
    </row>
    <row r="82" spans="2:14" ht="15">
      <c r="B82" s="626"/>
      <c r="C82" s="665"/>
      <c r="D82" s="158" t="s">
        <v>45</v>
      </c>
      <c r="E82" s="236">
        <v>3.5</v>
      </c>
      <c r="F82" s="237">
        <v>43.7</v>
      </c>
      <c r="G82" s="237">
        <v>3540</v>
      </c>
      <c r="H82" s="237">
        <v>3281.4</v>
      </c>
      <c r="I82" s="237">
        <v>3239</v>
      </c>
      <c r="J82" s="237">
        <v>2887</v>
      </c>
      <c r="K82" s="560">
        <v>3382.41072600938</v>
      </c>
      <c r="L82" s="560">
        <v>3426.61940432397</v>
      </c>
      <c r="M82" s="560">
        <v>3352.44965892606</v>
      </c>
      <c r="N82" s="561">
        <v>3370.74674751374</v>
      </c>
    </row>
    <row r="83" spans="2:14" ht="15">
      <c r="B83" s="620" t="s">
        <v>277</v>
      </c>
      <c r="C83" s="663"/>
      <c r="D83" s="147" t="s">
        <v>43</v>
      </c>
      <c r="E83" s="231">
        <v>1311.55</v>
      </c>
      <c r="F83" s="232">
        <v>3720.24</v>
      </c>
      <c r="G83" s="232">
        <v>6335.52</v>
      </c>
      <c r="H83" s="232">
        <v>8503.94</v>
      </c>
      <c r="I83" s="232">
        <v>1499</v>
      </c>
      <c r="J83" s="232">
        <v>2386</v>
      </c>
      <c r="K83" s="558">
        <v>4207.2333133316</v>
      </c>
      <c r="L83" s="558">
        <v>5531.28754650459</v>
      </c>
      <c r="M83" s="558">
        <v>4800.2442252078</v>
      </c>
      <c r="N83" s="559">
        <v>4492.88334992043</v>
      </c>
    </row>
    <row r="84" spans="2:14" ht="15">
      <c r="B84" s="621"/>
      <c r="C84" s="664"/>
      <c r="D84" s="152" t="s">
        <v>44</v>
      </c>
      <c r="E84" s="234">
        <v>1310.21</v>
      </c>
      <c r="F84" s="235">
        <v>3720.14</v>
      </c>
      <c r="G84" s="235">
        <v>6124.01</v>
      </c>
      <c r="H84" s="235">
        <v>8304.96</v>
      </c>
      <c r="I84" s="235">
        <v>1309</v>
      </c>
      <c r="J84" s="235">
        <v>2201</v>
      </c>
      <c r="K84" s="558">
        <v>4011.6585</v>
      </c>
      <c r="L84" s="558">
        <v>5301.35</v>
      </c>
      <c r="M84" s="558">
        <v>4546.3998</v>
      </c>
      <c r="N84" s="559">
        <v>4172.14</v>
      </c>
    </row>
    <row r="85" spans="2:14" ht="15">
      <c r="B85" s="626"/>
      <c r="C85" s="665"/>
      <c r="D85" s="158" t="s">
        <v>45</v>
      </c>
      <c r="E85" s="236">
        <v>1.32</v>
      </c>
      <c r="F85" s="237">
        <v>0.08</v>
      </c>
      <c r="G85" s="237">
        <v>211.46</v>
      </c>
      <c r="H85" s="237">
        <v>198.93</v>
      </c>
      <c r="I85" s="237">
        <v>190</v>
      </c>
      <c r="J85" s="237">
        <v>185</v>
      </c>
      <c r="K85" s="560">
        <v>195.525862989741</v>
      </c>
      <c r="L85" s="560">
        <v>190.947578284181</v>
      </c>
      <c r="M85" s="560">
        <v>190.186917916856</v>
      </c>
      <c r="N85" s="561">
        <v>198.271025399134</v>
      </c>
    </row>
    <row r="86" spans="2:14" ht="15" customHeight="1">
      <c r="B86" s="620" t="s">
        <v>129</v>
      </c>
      <c r="C86" s="663"/>
      <c r="D86" s="147" t="s">
        <v>43</v>
      </c>
      <c r="E86" s="231">
        <v>76.61</v>
      </c>
      <c r="F86" s="232">
        <v>241.1</v>
      </c>
      <c r="G86" s="232">
        <v>747.12</v>
      </c>
      <c r="H86" s="232">
        <v>776.83</v>
      </c>
      <c r="I86" s="232">
        <v>694</v>
      </c>
      <c r="J86" s="232">
        <v>891</v>
      </c>
      <c r="K86" s="558">
        <v>784.732634297165</v>
      </c>
      <c r="L86" s="558">
        <v>846.611423596831</v>
      </c>
      <c r="M86" s="558">
        <v>945.218472692116</v>
      </c>
      <c r="N86" s="559">
        <v>981.025842019654</v>
      </c>
    </row>
    <row r="87" spans="2:14" ht="15">
      <c r="B87" s="621"/>
      <c r="C87" s="664"/>
      <c r="D87" s="152" t="s">
        <v>44</v>
      </c>
      <c r="E87" s="234">
        <v>0.15</v>
      </c>
      <c r="F87" s="235">
        <v>166.68</v>
      </c>
      <c r="G87" s="235">
        <v>270.58</v>
      </c>
      <c r="H87" s="235">
        <v>188.48</v>
      </c>
      <c r="I87" s="235">
        <v>189</v>
      </c>
      <c r="J87" s="235">
        <v>192</v>
      </c>
      <c r="K87" s="558">
        <v>173.4619548</v>
      </c>
      <c r="L87" s="558">
        <v>180.540165</v>
      </c>
      <c r="M87" s="558">
        <v>239.317902</v>
      </c>
      <c r="N87" s="559">
        <v>195.7973031</v>
      </c>
    </row>
    <row r="88" spans="2:14" ht="15">
      <c r="B88" s="626"/>
      <c r="C88" s="665"/>
      <c r="D88" s="158" t="s">
        <v>45</v>
      </c>
      <c r="E88" s="236">
        <v>4.19</v>
      </c>
      <c r="F88" s="237">
        <v>16.33</v>
      </c>
      <c r="G88" s="237">
        <v>374.75</v>
      </c>
      <c r="H88" s="237">
        <v>354.13</v>
      </c>
      <c r="I88" s="237">
        <v>339</v>
      </c>
      <c r="J88" s="237">
        <v>329</v>
      </c>
      <c r="K88" s="560">
        <v>349.78935060903</v>
      </c>
      <c r="L88" s="560">
        <v>343.924417432182</v>
      </c>
      <c r="M88" s="560">
        <v>345.375939111423</v>
      </c>
      <c r="N88" s="561">
        <v>360.895331369767</v>
      </c>
    </row>
    <row r="89" spans="2:14" ht="15">
      <c r="B89" s="620" t="s">
        <v>312</v>
      </c>
      <c r="C89" s="663"/>
      <c r="D89" s="147" t="s">
        <v>43</v>
      </c>
      <c r="E89" s="231">
        <v>850.91</v>
      </c>
      <c r="F89" s="232">
        <v>2232.13</v>
      </c>
      <c r="G89" s="232">
        <v>7256.16</v>
      </c>
      <c r="H89" s="232">
        <v>2971.2</v>
      </c>
      <c r="I89" s="232">
        <v>3220</v>
      </c>
      <c r="J89" s="232">
        <v>3268</v>
      </c>
      <c r="K89" s="558">
        <v>4337.30116077037</v>
      </c>
      <c r="L89" s="558">
        <v>4097.73928582853</v>
      </c>
      <c r="M89" s="558">
        <v>4155.22240397313</v>
      </c>
      <c r="N89" s="559">
        <v>4884.94494750005</v>
      </c>
    </row>
    <row r="90" spans="2:14" ht="15">
      <c r="B90" s="621"/>
      <c r="C90" s="664"/>
      <c r="D90" s="152" t="s">
        <v>44</v>
      </c>
      <c r="E90" s="234">
        <v>850.83</v>
      </c>
      <c r="F90" s="235">
        <v>2231.91</v>
      </c>
      <c r="G90" s="235">
        <v>7069.48</v>
      </c>
      <c r="H90" s="235">
        <v>2796.07</v>
      </c>
      <c r="I90" s="235">
        <v>3053</v>
      </c>
      <c r="J90" s="235">
        <v>3105</v>
      </c>
      <c r="K90" s="558">
        <v>4165.1689</v>
      </c>
      <c r="L90" s="558">
        <v>3929.64</v>
      </c>
      <c r="M90" s="558">
        <v>3988.07</v>
      </c>
      <c r="N90" s="559">
        <v>4710.8369</v>
      </c>
    </row>
    <row r="91" spans="2:14" ht="15">
      <c r="B91" s="626"/>
      <c r="C91" s="665"/>
      <c r="D91" s="158" t="s">
        <v>45</v>
      </c>
      <c r="E91" s="236">
        <v>0.01</v>
      </c>
      <c r="F91" s="237">
        <v>0.14</v>
      </c>
      <c r="G91" s="237">
        <v>186.6</v>
      </c>
      <c r="H91" s="237">
        <v>175.05</v>
      </c>
      <c r="I91" s="237">
        <v>167</v>
      </c>
      <c r="J91" s="237">
        <v>162</v>
      </c>
      <c r="K91" s="560">
        <v>172.053409306147</v>
      </c>
      <c r="L91" s="560">
        <v>168.022280480936</v>
      </c>
      <c r="M91" s="560">
        <v>167.075839686264</v>
      </c>
      <c r="N91" s="561">
        <v>174.028302715626</v>
      </c>
    </row>
    <row r="92" spans="2:14" ht="15">
      <c r="B92" s="620" t="s">
        <v>130</v>
      </c>
      <c r="C92" s="663"/>
      <c r="D92" s="147" t="s">
        <v>43</v>
      </c>
      <c r="E92" s="231">
        <v>1470.2</v>
      </c>
      <c r="F92" s="232">
        <v>2576.4</v>
      </c>
      <c r="G92" s="232">
        <v>535.8</v>
      </c>
      <c r="H92" s="232">
        <v>615.6</v>
      </c>
      <c r="I92" s="232">
        <v>569</v>
      </c>
      <c r="J92" s="232">
        <v>674</v>
      </c>
      <c r="K92" s="558">
        <v>829.102350762179</v>
      </c>
      <c r="L92" s="558">
        <v>1020.76877912178</v>
      </c>
      <c r="M92" s="558">
        <v>910.201561122226</v>
      </c>
      <c r="N92" s="559">
        <v>928.480482381045</v>
      </c>
    </row>
    <row r="93" spans="2:14" ht="15">
      <c r="B93" s="621"/>
      <c r="C93" s="664"/>
      <c r="D93" s="152" t="s">
        <v>44</v>
      </c>
      <c r="E93" s="234">
        <v>1385.8</v>
      </c>
      <c r="F93" s="235">
        <v>2473</v>
      </c>
      <c r="G93" s="235">
        <v>340.5</v>
      </c>
      <c r="H93" s="235">
        <v>427.9</v>
      </c>
      <c r="I93" s="235">
        <v>405</v>
      </c>
      <c r="J93" s="235">
        <v>514</v>
      </c>
      <c r="K93" s="558">
        <v>666.642898</v>
      </c>
      <c r="L93" s="558">
        <v>859.47135</v>
      </c>
      <c r="M93" s="558">
        <v>745.454538</v>
      </c>
      <c r="N93" s="559">
        <v>743.904833</v>
      </c>
    </row>
    <row r="94" spans="2:14" ht="15">
      <c r="B94" s="626"/>
      <c r="C94" s="665"/>
      <c r="D94" s="158" t="s">
        <v>45</v>
      </c>
      <c r="E94" s="236">
        <v>31.9</v>
      </c>
      <c r="F94" s="237">
        <v>45.9</v>
      </c>
      <c r="G94" s="237">
        <v>147.6</v>
      </c>
      <c r="H94" s="237">
        <v>122.4</v>
      </c>
      <c r="I94" s="237">
        <v>121</v>
      </c>
      <c r="J94" s="237">
        <v>118</v>
      </c>
      <c r="K94" s="560">
        <v>124.214646935761</v>
      </c>
      <c r="L94" s="560">
        <v>121.444608248785</v>
      </c>
      <c r="M94" s="560">
        <v>120.973989050787</v>
      </c>
      <c r="N94" s="561">
        <v>126.021857514241</v>
      </c>
    </row>
    <row r="95" spans="2:14" ht="15">
      <c r="B95" s="620" t="s">
        <v>279</v>
      </c>
      <c r="C95" s="663"/>
      <c r="D95" s="147" t="s">
        <v>43</v>
      </c>
      <c r="E95" s="231">
        <v>35509</v>
      </c>
      <c r="F95" s="232">
        <v>74054</v>
      </c>
      <c r="G95" s="232">
        <v>120265</v>
      </c>
      <c r="H95" s="232">
        <v>190923</v>
      </c>
      <c r="I95" s="232">
        <v>173458</v>
      </c>
      <c r="J95" s="232">
        <v>173536</v>
      </c>
      <c r="K95" s="558">
        <v>170458.364362543</v>
      </c>
      <c r="L95" s="558">
        <v>171444.902467495</v>
      </c>
      <c r="M95" s="558">
        <v>177176.65357228</v>
      </c>
      <c r="N95" s="559">
        <v>191769.269928007</v>
      </c>
    </row>
    <row r="96" spans="2:14" ht="15">
      <c r="B96" s="621"/>
      <c r="C96" s="664"/>
      <c r="D96" s="152" t="s">
        <v>44</v>
      </c>
      <c r="E96" s="234">
        <v>35142</v>
      </c>
      <c r="F96" s="235">
        <v>73015</v>
      </c>
      <c r="G96" s="235">
        <v>114884</v>
      </c>
      <c r="H96" s="235">
        <v>185184</v>
      </c>
      <c r="I96" s="235">
        <v>168373</v>
      </c>
      <c r="J96" s="235">
        <v>168746</v>
      </c>
      <c r="K96" s="558">
        <v>164892.145131319</v>
      </c>
      <c r="L96" s="558">
        <v>165197.04523225</v>
      </c>
      <c r="M96" s="558">
        <v>170580.314770332</v>
      </c>
      <c r="N96" s="559">
        <v>184175.010668161</v>
      </c>
    </row>
    <row r="97" spans="2:14" ht="15">
      <c r="B97" s="626"/>
      <c r="C97" s="665"/>
      <c r="D97" s="158" t="s">
        <v>45</v>
      </c>
      <c r="E97" s="236">
        <v>366</v>
      </c>
      <c r="F97" s="237">
        <v>445</v>
      </c>
      <c r="G97" s="237">
        <v>4325</v>
      </c>
      <c r="H97" s="237">
        <v>3663</v>
      </c>
      <c r="I97" s="237">
        <v>3540</v>
      </c>
      <c r="J97" s="237">
        <v>2990</v>
      </c>
      <c r="K97" s="560">
        <v>3849.58649977711</v>
      </c>
      <c r="L97" s="560">
        <v>3809.81785080979</v>
      </c>
      <c r="M97" s="560">
        <v>3885.85775011511</v>
      </c>
      <c r="N97" s="561">
        <v>4053.64247063653</v>
      </c>
    </row>
    <row r="98" spans="2:14" ht="15">
      <c r="B98" s="620" t="s">
        <v>311</v>
      </c>
      <c r="C98" s="663"/>
      <c r="D98" s="147" t="s">
        <v>43</v>
      </c>
      <c r="E98" s="231">
        <v>56890</v>
      </c>
      <c r="F98" s="232">
        <v>45140</v>
      </c>
      <c r="G98" s="232">
        <v>62295</v>
      </c>
      <c r="H98" s="232">
        <v>62266</v>
      </c>
      <c r="I98" s="232">
        <v>58507</v>
      </c>
      <c r="J98" s="232">
        <v>59582</v>
      </c>
      <c r="K98" s="558">
        <v>59356.901123869</v>
      </c>
      <c r="L98" s="558">
        <v>59173.1006754032</v>
      </c>
      <c r="M98" s="558">
        <v>59184.5330164155</v>
      </c>
      <c r="N98" s="559">
        <v>63969.3467486789</v>
      </c>
    </row>
    <row r="99" spans="2:14" ht="15">
      <c r="B99" s="621"/>
      <c r="C99" s="664"/>
      <c r="D99" s="152" t="s">
        <v>44</v>
      </c>
      <c r="E99" s="234">
        <v>49667</v>
      </c>
      <c r="F99" s="235">
        <v>39765</v>
      </c>
      <c r="G99" s="235">
        <v>37356</v>
      </c>
      <c r="H99" s="235">
        <v>37207</v>
      </c>
      <c r="I99" s="235">
        <v>36387</v>
      </c>
      <c r="J99" s="235">
        <v>36886</v>
      </c>
      <c r="K99" s="558">
        <v>37436.1495</v>
      </c>
      <c r="L99" s="558">
        <v>36405.275</v>
      </c>
      <c r="M99" s="558">
        <v>35993.736</v>
      </c>
      <c r="N99" s="559">
        <v>36893.9886</v>
      </c>
    </row>
    <row r="100" spans="2:14" ht="15">
      <c r="B100" s="626"/>
      <c r="C100" s="665"/>
      <c r="D100" s="158" t="s">
        <v>45</v>
      </c>
      <c r="E100" s="236">
        <v>1763</v>
      </c>
      <c r="F100" s="237">
        <v>1892</v>
      </c>
      <c r="G100" s="237">
        <v>18769</v>
      </c>
      <c r="H100" s="237">
        <v>17327</v>
      </c>
      <c r="I100" s="237">
        <v>16533</v>
      </c>
      <c r="J100" s="237">
        <v>15755</v>
      </c>
      <c r="K100" s="560">
        <v>16772.1843570247</v>
      </c>
      <c r="L100" s="560">
        <v>16452.8261552263</v>
      </c>
      <c r="M100" s="560">
        <v>16409.3993849192</v>
      </c>
      <c r="N100" s="561">
        <v>17124.8086257678</v>
      </c>
    </row>
    <row r="101" spans="2:14" ht="15">
      <c r="B101" s="620" t="s">
        <v>132</v>
      </c>
      <c r="C101" s="663"/>
      <c r="D101" s="147" t="s">
        <v>43</v>
      </c>
      <c r="E101" s="231">
        <v>9911</v>
      </c>
      <c r="F101" s="232">
        <v>28280</v>
      </c>
      <c r="G101" s="232">
        <v>34919</v>
      </c>
      <c r="H101" s="232">
        <v>36669</v>
      </c>
      <c r="I101" s="232">
        <v>30606</v>
      </c>
      <c r="J101" s="232">
        <v>29243</v>
      </c>
      <c r="K101" s="558">
        <v>39608.5252963652</v>
      </c>
      <c r="L101" s="558">
        <v>42838.869124791</v>
      </c>
      <c r="M101" s="558">
        <v>38335.8904787729</v>
      </c>
      <c r="N101" s="559">
        <v>36729.565817615</v>
      </c>
    </row>
    <row r="102" spans="2:14" ht="15">
      <c r="B102" s="621"/>
      <c r="C102" s="664"/>
      <c r="D102" s="152" t="s">
        <v>44</v>
      </c>
      <c r="E102" s="234">
        <v>9910</v>
      </c>
      <c r="F102" s="235">
        <v>28279</v>
      </c>
      <c r="G102" s="235">
        <v>32339</v>
      </c>
      <c r="H102" s="235">
        <v>34242</v>
      </c>
      <c r="I102" s="235">
        <v>28285</v>
      </c>
      <c r="J102" s="235">
        <v>26991</v>
      </c>
      <c r="K102" s="558">
        <v>37223.13033837</v>
      </c>
      <c r="L102" s="558">
        <v>40509.78826556</v>
      </c>
      <c r="M102" s="558">
        <v>36020.694</v>
      </c>
      <c r="N102" s="559">
        <v>34355.33269</v>
      </c>
    </row>
    <row r="103" spans="2:14" ht="15">
      <c r="B103" s="626"/>
      <c r="C103" s="665"/>
      <c r="D103" s="158" t="s">
        <v>45</v>
      </c>
      <c r="E103" s="238" t="s">
        <v>12</v>
      </c>
      <c r="F103" s="239" t="s">
        <v>12</v>
      </c>
      <c r="G103" s="237">
        <v>2580</v>
      </c>
      <c r="H103" s="237">
        <v>2427</v>
      </c>
      <c r="I103" s="237">
        <v>2321</v>
      </c>
      <c r="J103" s="237">
        <v>2016</v>
      </c>
      <c r="K103" s="560">
        <v>2135.50548790126</v>
      </c>
      <c r="L103" s="560">
        <v>2085.04194766452</v>
      </c>
      <c r="M103" s="560">
        <v>2072.55533998841</v>
      </c>
      <c r="N103" s="561">
        <v>2121.5126217927</v>
      </c>
    </row>
    <row r="104" spans="2:14" ht="15">
      <c r="B104" s="620" t="s">
        <v>133</v>
      </c>
      <c r="C104" s="663"/>
      <c r="D104" s="147" t="s">
        <v>43</v>
      </c>
      <c r="E104" s="231">
        <v>27597.4</v>
      </c>
      <c r="F104" s="232">
        <v>46985.9</v>
      </c>
      <c r="G104" s="232">
        <v>52797.9</v>
      </c>
      <c r="H104" s="232">
        <v>64800.7</v>
      </c>
      <c r="I104" s="232">
        <v>57456</v>
      </c>
      <c r="J104" s="232">
        <v>60445</v>
      </c>
      <c r="K104" s="558">
        <v>65923.8639044306</v>
      </c>
      <c r="L104" s="558">
        <v>63145.4710602407</v>
      </c>
      <c r="M104" s="558">
        <v>66946.0375498517</v>
      </c>
      <c r="N104" s="559">
        <v>75258.8134650281</v>
      </c>
    </row>
    <row r="105" spans="2:14" ht="15">
      <c r="B105" s="621"/>
      <c r="C105" s="664"/>
      <c r="D105" s="152" t="s">
        <v>44</v>
      </c>
      <c r="E105" s="234">
        <v>26706.9</v>
      </c>
      <c r="F105" s="235">
        <v>46377.4</v>
      </c>
      <c r="G105" s="235">
        <v>49740.2</v>
      </c>
      <c r="H105" s="235">
        <v>61591.1</v>
      </c>
      <c r="I105" s="235">
        <v>54580</v>
      </c>
      <c r="J105" s="235">
        <v>57876</v>
      </c>
      <c r="K105" s="558">
        <v>62982.217</v>
      </c>
      <c r="L105" s="558">
        <v>60174.7986</v>
      </c>
      <c r="M105" s="558">
        <v>63639.8633</v>
      </c>
      <c r="N105" s="559">
        <v>71560.0234</v>
      </c>
    </row>
    <row r="106" spans="2:14" ht="15">
      <c r="B106" s="626"/>
      <c r="C106" s="665"/>
      <c r="D106" s="158" t="s">
        <v>45</v>
      </c>
      <c r="E106" s="236">
        <v>306.6</v>
      </c>
      <c r="F106" s="237">
        <v>307.1</v>
      </c>
      <c r="G106" s="237">
        <v>2455.5</v>
      </c>
      <c r="H106" s="237">
        <v>2146.8</v>
      </c>
      <c r="I106" s="237">
        <v>2087</v>
      </c>
      <c r="J106" s="237">
        <v>1856</v>
      </c>
      <c r="K106" s="560">
        <v>2285.87677251306</v>
      </c>
      <c r="L106" s="560">
        <v>2128.02407599285</v>
      </c>
      <c r="M106" s="560">
        <v>2299.76278595104</v>
      </c>
      <c r="N106" s="561">
        <v>2194.94791413119</v>
      </c>
    </row>
    <row r="107" spans="2:14" ht="15">
      <c r="B107" s="654" t="s">
        <v>284</v>
      </c>
      <c r="C107" s="663"/>
      <c r="D107" s="147" t="s">
        <v>43</v>
      </c>
      <c r="E107" s="240">
        <v>26562</v>
      </c>
      <c r="F107" s="241">
        <v>40863.7</v>
      </c>
      <c r="G107" s="241">
        <v>88821.8</v>
      </c>
      <c r="H107" s="241">
        <v>96461.5</v>
      </c>
      <c r="I107" s="241">
        <v>91395</v>
      </c>
      <c r="J107" s="241">
        <v>110535</v>
      </c>
      <c r="K107" s="567">
        <v>108975.251054109</v>
      </c>
      <c r="L107" s="567">
        <v>111656.116422589</v>
      </c>
      <c r="M107" s="567">
        <v>117196.226086771</v>
      </c>
      <c r="N107" s="568">
        <v>140316.302987077</v>
      </c>
    </row>
    <row r="108" spans="2:14" ht="15">
      <c r="B108" s="655"/>
      <c r="C108" s="664"/>
      <c r="D108" s="152" t="s">
        <v>44</v>
      </c>
      <c r="E108" s="242">
        <v>26319.9</v>
      </c>
      <c r="F108" s="243">
        <v>40486.9</v>
      </c>
      <c r="G108" s="243">
        <v>86317.4</v>
      </c>
      <c r="H108" s="243">
        <v>94064.2</v>
      </c>
      <c r="I108" s="243">
        <v>89421</v>
      </c>
      <c r="J108" s="243">
        <v>109504</v>
      </c>
      <c r="K108" s="567">
        <v>108018.56003</v>
      </c>
      <c r="L108" s="567">
        <v>110384.12651</v>
      </c>
      <c r="M108" s="567">
        <v>115822.76561</v>
      </c>
      <c r="N108" s="568">
        <v>138513.16931</v>
      </c>
    </row>
    <row r="109" spans="2:14" ht="15">
      <c r="B109" s="656"/>
      <c r="C109" s="665"/>
      <c r="D109" s="158" t="s">
        <v>45</v>
      </c>
      <c r="E109" s="244">
        <v>17.7</v>
      </c>
      <c r="F109" s="245">
        <v>77.8</v>
      </c>
      <c r="G109" s="245">
        <v>2006.5</v>
      </c>
      <c r="H109" s="245">
        <v>1430.3</v>
      </c>
      <c r="I109" s="245">
        <v>1312</v>
      </c>
      <c r="J109" s="245">
        <v>421</v>
      </c>
      <c r="K109" s="569">
        <v>427.35961383176</v>
      </c>
      <c r="L109" s="569">
        <v>413.552041334326</v>
      </c>
      <c r="M109" s="569">
        <v>404.973874276263</v>
      </c>
      <c r="N109" s="570">
        <v>421.971445237392</v>
      </c>
    </row>
    <row r="110" spans="2:14" ht="15">
      <c r="B110" s="620" t="s">
        <v>134</v>
      </c>
      <c r="C110" s="663"/>
      <c r="D110" s="147" t="s">
        <v>43</v>
      </c>
      <c r="E110" s="231">
        <v>8909</v>
      </c>
      <c r="F110" s="232">
        <v>3479</v>
      </c>
      <c r="G110" s="232">
        <v>3652</v>
      </c>
      <c r="H110" s="232">
        <v>4869</v>
      </c>
      <c r="I110" s="232">
        <v>6367</v>
      </c>
      <c r="J110" s="232">
        <v>10899</v>
      </c>
      <c r="K110" s="558">
        <v>10152.7384232382</v>
      </c>
      <c r="L110" s="558">
        <v>9158.60728731772</v>
      </c>
      <c r="M110" s="558">
        <v>6271.48522751303</v>
      </c>
      <c r="N110" s="559">
        <v>6199.28184279081</v>
      </c>
    </row>
    <row r="111" spans="2:14" ht="15">
      <c r="B111" s="621"/>
      <c r="C111" s="664"/>
      <c r="D111" s="152" t="s">
        <v>44</v>
      </c>
      <c r="E111" s="234">
        <v>8539</v>
      </c>
      <c r="F111" s="235">
        <v>3173</v>
      </c>
      <c r="G111" s="235">
        <v>2013</v>
      </c>
      <c r="H111" s="235">
        <v>3370</v>
      </c>
      <c r="I111" s="235">
        <v>4980</v>
      </c>
      <c r="J111" s="235">
        <v>9553</v>
      </c>
      <c r="K111" s="558">
        <v>8726.0322790959</v>
      </c>
      <c r="L111" s="558">
        <v>7762.51605</v>
      </c>
      <c r="M111" s="558">
        <v>4881.274106</v>
      </c>
      <c r="N111" s="559">
        <v>4736.85142</v>
      </c>
    </row>
    <row r="112" spans="2:14" ht="15">
      <c r="B112" s="626"/>
      <c r="C112" s="665"/>
      <c r="D112" s="158" t="s">
        <v>45</v>
      </c>
      <c r="E112" s="236">
        <v>54</v>
      </c>
      <c r="F112" s="237">
        <v>103</v>
      </c>
      <c r="G112" s="237">
        <v>1283</v>
      </c>
      <c r="H112" s="237">
        <v>1149</v>
      </c>
      <c r="I112" s="237">
        <v>1099</v>
      </c>
      <c r="J112" s="237">
        <v>720</v>
      </c>
      <c r="K112" s="560">
        <v>763.503263403593</v>
      </c>
      <c r="L112" s="560">
        <v>747.601714846005</v>
      </c>
      <c r="M112" s="560">
        <v>745.435928850857</v>
      </c>
      <c r="N112" s="561">
        <v>790.871124777658</v>
      </c>
    </row>
    <row r="113" spans="2:14" ht="15">
      <c r="B113" s="639" t="s">
        <v>310</v>
      </c>
      <c r="C113" s="663"/>
      <c r="D113" s="147" t="s">
        <v>43</v>
      </c>
      <c r="E113" s="231">
        <v>24264.3</v>
      </c>
      <c r="F113" s="232">
        <v>175891.4</v>
      </c>
      <c r="G113" s="232">
        <v>443585.8</v>
      </c>
      <c r="H113" s="232">
        <v>339370</v>
      </c>
      <c r="I113" s="232">
        <v>319835</v>
      </c>
      <c r="J113" s="232">
        <v>317545</v>
      </c>
      <c r="K113" s="558">
        <v>356084.02096411</v>
      </c>
      <c r="L113" s="558">
        <v>381575.041682719</v>
      </c>
      <c r="M113" s="558">
        <v>443970.001638925</v>
      </c>
      <c r="N113" s="559">
        <v>457017.572769564</v>
      </c>
    </row>
    <row r="114" spans="2:14" ht="15">
      <c r="B114" s="640"/>
      <c r="C114" s="664"/>
      <c r="D114" s="152" t="s">
        <v>44</v>
      </c>
      <c r="E114" s="234">
        <v>24262.6</v>
      </c>
      <c r="F114" s="235">
        <v>175689.9</v>
      </c>
      <c r="G114" s="235">
        <v>432948.5</v>
      </c>
      <c r="H114" s="235">
        <v>327726.9</v>
      </c>
      <c r="I114" s="235">
        <v>309387</v>
      </c>
      <c r="J114" s="235">
        <v>308031</v>
      </c>
      <c r="K114" s="558">
        <v>346506.6</v>
      </c>
      <c r="L114" s="558">
        <v>371732.5</v>
      </c>
      <c r="M114" s="558">
        <v>433296.6</v>
      </c>
      <c r="N114" s="559">
        <v>444494.9</v>
      </c>
    </row>
    <row r="115" spans="2:14" ht="15">
      <c r="B115" s="644"/>
      <c r="C115" s="665"/>
      <c r="D115" s="158" t="s">
        <v>45</v>
      </c>
      <c r="E115" s="236">
        <v>0.5</v>
      </c>
      <c r="F115" s="237">
        <v>5.6</v>
      </c>
      <c r="G115" s="237">
        <v>8744</v>
      </c>
      <c r="H115" s="237">
        <v>8245.6</v>
      </c>
      <c r="I115" s="237">
        <v>7888</v>
      </c>
      <c r="J115" s="237">
        <v>6483</v>
      </c>
      <c r="K115" s="560">
        <v>6874.87947409569</v>
      </c>
      <c r="L115" s="560">
        <v>6725.17066125186</v>
      </c>
      <c r="M115" s="560">
        <v>6708.2316606214</v>
      </c>
      <c r="N115" s="561">
        <v>6995.24760375334</v>
      </c>
    </row>
    <row r="116" spans="2:14" ht="15">
      <c r="B116" s="639" t="s">
        <v>136</v>
      </c>
      <c r="C116" s="663"/>
      <c r="D116" s="147" t="s">
        <v>43</v>
      </c>
      <c r="E116" s="231">
        <v>2470</v>
      </c>
      <c r="F116" s="232">
        <v>19872</v>
      </c>
      <c r="G116" s="232">
        <v>43361</v>
      </c>
      <c r="H116" s="232">
        <v>39165</v>
      </c>
      <c r="I116" s="232">
        <v>35167</v>
      </c>
      <c r="J116" s="232">
        <v>36133</v>
      </c>
      <c r="K116" s="558">
        <v>40106.7659370156</v>
      </c>
      <c r="L116" s="558">
        <v>37856.0408379341</v>
      </c>
      <c r="M116" s="558">
        <v>36931.4367335014</v>
      </c>
      <c r="N116" s="559">
        <v>45888.8501820396</v>
      </c>
    </row>
    <row r="117" spans="2:14" ht="15">
      <c r="B117" s="640"/>
      <c r="C117" s="664"/>
      <c r="D117" s="152" t="s">
        <v>44</v>
      </c>
      <c r="E117" s="234">
        <v>2469</v>
      </c>
      <c r="F117" s="235">
        <v>19872</v>
      </c>
      <c r="G117" s="235">
        <v>42303</v>
      </c>
      <c r="H117" s="235">
        <v>39145</v>
      </c>
      <c r="I117" s="235">
        <v>35155</v>
      </c>
      <c r="J117" s="235">
        <v>34805</v>
      </c>
      <c r="K117" s="558">
        <v>38699.692693792</v>
      </c>
      <c r="L117" s="558">
        <v>36481.8939842523</v>
      </c>
      <c r="M117" s="558">
        <v>35565.134566752</v>
      </c>
      <c r="N117" s="559">
        <v>44463.06863908</v>
      </c>
    </row>
    <row r="118" spans="2:14" ht="15">
      <c r="B118" s="644"/>
      <c r="C118" s="665"/>
      <c r="D118" s="158" t="s">
        <v>45</v>
      </c>
      <c r="E118" s="236">
        <v>1</v>
      </c>
      <c r="F118" s="237">
        <v>1</v>
      </c>
      <c r="G118" s="237">
        <v>1058</v>
      </c>
      <c r="H118" s="237">
        <v>19</v>
      </c>
      <c r="I118" s="237">
        <v>12</v>
      </c>
      <c r="J118" s="237">
        <v>1328</v>
      </c>
      <c r="K118" s="560">
        <v>1407.07324322361</v>
      </c>
      <c r="L118" s="560">
        <v>1374.14685368177</v>
      </c>
      <c r="M118" s="560">
        <v>1366.3021667494</v>
      </c>
      <c r="N118" s="561">
        <v>1425.78154295961</v>
      </c>
    </row>
    <row r="119" spans="2:14" ht="15">
      <c r="B119" s="639" t="s">
        <v>137</v>
      </c>
      <c r="C119" s="663"/>
      <c r="D119" s="147" t="s">
        <v>43</v>
      </c>
      <c r="E119" s="231">
        <v>4022</v>
      </c>
      <c r="F119" s="232">
        <v>14901</v>
      </c>
      <c r="G119" s="232">
        <v>719</v>
      </c>
      <c r="H119" s="232">
        <v>1392</v>
      </c>
      <c r="I119" s="232">
        <v>1812</v>
      </c>
      <c r="J119" s="232">
        <v>1712</v>
      </c>
      <c r="K119" s="558">
        <v>2299.74504050759</v>
      </c>
      <c r="L119" s="558">
        <v>3923.296004833</v>
      </c>
      <c r="M119" s="558">
        <v>5616.83308819532</v>
      </c>
      <c r="N119" s="559">
        <v>7416.68310221729</v>
      </c>
    </row>
    <row r="120" spans="2:14" ht="15">
      <c r="B120" s="640"/>
      <c r="C120" s="664"/>
      <c r="D120" s="152" t="s">
        <v>44</v>
      </c>
      <c r="E120" s="234">
        <v>4022</v>
      </c>
      <c r="F120" s="235">
        <v>14889</v>
      </c>
      <c r="G120" s="235">
        <v>52</v>
      </c>
      <c r="H120" s="235">
        <v>652</v>
      </c>
      <c r="I120" s="235">
        <v>1192</v>
      </c>
      <c r="J120" s="235">
        <v>1265</v>
      </c>
      <c r="K120" s="558">
        <v>1655.27386</v>
      </c>
      <c r="L120" s="558">
        <v>3253.861</v>
      </c>
      <c r="M120" s="558">
        <v>4907.79758</v>
      </c>
      <c r="N120" s="559">
        <v>6606.7064</v>
      </c>
    </row>
    <row r="121" spans="2:14" ht="15">
      <c r="B121" s="644"/>
      <c r="C121" s="665"/>
      <c r="D121" s="158" t="s">
        <v>45</v>
      </c>
      <c r="E121" s="238" t="s">
        <v>11</v>
      </c>
      <c r="F121" s="237">
        <v>1</v>
      </c>
      <c r="G121" s="237">
        <v>526</v>
      </c>
      <c r="H121" s="237">
        <v>468</v>
      </c>
      <c r="I121" s="237">
        <v>447</v>
      </c>
      <c r="J121" s="237">
        <v>241</v>
      </c>
      <c r="K121" s="560">
        <v>426.017145152032</v>
      </c>
      <c r="L121" s="560">
        <v>417.180325862465</v>
      </c>
      <c r="M121" s="560">
        <v>434.717624250335</v>
      </c>
      <c r="N121" s="561">
        <v>453.481598409944</v>
      </c>
    </row>
    <row r="122" spans="2:14" ht="15">
      <c r="B122" s="639" t="s">
        <v>309</v>
      </c>
      <c r="C122" s="663"/>
      <c r="D122" s="147" t="s">
        <v>43</v>
      </c>
      <c r="E122" s="231">
        <v>3196.01</v>
      </c>
      <c r="F122" s="232">
        <v>8076.37</v>
      </c>
      <c r="G122" s="232">
        <v>926.93</v>
      </c>
      <c r="H122" s="232">
        <v>893.36</v>
      </c>
      <c r="I122" s="232">
        <v>748</v>
      </c>
      <c r="J122" s="232">
        <v>625</v>
      </c>
      <c r="K122" s="558">
        <v>757.545337683431</v>
      </c>
      <c r="L122" s="558">
        <v>802.364242007261</v>
      </c>
      <c r="M122" s="558">
        <v>860.080218957444</v>
      </c>
      <c r="N122" s="559">
        <v>1118.21849557558</v>
      </c>
    </row>
    <row r="123" spans="2:14" ht="15">
      <c r="B123" s="640"/>
      <c r="C123" s="664"/>
      <c r="D123" s="152" t="s">
        <v>44</v>
      </c>
      <c r="E123" s="234">
        <v>3110</v>
      </c>
      <c r="F123" s="235">
        <v>8013.12</v>
      </c>
      <c r="G123" s="235">
        <v>507.31</v>
      </c>
      <c r="H123" s="235">
        <v>417.65</v>
      </c>
      <c r="I123" s="235">
        <v>348</v>
      </c>
      <c r="J123" s="235">
        <v>245</v>
      </c>
      <c r="K123" s="558">
        <v>352.4778679</v>
      </c>
      <c r="L123" s="558">
        <v>376.36379</v>
      </c>
      <c r="M123" s="558">
        <v>432.5943784</v>
      </c>
      <c r="N123" s="559">
        <v>622.7569313</v>
      </c>
    </row>
    <row r="124" spans="2:14" ht="15">
      <c r="B124" s="644"/>
      <c r="C124" s="665"/>
      <c r="D124" s="158" t="s">
        <v>45</v>
      </c>
      <c r="E124" s="236">
        <v>3.69</v>
      </c>
      <c r="F124" s="237">
        <v>11.63</v>
      </c>
      <c r="G124" s="237">
        <v>305</v>
      </c>
      <c r="H124" s="237">
        <v>299.92</v>
      </c>
      <c r="I124" s="237">
        <v>287</v>
      </c>
      <c r="J124" s="237">
        <v>219</v>
      </c>
      <c r="K124" s="560">
        <v>281.719925489296</v>
      </c>
      <c r="L124" s="560">
        <v>275.84884042753</v>
      </c>
      <c r="M124" s="560">
        <v>275.428595726792</v>
      </c>
      <c r="N124" s="561">
        <v>286.678431259587</v>
      </c>
    </row>
    <row r="125" spans="2:14" ht="15">
      <c r="B125" s="639" t="s">
        <v>139</v>
      </c>
      <c r="C125" s="663" t="s">
        <v>13</v>
      </c>
      <c r="D125" s="147" t="s">
        <v>43</v>
      </c>
      <c r="E125" s="187">
        <v>56.6</v>
      </c>
      <c r="F125" s="246">
        <v>54.08</v>
      </c>
      <c r="G125" s="246">
        <v>121.39</v>
      </c>
      <c r="H125" s="246">
        <v>119.05</v>
      </c>
      <c r="I125" s="246">
        <v>106.54</v>
      </c>
      <c r="J125" s="246">
        <v>106.29</v>
      </c>
      <c r="K125" s="558">
        <v>112251.905534783</v>
      </c>
      <c r="L125" s="558">
        <v>114756.990011769</v>
      </c>
      <c r="M125" s="558">
        <v>118437.718706204</v>
      </c>
      <c r="N125" s="559">
        <v>133849.095923967</v>
      </c>
    </row>
    <row r="126" spans="2:14" ht="15">
      <c r="B126" s="640"/>
      <c r="C126" s="664"/>
      <c r="D126" s="152" t="s">
        <v>44</v>
      </c>
      <c r="E126" s="190">
        <v>31.24</v>
      </c>
      <c r="F126" s="247">
        <v>37.84</v>
      </c>
      <c r="G126" s="247">
        <v>52.08</v>
      </c>
      <c r="H126" s="247">
        <v>41.94</v>
      </c>
      <c r="I126" s="247">
        <v>39.24</v>
      </c>
      <c r="J126" s="247">
        <v>39.02</v>
      </c>
      <c r="K126" s="558">
        <v>42755.23182245</v>
      </c>
      <c r="L126" s="558">
        <v>41938.02132405</v>
      </c>
      <c r="M126" s="558">
        <v>41535.57634431</v>
      </c>
      <c r="N126" s="559">
        <v>44536.75119715</v>
      </c>
    </row>
    <row r="127" spans="2:14" ht="15">
      <c r="B127" s="644"/>
      <c r="C127" s="665"/>
      <c r="D127" s="158" t="s">
        <v>45</v>
      </c>
      <c r="E127" s="195">
        <v>10.54</v>
      </c>
      <c r="F127" s="248">
        <v>8.21</v>
      </c>
      <c r="G127" s="248">
        <v>56.82</v>
      </c>
      <c r="H127" s="248">
        <v>51.94</v>
      </c>
      <c r="I127" s="248">
        <v>49.69</v>
      </c>
      <c r="J127" s="248">
        <v>48.88</v>
      </c>
      <c r="K127" s="560">
        <v>51863.6682835336</v>
      </c>
      <c r="L127" s="560">
        <v>50802.6135045862</v>
      </c>
      <c r="M127" s="560">
        <v>50748.8633063082</v>
      </c>
      <c r="N127" s="561">
        <v>52941.9888292778</v>
      </c>
    </row>
    <row r="128" spans="2:14" ht="15">
      <c r="B128" s="639" t="s">
        <v>140</v>
      </c>
      <c r="C128" s="663"/>
      <c r="D128" s="147" t="s">
        <v>43</v>
      </c>
      <c r="E128" s="231">
        <v>32272</v>
      </c>
      <c r="F128" s="232">
        <v>36297</v>
      </c>
      <c r="G128" s="232">
        <v>223481</v>
      </c>
      <c r="H128" s="232">
        <v>505463</v>
      </c>
      <c r="I128" s="232">
        <v>566960</v>
      </c>
      <c r="J128" s="232">
        <v>640594</v>
      </c>
      <c r="K128" s="558">
        <v>767679.605225884</v>
      </c>
      <c r="L128" s="558">
        <v>744166.803993725</v>
      </c>
      <c r="M128" s="558">
        <v>804004.448231114</v>
      </c>
      <c r="N128" s="559">
        <v>1020171.63129989</v>
      </c>
    </row>
    <row r="129" spans="2:14" ht="15">
      <c r="B129" s="640"/>
      <c r="C129" s="664"/>
      <c r="D129" s="152" t="s">
        <v>44</v>
      </c>
      <c r="E129" s="234">
        <v>30854</v>
      </c>
      <c r="F129" s="235">
        <v>35421</v>
      </c>
      <c r="G129" s="235">
        <v>217347</v>
      </c>
      <c r="H129" s="235">
        <v>498962</v>
      </c>
      <c r="I129" s="235">
        <v>560632</v>
      </c>
      <c r="J129" s="235">
        <v>634940</v>
      </c>
      <c r="K129" s="558">
        <v>762184.550858136</v>
      </c>
      <c r="L129" s="558">
        <v>738430.578695226</v>
      </c>
      <c r="M129" s="558">
        <v>798088.927326248</v>
      </c>
      <c r="N129" s="559">
        <v>1013189.38426936</v>
      </c>
    </row>
    <row r="130" spans="2:14" ht="15">
      <c r="B130" s="644"/>
      <c r="C130" s="665"/>
      <c r="D130" s="158" t="s">
        <v>45</v>
      </c>
      <c r="E130" s="236">
        <v>162</v>
      </c>
      <c r="F130" s="237">
        <v>60</v>
      </c>
      <c r="G130" s="237">
        <v>4993</v>
      </c>
      <c r="H130" s="237">
        <v>4448</v>
      </c>
      <c r="I130" s="237">
        <v>4716</v>
      </c>
      <c r="J130" s="237">
        <v>4335</v>
      </c>
      <c r="K130" s="560">
        <v>4603.78515083716</v>
      </c>
      <c r="L130" s="560">
        <v>4526.23302712739</v>
      </c>
      <c r="M130" s="560">
        <v>4508.43298204953</v>
      </c>
      <c r="N130" s="561">
        <v>4904.04058676537</v>
      </c>
    </row>
    <row r="131" spans="2:14" ht="15">
      <c r="B131" s="639" t="s">
        <v>308</v>
      </c>
      <c r="C131" s="663"/>
      <c r="D131" s="147" t="s">
        <v>43</v>
      </c>
      <c r="E131" s="231">
        <v>14863</v>
      </c>
      <c r="F131" s="232">
        <v>22090</v>
      </c>
      <c r="G131" s="232">
        <v>42565</v>
      </c>
      <c r="H131" s="232">
        <v>57704</v>
      </c>
      <c r="I131" s="232">
        <v>53814</v>
      </c>
      <c r="J131" s="232">
        <v>54730</v>
      </c>
      <c r="K131" s="558">
        <v>56951.0281935854</v>
      </c>
      <c r="L131" s="558">
        <v>55385.7151005195</v>
      </c>
      <c r="M131" s="558">
        <v>49353.6638198897</v>
      </c>
      <c r="N131" s="559">
        <v>50616.5184592008</v>
      </c>
    </row>
    <row r="132" spans="2:14" ht="15">
      <c r="B132" s="640"/>
      <c r="C132" s="664"/>
      <c r="D132" s="152" t="s">
        <v>44</v>
      </c>
      <c r="E132" s="234">
        <v>13757</v>
      </c>
      <c r="F132" s="235">
        <v>21382</v>
      </c>
      <c r="G132" s="235">
        <v>37919</v>
      </c>
      <c r="H132" s="235">
        <v>53306</v>
      </c>
      <c r="I132" s="235">
        <v>49830</v>
      </c>
      <c r="J132" s="235">
        <v>51572</v>
      </c>
      <c r="K132" s="558">
        <v>53463</v>
      </c>
      <c r="L132" s="558">
        <v>51396</v>
      </c>
      <c r="M132" s="558">
        <v>45105</v>
      </c>
      <c r="N132" s="559">
        <v>45629</v>
      </c>
    </row>
    <row r="133" spans="2:14" ht="15">
      <c r="B133" s="644"/>
      <c r="C133" s="665"/>
      <c r="D133" s="158" t="s">
        <v>45</v>
      </c>
      <c r="E133" s="236">
        <v>215</v>
      </c>
      <c r="F133" s="237">
        <v>176</v>
      </c>
      <c r="G133" s="237">
        <v>3522</v>
      </c>
      <c r="H133" s="237">
        <v>3042</v>
      </c>
      <c r="I133" s="237">
        <v>3003</v>
      </c>
      <c r="J133" s="237">
        <v>2679</v>
      </c>
      <c r="K133" s="560">
        <v>2931.66674546875</v>
      </c>
      <c r="L133" s="560">
        <v>3079.90593381223</v>
      </c>
      <c r="M133" s="560">
        <v>3167.5005137197</v>
      </c>
      <c r="N133" s="561">
        <v>3325.51451574573</v>
      </c>
    </row>
    <row r="134" spans="2:14" ht="15">
      <c r="B134" s="639" t="s">
        <v>141</v>
      </c>
      <c r="C134" s="663"/>
      <c r="D134" s="147" t="s">
        <v>43</v>
      </c>
      <c r="E134" s="231">
        <v>32016</v>
      </c>
      <c r="F134" s="232">
        <v>50691</v>
      </c>
      <c r="G134" s="232">
        <v>167530</v>
      </c>
      <c r="H134" s="232">
        <v>151235</v>
      </c>
      <c r="I134" s="232">
        <v>151266</v>
      </c>
      <c r="J134" s="232">
        <v>166157</v>
      </c>
      <c r="K134" s="558">
        <v>196120.620197399</v>
      </c>
      <c r="L134" s="558">
        <v>199296.461437522</v>
      </c>
      <c r="M134" s="558">
        <v>216816.656654641</v>
      </c>
      <c r="N134" s="559">
        <v>248743.484788605</v>
      </c>
    </row>
    <row r="135" spans="2:14" ht="15">
      <c r="B135" s="640"/>
      <c r="C135" s="664"/>
      <c r="D135" s="152" t="s">
        <v>44</v>
      </c>
      <c r="E135" s="234">
        <v>31933</v>
      </c>
      <c r="F135" s="235">
        <v>50502</v>
      </c>
      <c r="G135" s="235">
        <v>165656</v>
      </c>
      <c r="H135" s="235">
        <v>149064</v>
      </c>
      <c r="I135" s="235">
        <v>149291</v>
      </c>
      <c r="J135" s="235">
        <v>164148</v>
      </c>
      <c r="K135" s="558">
        <v>194048.43</v>
      </c>
      <c r="L135" s="558">
        <v>197030.5</v>
      </c>
      <c r="M135" s="558">
        <v>214573.2</v>
      </c>
      <c r="N135" s="559">
        <v>246033.6</v>
      </c>
    </row>
    <row r="136" spans="2:14" ht="15">
      <c r="B136" s="644"/>
      <c r="C136" s="665"/>
      <c r="D136" s="158" t="s">
        <v>45</v>
      </c>
      <c r="E136" s="236">
        <v>83</v>
      </c>
      <c r="F136" s="237">
        <v>1</v>
      </c>
      <c r="G136" s="237">
        <v>1497</v>
      </c>
      <c r="H136" s="237">
        <v>1412</v>
      </c>
      <c r="I136" s="237">
        <v>1351</v>
      </c>
      <c r="J136" s="237">
        <v>1311</v>
      </c>
      <c r="K136" s="560">
        <v>1391.50278062209</v>
      </c>
      <c r="L136" s="560">
        <v>1365.89424142751</v>
      </c>
      <c r="M136" s="560">
        <v>1366.56093904919</v>
      </c>
      <c r="N136" s="561">
        <v>1426.15318407351</v>
      </c>
    </row>
    <row r="137" spans="2:14" ht="15">
      <c r="B137" s="639" t="s">
        <v>142</v>
      </c>
      <c r="C137" s="663"/>
      <c r="D137" s="147" t="s">
        <v>43</v>
      </c>
      <c r="E137" s="231">
        <v>22488</v>
      </c>
      <c r="F137" s="232">
        <v>50579</v>
      </c>
      <c r="G137" s="232">
        <v>80713</v>
      </c>
      <c r="H137" s="232">
        <v>106906</v>
      </c>
      <c r="I137" s="232">
        <v>92921</v>
      </c>
      <c r="J137" s="232">
        <v>92055</v>
      </c>
      <c r="K137" s="558">
        <v>84115.0535010137</v>
      </c>
      <c r="L137" s="558">
        <v>72866.830470308</v>
      </c>
      <c r="M137" s="558">
        <v>78532.2720332221</v>
      </c>
      <c r="N137" s="559">
        <v>49958.2560770715</v>
      </c>
    </row>
    <row r="138" spans="2:14" ht="15">
      <c r="B138" s="640"/>
      <c r="C138" s="664"/>
      <c r="D138" s="152" t="s">
        <v>44</v>
      </c>
      <c r="E138" s="234">
        <v>22313</v>
      </c>
      <c r="F138" s="235">
        <v>50402</v>
      </c>
      <c r="G138" s="235">
        <v>79046</v>
      </c>
      <c r="H138" s="235">
        <v>105343</v>
      </c>
      <c r="I138" s="235">
        <v>91426</v>
      </c>
      <c r="J138" s="235">
        <v>90604</v>
      </c>
      <c r="K138" s="558">
        <v>82578.89014</v>
      </c>
      <c r="L138" s="558">
        <v>71367.0339</v>
      </c>
      <c r="M138" s="558">
        <v>77041.5384</v>
      </c>
      <c r="N138" s="559">
        <v>48388.60226</v>
      </c>
    </row>
    <row r="139" spans="2:14" ht="15">
      <c r="B139" s="644"/>
      <c r="C139" s="665"/>
      <c r="D139" s="158" t="s">
        <v>45</v>
      </c>
      <c r="E139" s="236">
        <v>29</v>
      </c>
      <c r="F139" s="237">
        <v>16</v>
      </c>
      <c r="G139" s="237">
        <v>1494</v>
      </c>
      <c r="H139" s="237">
        <v>1400</v>
      </c>
      <c r="I139" s="237">
        <v>1339</v>
      </c>
      <c r="J139" s="237">
        <v>1299</v>
      </c>
      <c r="K139" s="560">
        <v>1375.55662286504</v>
      </c>
      <c r="L139" s="560">
        <v>1342.95005111159</v>
      </c>
      <c r="M139" s="560">
        <v>1334.78547811886</v>
      </c>
      <c r="N139" s="561">
        <v>1407.22754081361</v>
      </c>
    </row>
    <row r="140" spans="2:14" ht="15">
      <c r="B140" s="639" t="s">
        <v>143</v>
      </c>
      <c r="C140" s="663"/>
      <c r="D140" s="147" t="s">
        <v>43</v>
      </c>
      <c r="E140" s="231">
        <v>1352.7</v>
      </c>
      <c r="F140" s="232">
        <v>18988</v>
      </c>
      <c r="G140" s="232">
        <v>33327.4</v>
      </c>
      <c r="H140" s="232">
        <v>6622.2</v>
      </c>
      <c r="I140" s="232">
        <v>12368</v>
      </c>
      <c r="J140" s="232">
        <v>14598</v>
      </c>
      <c r="K140" s="558">
        <v>17747.8011965576</v>
      </c>
      <c r="L140" s="558">
        <v>19818.2100041028</v>
      </c>
      <c r="M140" s="558">
        <v>24083.3729268886</v>
      </c>
      <c r="N140" s="559">
        <v>27549.0172000461</v>
      </c>
    </row>
    <row r="141" spans="2:14" ht="15">
      <c r="B141" s="640"/>
      <c r="C141" s="664"/>
      <c r="D141" s="152" t="s">
        <v>44</v>
      </c>
      <c r="E141" s="234">
        <v>1103.6</v>
      </c>
      <c r="F141" s="235">
        <v>18987</v>
      </c>
      <c r="G141" s="235">
        <v>33319.4</v>
      </c>
      <c r="H141" s="235">
        <v>6618.5</v>
      </c>
      <c r="I141" s="235">
        <v>12359</v>
      </c>
      <c r="J141" s="235">
        <v>11894</v>
      </c>
      <c r="K141" s="558">
        <v>15582</v>
      </c>
      <c r="L141" s="558">
        <v>19814.34</v>
      </c>
      <c r="M141" s="558">
        <v>24073.17</v>
      </c>
      <c r="N141" s="559">
        <v>27544.15</v>
      </c>
    </row>
    <row r="142" spans="2:14" ht="15">
      <c r="B142" s="644"/>
      <c r="C142" s="665"/>
      <c r="D142" s="158" t="s">
        <v>45</v>
      </c>
      <c r="E142" s="236">
        <v>249.1</v>
      </c>
      <c r="F142" s="237">
        <v>1</v>
      </c>
      <c r="G142" s="237">
        <v>8</v>
      </c>
      <c r="H142" s="237">
        <v>3.7</v>
      </c>
      <c r="I142" s="237">
        <v>9</v>
      </c>
      <c r="J142" s="237">
        <v>2704</v>
      </c>
      <c r="K142" s="560">
        <v>2165.65354516855</v>
      </c>
      <c r="L142" s="560">
        <v>3.53478022016231</v>
      </c>
      <c r="M142" s="560">
        <v>9.86962305557436</v>
      </c>
      <c r="N142" s="561">
        <v>4.52005069745</v>
      </c>
    </row>
    <row r="143" spans="2:14" ht="15">
      <c r="B143" s="639" t="s">
        <v>296</v>
      </c>
      <c r="C143" s="663"/>
      <c r="D143" s="147" t="s">
        <v>43</v>
      </c>
      <c r="E143" s="231">
        <v>11190</v>
      </c>
      <c r="F143" s="232">
        <v>18552</v>
      </c>
      <c r="G143" s="232">
        <v>44849</v>
      </c>
      <c r="H143" s="232">
        <v>41901</v>
      </c>
      <c r="I143" s="232">
        <v>33019</v>
      </c>
      <c r="J143" s="232">
        <v>25824</v>
      </c>
      <c r="K143" s="558">
        <v>27874.4568024484</v>
      </c>
      <c r="L143" s="558">
        <v>30068.2704060416</v>
      </c>
      <c r="M143" s="558">
        <v>30288.204374707</v>
      </c>
      <c r="N143" s="559">
        <v>39433.7317125512</v>
      </c>
    </row>
    <row r="144" spans="2:14" ht="15">
      <c r="B144" s="640"/>
      <c r="C144" s="664"/>
      <c r="D144" s="152" t="s">
        <v>44</v>
      </c>
      <c r="E144" s="234">
        <v>10915</v>
      </c>
      <c r="F144" s="235">
        <v>18296</v>
      </c>
      <c r="G144" s="235">
        <v>43581</v>
      </c>
      <c r="H144" s="235">
        <v>41775</v>
      </c>
      <c r="I144" s="235">
        <v>32900</v>
      </c>
      <c r="J144" s="235">
        <v>25406</v>
      </c>
      <c r="K144" s="558">
        <v>27436</v>
      </c>
      <c r="L144" s="558">
        <v>29649</v>
      </c>
      <c r="M144" s="558">
        <v>29873</v>
      </c>
      <c r="N144" s="559">
        <v>38999</v>
      </c>
    </row>
    <row r="145" spans="2:14" ht="15">
      <c r="B145" s="644"/>
      <c r="C145" s="665"/>
      <c r="D145" s="158" t="s">
        <v>45</v>
      </c>
      <c r="E145" s="236">
        <v>12</v>
      </c>
      <c r="F145" s="237">
        <v>64</v>
      </c>
      <c r="G145" s="237">
        <v>1154</v>
      </c>
      <c r="H145" s="237">
        <v>19</v>
      </c>
      <c r="I145" s="237">
        <v>17</v>
      </c>
      <c r="J145" s="237">
        <v>16</v>
      </c>
      <c r="K145" s="560">
        <v>12.2986566141778</v>
      </c>
      <c r="L145" s="560">
        <v>3.08972413649229</v>
      </c>
      <c r="M145" s="560">
        <v>1.40743572972397</v>
      </c>
      <c r="N145" s="561">
        <v>3.74555641171514</v>
      </c>
    </row>
    <row r="146" spans="2:14" ht="15">
      <c r="B146" s="639" t="s">
        <v>145</v>
      </c>
      <c r="C146" s="663" t="s">
        <v>13</v>
      </c>
      <c r="D146" s="147" t="s">
        <v>43</v>
      </c>
      <c r="E146" s="187">
        <v>38.77</v>
      </c>
      <c r="F146" s="246">
        <v>38.47</v>
      </c>
      <c r="G146" s="246">
        <v>68.34</v>
      </c>
      <c r="H146" s="246">
        <v>95.7</v>
      </c>
      <c r="I146" s="246">
        <v>119.03</v>
      </c>
      <c r="J146" s="246">
        <v>123.5</v>
      </c>
      <c r="K146" s="558">
        <v>137923.73496422</v>
      </c>
      <c r="L146" s="558">
        <v>159871.954949434</v>
      </c>
      <c r="M146" s="558">
        <v>158375.688711634</v>
      </c>
      <c r="N146" s="559">
        <v>161188.410120185</v>
      </c>
    </row>
    <row r="147" spans="2:14" ht="15">
      <c r="B147" s="640"/>
      <c r="C147" s="664"/>
      <c r="D147" s="152" t="s">
        <v>44</v>
      </c>
      <c r="E147" s="190">
        <v>34.16</v>
      </c>
      <c r="F147" s="247">
        <v>35.85</v>
      </c>
      <c r="G147" s="247">
        <v>49.33</v>
      </c>
      <c r="H147" s="247">
        <v>76.4</v>
      </c>
      <c r="I147" s="247">
        <v>101.59</v>
      </c>
      <c r="J147" s="247">
        <v>106.54</v>
      </c>
      <c r="K147" s="558">
        <v>120438.682144505</v>
      </c>
      <c r="L147" s="558">
        <v>140168.144963551</v>
      </c>
      <c r="M147" s="558">
        <v>137539.028127556</v>
      </c>
      <c r="N147" s="559">
        <v>139604.904004085</v>
      </c>
    </row>
    <row r="148" spans="2:14" ht="15">
      <c r="B148" s="644"/>
      <c r="C148" s="665"/>
      <c r="D148" s="158" t="s">
        <v>45</v>
      </c>
      <c r="E148" s="195">
        <v>0.33</v>
      </c>
      <c r="F148" s="248">
        <v>0.29</v>
      </c>
      <c r="G148" s="248">
        <v>14.12</v>
      </c>
      <c r="H148" s="248">
        <v>13.94</v>
      </c>
      <c r="I148" s="248">
        <v>13.24</v>
      </c>
      <c r="J148" s="248">
        <v>10.26</v>
      </c>
      <c r="K148" s="560">
        <v>11531.8435531579</v>
      </c>
      <c r="L148" s="560">
        <v>13269.8196101611</v>
      </c>
      <c r="M148" s="560">
        <v>14350.7465280706</v>
      </c>
      <c r="N148" s="561">
        <v>14320.2185175317</v>
      </c>
    </row>
    <row r="149" spans="2:14" ht="15">
      <c r="B149" s="639" t="s">
        <v>307</v>
      </c>
      <c r="C149" s="663"/>
      <c r="D149" s="147" t="s">
        <v>43</v>
      </c>
      <c r="E149" s="231">
        <v>25567</v>
      </c>
      <c r="F149" s="232">
        <v>25515</v>
      </c>
      <c r="G149" s="232">
        <v>47684</v>
      </c>
      <c r="H149" s="232">
        <v>47689</v>
      </c>
      <c r="I149" s="232">
        <v>47034</v>
      </c>
      <c r="J149" s="232">
        <v>44803</v>
      </c>
      <c r="K149" s="558">
        <v>48918.6415500727</v>
      </c>
      <c r="L149" s="558">
        <v>51330.7485715528</v>
      </c>
      <c r="M149" s="558">
        <v>55341.3871311084</v>
      </c>
      <c r="N149" s="559">
        <v>61613.8086531704</v>
      </c>
    </row>
    <row r="150" spans="2:14" ht="15">
      <c r="B150" s="640"/>
      <c r="C150" s="664"/>
      <c r="D150" s="152" t="s">
        <v>44</v>
      </c>
      <c r="E150" s="234">
        <v>22423</v>
      </c>
      <c r="F150" s="235">
        <v>23528</v>
      </c>
      <c r="G150" s="235">
        <v>35678</v>
      </c>
      <c r="H150" s="235">
        <v>33314</v>
      </c>
      <c r="I150" s="235">
        <v>34441</v>
      </c>
      <c r="J150" s="235">
        <v>34083</v>
      </c>
      <c r="K150" s="558">
        <v>37550.083</v>
      </c>
      <c r="L150" s="558">
        <v>39136.1</v>
      </c>
      <c r="M150" s="558">
        <v>42711.668</v>
      </c>
      <c r="N150" s="559">
        <v>46590.5328</v>
      </c>
    </row>
    <row r="151" spans="2:14" ht="15.75" customHeight="1">
      <c r="B151" s="644"/>
      <c r="C151" s="665"/>
      <c r="D151" s="158" t="s">
        <v>45</v>
      </c>
      <c r="E151" s="236">
        <v>238</v>
      </c>
      <c r="F151" s="237">
        <v>229</v>
      </c>
      <c r="G151" s="237">
        <v>9549</v>
      </c>
      <c r="H151" s="237">
        <v>8882</v>
      </c>
      <c r="I151" s="237">
        <v>8307</v>
      </c>
      <c r="J151" s="237">
        <v>6894</v>
      </c>
      <c r="K151" s="560">
        <v>7628.80031929087</v>
      </c>
      <c r="L151" s="560">
        <v>7711.74154642115</v>
      </c>
      <c r="M151" s="560">
        <v>7902.3118479113</v>
      </c>
      <c r="N151" s="561">
        <v>8380.52826742905</v>
      </c>
    </row>
    <row r="152" spans="2:14" ht="15.75" customHeight="1">
      <c r="B152" s="640" t="s">
        <v>306</v>
      </c>
      <c r="C152" s="663"/>
      <c r="D152" s="152" t="s">
        <v>43</v>
      </c>
      <c r="E152" s="234">
        <v>13522.7</v>
      </c>
      <c r="F152" s="235">
        <v>21010.3</v>
      </c>
      <c r="G152" s="235">
        <v>32785.3</v>
      </c>
      <c r="H152" s="235">
        <v>78424.4</v>
      </c>
      <c r="I152" s="235">
        <v>93674</v>
      </c>
      <c r="J152" s="235">
        <v>85118</v>
      </c>
      <c r="K152" s="558">
        <v>95059.9139668689</v>
      </c>
      <c r="L152" s="558">
        <v>99194.4754787452</v>
      </c>
      <c r="M152" s="558">
        <v>107258.078451761</v>
      </c>
      <c r="N152" s="559">
        <v>103199.231777291</v>
      </c>
    </row>
    <row r="153" spans="2:14" ht="15.75" customHeight="1">
      <c r="B153" s="640"/>
      <c r="C153" s="664"/>
      <c r="D153" s="152" t="s">
        <v>44</v>
      </c>
      <c r="E153" s="234">
        <v>13303.9</v>
      </c>
      <c r="F153" s="235">
        <v>20867.7</v>
      </c>
      <c r="G153" s="235">
        <v>31750.9</v>
      </c>
      <c r="H153" s="235">
        <v>77242.1</v>
      </c>
      <c r="I153" s="235">
        <v>92572</v>
      </c>
      <c r="J153" s="235">
        <v>84384</v>
      </c>
      <c r="K153" s="558">
        <v>94353.57</v>
      </c>
      <c r="L153" s="558">
        <v>98411.69</v>
      </c>
      <c r="M153" s="558">
        <v>106381.42</v>
      </c>
      <c r="N153" s="559">
        <v>102164.03</v>
      </c>
    </row>
    <row r="154" spans="2:14" ht="15.75" customHeight="1">
      <c r="B154" s="640"/>
      <c r="C154" s="664"/>
      <c r="D154" s="152" t="s">
        <v>45</v>
      </c>
      <c r="E154" s="234">
        <v>4</v>
      </c>
      <c r="F154" s="235">
        <v>9.6</v>
      </c>
      <c r="G154" s="235">
        <v>833.5</v>
      </c>
      <c r="H154" s="235">
        <v>785.9</v>
      </c>
      <c r="I154" s="235">
        <v>752</v>
      </c>
      <c r="J154" s="235">
        <v>206</v>
      </c>
      <c r="K154" s="558">
        <v>217.452168315576</v>
      </c>
      <c r="L154" s="558">
        <v>211.461470205768</v>
      </c>
      <c r="M154" s="558">
        <v>210.426178547673</v>
      </c>
      <c r="N154" s="559">
        <v>220.498750567106</v>
      </c>
    </row>
    <row r="156" spans="2:3" ht="15">
      <c r="B156" s="63" t="s">
        <v>588</v>
      </c>
      <c r="C156" s="61"/>
    </row>
    <row r="158" spans="1:2" ht="15">
      <c r="A158" s="25" t="s">
        <v>148</v>
      </c>
      <c r="B158" s="17" t="s">
        <v>586</v>
      </c>
    </row>
  </sheetData>
  <mergeCells count="102">
    <mergeCell ref="C5:C7"/>
    <mergeCell ref="C8:C10"/>
    <mergeCell ref="C11:C13"/>
    <mergeCell ref="C14:C16"/>
    <mergeCell ref="C20:C22"/>
    <mergeCell ref="C23:C25"/>
    <mergeCell ref="C26:C28"/>
    <mergeCell ref="B3:D4"/>
    <mergeCell ref="B17:B19"/>
    <mergeCell ref="B26:B28"/>
    <mergeCell ref="C17:C19"/>
    <mergeCell ref="B59:B61"/>
    <mergeCell ref="B41:B43"/>
    <mergeCell ref="B44:B46"/>
    <mergeCell ref="B47:B49"/>
    <mergeCell ref="B50:B52"/>
    <mergeCell ref="B53:B55"/>
    <mergeCell ref="B77:B79"/>
    <mergeCell ref="B5:B7"/>
    <mergeCell ref="B8:B10"/>
    <mergeCell ref="B11:B13"/>
    <mergeCell ref="B14:B16"/>
    <mergeCell ref="B20:B22"/>
    <mergeCell ref="B23:B25"/>
    <mergeCell ref="B98:B100"/>
    <mergeCell ref="B101:B103"/>
    <mergeCell ref="B125:B127"/>
    <mergeCell ref="B122:B124"/>
    <mergeCell ref="B62:B64"/>
    <mergeCell ref="B65:B67"/>
    <mergeCell ref="B68:B70"/>
    <mergeCell ref="B71:B73"/>
    <mergeCell ref="B74:B76"/>
    <mergeCell ref="B104:B106"/>
    <mergeCell ref="B107:B109"/>
    <mergeCell ref="B110:B112"/>
    <mergeCell ref="B95:B97"/>
    <mergeCell ref="B113:B115"/>
    <mergeCell ref="B116:B118"/>
    <mergeCell ref="B119:B121"/>
    <mergeCell ref="B80:B82"/>
    <mergeCell ref="B83:B85"/>
    <mergeCell ref="B86:B88"/>
    <mergeCell ref="B89:B91"/>
    <mergeCell ref="B92:B94"/>
    <mergeCell ref="C29:C31"/>
    <mergeCell ref="C44:C46"/>
    <mergeCell ref="B56:B58"/>
    <mergeCell ref="B29:B31"/>
    <mergeCell ref="B32:B34"/>
    <mergeCell ref="B35:B37"/>
    <mergeCell ref="B38:B40"/>
    <mergeCell ref="C56:C58"/>
    <mergeCell ref="C32:C34"/>
    <mergeCell ref="C35:C37"/>
    <mergeCell ref="C38:C40"/>
    <mergeCell ref="C41:C43"/>
    <mergeCell ref="C59:C61"/>
    <mergeCell ref="C62:C64"/>
    <mergeCell ref="C65:C67"/>
    <mergeCell ref="C68:C70"/>
    <mergeCell ref="C71:C73"/>
    <mergeCell ref="C77:C79"/>
    <mergeCell ref="C80:C82"/>
    <mergeCell ref="C83:C85"/>
    <mergeCell ref="C47:C49"/>
    <mergeCell ref="C50:C52"/>
    <mergeCell ref="C53:C55"/>
    <mergeCell ref="C113:C115"/>
    <mergeCell ref="C116:C118"/>
    <mergeCell ref="C119:C121"/>
    <mergeCell ref="C104:C106"/>
    <mergeCell ref="C107:C109"/>
    <mergeCell ref="C128:C130"/>
    <mergeCell ref="C131:C133"/>
    <mergeCell ref="C134:C136"/>
    <mergeCell ref="C74:C76"/>
    <mergeCell ref="C86:C88"/>
    <mergeCell ref="E4:N4"/>
    <mergeCell ref="C152:C154"/>
    <mergeCell ref="B131:B133"/>
    <mergeCell ref="B134:B136"/>
    <mergeCell ref="B137:B139"/>
    <mergeCell ref="B140:B142"/>
    <mergeCell ref="B146:B148"/>
    <mergeCell ref="B143:B145"/>
    <mergeCell ref="C140:C142"/>
    <mergeCell ref="C146:C148"/>
    <mergeCell ref="C143:C145"/>
    <mergeCell ref="B149:B151"/>
    <mergeCell ref="B152:B154"/>
    <mergeCell ref="C149:C151"/>
    <mergeCell ref="B128:B130"/>
    <mergeCell ref="C89:C91"/>
    <mergeCell ref="C92:C94"/>
    <mergeCell ref="C95:C97"/>
    <mergeCell ref="C122:C124"/>
    <mergeCell ref="C125:C127"/>
    <mergeCell ref="C137:C139"/>
    <mergeCell ref="C98:C100"/>
    <mergeCell ref="C101:C103"/>
    <mergeCell ref="C110:C112"/>
  </mergeCells>
  <hyperlinks>
    <hyperlink ref="L1" location="'Spis Contents'!A1" display="Powrót do spisu"/>
    <hyperlink ref="P1" location="'Spis Contents'!A1" display="Powrót do spisu"/>
    <hyperlink ref="B158" r:id="rId1" display="&quot;International Monetary Found&quot;, International Financial Statistics Database"/>
  </hyperlinks>
  <printOptions/>
  <pageMargins left="0" right="0" top="0" bottom="0" header="0.31496062992125984" footer="0.31496062992125984"/>
  <pageSetup fitToHeight="0" fitToWidth="1" horizontalDpi="1200" verticalDpi="1200" orientation="landscape" paperSize="9"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58"/>
  <sheetViews>
    <sheetView workbookViewId="0" topLeftCell="A1"/>
  </sheetViews>
  <sheetFormatPr defaultColWidth="9.140625" defaultRowHeight="15"/>
  <cols>
    <col min="1" max="1" width="12.7109375" style="23" customWidth="1"/>
    <col min="2" max="2" width="50.7109375" style="0" customWidth="1"/>
    <col min="3" max="8" width="8.7109375" style="0" customWidth="1"/>
  </cols>
  <sheetData>
    <row r="1" spans="1:8" ht="15" customHeight="1">
      <c r="A1" s="227" t="s">
        <v>47</v>
      </c>
      <c r="B1" s="2" t="s">
        <v>48</v>
      </c>
      <c r="C1" s="3"/>
      <c r="D1" s="3"/>
      <c r="E1" s="3"/>
      <c r="F1" s="3"/>
      <c r="G1" s="19"/>
      <c r="H1" s="19"/>
    </row>
    <row r="2" spans="1:14" ht="15" customHeight="1" thickBot="1">
      <c r="A2" s="20"/>
      <c r="B2" s="21" t="s">
        <v>49</v>
      </c>
      <c r="C2" s="3"/>
      <c r="D2" s="3"/>
      <c r="E2" s="3"/>
      <c r="F2" s="3"/>
      <c r="G2" s="19"/>
      <c r="H2" s="19"/>
      <c r="N2" s="521" t="s">
        <v>84</v>
      </c>
    </row>
    <row r="3" spans="2:12" ht="20.1" customHeight="1">
      <c r="B3" s="673" t="s">
        <v>321</v>
      </c>
      <c r="C3" s="74">
        <v>2000</v>
      </c>
      <c r="D3" s="48">
        <v>2005</v>
      </c>
      <c r="E3" s="48">
        <v>2010</v>
      </c>
      <c r="F3" s="48">
        <v>2014</v>
      </c>
      <c r="G3" s="49">
        <v>2015</v>
      </c>
      <c r="H3" s="49">
        <v>2016</v>
      </c>
      <c r="I3" s="49">
        <v>2017</v>
      </c>
      <c r="J3" s="49">
        <v>2018</v>
      </c>
      <c r="K3" s="49">
        <v>2019</v>
      </c>
      <c r="L3" s="49">
        <v>2020</v>
      </c>
    </row>
    <row r="4" spans="2:12" ht="20.1" customHeight="1" thickBot="1">
      <c r="B4" s="674"/>
      <c r="C4" s="608" t="s">
        <v>589</v>
      </c>
      <c r="D4" s="606"/>
      <c r="E4" s="606"/>
      <c r="F4" s="606"/>
      <c r="G4" s="606"/>
      <c r="H4" s="606"/>
      <c r="I4" s="606"/>
      <c r="J4" s="606"/>
      <c r="K4" s="606"/>
      <c r="L4" s="606"/>
    </row>
    <row r="5" spans="2:15" ht="15" customHeight="1">
      <c r="B5" s="249" t="s">
        <v>185</v>
      </c>
      <c r="C5" s="250">
        <v>4.6</v>
      </c>
      <c r="D5" s="251">
        <v>4.6</v>
      </c>
      <c r="E5" s="251">
        <v>10.38</v>
      </c>
      <c r="F5" s="252">
        <v>10.38</v>
      </c>
      <c r="G5" s="252">
        <v>10.38</v>
      </c>
      <c r="H5" s="253">
        <v>10.38</v>
      </c>
      <c r="I5" s="254">
        <v>10.386941</v>
      </c>
      <c r="J5" s="254">
        <v>10.386941</v>
      </c>
      <c r="K5" s="254">
        <v>10.386941</v>
      </c>
      <c r="L5" s="255">
        <v>10.386941</v>
      </c>
      <c r="M5" s="256"/>
      <c r="N5" s="256"/>
      <c r="O5" s="256"/>
    </row>
    <row r="6" spans="2:15" ht="15" customHeight="1">
      <c r="B6" s="257" t="s">
        <v>186</v>
      </c>
      <c r="C6" s="250">
        <v>0.02</v>
      </c>
      <c r="D6" s="251">
        <v>1.76</v>
      </c>
      <c r="E6" s="251">
        <v>1.76</v>
      </c>
      <c r="F6" s="252">
        <v>1.98</v>
      </c>
      <c r="G6" s="252">
        <v>1.98</v>
      </c>
      <c r="H6" s="251">
        <v>1.82</v>
      </c>
      <c r="I6" s="258">
        <v>1.761357249</v>
      </c>
      <c r="J6" s="258">
        <v>1.761463431</v>
      </c>
      <c r="K6" s="258">
        <v>1.764963431</v>
      </c>
      <c r="L6" s="255">
        <v>1.984963431</v>
      </c>
      <c r="M6" s="256"/>
      <c r="N6" s="256"/>
      <c r="O6" s="256"/>
    </row>
    <row r="7" spans="2:15" ht="15" customHeight="1">
      <c r="B7" s="259" t="s">
        <v>187</v>
      </c>
      <c r="C7" s="250">
        <v>2.56</v>
      </c>
      <c r="D7" s="251">
        <v>2.57</v>
      </c>
      <c r="E7" s="251">
        <v>2.57</v>
      </c>
      <c r="F7" s="252">
        <v>2.57</v>
      </c>
      <c r="G7" s="252">
        <v>2.57</v>
      </c>
      <c r="H7" s="251">
        <v>2.57</v>
      </c>
      <c r="I7" s="258">
        <v>2.342</v>
      </c>
      <c r="J7" s="258">
        <v>2.21</v>
      </c>
      <c r="K7" s="258">
        <v>1.57</v>
      </c>
      <c r="L7" s="255">
        <v>1.794</v>
      </c>
      <c r="M7" s="256"/>
      <c r="N7" s="256"/>
      <c r="O7" s="256"/>
    </row>
    <row r="8" spans="2:15" ht="15" customHeight="1">
      <c r="B8" s="260" t="s">
        <v>188</v>
      </c>
      <c r="C8" s="250">
        <v>12.14</v>
      </c>
      <c r="D8" s="251">
        <v>9.73</v>
      </c>
      <c r="E8" s="251">
        <v>9</v>
      </c>
      <c r="F8" s="252">
        <v>9</v>
      </c>
      <c r="G8" s="252">
        <v>9</v>
      </c>
      <c r="H8" s="251">
        <v>9</v>
      </c>
      <c r="I8" s="258">
        <v>9.002</v>
      </c>
      <c r="J8" s="258">
        <v>9.002</v>
      </c>
      <c r="K8" s="258">
        <v>9.002</v>
      </c>
      <c r="L8" s="255">
        <v>9.002</v>
      </c>
      <c r="M8" s="256"/>
      <c r="N8" s="256"/>
      <c r="O8" s="256"/>
    </row>
    <row r="9" spans="2:15" ht="15" customHeight="1">
      <c r="B9" s="260" t="s">
        <v>189</v>
      </c>
      <c r="C9" s="250">
        <v>8.3</v>
      </c>
      <c r="D9" s="251">
        <v>7.32</v>
      </c>
      <c r="E9" s="251">
        <v>7.31</v>
      </c>
      <c r="F9" s="252">
        <v>7.31</v>
      </c>
      <c r="G9" s="252">
        <v>7.31</v>
      </c>
      <c r="H9" s="251">
        <v>7.31</v>
      </c>
      <c r="I9" s="258">
        <v>7.311</v>
      </c>
      <c r="J9" s="258">
        <v>7.311</v>
      </c>
      <c r="K9" s="258">
        <v>7.311</v>
      </c>
      <c r="L9" s="261">
        <v>7.311</v>
      </c>
      <c r="M9" s="256"/>
      <c r="N9" s="256"/>
      <c r="O9" s="256"/>
    </row>
    <row r="10" spans="2:15" ht="15" customHeight="1">
      <c r="B10" s="260" t="s">
        <v>190</v>
      </c>
      <c r="C10" s="250" t="s">
        <v>12</v>
      </c>
      <c r="D10" s="251">
        <v>0.4</v>
      </c>
      <c r="E10" s="251">
        <v>1.13</v>
      </c>
      <c r="F10" s="252">
        <v>1.36</v>
      </c>
      <c r="G10" s="252">
        <v>1.35</v>
      </c>
      <c r="H10" s="251">
        <v>1.48</v>
      </c>
      <c r="I10" s="258">
        <v>1.4962</v>
      </c>
      <c r="J10" s="258">
        <v>1.5095</v>
      </c>
      <c r="K10" s="258">
        <v>1.5674</v>
      </c>
      <c r="L10" s="261">
        <v>1.6083</v>
      </c>
      <c r="M10" s="256"/>
      <c r="N10" s="256"/>
      <c r="O10" s="256"/>
    </row>
    <row r="11" spans="2:15" ht="15" customHeight="1">
      <c r="B11" s="257" t="s">
        <v>191</v>
      </c>
      <c r="C11" s="250">
        <v>2.12</v>
      </c>
      <c r="D11" s="251">
        <v>1.08</v>
      </c>
      <c r="E11" s="251">
        <v>1.08</v>
      </c>
      <c r="F11" s="252">
        <v>2.16</v>
      </c>
      <c r="G11" s="252">
        <v>2.16</v>
      </c>
      <c r="H11" s="251">
        <v>2.16</v>
      </c>
      <c r="I11" s="258">
        <v>2.16343963</v>
      </c>
      <c r="J11" s="258">
        <v>2.16577976</v>
      </c>
      <c r="K11" s="258">
        <v>2.16577976</v>
      </c>
      <c r="L11" s="261">
        <v>2.16577976</v>
      </c>
      <c r="M11" s="256"/>
      <c r="N11" s="256"/>
      <c r="O11" s="256"/>
    </row>
    <row r="12" spans="2:15" ht="15" customHeight="1">
      <c r="B12" s="260" t="s">
        <v>192</v>
      </c>
      <c r="C12" s="250">
        <v>1.28</v>
      </c>
      <c r="D12" s="251">
        <v>1.28</v>
      </c>
      <c r="E12" s="251">
        <v>1.28</v>
      </c>
      <c r="F12" s="252">
        <v>1.29</v>
      </c>
      <c r="G12" s="252">
        <v>1.29</v>
      </c>
      <c r="H12" s="251">
        <v>1.3</v>
      </c>
      <c r="I12" s="258">
        <v>1.4962</v>
      </c>
      <c r="J12" s="258">
        <v>1.5095</v>
      </c>
      <c r="K12" s="258">
        <v>1.5674</v>
      </c>
      <c r="L12" s="261">
        <v>1.6083</v>
      </c>
      <c r="M12" s="256"/>
      <c r="N12" s="256"/>
      <c r="O12" s="256"/>
    </row>
    <row r="13" spans="2:15" ht="15" customHeight="1">
      <c r="B13" s="260" t="s">
        <v>193</v>
      </c>
      <c r="C13" s="250">
        <v>12.7</v>
      </c>
      <c r="D13" s="251">
        <v>19.3</v>
      </c>
      <c r="E13" s="251">
        <v>33.9</v>
      </c>
      <c r="F13" s="252">
        <v>33.9</v>
      </c>
      <c r="G13" s="251">
        <v>56.7</v>
      </c>
      <c r="H13" s="251">
        <v>59.2</v>
      </c>
      <c r="I13" s="258">
        <v>59.24</v>
      </c>
      <c r="J13" s="258">
        <v>59.56</v>
      </c>
      <c r="K13" s="258">
        <v>62.64</v>
      </c>
      <c r="L13" s="261">
        <v>62.64</v>
      </c>
      <c r="M13" s="256"/>
      <c r="N13" s="256"/>
      <c r="O13" s="256"/>
    </row>
    <row r="14" spans="2:15" ht="15" customHeight="1">
      <c r="B14" s="260" t="s">
        <v>194</v>
      </c>
      <c r="C14" s="262" t="s">
        <v>12</v>
      </c>
      <c r="D14" s="262" t="s">
        <v>12</v>
      </c>
      <c r="E14" s="262" t="s">
        <v>12</v>
      </c>
      <c r="F14" s="262" t="s">
        <v>12</v>
      </c>
      <c r="G14" s="262" t="s">
        <v>12</v>
      </c>
      <c r="H14" s="262" t="s">
        <v>12</v>
      </c>
      <c r="I14" s="262" t="s">
        <v>12</v>
      </c>
      <c r="J14" s="262" t="s">
        <v>12</v>
      </c>
      <c r="K14" s="262" t="s">
        <v>12</v>
      </c>
      <c r="L14" s="263" t="s">
        <v>12</v>
      </c>
      <c r="M14" s="256"/>
      <c r="N14" s="256"/>
      <c r="O14" s="256"/>
    </row>
    <row r="15" spans="2:15" ht="15" customHeight="1">
      <c r="B15" s="257" t="s">
        <v>195</v>
      </c>
      <c r="C15" s="250">
        <v>0.46</v>
      </c>
      <c r="D15" s="251">
        <v>0.47</v>
      </c>
      <c r="E15" s="251">
        <v>0.45</v>
      </c>
      <c r="F15" s="252">
        <v>0.45</v>
      </c>
      <c r="G15" s="252">
        <v>0.45</v>
      </c>
      <c r="H15" s="251">
        <v>0.45</v>
      </c>
      <c r="I15" s="258">
        <v>0.447</v>
      </c>
      <c r="J15" s="258">
        <v>0.447</v>
      </c>
      <c r="K15" s="258">
        <v>0.447</v>
      </c>
      <c r="L15" s="261">
        <v>0.447</v>
      </c>
      <c r="M15" s="256"/>
      <c r="N15" s="256"/>
      <c r="O15" s="256"/>
    </row>
    <row r="16" spans="2:15" ht="15" customHeight="1">
      <c r="B16" s="260" t="s">
        <v>572</v>
      </c>
      <c r="C16" s="250">
        <v>0.45</v>
      </c>
      <c r="D16" s="251">
        <v>0.44</v>
      </c>
      <c r="E16" s="251">
        <v>0.41</v>
      </c>
      <c r="F16" s="252">
        <v>0.34</v>
      </c>
      <c r="G16" s="252">
        <v>0.32</v>
      </c>
      <c r="H16" s="251">
        <v>0.31</v>
      </c>
      <c r="I16" s="258">
        <v>0.303458</v>
      </c>
      <c r="J16" s="258">
        <v>0.281506</v>
      </c>
      <c r="K16" s="258">
        <v>0.256949</v>
      </c>
      <c r="L16" s="261">
        <v>0.304791</v>
      </c>
      <c r="M16" s="256"/>
      <c r="N16" s="256"/>
      <c r="O16" s="256"/>
    </row>
    <row r="17" spans="2:15" ht="15" customHeight="1">
      <c r="B17" s="260" t="s">
        <v>197</v>
      </c>
      <c r="C17" s="250">
        <v>2.14</v>
      </c>
      <c r="D17" s="251">
        <v>2.14</v>
      </c>
      <c r="E17" s="251">
        <v>2.14</v>
      </c>
      <c r="F17" s="252">
        <v>2.14</v>
      </c>
      <c r="G17" s="252">
        <v>2.14</v>
      </c>
      <c r="H17" s="251">
        <v>2.14</v>
      </c>
      <c r="I17" s="258">
        <v>2.1396</v>
      </c>
      <c r="J17" s="258">
        <v>2.1396</v>
      </c>
      <c r="K17" s="258">
        <v>2.1396</v>
      </c>
      <c r="L17" s="261">
        <v>2.1396</v>
      </c>
      <c r="M17" s="256"/>
      <c r="N17" s="256"/>
      <c r="O17" s="256"/>
    </row>
    <row r="18" spans="2:15" ht="15" customHeight="1">
      <c r="B18" s="260" t="s">
        <v>198</v>
      </c>
      <c r="C18" s="250">
        <v>0.01</v>
      </c>
      <c r="D18" s="251">
        <v>0.01</v>
      </c>
      <c r="E18" s="251">
        <v>0.01</v>
      </c>
      <c r="F18" s="252">
        <v>0.01</v>
      </c>
      <c r="G18" s="252">
        <v>0.01</v>
      </c>
      <c r="H18" s="251">
        <v>0.01</v>
      </c>
      <c r="I18" s="258">
        <v>0.008</v>
      </c>
      <c r="J18" s="258">
        <v>0.008</v>
      </c>
      <c r="K18" s="258">
        <v>0.008</v>
      </c>
      <c r="L18" s="261">
        <v>0.008</v>
      </c>
      <c r="M18" s="256"/>
      <c r="N18" s="256"/>
      <c r="O18" s="256"/>
    </row>
    <row r="19" spans="2:15" ht="15" customHeight="1">
      <c r="B19" s="260" t="s">
        <v>199</v>
      </c>
      <c r="C19" s="250">
        <v>1.58</v>
      </c>
      <c r="D19" s="251">
        <v>1.58</v>
      </c>
      <c r="E19" s="251">
        <v>1.58</v>
      </c>
      <c r="F19" s="252">
        <v>1.58</v>
      </c>
      <c r="G19" s="252">
        <v>1.58</v>
      </c>
      <c r="H19" s="251">
        <v>1.58</v>
      </c>
      <c r="I19" s="247">
        <v>1.58</v>
      </c>
      <c r="J19" s="247">
        <v>1.58</v>
      </c>
      <c r="K19" s="247">
        <v>1.58</v>
      </c>
      <c r="L19" s="264">
        <v>1.58</v>
      </c>
      <c r="M19" s="256"/>
      <c r="N19" s="256"/>
      <c r="O19" s="256"/>
    </row>
    <row r="20" spans="2:15" ht="15" customHeight="1">
      <c r="B20" s="260" t="s">
        <v>158</v>
      </c>
      <c r="C20" s="250">
        <v>97.25</v>
      </c>
      <c r="D20" s="251">
        <v>90.85</v>
      </c>
      <c r="E20" s="251">
        <v>78.3</v>
      </c>
      <c r="F20" s="252">
        <v>78.3</v>
      </c>
      <c r="G20" s="252">
        <v>78.31</v>
      </c>
      <c r="H20" s="251">
        <v>78.32</v>
      </c>
      <c r="I20" s="258">
        <v>78.32</v>
      </c>
      <c r="J20" s="258">
        <v>78.321</v>
      </c>
      <c r="K20" s="258">
        <v>78.32</v>
      </c>
      <c r="L20" s="261">
        <v>78.326</v>
      </c>
      <c r="M20" s="256"/>
      <c r="N20" s="256"/>
      <c r="O20" s="256"/>
    </row>
    <row r="21" spans="2:15" ht="15" customHeight="1">
      <c r="B21" s="260" t="s">
        <v>200</v>
      </c>
      <c r="C21" s="250">
        <v>4.26</v>
      </c>
      <c r="D21" s="251">
        <v>3.47</v>
      </c>
      <c r="E21" s="251">
        <v>3.59</v>
      </c>
      <c r="F21" s="252">
        <v>3.62</v>
      </c>
      <c r="G21" s="252">
        <v>3.62</v>
      </c>
      <c r="H21" s="251">
        <v>3.63</v>
      </c>
      <c r="I21" s="258">
        <v>3.631</v>
      </c>
      <c r="J21" s="258">
        <v>3.636</v>
      </c>
      <c r="K21" s="258">
        <v>3.649</v>
      </c>
      <c r="L21" s="261">
        <v>3.662</v>
      </c>
      <c r="M21" s="256"/>
      <c r="N21" s="256"/>
      <c r="O21" s="256"/>
    </row>
    <row r="22" spans="2:15" ht="15">
      <c r="B22" s="260" t="s">
        <v>201</v>
      </c>
      <c r="C22" s="250">
        <v>16.83</v>
      </c>
      <c r="D22" s="251">
        <v>14.72</v>
      </c>
      <c r="E22" s="251">
        <v>9.05</v>
      </c>
      <c r="F22" s="252">
        <v>9.05</v>
      </c>
      <c r="G22" s="252">
        <v>9.05</v>
      </c>
      <c r="H22" s="251">
        <v>9.05</v>
      </c>
      <c r="I22" s="258">
        <v>9.053</v>
      </c>
      <c r="J22" s="258">
        <v>9.053</v>
      </c>
      <c r="K22" s="258">
        <v>9.053</v>
      </c>
      <c r="L22" s="261">
        <v>9.053</v>
      </c>
      <c r="M22" s="256"/>
      <c r="N22" s="256"/>
      <c r="O22" s="256"/>
    </row>
    <row r="23" spans="2:15" ht="15">
      <c r="B23" s="260" t="s">
        <v>202</v>
      </c>
      <c r="C23" s="250">
        <v>29.32</v>
      </c>
      <c r="D23" s="251">
        <v>22.34</v>
      </c>
      <c r="E23" s="251">
        <v>19.69</v>
      </c>
      <c r="F23" s="252">
        <v>19.69</v>
      </c>
      <c r="G23" s="252">
        <v>19.69</v>
      </c>
      <c r="H23" s="251">
        <v>19.69</v>
      </c>
      <c r="I23" s="258">
        <v>19.691</v>
      </c>
      <c r="J23" s="258">
        <v>19.691</v>
      </c>
      <c r="K23" s="258">
        <v>19.691</v>
      </c>
      <c r="L23" s="261">
        <v>19.691</v>
      </c>
      <c r="M23" s="256"/>
      <c r="N23" s="256"/>
      <c r="O23" s="256"/>
    </row>
    <row r="24" spans="2:15" ht="15">
      <c r="B24" s="260" t="s">
        <v>203</v>
      </c>
      <c r="C24" s="250">
        <v>11.5</v>
      </c>
      <c r="D24" s="251">
        <v>11.5</v>
      </c>
      <c r="E24" s="251">
        <v>17.93</v>
      </c>
      <c r="F24" s="252">
        <v>17.93</v>
      </c>
      <c r="G24" s="252">
        <v>17.93</v>
      </c>
      <c r="H24" s="251">
        <v>17.93</v>
      </c>
      <c r="I24" s="258">
        <v>17.94342006</v>
      </c>
      <c r="J24" s="258">
        <v>19.30478059</v>
      </c>
      <c r="K24" s="258">
        <v>20.4146537285212</v>
      </c>
      <c r="L24" s="261">
        <v>21.754794486823</v>
      </c>
      <c r="M24" s="256"/>
      <c r="N24" s="256"/>
      <c r="O24" s="256"/>
    </row>
    <row r="25" spans="2:15" ht="15">
      <c r="B25" s="260" t="s">
        <v>204</v>
      </c>
      <c r="C25" s="250">
        <v>3.1</v>
      </c>
      <c r="D25" s="251">
        <v>3.1</v>
      </c>
      <c r="E25" s="251">
        <v>2.35</v>
      </c>
      <c r="F25" s="252">
        <v>2.51</v>
      </c>
      <c r="G25" s="252">
        <v>2.51</v>
      </c>
      <c r="H25" s="251">
        <v>2.51</v>
      </c>
      <c r="I25" s="258">
        <v>2.59</v>
      </c>
      <c r="J25" s="258">
        <v>2.52512632</v>
      </c>
      <c r="K25" s="258">
        <v>2.52598411</v>
      </c>
      <c r="L25" s="261">
        <v>2.52598411</v>
      </c>
      <c r="M25" s="256"/>
      <c r="N25" s="256"/>
      <c r="O25" s="256"/>
    </row>
    <row r="26" spans="2:15" ht="15">
      <c r="B26" s="260" t="s">
        <v>205</v>
      </c>
      <c r="C26" s="262" t="s">
        <v>12</v>
      </c>
      <c r="D26" s="262" t="s">
        <v>12</v>
      </c>
      <c r="E26" s="262" t="s">
        <v>12</v>
      </c>
      <c r="F26" s="262" t="s">
        <v>12</v>
      </c>
      <c r="G26" s="262" t="s">
        <v>12</v>
      </c>
      <c r="H26" s="262" t="s">
        <v>12</v>
      </c>
      <c r="I26" s="262" t="s">
        <v>12</v>
      </c>
      <c r="J26" s="262" t="s">
        <v>12</v>
      </c>
      <c r="K26" s="262" t="s">
        <v>12</v>
      </c>
      <c r="L26" s="263" t="s">
        <v>12</v>
      </c>
      <c r="M26" s="256"/>
      <c r="N26" s="256"/>
      <c r="O26" s="256"/>
    </row>
    <row r="27" spans="2:15" ht="15">
      <c r="B27" s="260" t="s">
        <v>206</v>
      </c>
      <c r="C27" s="250">
        <v>0.18</v>
      </c>
      <c r="D27" s="251">
        <v>0.18</v>
      </c>
      <c r="E27" s="251">
        <v>0.19</v>
      </c>
      <c r="F27" s="252">
        <v>0.19</v>
      </c>
      <c r="G27" s="252">
        <v>0.19</v>
      </c>
      <c r="H27" s="251">
        <v>0.19</v>
      </c>
      <c r="I27" s="258">
        <v>0.193</v>
      </c>
      <c r="J27" s="258">
        <v>0.193</v>
      </c>
      <c r="K27" s="258">
        <v>0.193</v>
      </c>
      <c r="L27" s="261">
        <v>0.193</v>
      </c>
      <c r="M27" s="256"/>
      <c r="N27" s="256"/>
      <c r="O27" s="256"/>
    </row>
    <row r="28" spans="2:15" ht="15">
      <c r="B28" s="260" t="s">
        <v>207</v>
      </c>
      <c r="C28" s="250">
        <v>24.55</v>
      </c>
      <c r="D28" s="251">
        <v>24.6</v>
      </c>
      <c r="E28" s="251">
        <v>24.6</v>
      </c>
      <c r="F28" s="252">
        <v>24.6</v>
      </c>
      <c r="G28" s="252">
        <v>24.6</v>
      </c>
      <c r="H28" s="251">
        <v>24.6</v>
      </c>
      <c r="I28" s="258">
        <v>24.6024402398444</v>
      </c>
      <c r="J28" s="258">
        <v>24.6024402398444</v>
      </c>
      <c r="K28" s="258">
        <v>24.6024402398444</v>
      </c>
      <c r="L28" s="261">
        <v>24.6024402398444</v>
      </c>
      <c r="M28" s="256"/>
      <c r="N28" s="256"/>
      <c r="O28" s="256"/>
    </row>
    <row r="29" spans="2:15" ht="15">
      <c r="B29" s="257" t="s">
        <v>208</v>
      </c>
      <c r="C29" s="250">
        <v>1.18</v>
      </c>
      <c r="D29" s="251">
        <v>0.11</v>
      </c>
      <c r="E29" s="251">
        <v>0.11</v>
      </c>
      <c r="F29" s="252">
        <v>0.1</v>
      </c>
      <c r="G29" s="252">
        <v>0.05</v>
      </c>
      <c r="H29" s="265" t="s">
        <v>12</v>
      </c>
      <c r="I29" s="265" t="s">
        <v>12</v>
      </c>
      <c r="J29" s="265" t="s">
        <v>12</v>
      </c>
      <c r="K29" s="265" t="s">
        <v>12</v>
      </c>
      <c r="L29" s="263" t="s">
        <v>12</v>
      </c>
      <c r="M29" s="256"/>
      <c r="N29" s="256"/>
      <c r="O29" s="256"/>
    </row>
    <row r="30" spans="2:15" ht="15">
      <c r="B30" s="260" t="s">
        <v>209</v>
      </c>
      <c r="C30" s="250">
        <v>0.44</v>
      </c>
      <c r="D30" s="251">
        <v>0.46</v>
      </c>
      <c r="E30" s="251">
        <v>0.46</v>
      </c>
      <c r="F30" s="252">
        <v>3.36</v>
      </c>
      <c r="G30" s="252">
        <v>3.36</v>
      </c>
      <c r="H30" s="251">
        <v>3.36</v>
      </c>
      <c r="I30" s="258">
        <v>3.35653543813397</v>
      </c>
      <c r="J30" s="258">
        <v>3.35653543813397</v>
      </c>
      <c r="K30" s="258">
        <v>3.358119191</v>
      </c>
      <c r="L30" s="261">
        <v>3.358016475</v>
      </c>
      <c r="M30" s="256"/>
      <c r="N30" s="256"/>
      <c r="O30" s="256"/>
    </row>
    <row r="31" spans="2:15" ht="15">
      <c r="B31" s="260" t="s">
        <v>210</v>
      </c>
      <c r="C31" s="250">
        <v>0.19</v>
      </c>
      <c r="D31" s="251">
        <v>0.19</v>
      </c>
      <c r="E31" s="251">
        <v>0.19</v>
      </c>
      <c r="F31" s="252">
        <v>0.19</v>
      </c>
      <c r="G31" s="252">
        <v>0.19</v>
      </c>
      <c r="H31" s="251">
        <v>0.19</v>
      </c>
      <c r="I31" s="258">
        <v>0.187</v>
      </c>
      <c r="J31" s="258">
        <v>0.187</v>
      </c>
      <c r="K31" s="258">
        <v>0.187</v>
      </c>
      <c r="L31" s="261">
        <v>0.187</v>
      </c>
      <c r="M31" s="256"/>
      <c r="N31" s="256"/>
      <c r="O31" s="256"/>
    </row>
    <row r="32" spans="2:15" ht="15">
      <c r="B32" s="260" t="s">
        <v>129</v>
      </c>
      <c r="C32" s="250">
        <v>0.08</v>
      </c>
      <c r="D32" s="251">
        <v>0.07</v>
      </c>
      <c r="E32" s="251">
        <v>0.07</v>
      </c>
      <c r="F32" s="252">
        <v>0.07</v>
      </c>
      <c r="G32" s="251">
        <v>0.07</v>
      </c>
      <c r="H32" s="251">
        <v>0.07</v>
      </c>
      <c r="I32" s="258">
        <v>0.072</v>
      </c>
      <c r="J32" s="258">
        <v>0.072</v>
      </c>
      <c r="K32" s="258">
        <v>0.072</v>
      </c>
      <c r="L32" s="261">
        <v>0.073</v>
      </c>
      <c r="M32" s="256"/>
      <c r="N32" s="256"/>
      <c r="O32" s="256"/>
    </row>
    <row r="33" spans="2:15" ht="15">
      <c r="B33" s="260" t="s">
        <v>211</v>
      </c>
      <c r="C33" s="250">
        <v>0.25</v>
      </c>
      <c r="D33" s="251">
        <v>0.25</v>
      </c>
      <c r="E33" s="251">
        <v>0.25</v>
      </c>
      <c r="F33" s="252">
        <v>0.21</v>
      </c>
      <c r="G33" s="252">
        <v>0.21</v>
      </c>
      <c r="H33" s="251">
        <v>0.21</v>
      </c>
      <c r="I33" s="258">
        <v>0.213</v>
      </c>
      <c r="J33" s="258">
        <v>0.213</v>
      </c>
      <c r="K33" s="258">
        <v>0.213</v>
      </c>
      <c r="L33" s="261">
        <v>0.214</v>
      </c>
      <c r="M33" s="256"/>
      <c r="N33" s="256"/>
      <c r="O33" s="256"/>
    </row>
    <row r="34" spans="2:15" ht="15">
      <c r="B34" s="257" t="s">
        <v>130</v>
      </c>
      <c r="C34" s="262" t="s">
        <v>11</v>
      </c>
      <c r="D34" s="265">
        <v>0</v>
      </c>
      <c r="E34" s="251">
        <v>0</v>
      </c>
      <c r="F34" s="263">
        <v>0</v>
      </c>
      <c r="G34" s="252">
        <v>0</v>
      </c>
      <c r="H34" s="265">
        <v>0</v>
      </c>
      <c r="I34" s="258">
        <v>0.003</v>
      </c>
      <c r="J34" s="258">
        <v>0.003</v>
      </c>
      <c r="K34" s="258">
        <v>0.018</v>
      </c>
      <c r="L34" s="261">
        <v>0.006</v>
      </c>
      <c r="M34" s="256"/>
      <c r="N34" s="256"/>
      <c r="O34" s="256"/>
    </row>
    <row r="35" spans="2:15" ht="15">
      <c r="B35" s="257" t="s">
        <v>212</v>
      </c>
      <c r="C35" s="250">
        <v>0.25</v>
      </c>
      <c r="D35" s="251">
        <v>0.11</v>
      </c>
      <c r="E35" s="251">
        <v>0.23</v>
      </c>
      <c r="F35" s="252">
        <v>3.95</v>
      </c>
      <c r="G35" s="252">
        <v>3.91</v>
      </c>
      <c r="H35" s="251">
        <v>3.87</v>
      </c>
      <c r="I35" s="258">
        <v>3.86525632163583</v>
      </c>
      <c r="J35" s="258">
        <v>3.85860112206022</v>
      </c>
      <c r="K35" s="258">
        <v>3.8604337132477</v>
      </c>
      <c r="L35" s="261">
        <v>3.86014435674441</v>
      </c>
      <c r="M35" s="256"/>
      <c r="N35" s="256"/>
      <c r="O35" s="256"/>
    </row>
    <row r="36" spans="2:15" ht="15">
      <c r="B36" s="260" t="s">
        <v>213</v>
      </c>
      <c r="C36" s="250">
        <v>111.52</v>
      </c>
      <c r="D36" s="251">
        <v>110.21</v>
      </c>
      <c r="E36" s="251">
        <v>109.34</v>
      </c>
      <c r="F36" s="252">
        <v>108.81</v>
      </c>
      <c r="G36" s="252">
        <v>108.7</v>
      </c>
      <c r="H36" s="251">
        <v>108.6</v>
      </c>
      <c r="I36" s="258">
        <v>108.466</v>
      </c>
      <c r="J36" s="258">
        <v>108.34</v>
      </c>
      <c r="K36" s="258">
        <v>108.236</v>
      </c>
      <c r="L36" s="261">
        <v>108.106</v>
      </c>
      <c r="M36" s="256"/>
      <c r="N36" s="256"/>
      <c r="O36" s="256"/>
    </row>
    <row r="37" spans="2:15" ht="15">
      <c r="B37" s="257" t="s">
        <v>214</v>
      </c>
      <c r="C37" s="250">
        <v>0.69</v>
      </c>
      <c r="D37" s="251">
        <v>0.69</v>
      </c>
      <c r="E37" s="251">
        <v>0.69</v>
      </c>
      <c r="F37" s="252">
        <v>0.69</v>
      </c>
      <c r="G37" s="251">
        <v>0.69</v>
      </c>
      <c r="H37" s="251">
        <v>0.69</v>
      </c>
      <c r="I37" s="258">
        <v>0.687</v>
      </c>
      <c r="J37" s="266" t="s">
        <v>12</v>
      </c>
      <c r="K37" s="266" t="s">
        <v>12</v>
      </c>
      <c r="L37" s="267" t="s">
        <v>12</v>
      </c>
      <c r="M37" s="256"/>
      <c r="N37" s="256"/>
      <c r="O37" s="256"/>
    </row>
    <row r="38" spans="2:15" ht="15">
      <c r="B38" s="260" t="s">
        <v>215</v>
      </c>
      <c r="C38" s="250">
        <v>1.18</v>
      </c>
      <c r="D38" s="265" t="s">
        <v>12</v>
      </c>
      <c r="E38" s="265" t="s">
        <v>12</v>
      </c>
      <c r="F38" s="265" t="s">
        <v>12</v>
      </c>
      <c r="G38" s="265" t="s">
        <v>12</v>
      </c>
      <c r="H38" s="265" t="s">
        <v>12</v>
      </c>
      <c r="I38" s="265" t="s">
        <v>12</v>
      </c>
      <c r="J38" s="265" t="s">
        <v>12</v>
      </c>
      <c r="K38" s="265" t="s">
        <v>12</v>
      </c>
      <c r="L38" s="263" t="s">
        <v>12</v>
      </c>
      <c r="M38" s="256"/>
      <c r="N38" s="256"/>
      <c r="O38" s="256"/>
    </row>
    <row r="39" spans="2:15" ht="15">
      <c r="B39" s="268" t="s">
        <v>216</v>
      </c>
      <c r="C39" s="269">
        <v>3.31</v>
      </c>
      <c r="D39" s="270">
        <v>3.31</v>
      </c>
      <c r="E39" s="270">
        <v>3.31</v>
      </c>
      <c r="F39" s="271">
        <v>3.31</v>
      </c>
      <c r="G39" s="271">
        <v>3.31</v>
      </c>
      <c r="H39" s="270">
        <v>3.31</v>
      </c>
      <c r="I39" s="272">
        <v>3.310541474</v>
      </c>
      <c r="J39" s="272">
        <v>4.1357</v>
      </c>
      <c r="K39" s="272">
        <v>7.351235588</v>
      </c>
      <c r="L39" s="273">
        <v>7.351747398</v>
      </c>
      <c r="M39" s="256"/>
      <c r="N39" s="256"/>
      <c r="O39" s="256"/>
    </row>
    <row r="40" spans="2:15" ht="15">
      <c r="B40" s="260" t="s">
        <v>217</v>
      </c>
      <c r="C40" s="250">
        <v>19.51</v>
      </c>
      <c r="D40" s="251">
        <v>13.42</v>
      </c>
      <c r="E40" s="251">
        <v>12.3</v>
      </c>
      <c r="F40" s="252">
        <v>12.3</v>
      </c>
      <c r="G40" s="252">
        <v>12.3</v>
      </c>
      <c r="H40" s="251">
        <v>12.3</v>
      </c>
      <c r="I40" s="258">
        <v>12.297696</v>
      </c>
      <c r="J40" s="258">
        <v>12.298</v>
      </c>
      <c r="K40" s="258">
        <v>12.299</v>
      </c>
      <c r="L40" s="261">
        <v>12.3</v>
      </c>
      <c r="M40" s="256"/>
      <c r="N40" s="256"/>
      <c r="O40" s="256"/>
    </row>
    <row r="41" spans="2:15" ht="15">
      <c r="B41" s="260" t="s">
        <v>218</v>
      </c>
      <c r="C41" s="250">
        <v>12.36</v>
      </c>
      <c r="D41" s="251">
        <v>12.44</v>
      </c>
      <c r="E41" s="251">
        <v>25.36</v>
      </c>
      <c r="F41" s="252">
        <v>38.84</v>
      </c>
      <c r="G41" s="252">
        <v>45.48</v>
      </c>
      <c r="H41" s="251">
        <v>51.93</v>
      </c>
      <c r="I41" s="258">
        <v>59.118</v>
      </c>
      <c r="J41" s="258">
        <v>67.936</v>
      </c>
      <c r="K41" s="258">
        <v>73.02</v>
      </c>
      <c r="L41" s="261">
        <v>73.9</v>
      </c>
      <c r="M41" s="256"/>
      <c r="N41" s="256"/>
      <c r="O41" s="256"/>
    </row>
    <row r="42" spans="2:15" ht="15">
      <c r="B42" s="260" t="s">
        <v>219</v>
      </c>
      <c r="C42" s="250">
        <v>3.37</v>
      </c>
      <c r="D42" s="251">
        <v>3.37</v>
      </c>
      <c r="E42" s="251">
        <v>3.33</v>
      </c>
      <c r="F42" s="252">
        <v>3.33</v>
      </c>
      <c r="G42" s="251">
        <v>3.33</v>
      </c>
      <c r="H42" s="251">
        <v>3.33</v>
      </c>
      <c r="I42" s="258">
        <v>3.334</v>
      </c>
      <c r="J42" s="258">
        <v>3.334</v>
      </c>
      <c r="K42" s="258">
        <v>3.3323</v>
      </c>
      <c r="L42" s="261">
        <v>3.3323</v>
      </c>
      <c r="M42" s="256"/>
      <c r="N42" s="256"/>
      <c r="O42" s="256"/>
    </row>
    <row r="43" spans="2:15" ht="15">
      <c r="B43" s="260" t="s">
        <v>220</v>
      </c>
      <c r="C43" s="250">
        <v>1.29</v>
      </c>
      <c r="D43" s="251">
        <v>1.13</v>
      </c>
      <c r="E43" s="251">
        <v>1.02</v>
      </c>
      <c r="F43" s="252">
        <v>1.02</v>
      </c>
      <c r="G43" s="252">
        <v>1.02</v>
      </c>
      <c r="H43" s="251">
        <v>1.02</v>
      </c>
      <c r="I43" s="258">
        <v>1.019</v>
      </c>
      <c r="J43" s="258">
        <v>1.019</v>
      </c>
      <c r="K43" s="258">
        <v>1.019</v>
      </c>
      <c r="L43" s="261">
        <v>1.019</v>
      </c>
      <c r="M43" s="256"/>
      <c r="N43" s="256"/>
      <c r="O43" s="256"/>
    </row>
    <row r="44" spans="2:15" ht="15">
      <c r="B44" s="260" t="s">
        <v>221</v>
      </c>
      <c r="C44" s="262" t="s">
        <v>12</v>
      </c>
      <c r="D44" s="251">
        <v>0.16</v>
      </c>
      <c r="E44" s="251">
        <v>0.1</v>
      </c>
      <c r="F44" s="252">
        <v>0.1</v>
      </c>
      <c r="G44" s="252">
        <v>0.1</v>
      </c>
      <c r="H44" s="251">
        <v>0.1</v>
      </c>
      <c r="I44" s="258">
        <v>0.102</v>
      </c>
      <c r="J44" s="258">
        <v>0.102</v>
      </c>
      <c r="K44" s="258">
        <v>0.102</v>
      </c>
      <c r="L44" s="261">
        <v>0.102</v>
      </c>
      <c r="M44" s="256"/>
      <c r="N44" s="256"/>
      <c r="O44" s="256"/>
    </row>
    <row r="45" spans="2:15" ht="15">
      <c r="B45" s="257" t="s">
        <v>222</v>
      </c>
      <c r="C45" s="250">
        <v>261.61</v>
      </c>
      <c r="D45" s="251">
        <v>261.55</v>
      </c>
      <c r="E45" s="251">
        <v>261.5</v>
      </c>
      <c r="F45" s="252">
        <v>261.5</v>
      </c>
      <c r="G45" s="252">
        <v>261.5</v>
      </c>
      <c r="H45" s="251">
        <v>261.5</v>
      </c>
      <c r="I45" s="258">
        <v>261.498926241</v>
      </c>
      <c r="J45" s="258">
        <v>261.498926241</v>
      </c>
      <c r="K45" s="258">
        <v>261.498926241</v>
      </c>
      <c r="L45" s="261">
        <v>261.498926241</v>
      </c>
      <c r="M45" s="256"/>
      <c r="N45" s="256"/>
      <c r="O45" s="256"/>
    </row>
    <row r="46" spans="2:15" ht="15">
      <c r="B46" s="260" t="s">
        <v>140</v>
      </c>
      <c r="C46" s="250">
        <v>77.79</v>
      </c>
      <c r="D46" s="251">
        <v>41.48</v>
      </c>
      <c r="E46" s="251">
        <v>33.44</v>
      </c>
      <c r="F46" s="252">
        <v>33.44</v>
      </c>
      <c r="G46" s="252">
        <v>33.44</v>
      </c>
      <c r="H46" s="251">
        <v>33.44</v>
      </c>
      <c r="I46" s="258">
        <v>33.437</v>
      </c>
      <c r="J46" s="258">
        <v>33.437</v>
      </c>
      <c r="K46" s="258">
        <v>33.437</v>
      </c>
      <c r="L46" s="261">
        <v>33.437</v>
      </c>
      <c r="M46" s="256"/>
      <c r="N46" s="256"/>
      <c r="O46" s="256"/>
    </row>
    <row r="47" spans="2:15" ht="15">
      <c r="B47" s="260" t="s">
        <v>223</v>
      </c>
      <c r="C47" s="250">
        <v>5.96</v>
      </c>
      <c r="D47" s="251">
        <v>5.41</v>
      </c>
      <c r="E47" s="251">
        <v>4.04</v>
      </c>
      <c r="F47" s="252">
        <v>4.04</v>
      </c>
      <c r="G47" s="252">
        <v>4.04</v>
      </c>
      <c r="H47" s="251">
        <v>4.04</v>
      </c>
      <c r="I47" s="258">
        <v>4.042</v>
      </c>
      <c r="J47" s="258">
        <v>4.042</v>
      </c>
      <c r="K47" s="258">
        <v>4.042</v>
      </c>
      <c r="L47" s="261">
        <v>4.042</v>
      </c>
      <c r="M47" s="256"/>
      <c r="N47" s="256"/>
      <c r="O47" s="256"/>
    </row>
    <row r="48" spans="2:15" ht="15">
      <c r="B48" s="260" t="s">
        <v>224</v>
      </c>
      <c r="C48" s="250">
        <v>2.37</v>
      </c>
      <c r="D48" s="251">
        <v>2.7</v>
      </c>
      <c r="E48" s="251">
        <v>3.2</v>
      </c>
      <c r="F48" s="252">
        <v>4.9</v>
      </c>
      <c r="G48" s="252">
        <v>4.9</v>
      </c>
      <c r="H48" s="251">
        <v>4.9</v>
      </c>
      <c r="I48" s="258">
        <v>4.95</v>
      </c>
      <c r="J48" s="258">
        <v>4.95</v>
      </c>
      <c r="K48" s="258">
        <v>4.95</v>
      </c>
      <c r="L48" s="261">
        <v>4.95</v>
      </c>
      <c r="M48" s="256"/>
      <c r="N48" s="256"/>
      <c r="O48" s="256"/>
    </row>
    <row r="49" spans="2:15" ht="15">
      <c r="B49" s="260" t="s">
        <v>225</v>
      </c>
      <c r="C49" s="250">
        <v>3.74</v>
      </c>
      <c r="D49" s="251">
        <v>3.73</v>
      </c>
      <c r="E49" s="251">
        <v>3.73</v>
      </c>
      <c r="F49" s="252">
        <v>17.01</v>
      </c>
      <c r="G49" s="252">
        <v>16.57</v>
      </c>
      <c r="H49" s="251">
        <v>12.12</v>
      </c>
      <c r="I49" s="258">
        <v>18.1580963235649</v>
      </c>
      <c r="J49" s="258">
        <v>15.7066278393107</v>
      </c>
      <c r="K49" s="258">
        <v>17.7855550983008</v>
      </c>
      <c r="L49" s="261">
        <v>23.0306734933368</v>
      </c>
      <c r="M49" s="256"/>
      <c r="N49" s="256"/>
      <c r="O49" s="256"/>
    </row>
    <row r="50" spans="2:15" ht="15">
      <c r="B50" s="260" t="s">
        <v>226</v>
      </c>
      <c r="C50" s="250">
        <v>0.45</v>
      </c>
      <c r="D50" s="251">
        <v>0.78</v>
      </c>
      <c r="E50" s="251">
        <v>0.89</v>
      </c>
      <c r="F50" s="252">
        <v>0.76</v>
      </c>
      <c r="G50" s="252">
        <v>0.88</v>
      </c>
      <c r="H50" s="251">
        <v>0.82</v>
      </c>
      <c r="I50" s="258">
        <v>0.82</v>
      </c>
      <c r="J50" s="258">
        <v>0.78</v>
      </c>
      <c r="K50" s="258">
        <v>0.81</v>
      </c>
      <c r="L50" s="261">
        <v>0.84</v>
      </c>
      <c r="M50" s="256"/>
      <c r="N50" s="256"/>
      <c r="O50" s="256"/>
    </row>
    <row r="51" spans="2:15" ht="15">
      <c r="B51" s="260" t="s">
        <v>227</v>
      </c>
      <c r="C51" s="250">
        <v>0.099</v>
      </c>
      <c r="D51" s="251">
        <v>0.1</v>
      </c>
      <c r="E51" s="251">
        <v>0.1</v>
      </c>
      <c r="F51" s="252">
        <v>0.1</v>
      </c>
      <c r="G51" s="252">
        <v>0.1</v>
      </c>
      <c r="H51" s="265" t="s">
        <v>12</v>
      </c>
      <c r="I51" s="258">
        <v>0.0989</v>
      </c>
      <c r="J51" s="258">
        <v>1.013</v>
      </c>
      <c r="K51" s="258">
        <v>1.013</v>
      </c>
      <c r="L51" s="261">
        <v>1.013</v>
      </c>
      <c r="M51" s="256"/>
      <c r="N51" s="256"/>
      <c r="O51" s="256"/>
    </row>
    <row r="52" spans="2:15" ht="15">
      <c r="B52" s="260" t="s">
        <v>228</v>
      </c>
      <c r="C52" s="250">
        <v>9.98</v>
      </c>
      <c r="D52" s="251">
        <v>15.67</v>
      </c>
      <c r="E52" s="251">
        <v>9.99</v>
      </c>
      <c r="F52" s="252">
        <v>9.98</v>
      </c>
      <c r="G52" s="252">
        <v>9.98</v>
      </c>
      <c r="H52" s="251">
        <v>9.98</v>
      </c>
      <c r="I52" s="258">
        <v>9.976042279</v>
      </c>
      <c r="J52" s="258">
        <v>9.976042279</v>
      </c>
      <c r="K52" s="258">
        <v>9.97604107099998</v>
      </c>
      <c r="L52" s="261">
        <v>9.97604107099998</v>
      </c>
      <c r="M52" s="256"/>
      <c r="N52" s="256"/>
      <c r="O52" s="256"/>
    </row>
    <row r="53" spans="2:15" ht="15">
      <c r="B53" s="260" t="s">
        <v>229</v>
      </c>
      <c r="C53" s="250">
        <v>78.83</v>
      </c>
      <c r="D53" s="251">
        <v>78.83</v>
      </c>
      <c r="E53" s="251">
        <v>78.83</v>
      </c>
      <c r="F53" s="252">
        <v>78.83</v>
      </c>
      <c r="G53" s="252">
        <v>78.83</v>
      </c>
      <c r="H53" s="251">
        <v>78.83</v>
      </c>
      <c r="I53" s="258">
        <v>78.829</v>
      </c>
      <c r="J53" s="258">
        <v>78.829</v>
      </c>
      <c r="K53" s="258">
        <v>78.829</v>
      </c>
      <c r="L53" s="261">
        <v>78.829</v>
      </c>
      <c r="M53" s="256"/>
      <c r="N53" s="256"/>
      <c r="O53" s="256"/>
    </row>
    <row r="54" spans="2:15" ht="15">
      <c r="B54" s="257" t="s">
        <v>230</v>
      </c>
      <c r="C54" s="250">
        <v>0.4</v>
      </c>
      <c r="D54" s="265" t="s">
        <v>12</v>
      </c>
      <c r="E54" s="265" t="s">
        <v>12</v>
      </c>
      <c r="F54" s="263" t="s">
        <v>12</v>
      </c>
      <c r="G54" s="252">
        <v>0.24</v>
      </c>
      <c r="H54" s="251">
        <v>0.24</v>
      </c>
      <c r="I54" s="258">
        <v>0.245071082643337</v>
      </c>
      <c r="J54" s="258">
        <v>0.24098622868958</v>
      </c>
      <c r="K54" s="258">
        <v>0.723099146421536</v>
      </c>
      <c r="L54" s="261">
        <v>1.85201205647507</v>
      </c>
      <c r="M54" s="256"/>
      <c r="N54" s="256"/>
      <c r="O54" s="256"/>
    </row>
    <row r="55" spans="2:12" ht="15">
      <c r="B55" s="30"/>
      <c r="C55" s="118"/>
      <c r="D55" s="118"/>
      <c r="E55" s="118"/>
      <c r="F55" s="118"/>
      <c r="G55" s="118"/>
      <c r="H55" s="118"/>
      <c r="I55" s="83"/>
      <c r="J55" s="83"/>
      <c r="K55" s="83"/>
      <c r="L55" s="83"/>
    </row>
    <row r="56" spans="1:8" ht="15">
      <c r="A56" s="25" t="s">
        <v>148</v>
      </c>
      <c r="B56" s="17" t="s">
        <v>586</v>
      </c>
      <c r="C56" s="62"/>
      <c r="D56" s="62"/>
      <c r="E56" s="62"/>
      <c r="F56" s="62"/>
      <c r="G56" s="95"/>
      <c r="H56" s="95"/>
    </row>
    <row r="57" spans="7:8" ht="15">
      <c r="G57" s="62"/>
      <c r="H57" s="62"/>
    </row>
    <row r="58" spans="7:8" ht="15">
      <c r="G58" s="62"/>
      <c r="H58" s="62"/>
    </row>
  </sheetData>
  <mergeCells count="2">
    <mergeCell ref="B3:B4"/>
    <mergeCell ref="C4:L4"/>
  </mergeCells>
  <hyperlinks>
    <hyperlink ref="J1" location="'Spis Contents'!A1" display="Powrót do spisu"/>
    <hyperlink ref="N2" location="'Spis Contents'!A1" display="Powrót do spisu"/>
    <hyperlink ref="B56" r:id="rId1" display="&quot;International Monetary Found&quot;, International Financial Statistics Database"/>
  </hyperlinks>
  <printOptions/>
  <pageMargins left="0.2362204724409449" right="0.2362204724409449" top="0" bottom="0" header="0.31496062992125984" footer="0.31496062992125984"/>
  <pageSetup horizontalDpi="1200" verticalDpi="1200" orientation="landscape" paperSize="9"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62"/>
  <sheetViews>
    <sheetView workbookViewId="0" topLeftCell="A1">
      <pane xSplit="3" ySplit="4" topLeftCell="D5" activePane="bottomRight" state="frozen"/>
      <selection pane="topRight" activeCell="D1" sqref="D1"/>
      <selection pane="bottomLeft" activeCell="A5" sqref="A5"/>
      <selection pane="bottomRight" activeCell="A1" sqref="A1"/>
    </sheetView>
  </sheetViews>
  <sheetFormatPr defaultColWidth="9.140625" defaultRowHeight="15"/>
  <cols>
    <col min="1" max="1" width="12.7109375" style="23" customWidth="1"/>
    <col min="2" max="2" width="50.7109375" style="0" customWidth="1"/>
    <col min="3" max="3" width="2.7109375" style="9" customWidth="1"/>
    <col min="4" max="8" width="8.7109375" style="0" customWidth="1"/>
  </cols>
  <sheetData>
    <row r="1" spans="1:14" ht="15" customHeight="1">
      <c r="A1" s="227" t="s">
        <v>50</v>
      </c>
      <c r="B1" s="2" t="s">
        <v>51</v>
      </c>
      <c r="C1" s="2"/>
      <c r="D1" s="3"/>
      <c r="E1" s="3"/>
      <c r="F1" s="3"/>
      <c r="G1" s="19"/>
      <c r="H1" s="19"/>
      <c r="N1" s="521" t="s">
        <v>84</v>
      </c>
    </row>
    <row r="2" spans="1:8" ht="15" customHeight="1" thickBot="1">
      <c r="A2" s="20"/>
      <c r="B2" s="12" t="s">
        <v>52</v>
      </c>
      <c r="C2" s="10"/>
      <c r="D2" s="3"/>
      <c r="E2" s="3"/>
      <c r="F2" s="3"/>
      <c r="G2" s="19"/>
      <c r="H2" s="19"/>
    </row>
    <row r="3" spans="2:12" ht="20.1" customHeight="1">
      <c r="B3" s="576" t="s">
        <v>93</v>
      </c>
      <c r="C3" s="577"/>
      <c r="D3" s="74">
        <v>2000</v>
      </c>
      <c r="E3" s="48">
        <v>2005</v>
      </c>
      <c r="F3" s="48">
        <v>2010</v>
      </c>
      <c r="G3" s="48">
        <v>2015</v>
      </c>
      <c r="H3" s="49">
        <v>2016</v>
      </c>
      <c r="I3" s="49">
        <v>2017</v>
      </c>
      <c r="J3" s="49">
        <v>2018</v>
      </c>
      <c r="K3" s="49">
        <v>2019</v>
      </c>
      <c r="L3" s="49">
        <v>2020</v>
      </c>
    </row>
    <row r="4" spans="2:12" ht="20.1" customHeight="1" thickBot="1">
      <c r="B4" s="575"/>
      <c r="C4" s="580"/>
      <c r="D4" s="605" t="s">
        <v>322</v>
      </c>
      <c r="E4" s="606"/>
      <c r="F4" s="606"/>
      <c r="G4" s="606"/>
      <c r="H4" s="606"/>
      <c r="I4" s="606"/>
      <c r="J4" s="606"/>
      <c r="K4" s="606"/>
      <c r="L4" s="606"/>
    </row>
    <row r="5" spans="2:13" ht="15">
      <c r="B5" s="81" t="s">
        <v>185</v>
      </c>
      <c r="C5" s="274"/>
      <c r="D5" s="250">
        <v>6.75</v>
      </c>
      <c r="E5" s="250" t="s">
        <v>12</v>
      </c>
      <c r="F5" s="250" t="s">
        <v>12</v>
      </c>
      <c r="G5" s="250" t="s">
        <v>12</v>
      </c>
      <c r="H5" s="253" t="s">
        <v>12</v>
      </c>
      <c r="I5" s="275" t="s">
        <v>12</v>
      </c>
      <c r="J5" s="275" t="s">
        <v>12</v>
      </c>
      <c r="K5" s="275" t="s">
        <v>12</v>
      </c>
      <c r="L5" s="276" t="s">
        <v>12</v>
      </c>
      <c r="M5" s="83"/>
    </row>
    <row r="6" spans="2:13" ht="15">
      <c r="B6" s="84" t="s">
        <v>186</v>
      </c>
      <c r="C6" s="277"/>
      <c r="D6" s="250" t="s">
        <v>12</v>
      </c>
      <c r="E6" s="251" t="s">
        <v>12</v>
      </c>
      <c r="F6" s="251" t="s">
        <v>12</v>
      </c>
      <c r="G6" s="251" t="s">
        <v>12</v>
      </c>
      <c r="H6" s="251" t="s">
        <v>12</v>
      </c>
      <c r="I6" s="247" t="s">
        <v>12</v>
      </c>
      <c r="J6" s="247" t="s">
        <v>12</v>
      </c>
      <c r="K6" s="247" t="s">
        <v>12</v>
      </c>
      <c r="L6" s="276" t="s">
        <v>12</v>
      </c>
      <c r="M6" s="83"/>
    </row>
    <row r="7" spans="2:13" ht="15">
      <c r="B7" s="117" t="s">
        <v>187</v>
      </c>
      <c r="C7" s="274"/>
      <c r="D7" s="250">
        <v>5.91</v>
      </c>
      <c r="E7" s="251" t="s">
        <v>12</v>
      </c>
      <c r="F7" s="251" t="s">
        <v>12</v>
      </c>
      <c r="G7" s="251" t="s">
        <v>12</v>
      </c>
      <c r="H7" s="251" t="s">
        <v>12</v>
      </c>
      <c r="I7" s="247" t="s">
        <v>12</v>
      </c>
      <c r="J7" s="247" t="s">
        <v>12</v>
      </c>
      <c r="K7" s="247" t="s">
        <v>12</v>
      </c>
      <c r="L7" s="276" t="s">
        <v>12</v>
      </c>
      <c r="M7" s="83"/>
    </row>
    <row r="8" spans="2:13" ht="15">
      <c r="B8" s="81" t="s">
        <v>188</v>
      </c>
      <c r="C8" s="274"/>
      <c r="D8" s="250" t="s">
        <v>12</v>
      </c>
      <c r="E8" s="251" t="s">
        <v>12</v>
      </c>
      <c r="F8" s="251" t="s">
        <v>12</v>
      </c>
      <c r="G8" s="251" t="s">
        <v>12</v>
      </c>
      <c r="H8" s="251" t="s">
        <v>12</v>
      </c>
      <c r="I8" s="247" t="s">
        <v>12</v>
      </c>
      <c r="J8" s="247" t="s">
        <v>12</v>
      </c>
      <c r="K8" s="247" t="s">
        <v>12</v>
      </c>
      <c r="L8" s="276" t="s">
        <v>12</v>
      </c>
      <c r="M8" s="83"/>
    </row>
    <row r="9" spans="2:13" ht="15">
      <c r="B9" s="81" t="s">
        <v>189</v>
      </c>
      <c r="C9" s="274"/>
      <c r="D9" s="250" t="s">
        <v>12</v>
      </c>
      <c r="E9" s="251" t="s">
        <v>12</v>
      </c>
      <c r="F9" s="251" t="s">
        <v>12</v>
      </c>
      <c r="G9" s="251" t="s">
        <v>12</v>
      </c>
      <c r="H9" s="251" t="s">
        <v>12</v>
      </c>
      <c r="I9" s="247" t="s">
        <v>12</v>
      </c>
      <c r="J9" s="247" t="s">
        <v>12</v>
      </c>
      <c r="K9" s="247" t="s">
        <v>12</v>
      </c>
      <c r="L9" s="276" t="s">
        <v>12</v>
      </c>
      <c r="M9" s="83"/>
    </row>
    <row r="10" spans="2:13" ht="15">
      <c r="B10" s="81" t="s">
        <v>190</v>
      </c>
      <c r="C10" s="274"/>
      <c r="D10" s="250">
        <v>80</v>
      </c>
      <c r="E10" s="251" t="s">
        <v>12</v>
      </c>
      <c r="F10" s="251" t="s">
        <v>12</v>
      </c>
      <c r="G10" s="251" t="s">
        <v>12</v>
      </c>
      <c r="H10" s="251" t="s">
        <v>12</v>
      </c>
      <c r="I10" s="247" t="s">
        <v>12</v>
      </c>
      <c r="J10" s="247" t="s">
        <v>12</v>
      </c>
      <c r="K10" s="247" t="s">
        <v>12</v>
      </c>
      <c r="L10" s="276" t="s">
        <v>12</v>
      </c>
      <c r="M10" s="83"/>
    </row>
    <row r="11" spans="2:13" ht="15">
      <c r="B11" s="84" t="s">
        <v>191</v>
      </c>
      <c r="C11" s="274"/>
      <c r="D11" s="250">
        <v>15.75</v>
      </c>
      <c r="E11" s="251">
        <v>25.34</v>
      </c>
      <c r="F11" s="251">
        <v>17.3</v>
      </c>
      <c r="G11" s="251">
        <v>21</v>
      </c>
      <c r="H11" s="251">
        <v>20.47</v>
      </c>
      <c r="I11" s="258">
        <v>13.4198022385499</v>
      </c>
      <c r="J11" s="258">
        <v>12.7840000000011</v>
      </c>
      <c r="K11" s="258">
        <v>10.8654</v>
      </c>
      <c r="L11" s="255">
        <v>8.01399999999999</v>
      </c>
      <c r="M11" s="83"/>
    </row>
    <row r="12" spans="2:13" ht="15">
      <c r="B12" s="81" t="s">
        <v>192</v>
      </c>
      <c r="C12" s="274"/>
      <c r="D12" s="250">
        <v>4.63</v>
      </c>
      <c r="E12" s="251" t="s">
        <v>12</v>
      </c>
      <c r="F12" s="251" t="s">
        <v>12</v>
      </c>
      <c r="G12" s="251" t="s">
        <v>12</v>
      </c>
      <c r="H12" s="251" t="s">
        <v>12</v>
      </c>
      <c r="I12" s="247" t="s">
        <v>12</v>
      </c>
      <c r="J12" s="247" t="s">
        <v>12</v>
      </c>
      <c r="K12" s="247" t="s">
        <v>12</v>
      </c>
      <c r="L12" s="276" t="s">
        <v>12</v>
      </c>
      <c r="M12" s="83"/>
    </row>
    <row r="13" spans="2:13" ht="15">
      <c r="B13" s="81" t="s">
        <v>193</v>
      </c>
      <c r="C13" s="278"/>
      <c r="D13" s="250">
        <v>3.24</v>
      </c>
      <c r="E13" s="251">
        <v>3.33</v>
      </c>
      <c r="F13" s="251">
        <v>3.25</v>
      </c>
      <c r="G13" s="251">
        <v>2.9</v>
      </c>
      <c r="H13" s="251">
        <v>2.9</v>
      </c>
      <c r="I13" s="258">
        <v>2.9</v>
      </c>
      <c r="J13" s="258">
        <v>2.9</v>
      </c>
      <c r="K13" s="258">
        <v>2.9</v>
      </c>
      <c r="L13" s="255">
        <v>2.9</v>
      </c>
      <c r="M13" s="83"/>
    </row>
    <row r="14" spans="2:13" ht="15">
      <c r="B14" s="81" t="s">
        <v>194</v>
      </c>
      <c r="C14" s="279"/>
      <c r="D14" s="250">
        <v>5.9</v>
      </c>
      <c r="E14" s="251" t="s">
        <v>12</v>
      </c>
      <c r="F14" s="251" t="s">
        <v>12</v>
      </c>
      <c r="G14" s="251" t="s">
        <v>12</v>
      </c>
      <c r="H14" s="251" t="s">
        <v>12</v>
      </c>
      <c r="I14" s="247" t="s">
        <v>12</v>
      </c>
      <c r="J14" s="247" t="s">
        <v>12</v>
      </c>
      <c r="K14" s="247" t="s">
        <v>12</v>
      </c>
      <c r="L14" s="276" t="s">
        <v>12</v>
      </c>
      <c r="M14" s="83"/>
    </row>
    <row r="15" spans="2:13" ht="15">
      <c r="B15" s="84" t="s">
        <v>195</v>
      </c>
      <c r="C15" s="278"/>
      <c r="D15" s="250" t="s">
        <v>12</v>
      </c>
      <c r="E15" s="251">
        <v>4.25</v>
      </c>
      <c r="F15" s="251" t="s">
        <v>12</v>
      </c>
      <c r="G15" s="251" t="s">
        <v>12</v>
      </c>
      <c r="H15" s="251" t="s">
        <v>12</v>
      </c>
      <c r="I15" s="247" t="s">
        <v>12</v>
      </c>
      <c r="J15" s="247" t="s">
        <v>12</v>
      </c>
      <c r="K15" s="247" t="s">
        <v>12</v>
      </c>
      <c r="L15" s="276" t="s">
        <v>12</v>
      </c>
      <c r="M15" s="83"/>
    </row>
    <row r="16" spans="2:13" ht="15">
      <c r="B16" s="81" t="s">
        <v>572</v>
      </c>
      <c r="C16" s="278"/>
      <c r="D16" s="250">
        <v>5.25</v>
      </c>
      <c r="E16" s="251" t="s">
        <v>12</v>
      </c>
      <c r="F16" s="251" t="s">
        <v>12</v>
      </c>
      <c r="G16" s="251" t="s">
        <v>12</v>
      </c>
      <c r="H16" s="251" t="s">
        <v>12</v>
      </c>
      <c r="I16" s="247" t="s">
        <v>12</v>
      </c>
      <c r="J16" s="247" t="s">
        <v>12</v>
      </c>
      <c r="K16" s="247" t="s">
        <v>12</v>
      </c>
      <c r="L16" s="276" t="s">
        <v>12</v>
      </c>
      <c r="M16" s="83"/>
    </row>
    <row r="17" spans="2:13" ht="15">
      <c r="B17" s="81" t="s">
        <v>197</v>
      </c>
      <c r="C17" s="278"/>
      <c r="D17" s="250">
        <v>4.75</v>
      </c>
      <c r="E17" s="251" t="s">
        <v>12</v>
      </c>
      <c r="F17" s="251" t="s">
        <v>12</v>
      </c>
      <c r="G17" s="251" t="s">
        <v>12</v>
      </c>
      <c r="H17" s="251" t="s">
        <v>12</v>
      </c>
      <c r="I17" s="247" t="s">
        <v>12</v>
      </c>
      <c r="J17" s="247" t="s">
        <v>12</v>
      </c>
      <c r="K17" s="247" t="s">
        <v>12</v>
      </c>
      <c r="L17" s="276" t="s">
        <v>12</v>
      </c>
      <c r="M17" s="83"/>
    </row>
    <row r="18" spans="2:13" ht="15">
      <c r="B18" s="81" t="s">
        <v>198</v>
      </c>
      <c r="C18" s="278"/>
      <c r="D18" s="250" t="s">
        <v>12</v>
      </c>
      <c r="E18" s="251" t="s">
        <v>12</v>
      </c>
      <c r="F18" s="251" t="s">
        <v>12</v>
      </c>
      <c r="G18" s="251" t="s">
        <v>12</v>
      </c>
      <c r="H18" s="251" t="s">
        <v>12</v>
      </c>
      <c r="I18" s="247" t="s">
        <v>12</v>
      </c>
      <c r="J18" s="247" t="s">
        <v>12</v>
      </c>
      <c r="K18" s="247" t="s">
        <v>12</v>
      </c>
      <c r="L18" s="276" t="s">
        <v>12</v>
      </c>
      <c r="M18" s="83"/>
    </row>
    <row r="19" spans="2:13" ht="15">
      <c r="B19" s="81" t="s">
        <v>199</v>
      </c>
      <c r="C19" s="278"/>
      <c r="D19" s="250" t="s">
        <v>12</v>
      </c>
      <c r="E19" s="251" t="s">
        <v>12</v>
      </c>
      <c r="F19" s="251" t="s">
        <v>12</v>
      </c>
      <c r="G19" s="251" t="s">
        <v>12</v>
      </c>
      <c r="H19" s="251" t="s">
        <v>12</v>
      </c>
      <c r="I19" s="247" t="s">
        <v>12</v>
      </c>
      <c r="J19" s="247" t="s">
        <v>12</v>
      </c>
      <c r="K19" s="247" t="s">
        <v>12</v>
      </c>
      <c r="L19" s="276" t="s">
        <v>12</v>
      </c>
      <c r="M19" s="83"/>
    </row>
    <row r="20" spans="2:13" ht="15">
      <c r="B20" s="81" t="s">
        <v>158</v>
      </c>
      <c r="C20" s="278"/>
      <c r="D20" s="250" t="s">
        <v>12</v>
      </c>
      <c r="E20" s="251" t="s">
        <v>12</v>
      </c>
      <c r="F20" s="251" t="s">
        <v>12</v>
      </c>
      <c r="G20" s="251" t="s">
        <v>12</v>
      </c>
      <c r="H20" s="251" t="s">
        <v>12</v>
      </c>
      <c r="I20" s="247" t="s">
        <v>12</v>
      </c>
      <c r="J20" s="247" t="s">
        <v>12</v>
      </c>
      <c r="K20" s="247" t="s">
        <v>12</v>
      </c>
      <c r="L20" s="276" t="s">
        <v>12</v>
      </c>
      <c r="M20" s="83"/>
    </row>
    <row r="21" spans="2:13" ht="15">
      <c r="B21" s="81" t="s">
        <v>200</v>
      </c>
      <c r="C21" s="278"/>
      <c r="D21" s="250">
        <v>8.1</v>
      </c>
      <c r="E21" s="251" t="s">
        <v>12</v>
      </c>
      <c r="F21" s="251" t="s">
        <v>12</v>
      </c>
      <c r="G21" s="251" t="s">
        <v>12</v>
      </c>
      <c r="H21" s="251" t="s">
        <v>12</v>
      </c>
      <c r="I21" s="247" t="s">
        <v>12</v>
      </c>
      <c r="J21" s="247" t="s">
        <v>12</v>
      </c>
      <c r="K21" s="247" t="s">
        <v>12</v>
      </c>
      <c r="L21" s="276" t="s">
        <v>12</v>
      </c>
      <c r="M21" s="83"/>
    </row>
    <row r="22" spans="2:13" ht="15">
      <c r="B22" s="81" t="s">
        <v>201</v>
      </c>
      <c r="C22" s="278"/>
      <c r="D22" s="250" t="s">
        <v>12</v>
      </c>
      <c r="E22" s="251" t="s">
        <v>12</v>
      </c>
      <c r="F22" s="251" t="s">
        <v>12</v>
      </c>
      <c r="G22" s="251" t="s">
        <v>12</v>
      </c>
      <c r="H22" s="251" t="s">
        <v>12</v>
      </c>
      <c r="I22" s="247" t="s">
        <v>12</v>
      </c>
      <c r="J22" s="247" t="s">
        <v>12</v>
      </c>
      <c r="K22" s="247" t="s">
        <v>12</v>
      </c>
      <c r="L22" s="276" t="s">
        <v>12</v>
      </c>
      <c r="M22" s="83"/>
    </row>
    <row r="23" spans="2:13" ht="15">
      <c r="B23" s="81" t="s">
        <v>202</v>
      </c>
      <c r="C23" s="278"/>
      <c r="D23" s="250" t="s">
        <v>12</v>
      </c>
      <c r="E23" s="251" t="s">
        <v>12</v>
      </c>
      <c r="F23" s="251" t="s">
        <v>12</v>
      </c>
      <c r="G23" s="251" t="s">
        <v>12</v>
      </c>
      <c r="H23" s="251" t="s">
        <v>12</v>
      </c>
      <c r="I23" s="247" t="s">
        <v>12</v>
      </c>
      <c r="J23" s="247" t="s">
        <v>12</v>
      </c>
      <c r="K23" s="247" t="s">
        <v>12</v>
      </c>
      <c r="L23" s="276" t="s">
        <v>12</v>
      </c>
      <c r="M23" s="83"/>
    </row>
    <row r="24" spans="2:13" ht="15">
      <c r="B24" s="81" t="s">
        <v>203</v>
      </c>
      <c r="C24" s="278"/>
      <c r="D24" s="250">
        <v>8</v>
      </c>
      <c r="E24" s="251">
        <v>6</v>
      </c>
      <c r="F24" s="251">
        <v>6</v>
      </c>
      <c r="G24" s="251">
        <v>7.75</v>
      </c>
      <c r="H24" s="251">
        <v>6.75</v>
      </c>
      <c r="I24" s="258">
        <v>6.25</v>
      </c>
      <c r="J24" s="258">
        <v>6.75</v>
      </c>
      <c r="K24" s="258">
        <v>5.4</v>
      </c>
      <c r="L24" s="255">
        <v>4.25</v>
      </c>
      <c r="M24" s="83"/>
    </row>
    <row r="25" spans="2:13" ht="15">
      <c r="B25" s="81" t="s">
        <v>204</v>
      </c>
      <c r="C25" s="278"/>
      <c r="D25" s="250">
        <v>14.53</v>
      </c>
      <c r="E25" s="251" t="s">
        <v>12</v>
      </c>
      <c r="F25" s="251" t="s">
        <v>12</v>
      </c>
      <c r="G25" s="251" t="s">
        <v>12</v>
      </c>
      <c r="H25" s="251" t="s">
        <v>12</v>
      </c>
      <c r="I25" s="247" t="s">
        <v>12</v>
      </c>
      <c r="J25" s="247" t="s">
        <v>12</v>
      </c>
      <c r="K25" s="247" t="s">
        <v>12</v>
      </c>
      <c r="L25" s="276" t="s">
        <v>12</v>
      </c>
      <c r="M25" s="83"/>
    </row>
    <row r="26" spans="2:13" ht="15">
      <c r="B26" s="81" t="s">
        <v>205</v>
      </c>
      <c r="C26" s="278"/>
      <c r="D26" s="250" t="s">
        <v>12</v>
      </c>
      <c r="E26" s="251" t="s">
        <v>12</v>
      </c>
      <c r="F26" s="251" t="s">
        <v>12</v>
      </c>
      <c r="G26" s="251" t="s">
        <v>12</v>
      </c>
      <c r="H26" s="251" t="s">
        <v>12</v>
      </c>
      <c r="I26" s="247" t="s">
        <v>12</v>
      </c>
      <c r="J26" s="247" t="s">
        <v>12</v>
      </c>
      <c r="K26" s="247" t="s">
        <v>12</v>
      </c>
      <c r="L26" s="276" t="s">
        <v>12</v>
      </c>
      <c r="M26" s="83"/>
    </row>
    <row r="27" spans="2:13" ht="15">
      <c r="B27" s="81" t="s">
        <v>206</v>
      </c>
      <c r="C27" s="278"/>
      <c r="D27" s="250" t="s">
        <v>12</v>
      </c>
      <c r="E27" s="251" t="s">
        <v>12</v>
      </c>
      <c r="F27" s="251" t="s">
        <v>12</v>
      </c>
      <c r="G27" s="251" t="s">
        <v>12</v>
      </c>
      <c r="H27" s="251" t="s">
        <v>12</v>
      </c>
      <c r="I27" s="247" t="s">
        <v>12</v>
      </c>
      <c r="J27" s="247" t="s">
        <v>12</v>
      </c>
      <c r="K27" s="247" t="s">
        <v>12</v>
      </c>
      <c r="L27" s="276" t="s">
        <v>12</v>
      </c>
      <c r="M27" s="83"/>
    </row>
    <row r="28" spans="2:13" ht="15">
      <c r="B28" s="81" t="s">
        <v>207</v>
      </c>
      <c r="C28" s="278"/>
      <c r="D28" s="250">
        <v>0.5</v>
      </c>
      <c r="E28" s="251">
        <v>0.1</v>
      </c>
      <c r="F28" s="251">
        <v>0.3</v>
      </c>
      <c r="G28" s="251">
        <v>0.3</v>
      </c>
      <c r="H28" s="251">
        <v>0.3</v>
      </c>
      <c r="I28" s="247" t="s">
        <v>12</v>
      </c>
      <c r="J28" s="247" t="s">
        <v>12</v>
      </c>
      <c r="K28" s="247" t="s">
        <v>12</v>
      </c>
      <c r="L28" s="276" t="s">
        <v>12</v>
      </c>
      <c r="M28" s="83"/>
    </row>
    <row r="29" spans="2:13" ht="15">
      <c r="B29" s="84" t="s">
        <v>208</v>
      </c>
      <c r="C29" s="278"/>
      <c r="D29" s="250">
        <v>5.75</v>
      </c>
      <c r="E29" s="250" t="s">
        <v>12</v>
      </c>
      <c r="F29" s="250" t="s">
        <v>12</v>
      </c>
      <c r="G29" s="250" t="s">
        <v>12</v>
      </c>
      <c r="H29" s="251" t="s">
        <v>12</v>
      </c>
      <c r="I29" s="247" t="s">
        <v>12</v>
      </c>
      <c r="J29" s="247" t="s">
        <v>12</v>
      </c>
      <c r="K29" s="247" t="s">
        <v>12</v>
      </c>
      <c r="L29" s="276" t="s">
        <v>12</v>
      </c>
      <c r="M29" s="83"/>
    </row>
    <row r="30" spans="2:13" ht="15">
      <c r="B30" s="81" t="s">
        <v>209</v>
      </c>
      <c r="C30" s="278"/>
      <c r="D30" s="250">
        <v>3</v>
      </c>
      <c r="E30" s="251">
        <v>2</v>
      </c>
      <c r="F30" s="251">
        <v>1.25</v>
      </c>
      <c r="G30" s="251">
        <v>0.75</v>
      </c>
      <c r="H30" s="251">
        <v>0.5</v>
      </c>
      <c r="I30" s="258">
        <v>0.5</v>
      </c>
      <c r="J30" s="258">
        <v>0.5</v>
      </c>
      <c r="K30" s="258">
        <v>0.5</v>
      </c>
      <c r="L30" s="255">
        <v>0.25</v>
      </c>
      <c r="M30" s="83"/>
    </row>
    <row r="31" spans="2:13" ht="15">
      <c r="B31" s="81" t="s">
        <v>210</v>
      </c>
      <c r="C31" s="278"/>
      <c r="D31" s="250" t="s">
        <v>12</v>
      </c>
      <c r="E31" s="250" t="s">
        <v>12</v>
      </c>
      <c r="F31" s="250" t="s">
        <v>12</v>
      </c>
      <c r="G31" s="250" t="s">
        <v>12</v>
      </c>
      <c r="H31" s="251" t="s">
        <v>12</v>
      </c>
      <c r="I31" s="247" t="s">
        <v>12</v>
      </c>
      <c r="J31" s="247" t="s">
        <v>12</v>
      </c>
      <c r="K31" s="247" t="s">
        <v>12</v>
      </c>
      <c r="L31" s="276" t="s">
        <v>12</v>
      </c>
      <c r="M31" s="83"/>
    </row>
    <row r="32" spans="2:13" ht="15">
      <c r="B32" s="81" t="s">
        <v>129</v>
      </c>
      <c r="C32" s="278"/>
      <c r="D32" s="250" t="s">
        <v>12</v>
      </c>
      <c r="E32" s="250" t="s">
        <v>12</v>
      </c>
      <c r="F32" s="250" t="s">
        <v>12</v>
      </c>
      <c r="G32" s="250" t="s">
        <v>12</v>
      </c>
      <c r="H32" s="251" t="s">
        <v>12</v>
      </c>
      <c r="I32" s="247" t="s">
        <v>12</v>
      </c>
      <c r="J32" s="247" t="s">
        <v>12</v>
      </c>
      <c r="K32" s="247" t="s">
        <v>12</v>
      </c>
      <c r="L32" s="276" t="s">
        <v>12</v>
      </c>
      <c r="M32" s="83"/>
    </row>
    <row r="33" spans="2:13" ht="15">
      <c r="B33" s="81" t="s">
        <v>211</v>
      </c>
      <c r="C33" s="278"/>
      <c r="D33" s="250">
        <v>3.5</v>
      </c>
      <c r="E33" s="251">
        <v>4</v>
      </c>
      <c r="F33" s="251">
        <v>3.5</v>
      </c>
      <c r="G33" s="251" t="s">
        <v>12</v>
      </c>
      <c r="H33" s="251" t="s">
        <v>12</v>
      </c>
      <c r="I33" s="247" t="s">
        <v>12</v>
      </c>
      <c r="J33" s="247" t="s">
        <v>12</v>
      </c>
      <c r="K33" s="247" t="s">
        <v>12</v>
      </c>
      <c r="L33" s="276" t="s">
        <v>12</v>
      </c>
      <c r="M33" s="83"/>
    </row>
    <row r="34" spans="2:13" ht="15">
      <c r="B34" s="84" t="s">
        <v>130</v>
      </c>
      <c r="C34" s="278"/>
      <c r="D34" s="250">
        <v>4.75</v>
      </c>
      <c r="E34" s="251">
        <v>3.25</v>
      </c>
      <c r="F34" s="251" t="s">
        <v>12</v>
      </c>
      <c r="G34" s="250" t="s">
        <v>12</v>
      </c>
      <c r="H34" s="251" t="s">
        <v>12</v>
      </c>
      <c r="I34" s="247" t="s">
        <v>12</v>
      </c>
      <c r="J34" s="247" t="s">
        <v>12</v>
      </c>
      <c r="K34" s="247" t="s">
        <v>12</v>
      </c>
      <c r="L34" s="276" t="s">
        <v>12</v>
      </c>
      <c r="M34" s="83"/>
    </row>
    <row r="35" spans="2:17" ht="15">
      <c r="B35" s="84" t="s">
        <v>212</v>
      </c>
      <c r="C35" s="278"/>
      <c r="D35" s="250" t="s">
        <v>12</v>
      </c>
      <c r="E35" s="250" t="s">
        <v>12</v>
      </c>
      <c r="F35" s="250" t="s">
        <v>12</v>
      </c>
      <c r="G35" s="250" t="s">
        <v>12</v>
      </c>
      <c r="H35" s="251" t="s">
        <v>12</v>
      </c>
      <c r="I35" s="247" t="s">
        <v>12</v>
      </c>
      <c r="J35" s="247" t="s">
        <v>12</v>
      </c>
      <c r="K35" s="247" t="s">
        <v>12</v>
      </c>
      <c r="L35" s="276" t="s">
        <v>12</v>
      </c>
      <c r="M35" s="83"/>
      <c r="Q35" s="39"/>
    </row>
    <row r="36" spans="2:13" ht="15">
      <c r="B36" s="81" t="s">
        <v>213</v>
      </c>
      <c r="C36" s="278"/>
      <c r="D36" s="250" t="s">
        <v>12</v>
      </c>
      <c r="E36" s="250" t="s">
        <v>12</v>
      </c>
      <c r="F36" s="250" t="s">
        <v>12</v>
      </c>
      <c r="G36" s="250" t="s">
        <v>12</v>
      </c>
      <c r="H36" s="251" t="s">
        <v>12</v>
      </c>
      <c r="I36" s="247" t="s">
        <v>12</v>
      </c>
      <c r="J36" s="247" t="s">
        <v>12</v>
      </c>
      <c r="K36" s="247" t="s">
        <v>12</v>
      </c>
      <c r="L36" s="276" t="s">
        <v>12</v>
      </c>
      <c r="M36" s="83"/>
    </row>
    <row r="37" spans="2:13" ht="15">
      <c r="B37" s="84" t="s">
        <v>214</v>
      </c>
      <c r="C37" s="278"/>
      <c r="D37" s="250" t="s">
        <v>12</v>
      </c>
      <c r="E37" s="251" t="s">
        <v>12</v>
      </c>
      <c r="F37" s="251" t="s">
        <v>12</v>
      </c>
      <c r="G37" s="250" t="s">
        <v>12</v>
      </c>
      <c r="H37" s="251" t="s">
        <v>12</v>
      </c>
      <c r="I37" s="247" t="s">
        <v>12</v>
      </c>
      <c r="J37" s="247" t="s">
        <v>12</v>
      </c>
      <c r="K37" s="247" t="s">
        <v>12</v>
      </c>
      <c r="L37" s="276" t="s">
        <v>12</v>
      </c>
      <c r="M37" s="83"/>
    </row>
    <row r="38" spans="2:13" ht="15">
      <c r="B38" s="81" t="s">
        <v>215</v>
      </c>
      <c r="C38" s="278"/>
      <c r="D38" s="250">
        <v>9</v>
      </c>
      <c r="E38" s="250" t="s">
        <v>12</v>
      </c>
      <c r="F38" s="250" t="s">
        <v>12</v>
      </c>
      <c r="G38" s="250" t="s">
        <v>12</v>
      </c>
      <c r="H38" s="251" t="s">
        <v>12</v>
      </c>
      <c r="I38" s="247" t="s">
        <v>12</v>
      </c>
      <c r="J38" s="247" t="s">
        <v>12</v>
      </c>
      <c r="K38" s="247" t="s">
        <v>12</v>
      </c>
      <c r="L38" s="276" t="s">
        <v>12</v>
      </c>
      <c r="M38" s="83"/>
    </row>
    <row r="39" spans="2:13" ht="15">
      <c r="B39" s="88" t="s">
        <v>216</v>
      </c>
      <c r="C39" s="280" t="s">
        <v>13</v>
      </c>
      <c r="D39" s="269">
        <v>21.5</v>
      </c>
      <c r="E39" s="269">
        <v>4.75</v>
      </c>
      <c r="F39" s="269">
        <v>3.75</v>
      </c>
      <c r="G39" s="269" t="s">
        <v>12</v>
      </c>
      <c r="H39" s="270" t="s">
        <v>12</v>
      </c>
      <c r="I39" s="281" t="s">
        <v>12</v>
      </c>
      <c r="J39" s="281" t="s">
        <v>12</v>
      </c>
      <c r="K39" s="281" t="s">
        <v>12</v>
      </c>
      <c r="L39" s="282" t="s">
        <v>12</v>
      </c>
      <c r="M39" s="83"/>
    </row>
    <row r="40" spans="2:13" ht="15">
      <c r="B40" s="81" t="s">
        <v>217</v>
      </c>
      <c r="C40" s="280"/>
      <c r="D40" s="250" t="s">
        <v>12</v>
      </c>
      <c r="E40" s="250" t="s">
        <v>12</v>
      </c>
      <c r="F40" s="250" t="s">
        <v>12</v>
      </c>
      <c r="G40" s="250" t="s">
        <v>12</v>
      </c>
      <c r="H40" s="251" t="s">
        <v>12</v>
      </c>
      <c r="I40" s="247" t="s">
        <v>12</v>
      </c>
      <c r="J40" s="247" t="s">
        <v>12</v>
      </c>
      <c r="K40" s="247" t="s">
        <v>12</v>
      </c>
      <c r="L40" s="276" t="s">
        <v>12</v>
      </c>
      <c r="M40" s="83"/>
    </row>
    <row r="41" spans="2:13" ht="15">
      <c r="B41" s="81" t="s">
        <v>218</v>
      </c>
      <c r="C41" s="283"/>
      <c r="D41" s="250">
        <v>25</v>
      </c>
      <c r="E41" s="250" t="s">
        <v>12</v>
      </c>
      <c r="F41" s="250" t="s">
        <v>12</v>
      </c>
      <c r="G41" s="250" t="s">
        <v>12</v>
      </c>
      <c r="H41" s="251" t="s">
        <v>12</v>
      </c>
      <c r="I41" s="247" t="s">
        <v>12</v>
      </c>
      <c r="J41" s="247" t="s">
        <v>12</v>
      </c>
      <c r="K41" s="247" t="s">
        <v>12</v>
      </c>
      <c r="L41" s="276" t="s">
        <v>12</v>
      </c>
      <c r="M41" s="83"/>
    </row>
    <row r="42" spans="2:13" ht="15">
      <c r="B42" s="81" t="s">
        <v>219</v>
      </c>
      <c r="C42" s="284"/>
      <c r="D42" s="250" t="s">
        <v>12</v>
      </c>
      <c r="E42" s="251">
        <v>9.59</v>
      </c>
      <c r="F42" s="251">
        <v>6.67</v>
      </c>
      <c r="G42" s="250">
        <v>1.92</v>
      </c>
      <c r="H42" s="251">
        <v>1.75</v>
      </c>
      <c r="I42" s="247" t="s">
        <v>12</v>
      </c>
      <c r="J42" s="247" t="s">
        <v>12</v>
      </c>
      <c r="K42" s="247" t="s">
        <v>12</v>
      </c>
      <c r="L42" s="276" t="s">
        <v>12</v>
      </c>
      <c r="M42" s="83"/>
    </row>
    <row r="43" spans="2:13" ht="15">
      <c r="B43" s="81" t="s">
        <v>220</v>
      </c>
      <c r="C43" s="284"/>
      <c r="D43" s="250" t="s">
        <v>12</v>
      </c>
      <c r="E43" s="250" t="s">
        <v>12</v>
      </c>
      <c r="F43" s="250" t="s">
        <v>12</v>
      </c>
      <c r="G43" s="250" t="s">
        <v>12</v>
      </c>
      <c r="H43" s="251" t="s">
        <v>12</v>
      </c>
      <c r="I43" s="247" t="s">
        <v>12</v>
      </c>
      <c r="J43" s="247" t="s">
        <v>12</v>
      </c>
      <c r="K43" s="247" t="s">
        <v>12</v>
      </c>
      <c r="L43" s="276" t="s">
        <v>12</v>
      </c>
      <c r="M43" s="83"/>
    </row>
    <row r="44" spans="2:13" ht="15">
      <c r="B44" s="81" t="s">
        <v>221</v>
      </c>
      <c r="C44" s="284"/>
      <c r="D44" s="250">
        <v>11</v>
      </c>
      <c r="E44" s="251">
        <v>5</v>
      </c>
      <c r="F44" s="251" t="s">
        <v>12</v>
      </c>
      <c r="G44" s="250" t="s">
        <v>12</v>
      </c>
      <c r="H44" s="251" t="s">
        <v>12</v>
      </c>
      <c r="I44" s="247" t="s">
        <v>12</v>
      </c>
      <c r="J44" s="247" t="s">
        <v>12</v>
      </c>
      <c r="K44" s="247" t="s">
        <v>12</v>
      </c>
      <c r="L44" s="276" t="s">
        <v>12</v>
      </c>
      <c r="M44" s="83"/>
    </row>
    <row r="45" spans="2:13" ht="15">
      <c r="B45" s="84" t="s">
        <v>222</v>
      </c>
      <c r="C45" s="284"/>
      <c r="D45" s="250">
        <v>6.5</v>
      </c>
      <c r="E45" s="251">
        <v>5.25</v>
      </c>
      <c r="F45" s="251">
        <v>0.75</v>
      </c>
      <c r="G45" s="250">
        <v>1</v>
      </c>
      <c r="H45" s="251">
        <v>1.25</v>
      </c>
      <c r="I45" s="258">
        <v>2</v>
      </c>
      <c r="J45" s="258">
        <v>3</v>
      </c>
      <c r="K45" s="258">
        <v>2.25</v>
      </c>
      <c r="L45" s="255">
        <v>0.25</v>
      </c>
      <c r="M45" s="83"/>
    </row>
    <row r="46" spans="2:13" ht="15">
      <c r="B46" s="81" t="s">
        <v>140</v>
      </c>
      <c r="C46" s="284"/>
      <c r="D46" s="250">
        <v>4</v>
      </c>
      <c r="E46" s="250" t="s">
        <v>12</v>
      </c>
      <c r="F46" s="250" t="s">
        <v>12</v>
      </c>
      <c r="G46" s="250" t="s">
        <v>12</v>
      </c>
      <c r="H46" s="251" t="s">
        <v>12</v>
      </c>
      <c r="I46" s="247" t="s">
        <v>12</v>
      </c>
      <c r="J46" s="247" t="s">
        <v>12</v>
      </c>
      <c r="K46" s="247" t="s">
        <v>12</v>
      </c>
      <c r="L46" s="276" t="s">
        <v>12</v>
      </c>
      <c r="M46" s="83"/>
    </row>
    <row r="47" spans="2:13" ht="15">
      <c r="B47" s="81" t="s">
        <v>223</v>
      </c>
      <c r="C47" s="284"/>
      <c r="D47" s="250">
        <v>2</v>
      </c>
      <c r="E47" s="250" t="s">
        <v>12</v>
      </c>
      <c r="F47" s="250" t="s">
        <v>12</v>
      </c>
      <c r="G47" s="250" t="s">
        <v>12</v>
      </c>
      <c r="H47" s="251" t="s">
        <v>12</v>
      </c>
      <c r="I47" s="247" t="s">
        <v>12</v>
      </c>
      <c r="J47" s="247" t="s">
        <v>12</v>
      </c>
      <c r="K47" s="247" t="s">
        <v>12</v>
      </c>
      <c r="L47" s="276" t="s">
        <v>12</v>
      </c>
      <c r="M47" s="83"/>
    </row>
    <row r="48" spans="2:13" ht="15">
      <c r="B48" s="81" t="s">
        <v>224</v>
      </c>
      <c r="C48" s="284"/>
      <c r="D48" s="250">
        <v>1.5</v>
      </c>
      <c r="E48" s="251">
        <v>5.5</v>
      </c>
      <c r="F48" s="251">
        <v>2.5</v>
      </c>
      <c r="G48" s="250">
        <v>2</v>
      </c>
      <c r="H48" s="251">
        <v>2</v>
      </c>
      <c r="I48" s="258">
        <v>2</v>
      </c>
      <c r="J48" s="258">
        <v>2.25</v>
      </c>
      <c r="K48" s="258">
        <v>1.75</v>
      </c>
      <c r="L48" s="255">
        <v>1</v>
      </c>
      <c r="M48" s="83"/>
    </row>
    <row r="49" spans="2:13" ht="15">
      <c r="B49" s="81" t="s">
        <v>225</v>
      </c>
      <c r="C49" s="284"/>
      <c r="D49" s="250">
        <v>60</v>
      </c>
      <c r="E49" s="251">
        <v>23</v>
      </c>
      <c r="F49" s="251">
        <v>14</v>
      </c>
      <c r="G49" s="250">
        <v>9</v>
      </c>
      <c r="H49" s="251">
        <v>8.75</v>
      </c>
      <c r="I49" s="258">
        <v>8.75</v>
      </c>
      <c r="J49" s="258">
        <v>18.5</v>
      </c>
      <c r="K49" s="258">
        <v>12.75</v>
      </c>
      <c r="L49" s="255">
        <v>15.75</v>
      </c>
      <c r="M49" s="83"/>
    </row>
    <row r="50" spans="2:13" ht="15">
      <c r="B50" s="81" t="s">
        <v>226</v>
      </c>
      <c r="C50" s="284"/>
      <c r="D50" s="250">
        <v>27</v>
      </c>
      <c r="E50" s="251" t="s">
        <v>12</v>
      </c>
      <c r="F50" s="251" t="s">
        <v>12</v>
      </c>
      <c r="G50" s="250" t="s">
        <v>12</v>
      </c>
      <c r="H50" s="251" t="s">
        <v>12</v>
      </c>
      <c r="I50" s="276" t="s">
        <v>12</v>
      </c>
      <c r="J50" s="247" t="s">
        <v>12</v>
      </c>
      <c r="K50" s="247" t="s">
        <v>12</v>
      </c>
      <c r="L50" s="276" t="s">
        <v>12</v>
      </c>
      <c r="M50" s="83"/>
    </row>
    <row r="51" spans="2:13" ht="15">
      <c r="B51" s="81" t="s">
        <v>227</v>
      </c>
      <c r="C51" s="284"/>
      <c r="D51" s="250">
        <v>11</v>
      </c>
      <c r="E51" s="251">
        <v>6</v>
      </c>
      <c r="F51" s="251">
        <v>5.75</v>
      </c>
      <c r="G51" s="250">
        <v>1.35</v>
      </c>
      <c r="H51" s="251">
        <v>0.9</v>
      </c>
      <c r="I51" s="276" t="s">
        <v>12</v>
      </c>
      <c r="J51" s="247" t="s">
        <v>12</v>
      </c>
      <c r="K51" s="247" t="s">
        <v>12</v>
      </c>
      <c r="L51" s="276" t="s">
        <v>12</v>
      </c>
      <c r="M51" s="83"/>
    </row>
    <row r="52" spans="2:13" ht="15">
      <c r="B52" s="81" t="s">
        <v>228</v>
      </c>
      <c r="C52" s="283"/>
      <c r="D52" s="250">
        <v>6</v>
      </c>
      <c r="E52" s="250" t="s">
        <v>12</v>
      </c>
      <c r="F52" s="250" t="s">
        <v>12</v>
      </c>
      <c r="G52" s="250" t="s">
        <v>12</v>
      </c>
      <c r="H52" s="251" t="s">
        <v>12</v>
      </c>
      <c r="I52" s="276" t="s">
        <v>12</v>
      </c>
      <c r="J52" s="247" t="s">
        <v>12</v>
      </c>
      <c r="K52" s="247" t="s">
        <v>12</v>
      </c>
      <c r="L52" s="276" t="s">
        <v>12</v>
      </c>
      <c r="M52" s="83"/>
    </row>
    <row r="53" spans="2:13" ht="15">
      <c r="B53" s="81" t="s">
        <v>229</v>
      </c>
      <c r="C53" s="284"/>
      <c r="D53" s="250" t="s">
        <v>12</v>
      </c>
      <c r="E53" s="250" t="s">
        <v>12</v>
      </c>
      <c r="F53" s="250" t="s">
        <v>12</v>
      </c>
      <c r="G53" s="250" t="s">
        <v>12</v>
      </c>
      <c r="H53" s="251" t="s">
        <v>12</v>
      </c>
      <c r="I53" s="276" t="s">
        <v>12</v>
      </c>
      <c r="J53" s="247" t="s">
        <v>12</v>
      </c>
      <c r="K53" s="247" t="s">
        <v>12</v>
      </c>
      <c r="L53" s="276" t="s">
        <v>12</v>
      </c>
      <c r="M53" s="83"/>
    </row>
    <row r="54" spans="2:13" ht="15">
      <c r="B54" s="84" t="s">
        <v>230</v>
      </c>
      <c r="C54" s="285"/>
      <c r="D54" s="250" t="s">
        <v>12</v>
      </c>
      <c r="E54" s="250" t="s">
        <v>12</v>
      </c>
      <c r="F54" s="250" t="s">
        <v>12</v>
      </c>
      <c r="G54" s="250" t="s">
        <v>12</v>
      </c>
      <c r="H54" s="251" t="s">
        <v>12</v>
      </c>
      <c r="I54" s="276" t="s">
        <v>12</v>
      </c>
      <c r="J54" s="248" t="s">
        <v>12</v>
      </c>
      <c r="K54" s="248" t="s">
        <v>12</v>
      </c>
      <c r="L54" s="286" t="s">
        <v>12</v>
      </c>
      <c r="M54" s="83"/>
    </row>
    <row r="55" spans="2:13" ht="15">
      <c r="B55" s="168" t="s">
        <v>323</v>
      </c>
      <c r="C55" s="287" t="s">
        <v>38</v>
      </c>
      <c r="D55" s="288">
        <v>5.75</v>
      </c>
      <c r="E55" s="289">
        <v>3.25</v>
      </c>
      <c r="F55" s="289">
        <v>1.75</v>
      </c>
      <c r="G55" s="289">
        <v>0.3</v>
      </c>
      <c r="H55" s="289">
        <v>0.25</v>
      </c>
      <c r="I55" s="290">
        <v>0.25</v>
      </c>
      <c r="J55" s="264" t="s">
        <v>12</v>
      </c>
      <c r="K55" s="247" t="s">
        <v>12</v>
      </c>
      <c r="L55" s="276" t="s">
        <v>12</v>
      </c>
      <c r="M55" s="83"/>
    </row>
    <row r="56" spans="2:13" ht="15">
      <c r="B56" s="30"/>
      <c r="C56" s="30"/>
      <c r="D56" s="118"/>
      <c r="E56" s="118"/>
      <c r="F56" s="118"/>
      <c r="G56" s="118"/>
      <c r="H56" s="118"/>
      <c r="I56" s="83"/>
      <c r="J56" s="83"/>
      <c r="K56" s="83"/>
      <c r="L56" s="83"/>
      <c r="M56" s="83"/>
    </row>
    <row r="57" spans="2:13" ht="15">
      <c r="B57" s="30" t="s">
        <v>324</v>
      </c>
      <c r="C57" s="30"/>
      <c r="D57" s="118"/>
      <c r="E57" s="118"/>
      <c r="F57" s="118"/>
      <c r="G57" s="118"/>
      <c r="H57" s="118"/>
      <c r="I57" s="83"/>
      <c r="J57" s="83"/>
      <c r="K57" s="83"/>
      <c r="L57" s="83"/>
      <c r="M57" s="83"/>
    </row>
    <row r="58" spans="2:13" ht="15">
      <c r="B58" s="30" t="s">
        <v>325</v>
      </c>
      <c r="C58" s="30"/>
      <c r="D58" s="118"/>
      <c r="E58" s="118"/>
      <c r="F58" s="118"/>
      <c r="G58" s="118"/>
      <c r="H58" s="118"/>
      <c r="I58" s="83"/>
      <c r="J58" s="83"/>
      <c r="K58" s="83"/>
      <c r="L58" s="83"/>
      <c r="M58" s="83"/>
    </row>
    <row r="59" spans="2:13" ht="15">
      <c r="B59" s="30"/>
      <c r="C59" s="30"/>
      <c r="D59" s="118"/>
      <c r="E59" s="118"/>
      <c r="F59" s="118"/>
      <c r="G59" s="118"/>
      <c r="H59" s="118"/>
      <c r="I59" s="83"/>
      <c r="J59" s="83"/>
      <c r="K59" s="83"/>
      <c r="L59" s="83"/>
      <c r="M59" s="83"/>
    </row>
    <row r="60" spans="1:8" ht="15">
      <c r="A60" s="25" t="s">
        <v>326</v>
      </c>
      <c r="B60" s="17" t="s">
        <v>586</v>
      </c>
      <c r="C60" s="33"/>
      <c r="D60" s="62"/>
      <c r="E60" s="62"/>
      <c r="F60" s="62"/>
      <c r="G60" s="62"/>
      <c r="H60" s="95"/>
    </row>
    <row r="61" ht="15">
      <c r="H61" s="62"/>
    </row>
    <row r="62" ht="15">
      <c r="H62" s="62"/>
    </row>
  </sheetData>
  <mergeCells count="2">
    <mergeCell ref="B3:C4"/>
    <mergeCell ref="D4:L4"/>
  </mergeCells>
  <hyperlinks>
    <hyperlink ref="J1" location="'Spis Contents'!A1" display="Powrót do spisu"/>
    <hyperlink ref="N1" location="'Spis Contents'!A1" display="Powrót do spisu"/>
    <hyperlink ref="B60" r:id="rId1" display="&quot;International Monetary Found&quot;, International Financial Statistics Database"/>
  </hyperlinks>
  <printOptions/>
  <pageMargins left="0" right="0" top="0" bottom="0" header="0.31496062992125984" footer="0.31496062992125984"/>
  <pageSetup fitToHeight="0" fitToWidth="1" horizontalDpi="1200" verticalDpi="1200" orientation="landscape"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62"/>
  <sheetViews>
    <sheetView workbookViewId="0" topLeftCell="A1"/>
  </sheetViews>
  <sheetFormatPr defaultColWidth="9.140625" defaultRowHeight="15"/>
  <cols>
    <col min="1" max="1" width="12.7109375" style="23" customWidth="1"/>
    <col min="2" max="2" width="50.7109375" style="0" customWidth="1"/>
    <col min="3" max="3" width="2.7109375" style="317" customWidth="1"/>
    <col min="4" max="8" width="8.7109375" style="0" customWidth="1"/>
  </cols>
  <sheetData>
    <row r="1" spans="1:14" ht="15.75">
      <c r="A1" s="227" t="s">
        <v>53</v>
      </c>
      <c r="B1" s="2" t="s">
        <v>54</v>
      </c>
      <c r="C1" s="291"/>
      <c r="D1" s="3"/>
      <c r="E1" s="3"/>
      <c r="F1" s="3"/>
      <c r="G1" s="19"/>
      <c r="H1" s="19"/>
      <c r="N1" s="521" t="s">
        <v>84</v>
      </c>
    </row>
    <row r="2" spans="1:8" ht="16.5" thickBot="1">
      <c r="A2" s="20"/>
      <c r="B2" s="12" t="s">
        <v>55</v>
      </c>
      <c r="C2" s="292"/>
      <c r="D2" s="3"/>
      <c r="E2" s="3"/>
      <c r="F2" s="3"/>
      <c r="G2" s="19"/>
      <c r="H2" s="19"/>
    </row>
    <row r="3" spans="2:12" ht="20.1" customHeight="1">
      <c r="B3" s="576" t="s">
        <v>93</v>
      </c>
      <c r="C3" s="577"/>
      <c r="D3" s="74">
        <v>2000</v>
      </c>
      <c r="E3" s="48">
        <v>2005</v>
      </c>
      <c r="F3" s="48">
        <v>2010</v>
      </c>
      <c r="G3" s="48">
        <v>2015</v>
      </c>
      <c r="H3" s="49">
        <v>2016</v>
      </c>
      <c r="I3" s="49">
        <v>2017</v>
      </c>
      <c r="J3" s="49">
        <v>2018</v>
      </c>
      <c r="K3" s="49">
        <v>2019</v>
      </c>
      <c r="L3" s="49">
        <v>2020</v>
      </c>
    </row>
    <row r="4" spans="2:12" ht="20.1" customHeight="1" thickBot="1">
      <c r="B4" s="575"/>
      <c r="C4" s="580"/>
      <c r="D4" s="605" t="s">
        <v>322</v>
      </c>
      <c r="E4" s="606"/>
      <c r="F4" s="606"/>
      <c r="G4" s="606"/>
      <c r="H4" s="606"/>
      <c r="I4" s="606"/>
      <c r="J4" s="606"/>
      <c r="K4" s="606"/>
      <c r="L4" s="606"/>
    </row>
    <row r="5" spans="2:13" ht="15">
      <c r="B5" s="81" t="s">
        <v>185</v>
      </c>
      <c r="C5" s="293"/>
      <c r="D5" s="294" t="s">
        <v>12</v>
      </c>
      <c r="E5" s="295" t="s">
        <v>12</v>
      </c>
      <c r="F5" s="295">
        <v>0.74</v>
      </c>
      <c r="G5" s="295">
        <v>0.88</v>
      </c>
      <c r="H5" s="296">
        <v>2.07</v>
      </c>
      <c r="I5" s="297">
        <v>1.81166059498322</v>
      </c>
      <c r="J5" s="297">
        <v>1.89406284090909</v>
      </c>
      <c r="K5" s="298" t="s">
        <v>12</v>
      </c>
      <c r="L5" s="299" t="s">
        <v>12</v>
      </c>
      <c r="M5" s="83"/>
    </row>
    <row r="6" spans="2:13" ht="15">
      <c r="B6" s="84" t="s">
        <v>186</v>
      </c>
      <c r="C6" s="300"/>
      <c r="D6" s="294">
        <v>8.15</v>
      </c>
      <c r="E6" s="295">
        <v>4.11</v>
      </c>
      <c r="F6" s="295">
        <v>9.09</v>
      </c>
      <c r="G6" s="295">
        <v>22.01</v>
      </c>
      <c r="H6" s="295">
        <v>29.14</v>
      </c>
      <c r="I6" s="301">
        <v>25.3666666666667</v>
      </c>
      <c r="J6" s="301">
        <v>44.17</v>
      </c>
      <c r="K6" s="301">
        <v>60.0366666666667</v>
      </c>
      <c r="L6" s="302">
        <v>22.5258333333333</v>
      </c>
      <c r="M6" s="83"/>
    </row>
    <row r="7" spans="2:13" ht="15">
      <c r="B7" s="117" t="s">
        <v>187</v>
      </c>
      <c r="C7" s="293"/>
      <c r="D7" s="294">
        <v>5.9</v>
      </c>
      <c r="E7" s="295">
        <v>5.46</v>
      </c>
      <c r="F7" s="295">
        <v>4.35</v>
      </c>
      <c r="G7" s="295">
        <v>2.11</v>
      </c>
      <c r="H7" s="295">
        <v>1.73</v>
      </c>
      <c r="I7" s="301">
        <v>1.5</v>
      </c>
      <c r="J7" s="301">
        <v>1.5</v>
      </c>
      <c r="K7" s="301">
        <v>1.17208333333333</v>
      </c>
      <c r="L7" s="299" t="s">
        <v>12</v>
      </c>
      <c r="M7" s="83"/>
    </row>
    <row r="8" spans="2:13" ht="15">
      <c r="B8" s="81" t="s">
        <v>188</v>
      </c>
      <c r="C8" s="293"/>
      <c r="D8" s="294" t="s">
        <v>12</v>
      </c>
      <c r="E8" s="294" t="s">
        <v>12</v>
      </c>
      <c r="F8" s="294" t="s">
        <v>12</v>
      </c>
      <c r="G8" s="294" t="s">
        <v>12</v>
      </c>
      <c r="H8" s="295" t="s">
        <v>12</v>
      </c>
      <c r="I8" s="230" t="s">
        <v>12</v>
      </c>
      <c r="J8" s="230" t="s">
        <v>12</v>
      </c>
      <c r="K8" s="230" t="s">
        <v>12</v>
      </c>
      <c r="L8" s="299" t="s">
        <v>12</v>
      </c>
      <c r="M8" s="83"/>
    </row>
    <row r="9" spans="2:13" ht="15">
      <c r="B9" s="81" t="s">
        <v>189</v>
      </c>
      <c r="C9" s="293"/>
      <c r="D9" s="294" t="s">
        <v>12</v>
      </c>
      <c r="E9" s="294" t="s">
        <v>12</v>
      </c>
      <c r="F9" s="294" t="s">
        <v>12</v>
      </c>
      <c r="G9" s="294" t="s">
        <v>12</v>
      </c>
      <c r="H9" s="295" t="s">
        <v>12</v>
      </c>
      <c r="I9" s="230" t="s">
        <v>12</v>
      </c>
      <c r="J9" s="230" t="s">
        <v>12</v>
      </c>
      <c r="K9" s="230" t="s">
        <v>12</v>
      </c>
      <c r="L9" s="299" t="s">
        <v>12</v>
      </c>
      <c r="M9" s="83"/>
    </row>
    <row r="10" spans="2:13" ht="15">
      <c r="B10" s="81" t="s">
        <v>190</v>
      </c>
      <c r="C10" s="293" t="s">
        <v>13</v>
      </c>
      <c r="D10" s="294">
        <v>80</v>
      </c>
      <c r="E10" s="295">
        <v>11</v>
      </c>
      <c r="F10" s="295">
        <v>10.5</v>
      </c>
      <c r="G10" s="295">
        <v>25</v>
      </c>
      <c r="H10" s="295">
        <v>18</v>
      </c>
      <c r="I10" s="230" t="s">
        <v>12</v>
      </c>
      <c r="J10" s="230" t="s">
        <v>12</v>
      </c>
      <c r="K10" s="230" t="s">
        <v>12</v>
      </c>
      <c r="L10" s="299" t="s">
        <v>12</v>
      </c>
      <c r="M10" s="83"/>
    </row>
    <row r="11" spans="2:13" ht="15">
      <c r="B11" s="84" t="s">
        <v>191</v>
      </c>
      <c r="C11" s="293"/>
      <c r="D11" s="294">
        <v>17.59</v>
      </c>
      <c r="E11" s="295">
        <v>19.12</v>
      </c>
      <c r="F11" s="295">
        <v>9.8</v>
      </c>
      <c r="G11" s="295">
        <v>13.37</v>
      </c>
      <c r="H11" s="295">
        <v>14.08</v>
      </c>
      <c r="I11" s="230" t="s">
        <v>12</v>
      </c>
      <c r="J11" s="230" t="s">
        <v>12</v>
      </c>
      <c r="K11" s="230" t="s">
        <v>12</v>
      </c>
      <c r="L11" s="299" t="s">
        <v>12</v>
      </c>
      <c r="M11" s="83"/>
    </row>
    <row r="12" spans="2:13" ht="15">
      <c r="B12" s="81" t="s">
        <v>192</v>
      </c>
      <c r="C12" s="293"/>
      <c r="D12" s="294">
        <v>3.02</v>
      </c>
      <c r="E12" s="295">
        <v>2.02</v>
      </c>
      <c r="F12" s="295">
        <v>0.18</v>
      </c>
      <c r="G12" s="295">
        <v>0.01</v>
      </c>
      <c r="H12" s="295">
        <v>-0.16</v>
      </c>
      <c r="I12" s="230" t="s">
        <v>12</v>
      </c>
      <c r="J12" s="230" t="s">
        <v>12</v>
      </c>
      <c r="K12" s="230" t="s">
        <v>12</v>
      </c>
      <c r="L12" s="299" t="s">
        <v>12</v>
      </c>
      <c r="M12" s="83"/>
    </row>
    <row r="13" spans="2:13" ht="15">
      <c r="B13" s="81" t="s">
        <v>193</v>
      </c>
      <c r="C13" s="303" t="s">
        <v>13</v>
      </c>
      <c r="D13" s="294" t="s">
        <v>12</v>
      </c>
      <c r="E13" s="295" t="s">
        <v>12</v>
      </c>
      <c r="F13" s="295" t="s">
        <v>12</v>
      </c>
      <c r="G13" s="295" t="s">
        <v>12</v>
      </c>
      <c r="H13" s="295">
        <v>2.25</v>
      </c>
      <c r="I13" s="230" t="s">
        <v>12</v>
      </c>
      <c r="J13" s="230" t="s">
        <v>12</v>
      </c>
      <c r="K13" s="230" t="s">
        <v>12</v>
      </c>
      <c r="L13" s="299" t="s">
        <v>12</v>
      </c>
      <c r="M13" s="83"/>
    </row>
    <row r="14" spans="2:13" ht="15">
      <c r="B14" s="81" t="s">
        <v>194</v>
      </c>
      <c r="C14" s="304"/>
      <c r="D14" s="294">
        <v>6.88</v>
      </c>
      <c r="E14" s="295" t="s">
        <v>12</v>
      </c>
      <c r="F14" s="295" t="s">
        <v>12</v>
      </c>
      <c r="G14" s="295" t="s">
        <v>12</v>
      </c>
      <c r="H14" s="295" t="s">
        <v>12</v>
      </c>
      <c r="I14" s="230" t="s">
        <v>12</v>
      </c>
      <c r="J14" s="230" t="s">
        <v>12</v>
      </c>
      <c r="K14" s="230" t="s">
        <v>12</v>
      </c>
      <c r="L14" s="299" t="s">
        <v>12</v>
      </c>
      <c r="M14" s="83"/>
    </row>
    <row r="15" spans="2:13" ht="15">
      <c r="B15" s="84" t="s">
        <v>195</v>
      </c>
      <c r="C15" s="303"/>
      <c r="D15" s="294" t="s">
        <v>12</v>
      </c>
      <c r="E15" s="294">
        <v>3.27</v>
      </c>
      <c r="F15" s="294" t="s">
        <v>12</v>
      </c>
      <c r="G15" s="294" t="s">
        <v>12</v>
      </c>
      <c r="H15" s="295" t="s">
        <v>12</v>
      </c>
      <c r="I15" s="230" t="s">
        <v>12</v>
      </c>
      <c r="J15" s="230" t="s">
        <v>12</v>
      </c>
      <c r="K15" s="230" t="s">
        <v>12</v>
      </c>
      <c r="L15" s="299" t="s">
        <v>12</v>
      </c>
      <c r="M15" s="83"/>
    </row>
    <row r="16" spans="2:13" ht="15">
      <c r="B16" s="81" t="s">
        <v>572</v>
      </c>
      <c r="C16" s="303"/>
      <c r="D16" s="294">
        <v>5.42</v>
      </c>
      <c r="E16" s="295">
        <v>1.99</v>
      </c>
      <c r="F16" s="295">
        <v>1.3</v>
      </c>
      <c r="G16" s="295">
        <v>0.31</v>
      </c>
      <c r="H16" s="295">
        <v>0.29</v>
      </c>
      <c r="I16" s="301">
        <v>0.420833333333333</v>
      </c>
      <c r="J16" s="301">
        <v>1.32</v>
      </c>
      <c r="K16" s="301">
        <v>2.11916666666667</v>
      </c>
      <c r="L16" s="302">
        <v>0.77</v>
      </c>
      <c r="M16" s="83"/>
    </row>
    <row r="17" spans="2:13" ht="15">
      <c r="B17" s="81" t="s">
        <v>197</v>
      </c>
      <c r="C17" s="303"/>
      <c r="D17" s="294" t="s">
        <v>12</v>
      </c>
      <c r="E17" s="294">
        <v>2.2</v>
      </c>
      <c r="F17" s="294">
        <v>0.7</v>
      </c>
      <c r="G17" s="305">
        <v>-0.13</v>
      </c>
      <c r="H17" s="295">
        <v>-0.44</v>
      </c>
      <c r="I17" s="301">
        <v>-0.435566666666667</v>
      </c>
      <c r="J17" s="301">
        <v>-0.490816666666667</v>
      </c>
      <c r="K17" s="301">
        <v>-0.550208333333333</v>
      </c>
      <c r="L17" s="302">
        <v>-0.147475</v>
      </c>
      <c r="M17" s="83"/>
    </row>
    <row r="18" spans="2:13" ht="15">
      <c r="B18" s="81" t="s">
        <v>198</v>
      </c>
      <c r="C18" s="303"/>
      <c r="D18" s="294">
        <v>5.68</v>
      </c>
      <c r="E18" s="295">
        <v>2.38</v>
      </c>
      <c r="F18" s="295">
        <v>1.57</v>
      </c>
      <c r="G18" s="295" t="s">
        <v>12</v>
      </c>
      <c r="H18" s="295" t="s">
        <v>12</v>
      </c>
      <c r="I18" s="230" t="s">
        <v>12</v>
      </c>
      <c r="J18" s="230" t="s">
        <v>12</v>
      </c>
      <c r="K18" s="230" t="s">
        <v>12</v>
      </c>
      <c r="L18" s="299" t="s">
        <v>12</v>
      </c>
      <c r="M18" s="83"/>
    </row>
    <row r="19" spans="2:13" ht="15">
      <c r="B19" s="81" t="s">
        <v>199</v>
      </c>
      <c r="C19" s="303"/>
      <c r="D19" s="294">
        <v>4.39</v>
      </c>
      <c r="E19" s="295">
        <v>2.18</v>
      </c>
      <c r="F19" s="295">
        <v>0.81</v>
      </c>
      <c r="G19" s="295">
        <v>-0.02</v>
      </c>
      <c r="H19" s="295">
        <v>-0.26</v>
      </c>
      <c r="I19" s="301">
        <v>-0.329056115557889</v>
      </c>
      <c r="J19" s="230" t="s">
        <v>12</v>
      </c>
      <c r="K19" s="230" t="s">
        <v>12</v>
      </c>
      <c r="L19" s="299" t="s">
        <v>12</v>
      </c>
      <c r="M19" s="83"/>
    </row>
    <row r="20" spans="2:13" ht="15">
      <c r="B20" s="81" t="s">
        <v>158</v>
      </c>
      <c r="C20" s="303"/>
      <c r="D20" s="294" t="s">
        <v>12</v>
      </c>
      <c r="E20" s="294" t="s">
        <v>12</v>
      </c>
      <c r="F20" s="294" t="s">
        <v>12</v>
      </c>
      <c r="G20" s="294" t="s">
        <v>12</v>
      </c>
      <c r="H20" s="295" t="s">
        <v>12</v>
      </c>
      <c r="I20" s="230" t="s">
        <v>12</v>
      </c>
      <c r="J20" s="230" t="s">
        <v>12</v>
      </c>
      <c r="K20" s="230" t="s">
        <v>12</v>
      </c>
      <c r="L20" s="299" t="s">
        <v>12</v>
      </c>
      <c r="M20" s="83"/>
    </row>
    <row r="21" spans="2:13" ht="15">
      <c r="B21" s="81" t="s">
        <v>200</v>
      </c>
      <c r="C21" s="303"/>
      <c r="D21" s="294" t="s">
        <v>12</v>
      </c>
      <c r="E21" s="294" t="s">
        <v>12</v>
      </c>
      <c r="F21" s="294" t="s">
        <v>12</v>
      </c>
      <c r="G21" s="294" t="s">
        <v>12</v>
      </c>
      <c r="H21" s="295" t="s">
        <v>12</v>
      </c>
      <c r="I21" s="230" t="s">
        <v>12</v>
      </c>
      <c r="J21" s="230" t="s">
        <v>12</v>
      </c>
      <c r="K21" s="230" t="s">
        <v>12</v>
      </c>
      <c r="L21" s="299" t="s">
        <v>12</v>
      </c>
      <c r="M21" s="83"/>
    </row>
    <row r="22" spans="2:13" ht="15">
      <c r="B22" s="81" t="s">
        <v>201</v>
      </c>
      <c r="C22" s="303"/>
      <c r="D22" s="294">
        <v>4.11</v>
      </c>
      <c r="E22" s="295">
        <v>2.09</v>
      </c>
      <c r="F22" s="295">
        <v>0.45</v>
      </c>
      <c r="G22" s="295">
        <v>-0.08</v>
      </c>
      <c r="H22" s="230">
        <v>-0.21</v>
      </c>
      <c r="I22" s="301">
        <v>-0.286222222222222</v>
      </c>
      <c r="J22" s="230" t="s">
        <v>12</v>
      </c>
      <c r="K22" s="301">
        <v>-0.360833333333333</v>
      </c>
      <c r="L22" s="302">
        <v>-0.364166666666667</v>
      </c>
      <c r="M22" s="83"/>
    </row>
    <row r="23" spans="2:13" ht="15">
      <c r="B23" s="81" t="s">
        <v>202</v>
      </c>
      <c r="C23" s="303"/>
      <c r="D23" s="294" t="s">
        <v>12</v>
      </c>
      <c r="E23" s="294" t="s">
        <v>12</v>
      </c>
      <c r="F23" s="294" t="s">
        <v>12</v>
      </c>
      <c r="G23" s="294" t="s">
        <v>12</v>
      </c>
      <c r="H23" s="295" t="s">
        <v>12</v>
      </c>
      <c r="I23" s="230" t="s">
        <v>12</v>
      </c>
      <c r="J23" s="230" t="s">
        <v>12</v>
      </c>
      <c r="K23" s="230" t="s">
        <v>12</v>
      </c>
      <c r="L23" s="299" t="s">
        <v>12</v>
      </c>
      <c r="M23" s="83"/>
    </row>
    <row r="24" spans="2:13" ht="15">
      <c r="B24" s="81" t="s">
        <v>203</v>
      </c>
      <c r="C24" s="303"/>
      <c r="D24" s="294" t="s">
        <v>12</v>
      </c>
      <c r="E24" s="295" t="s">
        <v>12</v>
      </c>
      <c r="F24" s="295">
        <v>6.51</v>
      </c>
      <c r="G24" s="295">
        <v>8.14</v>
      </c>
      <c r="H24" s="295">
        <v>7.43</v>
      </c>
      <c r="I24" s="301">
        <v>5.96429490330597</v>
      </c>
      <c r="J24" s="301">
        <v>6.16431953978332</v>
      </c>
      <c r="K24" s="301">
        <v>5.68718030493628</v>
      </c>
      <c r="L24" s="302">
        <v>3.86866065132615</v>
      </c>
      <c r="M24" s="83"/>
    </row>
    <row r="25" spans="2:13" ht="15">
      <c r="B25" s="81" t="s">
        <v>204</v>
      </c>
      <c r="C25" s="303"/>
      <c r="D25" s="294">
        <v>10.32</v>
      </c>
      <c r="E25" s="295">
        <v>6.78</v>
      </c>
      <c r="F25" s="295">
        <v>6.01</v>
      </c>
      <c r="G25" s="295">
        <v>5.83</v>
      </c>
      <c r="H25" s="295">
        <v>4.8</v>
      </c>
      <c r="I25" s="301">
        <v>4.19</v>
      </c>
      <c r="J25" s="230" t="s">
        <v>12</v>
      </c>
      <c r="K25" s="230" t="s">
        <v>12</v>
      </c>
      <c r="L25" s="299" t="s">
        <v>12</v>
      </c>
      <c r="M25" s="83"/>
    </row>
    <row r="26" spans="2:13" ht="15">
      <c r="B26" s="81" t="s">
        <v>205</v>
      </c>
      <c r="C26" s="303"/>
      <c r="D26" s="294" t="s">
        <v>12</v>
      </c>
      <c r="E26" s="294" t="s">
        <v>12</v>
      </c>
      <c r="F26" s="294" t="s">
        <v>12</v>
      </c>
      <c r="G26" s="294" t="s">
        <v>12</v>
      </c>
      <c r="H26" s="295" t="s">
        <v>12</v>
      </c>
      <c r="I26" s="230" t="s">
        <v>12</v>
      </c>
      <c r="J26" s="230" t="s">
        <v>12</v>
      </c>
      <c r="K26" s="230" t="s">
        <v>12</v>
      </c>
      <c r="L26" s="299" t="s">
        <v>12</v>
      </c>
      <c r="M26" s="83"/>
    </row>
    <row r="27" spans="2:13" ht="15">
      <c r="B27" s="81" t="s">
        <v>206</v>
      </c>
      <c r="C27" s="303"/>
      <c r="D27" s="294">
        <v>4.84</v>
      </c>
      <c r="E27" s="295">
        <v>2.4</v>
      </c>
      <c r="F27" s="295">
        <v>0.81</v>
      </c>
      <c r="G27" s="295">
        <v>-0.19</v>
      </c>
      <c r="H27" s="295">
        <v>-0.37</v>
      </c>
      <c r="I27" s="301">
        <v>-0.372316666666667</v>
      </c>
      <c r="J27" s="230" t="s">
        <v>12</v>
      </c>
      <c r="K27" s="230" t="s">
        <v>12</v>
      </c>
      <c r="L27" s="299" t="s">
        <v>12</v>
      </c>
      <c r="M27" s="83"/>
    </row>
    <row r="28" spans="2:13" ht="15">
      <c r="B28" s="81" t="s">
        <v>207</v>
      </c>
      <c r="C28" s="303"/>
      <c r="D28" s="294">
        <v>0.11</v>
      </c>
      <c r="E28" s="295">
        <v>0.01</v>
      </c>
      <c r="F28" s="295">
        <v>0.09</v>
      </c>
      <c r="G28" s="295">
        <v>0.07</v>
      </c>
      <c r="H28" s="295">
        <v>-0.03</v>
      </c>
      <c r="I28" s="301">
        <v>-0.0478333333333333</v>
      </c>
      <c r="J28" s="230" t="s">
        <v>12</v>
      </c>
      <c r="K28" s="230" t="s">
        <v>12</v>
      </c>
      <c r="L28" s="299" t="s">
        <v>12</v>
      </c>
      <c r="M28" s="83"/>
    </row>
    <row r="29" spans="2:13" ht="15">
      <c r="B29" s="84" t="s">
        <v>208</v>
      </c>
      <c r="C29" s="303"/>
      <c r="D29" s="294">
        <v>5.52</v>
      </c>
      <c r="E29" s="295">
        <v>2.66</v>
      </c>
      <c r="F29" s="295">
        <v>0.6</v>
      </c>
      <c r="G29" s="295">
        <v>0.63</v>
      </c>
      <c r="H29" s="295">
        <v>0.5</v>
      </c>
      <c r="I29" s="301">
        <v>0.496666666666667</v>
      </c>
      <c r="J29" s="230" t="s">
        <v>12</v>
      </c>
      <c r="K29" s="230" t="s">
        <v>12</v>
      </c>
      <c r="L29" s="299" t="s">
        <v>12</v>
      </c>
      <c r="M29" s="83"/>
    </row>
    <row r="30" spans="2:13" ht="15">
      <c r="B30" s="81" t="s">
        <v>209</v>
      </c>
      <c r="C30" s="303"/>
      <c r="D30" s="294">
        <v>5.16</v>
      </c>
      <c r="E30" s="295">
        <v>3.33</v>
      </c>
      <c r="F30" s="295">
        <v>2.16</v>
      </c>
      <c r="G30" s="295">
        <v>1.65</v>
      </c>
      <c r="H30" s="295">
        <v>1.34</v>
      </c>
      <c r="I30" s="301">
        <v>1.26166666666667</v>
      </c>
      <c r="J30" s="301">
        <v>1.52333333333333</v>
      </c>
      <c r="K30" s="301">
        <v>1.59333333333333</v>
      </c>
      <c r="L30" s="302">
        <v>0.699166666666667</v>
      </c>
      <c r="M30" s="83"/>
    </row>
    <row r="31" spans="2:13" ht="15">
      <c r="B31" s="81" t="s">
        <v>210</v>
      </c>
      <c r="C31" s="303"/>
      <c r="D31" s="294">
        <v>3.6</v>
      </c>
      <c r="E31" s="295">
        <v>1.97</v>
      </c>
      <c r="F31" s="295">
        <v>0.22</v>
      </c>
      <c r="G31" s="295">
        <v>0.02</v>
      </c>
      <c r="H31" s="295">
        <v>0.05</v>
      </c>
      <c r="I31" s="301">
        <v>0.05</v>
      </c>
      <c r="J31" s="301"/>
      <c r="K31" s="301"/>
      <c r="L31" s="302"/>
      <c r="M31" s="83"/>
    </row>
    <row r="32" spans="2:13" ht="15">
      <c r="B32" s="81" t="s">
        <v>129</v>
      </c>
      <c r="C32" s="303"/>
      <c r="D32" s="294" t="s">
        <v>12</v>
      </c>
      <c r="E32" s="294" t="s">
        <v>12</v>
      </c>
      <c r="F32" s="294" t="s">
        <v>12</v>
      </c>
      <c r="G32" s="294" t="s">
        <v>12</v>
      </c>
      <c r="H32" s="295" t="s">
        <v>12</v>
      </c>
      <c r="I32" s="230" t="s">
        <v>12</v>
      </c>
      <c r="J32" s="230" t="s">
        <v>12</v>
      </c>
      <c r="K32" s="230" t="s">
        <v>12</v>
      </c>
      <c r="L32" s="299" t="s">
        <v>12</v>
      </c>
      <c r="M32" s="83"/>
    </row>
    <row r="33" spans="2:13" ht="15">
      <c r="B33" s="81" t="s">
        <v>211</v>
      </c>
      <c r="C33" s="303"/>
      <c r="D33" s="294">
        <v>2.97</v>
      </c>
      <c r="E33" s="295">
        <v>2.49</v>
      </c>
      <c r="F33" s="295">
        <v>0.73</v>
      </c>
      <c r="G33" s="295" t="s">
        <v>12</v>
      </c>
      <c r="H33" s="295" t="s">
        <v>12</v>
      </c>
      <c r="I33" s="230" t="s">
        <v>12</v>
      </c>
      <c r="J33" s="230" t="s">
        <v>12</v>
      </c>
      <c r="K33" s="230" t="s">
        <v>12</v>
      </c>
      <c r="L33" s="299" t="s">
        <v>12</v>
      </c>
      <c r="M33" s="83"/>
    </row>
    <row r="34" spans="2:13" ht="15">
      <c r="B34" s="84" t="s">
        <v>130</v>
      </c>
      <c r="C34" s="303"/>
      <c r="D34" s="294" t="s">
        <v>12</v>
      </c>
      <c r="E34" s="294" t="s">
        <v>12</v>
      </c>
      <c r="F34" s="294" t="s">
        <v>12</v>
      </c>
      <c r="G34" s="294" t="s">
        <v>12</v>
      </c>
      <c r="H34" s="295" t="s">
        <v>12</v>
      </c>
      <c r="I34" s="230" t="s">
        <v>12</v>
      </c>
      <c r="J34" s="230" t="s">
        <v>12</v>
      </c>
      <c r="K34" s="230" t="s">
        <v>12</v>
      </c>
      <c r="L34" s="299" t="s">
        <v>12</v>
      </c>
      <c r="M34" s="83"/>
    </row>
    <row r="35" spans="2:13" ht="15">
      <c r="B35" s="84" t="s">
        <v>212</v>
      </c>
      <c r="C35" s="303"/>
      <c r="D35" s="294">
        <v>16.96</v>
      </c>
      <c r="E35" s="295">
        <v>9.59</v>
      </c>
      <c r="F35" s="295">
        <v>4.91</v>
      </c>
      <c r="G35" s="295">
        <v>3.32</v>
      </c>
      <c r="H35" s="295">
        <v>4.47</v>
      </c>
      <c r="I35" s="301">
        <v>7.055</v>
      </c>
      <c r="J35" s="301">
        <v>7.9975</v>
      </c>
      <c r="K35" s="301">
        <v>8.3175</v>
      </c>
      <c r="L35" s="302">
        <v>5.72083333333333</v>
      </c>
      <c r="M35" s="83"/>
    </row>
    <row r="36" spans="2:13" ht="15">
      <c r="B36" s="81" t="s">
        <v>213</v>
      </c>
      <c r="C36" s="303"/>
      <c r="D36" s="294">
        <v>4.11</v>
      </c>
      <c r="E36" s="295">
        <v>2.09</v>
      </c>
      <c r="F36" s="295">
        <v>0.38</v>
      </c>
      <c r="G36" s="295" t="s">
        <v>12</v>
      </c>
      <c r="H36" s="295" t="s">
        <v>12</v>
      </c>
      <c r="I36" s="230" t="s">
        <v>12</v>
      </c>
      <c r="J36" s="230" t="s">
        <v>12</v>
      </c>
      <c r="K36" s="230" t="s">
        <v>12</v>
      </c>
      <c r="L36" s="299" t="s">
        <v>12</v>
      </c>
      <c r="M36" s="83"/>
    </row>
    <row r="37" spans="2:13" ht="15">
      <c r="B37" s="84" t="s">
        <v>214</v>
      </c>
      <c r="C37" s="303" t="s">
        <v>13</v>
      </c>
      <c r="D37" s="294" t="s">
        <v>12</v>
      </c>
      <c r="E37" s="294" t="s">
        <v>12</v>
      </c>
      <c r="F37" s="294">
        <v>6.25</v>
      </c>
      <c r="G37" s="294">
        <v>11</v>
      </c>
      <c r="H37" s="295">
        <v>14</v>
      </c>
      <c r="I37" s="230" t="s">
        <v>12</v>
      </c>
      <c r="J37" s="230" t="s">
        <v>12</v>
      </c>
      <c r="K37" s="230" t="s">
        <v>12</v>
      </c>
      <c r="L37" s="299" t="s">
        <v>12</v>
      </c>
      <c r="M37" s="83"/>
    </row>
    <row r="38" spans="2:13" ht="15">
      <c r="B38" s="81" t="s">
        <v>215</v>
      </c>
      <c r="C38" s="303" t="s">
        <v>13</v>
      </c>
      <c r="D38" s="294" t="s">
        <v>12</v>
      </c>
      <c r="E38" s="295">
        <v>4.25</v>
      </c>
      <c r="F38" s="295">
        <v>2</v>
      </c>
      <c r="G38" s="295">
        <v>0.75</v>
      </c>
      <c r="H38" s="295">
        <v>0.5</v>
      </c>
      <c r="I38" s="301">
        <v>0.903333333333333</v>
      </c>
      <c r="J38" s="301">
        <v>1.08416666666667</v>
      </c>
      <c r="K38" s="301">
        <v>1.58416666666667</v>
      </c>
      <c r="L38" s="302">
        <v>0.709166666666667</v>
      </c>
      <c r="M38" s="83"/>
    </row>
    <row r="39" spans="2:13" ht="15">
      <c r="B39" s="88" t="s">
        <v>216</v>
      </c>
      <c r="C39" s="303"/>
      <c r="D39" s="306">
        <v>17.55</v>
      </c>
      <c r="E39" s="307">
        <v>5.34</v>
      </c>
      <c r="F39" s="307">
        <v>3.08</v>
      </c>
      <c r="G39" s="307">
        <v>1.66</v>
      </c>
      <c r="H39" s="307">
        <v>1.55</v>
      </c>
      <c r="I39" s="308">
        <v>1.57549948740511</v>
      </c>
      <c r="J39" s="308">
        <v>1.532975</v>
      </c>
      <c r="K39" s="308">
        <v>1.56083333333333</v>
      </c>
      <c r="L39" s="309">
        <v>0.491666666666667</v>
      </c>
      <c r="M39" s="83"/>
    </row>
    <row r="40" spans="2:13" ht="15">
      <c r="B40" s="81" t="s">
        <v>217</v>
      </c>
      <c r="C40" s="303"/>
      <c r="D40" s="294" t="s">
        <v>12</v>
      </c>
      <c r="E40" s="294" t="s">
        <v>12</v>
      </c>
      <c r="F40" s="294" t="s">
        <v>12</v>
      </c>
      <c r="G40" s="294" t="s">
        <v>12</v>
      </c>
      <c r="H40" s="295" t="s">
        <v>12</v>
      </c>
      <c r="I40" s="230" t="s">
        <v>12</v>
      </c>
      <c r="J40" s="230" t="s">
        <v>12</v>
      </c>
      <c r="K40" s="230" t="s">
        <v>12</v>
      </c>
      <c r="L40" s="299" t="s">
        <v>12</v>
      </c>
      <c r="M40" s="83"/>
    </row>
    <row r="41" spans="2:13" ht="15">
      <c r="B41" s="81" t="s">
        <v>218</v>
      </c>
      <c r="C41" s="293"/>
      <c r="D41" s="294">
        <v>7.14</v>
      </c>
      <c r="E41" s="295">
        <v>2.68</v>
      </c>
      <c r="F41" s="295">
        <v>3.07</v>
      </c>
      <c r="G41" s="295">
        <v>12.82</v>
      </c>
      <c r="H41" s="295">
        <v>10.55</v>
      </c>
      <c r="I41" s="301">
        <v>8.9675</v>
      </c>
      <c r="J41" s="301">
        <v>7.13666666666667</v>
      </c>
      <c r="K41" s="301">
        <v>7.22333333333333</v>
      </c>
      <c r="L41" s="302">
        <v>4.93166666666667</v>
      </c>
      <c r="M41" s="83"/>
    </row>
    <row r="42" spans="2:13" ht="15">
      <c r="B42" s="81" t="s">
        <v>219</v>
      </c>
      <c r="C42" s="310"/>
      <c r="D42" s="294">
        <v>44.78</v>
      </c>
      <c r="E42" s="295">
        <v>8.99</v>
      </c>
      <c r="F42" s="295">
        <v>5.44</v>
      </c>
      <c r="G42" s="295">
        <v>0.69</v>
      </c>
      <c r="H42" s="295">
        <v>0.34</v>
      </c>
      <c r="I42" s="301">
        <v>0.6825</v>
      </c>
      <c r="J42" s="301">
        <v>2.21666666666667</v>
      </c>
      <c r="K42" s="301">
        <v>2.66</v>
      </c>
      <c r="L42" s="302">
        <v>2.1525</v>
      </c>
      <c r="M42" s="83"/>
    </row>
    <row r="43" spans="2:13" ht="15">
      <c r="B43" s="81" t="s">
        <v>220</v>
      </c>
      <c r="C43" s="310"/>
      <c r="D43" s="294">
        <v>8.08</v>
      </c>
      <c r="E43" s="295">
        <v>3.02</v>
      </c>
      <c r="F43" s="295" t="s">
        <v>12</v>
      </c>
      <c r="G43" s="295" t="s">
        <v>12</v>
      </c>
      <c r="H43" s="295" t="s">
        <v>12</v>
      </c>
      <c r="I43" s="230" t="s">
        <v>12</v>
      </c>
      <c r="J43" s="230" t="s">
        <v>12</v>
      </c>
      <c r="K43" s="230" t="s">
        <v>12</v>
      </c>
      <c r="L43" s="299" t="s">
        <v>12</v>
      </c>
      <c r="M43" s="83"/>
    </row>
    <row r="44" spans="2:13" ht="15">
      <c r="B44" s="81" t="s">
        <v>221</v>
      </c>
      <c r="C44" s="310"/>
      <c r="D44" s="294">
        <v>6.95</v>
      </c>
      <c r="E44" s="295">
        <v>3.73</v>
      </c>
      <c r="F44" s="295">
        <v>0.57</v>
      </c>
      <c r="G44" s="295">
        <v>-0.07</v>
      </c>
      <c r="H44" s="295">
        <v>-0.34</v>
      </c>
      <c r="I44" s="301">
        <v>-0.372316666666667</v>
      </c>
      <c r="J44" s="230" t="s">
        <v>12</v>
      </c>
      <c r="K44" s="230" t="s">
        <v>12</v>
      </c>
      <c r="L44" s="299" t="s">
        <v>12</v>
      </c>
      <c r="M44" s="83"/>
    </row>
    <row r="45" spans="2:13" ht="15">
      <c r="B45" s="84" t="s">
        <v>222</v>
      </c>
      <c r="C45" s="310" t="s">
        <v>13</v>
      </c>
      <c r="D45" s="294">
        <v>6.24</v>
      </c>
      <c r="E45" s="295">
        <v>4.25</v>
      </c>
      <c r="F45" s="295">
        <v>0.13</v>
      </c>
      <c r="G45" s="295">
        <v>0.38</v>
      </c>
      <c r="H45" s="295">
        <v>0.63</v>
      </c>
      <c r="I45" s="301">
        <v>1.00166666666667</v>
      </c>
      <c r="J45" s="301">
        <v>1.83166666666667</v>
      </c>
      <c r="K45" s="301">
        <v>2.15833333333333</v>
      </c>
      <c r="L45" s="302">
        <v>0.375833333333333</v>
      </c>
      <c r="M45" s="83"/>
    </row>
    <row r="46" spans="2:13" ht="15">
      <c r="B46" s="81" t="s">
        <v>140</v>
      </c>
      <c r="C46" s="310"/>
      <c r="D46" s="294">
        <v>3.5</v>
      </c>
      <c r="E46" s="295">
        <v>0.63</v>
      </c>
      <c r="F46" s="295">
        <v>0.04</v>
      </c>
      <c r="G46" s="295">
        <v>-1</v>
      </c>
      <c r="H46" s="295">
        <v>-0.9</v>
      </c>
      <c r="I46" s="230" t="s">
        <v>12</v>
      </c>
      <c r="J46" s="230" t="s">
        <v>12</v>
      </c>
      <c r="K46" s="230" t="s">
        <v>12</v>
      </c>
      <c r="L46" s="299" t="s">
        <v>12</v>
      </c>
      <c r="M46" s="83"/>
    </row>
    <row r="47" spans="2:13" ht="15">
      <c r="B47" s="81" t="s">
        <v>223</v>
      </c>
      <c r="C47" s="310"/>
      <c r="D47" s="294">
        <v>3.81</v>
      </c>
      <c r="E47" s="295">
        <v>1.85</v>
      </c>
      <c r="F47" s="295">
        <v>0.67</v>
      </c>
      <c r="G47" s="295">
        <v>-0.25</v>
      </c>
      <c r="H47" s="295">
        <v>-0.54</v>
      </c>
      <c r="I47" s="301">
        <v>-0.540366666666667</v>
      </c>
      <c r="J47" s="230" t="s">
        <v>12</v>
      </c>
      <c r="K47" s="230" t="s">
        <v>12</v>
      </c>
      <c r="L47" s="299" t="s">
        <v>12</v>
      </c>
      <c r="M47" s="83"/>
    </row>
    <row r="48" spans="2:13" ht="15">
      <c r="B48" s="81" t="s">
        <v>224</v>
      </c>
      <c r="C48" s="310"/>
      <c r="D48" s="294">
        <v>1.95</v>
      </c>
      <c r="E48" s="295">
        <v>2.62</v>
      </c>
      <c r="F48" s="295">
        <v>1.25</v>
      </c>
      <c r="G48" s="295">
        <v>1.59</v>
      </c>
      <c r="H48" s="295">
        <v>1.45</v>
      </c>
      <c r="I48" s="301">
        <v>1.45083333333333</v>
      </c>
      <c r="J48" s="301">
        <v>1.46</v>
      </c>
      <c r="K48" s="301">
        <v>1.56166666666667</v>
      </c>
      <c r="L48" s="302">
        <v>0.623333333333333</v>
      </c>
      <c r="M48" s="83"/>
    </row>
    <row r="49" spans="2:13" ht="15">
      <c r="B49" s="81" t="s">
        <v>225</v>
      </c>
      <c r="C49" s="310" t="s">
        <v>13</v>
      </c>
      <c r="D49" s="294">
        <v>56.72</v>
      </c>
      <c r="E49" s="295">
        <v>13.5</v>
      </c>
      <c r="F49" s="295">
        <v>1.63</v>
      </c>
      <c r="G49" s="295">
        <v>7.25</v>
      </c>
      <c r="H49" s="295">
        <v>7.25</v>
      </c>
      <c r="I49" s="230" t="s">
        <v>12</v>
      </c>
      <c r="J49" s="230" t="s">
        <v>12</v>
      </c>
      <c r="K49" s="230" t="s">
        <v>12</v>
      </c>
      <c r="L49" s="299" t="s">
        <v>12</v>
      </c>
      <c r="M49" s="83"/>
    </row>
    <row r="50" spans="2:13" ht="15">
      <c r="B50" s="81" t="s">
        <v>226</v>
      </c>
      <c r="C50" s="310"/>
      <c r="D50" s="294">
        <v>18.34</v>
      </c>
      <c r="E50" s="295">
        <v>4.16</v>
      </c>
      <c r="F50" s="295">
        <v>3.42</v>
      </c>
      <c r="G50" s="295">
        <v>21.88</v>
      </c>
      <c r="H50" s="295">
        <v>17.24</v>
      </c>
      <c r="I50" s="301">
        <v>12.22235</v>
      </c>
      <c r="J50" s="301">
        <v>16.7699</v>
      </c>
      <c r="K50" s="301">
        <v>16.0652083333333</v>
      </c>
      <c r="L50" s="302">
        <v>7.4538</v>
      </c>
      <c r="M50" s="83"/>
    </row>
    <row r="51" spans="2:13" ht="15">
      <c r="B51" s="81" t="s">
        <v>227</v>
      </c>
      <c r="C51" s="310"/>
      <c r="D51" s="294" t="s">
        <v>12</v>
      </c>
      <c r="E51" s="294" t="s">
        <v>12</v>
      </c>
      <c r="F51" s="294" t="s">
        <v>12</v>
      </c>
      <c r="G51" s="294" t="s">
        <v>12</v>
      </c>
      <c r="H51" s="295" t="s">
        <v>12</v>
      </c>
      <c r="I51" s="230" t="s">
        <v>12</v>
      </c>
      <c r="J51" s="230" t="s">
        <v>12</v>
      </c>
      <c r="K51" s="230" t="s">
        <v>12</v>
      </c>
      <c r="L51" s="299" t="s">
        <v>12</v>
      </c>
      <c r="M51" s="83"/>
    </row>
    <row r="52" spans="2:13" ht="15">
      <c r="B52" s="81" t="s">
        <v>228</v>
      </c>
      <c r="C52" s="293"/>
      <c r="D52" s="294">
        <v>5.77</v>
      </c>
      <c r="E52" s="295">
        <v>4.7</v>
      </c>
      <c r="F52" s="295">
        <v>0.48</v>
      </c>
      <c r="G52" s="295">
        <v>0.39</v>
      </c>
      <c r="H52" s="295">
        <v>0.3</v>
      </c>
      <c r="I52" s="230" t="s">
        <v>12</v>
      </c>
      <c r="J52" s="230" t="s">
        <v>12</v>
      </c>
      <c r="K52" s="230" t="s">
        <v>12</v>
      </c>
      <c r="L52" s="299" t="s">
        <v>12</v>
      </c>
      <c r="M52" s="83"/>
    </row>
    <row r="53" spans="2:13" ht="15">
      <c r="B53" s="81" t="s">
        <v>229</v>
      </c>
      <c r="C53" s="310"/>
      <c r="D53" s="294">
        <v>4.39</v>
      </c>
      <c r="E53" s="295">
        <v>2.18</v>
      </c>
      <c r="F53" s="295">
        <v>1.02</v>
      </c>
      <c r="G53" s="295" t="s">
        <v>12</v>
      </c>
      <c r="H53" s="295">
        <v>0.36</v>
      </c>
      <c r="I53" s="301">
        <v>0.129166666666667</v>
      </c>
      <c r="J53" s="301">
        <v>0.498888888888889</v>
      </c>
      <c r="K53" s="301">
        <v>0.214775</v>
      </c>
      <c r="L53" s="299" t="s">
        <v>12</v>
      </c>
      <c r="M53" s="83"/>
    </row>
    <row r="54" spans="2:13" ht="15">
      <c r="B54" s="84" t="s">
        <v>230</v>
      </c>
      <c r="C54" s="311"/>
      <c r="D54" s="294" t="s">
        <v>12</v>
      </c>
      <c r="E54" s="294" t="s">
        <v>12</v>
      </c>
      <c r="F54" s="294" t="s">
        <v>12</v>
      </c>
      <c r="G54" s="294" t="s">
        <v>12</v>
      </c>
      <c r="H54" s="295" t="s">
        <v>12</v>
      </c>
      <c r="I54" s="230" t="s">
        <v>12</v>
      </c>
      <c r="J54" s="230" t="s">
        <v>12</v>
      </c>
      <c r="K54" s="230" t="s">
        <v>12</v>
      </c>
      <c r="L54" s="299" t="s">
        <v>12</v>
      </c>
      <c r="M54" s="83"/>
    </row>
    <row r="55" spans="2:13" ht="15">
      <c r="B55" s="312" t="s">
        <v>323</v>
      </c>
      <c r="C55" s="313" t="s">
        <v>56</v>
      </c>
      <c r="D55" s="314">
        <v>4.39</v>
      </c>
      <c r="E55" s="315">
        <v>2.25</v>
      </c>
      <c r="F55" s="315">
        <v>1</v>
      </c>
      <c r="G55" s="315">
        <v>0.05</v>
      </c>
      <c r="H55" s="315" t="s">
        <v>11</v>
      </c>
      <c r="I55" s="229" t="s">
        <v>11</v>
      </c>
      <c r="J55" s="229" t="s">
        <v>11</v>
      </c>
      <c r="K55" s="229" t="s">
        <v>11</v>
      </c>
      <c r="L55" s="316" t="s">
        <v>11</v>
      </c>
      <c r="M55" s="83"/>
    </row>
    <row r="56" spans="2:13" ht="15">
      <c r="B56" s="30"/>
      <c r="C56" s="28"/>
      <c r="D56" s="118"/>
      <c r="E56" s="118"/>
      <c r="F56" s="118"/>
      <c r="G56" s="118"/>
      <c r="H56" s="118"/>
      <c r="I56" s="83"/>
      <c r="J56" s="83"/>
      <c r="K56" s="83"/>
      <c r="L56" s="83"/>
      <c r="M56" s="83"/>
    </row>
    <row r="57" spans="2:13" ht="15">
      <c r="B57" s="30" t="s">
        <v>327</v>
      </c>
      <c r="C57" s="28"/>
      <c r="D57" s="118"/>
      <c r="E57" s="118"/>
      <c r="F57" s="118"/>
      <c r="G57" s="118"/>
      <c r="H57" s="118"/>
      <c r="I57" s="83"/>
      <c r="J57" s="83"/>
      <c r="K57" s="83"/>
      <c r="L57" s="83"/>
      <c r="M57" s="83"/>
    </row>
    <row r="58" spans="2:13" ht="15">
      <c r="B58" s="30" t="s">
        <v>328</v>
      </c>
      <c r="C58" s="28"/>
      <c r="D58" s="118"/>
      <c r="E58" s="118"/>
      <c r="F58" s="118"/>
      <c r="G58" s="118"/>
      <c r="H58" s="118"/>
      <c r="I58" s="83"/>
      <c r="J58" s="83"/>
      <c r="K58" s="83"/>
      <c r="L58" s="83"/>
      <c r="M58" s="83"/>
    </row>
    <row r="59" spans="2:13" ht="15">
      <c r="B59" s="30"/>
      <c r="C59" s="28"/>
      <c r="D59" s="118"/>
      <c r="E59" s="118"/>
      <c r="F59" s="118"/>
      <c r="G59" s="118"/>
      <c r="H59" s="118"/>
      <c r="I59" s="83"/>
      <c r="J59" s="83"/>
      <c r="K59" s="83"/>
      <c r="L59" s="83"/>
      <c r="M59" s="83"/>
    </row>
    <row r="60" spans="1:8" ht="15">
      <c r="A60" s="25" t="s">
        <v>148</v>
      </c>
      <c r="B60" s="17" t="s">
        <v>586</v>
      </c>
      <c r="C60" s="27"/>
      <c r="D60" s="62"/>
      <c r="E60" s="62"/>
      <c r="F60" s="62"/>
      <c r="G60" s="95"/>
      <c r="H60" s="95"/>
    </row>
    <row r="61" spans="4:8" ht="15">
      <c r="D61" s="62"/>
      <c r="E61" s="62"/>
      <c r="F61" s="62"/>
      <c r="G61" s="62"/>
      <c r="H61" s="62"/>
    </row>
    <row r="62" spans="7:8" ht="15">
      <c r="G62" s="62"/>
      <c r="H62" s="62"/>
    </row>
  </sheetData>
  <mergeCells count="2">
    <mergeCell ref="B3:C4"/>
    <mergeCell ref="D4:L4"/>
  </mergeCells>
  <hyperlinks>
    <hyperlink ref="K1" location="'Spis Contents'!A1" display="Powrót do spisu"/>
    <hyperlink ref="N1" location="'Spis Contents'!A1" display="Powrót do spisu"/>
    <hyperlink ref="B60" r:id="rId1" display="&quot;International Monetary Found&quot;, International Financial Statistics Database"/>
  </hyperlinks>
  <printOptions/>
  <pageMargins left="0" right="0" top="0" bottom="0" header="0.31496062992125984" footer="0.31496062992125984"/>
  <pageSetup fitToHeight="0" fitToWidth="1" horizontalDpi="1200" verticalDpi="1200" orientation="landscape" paperSize="9"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59"/>
  <sheetViews>
    <sheetView workbookViewId="0" topLeftCell="A1">
      <pane xSplit="3" ySplit="4" topLeftCell="D5" activePane="bottomRight" state="frozen"/>
      <selection pane="topRight" activeCell="D1" sqref="D1"/>
      <selection pane="bottomLeft" activeCell="A5" sqref="A5"/>
      <selection pane="bottomRight" activeCell="A1" sqref="A1"/>
    </sheetView>
  </sheetViews>
  <sheetFormatPr defaultColWidth="9.140625" defaultRowHeight="15"/>
  <cols>
    <col min="1" max="1" width="12.7109375" style="23" customWidth="1"/>
    <col min="2" max="2" width="50.7109375" style="0" customWidth="1"/>
    <col min="3" max="3" width="2.7109375" style="9" customWidth="1"/>
    <col min="4" max="11" width="8.7109375" style="0" customWidth="1"/>
  </cols>
  <sheetData>
    <row r="1" spans="1:16" ht="15">
      <c r="A1" s="227" t="s">
        <v>57</v>
      </c>
      <c r="B1" s="2" t="s">
        <v>58</v>
      </c>
      <c r="C1" s="2"/>
      <c r="P1" s="521" t="s">
        <v>84</v>
      </c>
    </row>
    <row r="2" spans="1:15" ht="15.75" thickBot="1">
      <c r="A2" s="20"/>
      <c r="B2" s="12" t="s">
        <v>59</v>
      </c>
      <c r="C2" s="10"/>
      <c r="L2" s="107"/>
      <c r="M2" s="107"/>
      <c r="N2" s="107"/>
      <c r="O2" s="107"/>
    </row>
    <row r="3" spans="2:15" ht="20.1" customHeight="1">
      <c r="B3" s="576" t="s">
        <v>93</v>
      </c>
      <c r="C3" s="673"/>
      <c r="D3" s="74">
        <v>2010</v>
      </c>
      <c r="E3" s="48">
        <v>2011</v>
      </c>
      <c r="F3" s="48">
        <v>2012</v>
      </c>
      <c r="G3" s="48">
        <v>2013</v>
      </c>
      <c r="H3" s="48">
        <v>2014</v>
      </c>
      <c r="I3" s="48">
        <v>2015</v>
      </c>
      <c r="J3" s="49">
        <v>2016</v>
      </c>
      <c r="K3" s="48">
        <v>2017</v>
      </c>
      <c r="L3" s="318">
        <v>2018</v>
      </c>
      <c r="M3" s="49">
        <v>2019</v>
      </c>
      <c r="N3" s="675">
        <v>2020</v>
      </c>
      <c r="O3" s="676"/>
    </row>
    <row r="4" spans="2:15" ht="20.1" customHeight="1" thickBot="1">
      <c r="B4" s="575"/>
      <c r="C4" s="674"/>
      <c r="D4" s="677" t="s">
        <v>331</v>
      </c>
      <c r="E4" s="678"/>
      <c r="F4" s="678"/>
      <c r="G4" s="678"/>
      <c r="H4" s="678"/>
      <c r="I4" s="678"/>
      <c r="J4" s="678"/>
      <c r="K4" s="678"/>
      <c r="L4" s="678"/>
      <c r="M4" s="678"/>
      <c r="N4" s="678"/>
      <c r="O4" s="319" t="s">
        <v>60</v>
      </c>
    </row>
    <row r="5" spans="2:20" ht="15">
      <c r="B5" s="81" t="s">
        <v>185</v>
      </c>
      <c r="C5" s="320" t="s">
        <v>13</v>
      </c>
      <c r="D5" s="154">
        <v>119.18951132300357</v>
      </c>
      <c r="E5" s="154">
        <v>99.3</v>
      </c>
      <c r="F5" s="154">
        <v>110.17119838872105</v>
      </c>
      <c r="G5" s="154">
        <v>109.59780621572213</v>
      </c>
      <c r="H5" s="154">
        <v>125.60467055879899</v>
      </c>
      <c r="I5" s="154">
        <v>87.38379814077025</v>
      </c>
      <c r="J5" s="154">
        <v>75.53191489361703</v>
      </c>
      <c r="K5" s="174">
        <v>100.2</v>
      </c>
      <c r="L5" s="154" t="s">
        <v>12</v>
      </c>
      <c r="M5" s="154" t="s">
        <v>12</v>
      </c>
      <c r="N5" s="332" t="s">
        <v>12</v>
      </c>
      <c r="O5" s="155" t="s">
        <v>12</v>
      </c>
      <c r="Q5" s="323"/>
      <c r="R5" s="324"/>
      <c r="S5" s="324"/>
      <c r="T5" s="324"/>
    </row>
    <row r="6" spans="2:19" ht="15">
      <c r="B6" s="84" t="s">
        <v>186</v>
      </c>
      <c r="C6" s="325"/>
      <c r="D6" s="154">
        <v>156.49452269170578</v>
      </c>
      <c r="E6" s="154">
        <v>122.09999999999998</v>
      </c>
      <c r="F6" s="154">
        <v>80.26208026208027</v>
      </c>
      <c r="G6" s="154">
        <v>159.59183673469389</v>
      </c>
      <c r="H6" s="154">
        <v>202.23785166240413</v>
      </c>
      <c r="I6" s="154">
        <v>137.6541258299083</v>
      </c>
      <c r="J6" s="154">
        <v>130.45475424896645</v>
      </c>
      <c r="K6" s="174">
        <v>157</v>
      </c>
      <c r="L6" s="154">
        <v>133.98</v>
      </c>
      <c r="M6" s="154">
        <v>113.1</v>
      </c>
      <c r="N6" s="332">
        <v>123.1</v>
      </c>
      <c r="O6" s="155">
        <v>113.2</v>
      </c>
      <c r="Q6" s="326"/>
      <c r="R6" s="324"/>
      <c r="S6" s="324"/>
    </row>
    <row r="7" spans="2:19" ht="15">
      <c r="B7" s="117" t="s">
        <v>187</v>
      </c>
      <c r="C7" s="320" t="s">
        <v>13</v>
      </c>
      <c r="D7" s="154">
        <v>97.46588693957115</v>
      </c>
      <c r="E7" s="154">
        <v>85.5</v>
      </c>
      <c r="F7" s="154">
        <v>114.61988304093566</v>
      </c>
      <c r="G7" s="154">
        <v>115.10204081632654</v>
      </c>
      <c r="H7" s="154">
        <v>101.06382978723406</v>
      </c>
      <c r="I7" s="154">
        <v>97.89473684210526</v>
      </c>
      <c r="J7" s="154">
        <v>106.98924731182797</v>
      </c>
      <c r="K7" s="174">
        <v>107.1</v>
      </c>
      <c r="L7" s="154">
        <v>93.1</v>
      </c>
      <c r="M7" s="154" t="s">
        <v>12</v>
      </c>
      <c r="N7" s="332" t="s">
        <v>12</v>
      </c>
      <c r="O7" s="155" t="s">
        <v>12</v>
      </c>
      <c r="Q7" s="324"/>
      <c r="R7" s="326"/>
      <c r="S7" s="324"/>
    </row>
    <row r="8" spans="2:19" ht="15">
      <c r="B8" s="81" t="s">
        <v>188</v>
      </c>
      <c r="C8" s="320" t="s">
        <v>13</v>
      </c>
      <c r="D8" s="154">
        <v>118.20330969267141</v>
      </c>
      <c r="E8" s="154">
        <v>97.1</v>
      </c>
      <c r="F8" s="154">
        <v>85.78784757981462</v>
      </c>
      <c r="G8" s="154">
        <v>115.6062424969988</v>
      </c>
      <c r="H8" s="154">
        <v>97.61163032191071</v>
      </c>
      <c r="I8" s="154">
        <v>101.48936170212765</v>
      </c>
      <c r="J8" s="154">
        <v>95.59748427672956</v>
      </c>
      <c r="K8" s="150" t="s">
        <v>12</v>
      </c>
      <c r="L8" s="154" t="s">
        <v>12</v>
      </c>
      <c r="M8" s="154" t="s">
        <v>12</v>
      </c>
      <c r="N8" s="332" t="s">
        <v>12</v>
      </c>
      <c r="O8" s="155" t="s">
        <v>12</v>
      </c>
      <c r="Q8" s="324"/>
      <c r="R8" s="324"/>
      <c r="S8" s="324"/>
    </row>
    <row r="9" spans="2:19" ht="15">
      <c r="B9" s="81" t="s">
        <v>189</v>
      </c>
      <c r="C9" s="320" t="s">
        <v>38</v>
      </c>
      <c r="D9" s="154">
        <v>119.61722488038278</v>
      </c>
      <c r="E9" s="154">
        <v>94.7</v>
      </c>
      <c r="F9" s="154">
        <v>94.61457233368532</v>
      </c>
      <c r="G9" s="154">
        <v>117.52232142857144</v>
      </c>
      <c r="H9" s="154">
        <v>115.66951566951566</v>
      </c>
      <c r="I9" s="154">
        <v>116.0919540229885</v>
      </c>
      <c r="J9" s="154">
        <v>95.61527581329561</v>
      </c>
      <c r="K9" s="150" t="s">
        <v>12</v>
      </c>
      <c r="L9" s="154" t="s">
        <v>12</v>
      </c>
      <c r="M9" s="154" t="s">
        <v>12</v>
      </c>
      <c r="N9" s="332" t="s">
        <v>12</v>
      </c>
      <c r="O9" s="155" t="s">
        <v>12</v>
      </c>
      <c r="Q9" s="324"/>
      <c r="R9" s="324"/>
      <c r="S9" s="324"/>
    </row>
    <row r="10" spans="2:19" ht="15">
      <c r="B10" s="81" t="s">
        <v>190</v>
      </c>
      <c r="C10" s="320"/>
      <c r="D10" s="154" t="s">
        <v>12</v>
      </c>
      <c r="E10" s="154" t="s">
        <v>12</v>
      </c>
      <c r="F10" s="154" t="s">
        <v>12</v>
      </c>
      <c r="G10" s="154" t="s">
        <v>12</v>
      </c>
      <c r="H10" s="154" t="s">
        <v>12</v>
      </c>
      <c r="I10" s="154" t="s">
        <v>12</v>
      </c>
      <c r="J10" s="154" t="s">
        <v>12</v>
      </c>
      <c r="K10" s="154" t="s">
        <v>12</v>
      </c>
      <c r="L10" s="154" t="s">
        <v>12</v>
      </c>
      <c r="M10" s="154" t="s">
        <v>12</v>
      </c>
      <c r="N10" s="153" t="s">
        <v>12</v>
      </c>
      <c r="O10" s="155" t="s">
        <v>12</v>
      </c>
      <c r="Q10" s="324"/>
      <c r="R10" s="324"/>
      <c r="S10" s="324"/>
    </row>
    <row r="11" spans="2:19" ht="15">
      <c r="B11" s="84" t="s">
        <v>191</v>
      </c>
      <c r="C11" s="320"/>
      <c r="D11" s="154">
        <v>127.38853503184713</v>
      </c>
      <c r="E11" s="154">
        <v>91.1</v>
      </c>
      <c r="F11" s="154">
        <v>97.25576289791438</v>
      </c>
      <c r="G11" s="154">
        <v>90.06772009029346</v>
      </c>
      <c r="H11" s="154">
        <v>97.9949874686717</v>
      </c>
      <c r="I11" s="154">
        <v>94.62915601023018</v>
      </c>
      <c r="J11" s="154">
        <v>106.62162162162163</v>
      </c>
      <c r="K11" s="154" t="s">
        <v>12</v>
      </c>
      <c r="L11" s="154" t="s">
        <v>12</v>
      </c>
      <c r="M11" s="154" t="s">
        <v>12</v>
      </c>
      <c r="N11" s="153" t="s">
        <v>12</v>
      </c>
      <c r="O11" s="155" t="s">
        <v>12</v>
      </c>
      <c r="Q11" s="324"/>
      <c r="R11" s="324"/>
      <c r="S11" s="324"/>
    </row>
    <row r="12" spans="2:19" ht="15">
      <c r="B12" s="81" t="s">
        <v>192</v>
      </c>
      <c r="C12" s="320" t="s">
        <v>13</v>
      </c>
      <c r="D12" s="154">
        <v>102.66940451745378</v>
      </c>
      <c r="E12" s="154">
        <v>100.49999999999999</v>
      </c>
      <c r="F12" s="154">
        <v>80.8955223880597</v>
      </c>
      <c r="G12" s="154">
        <v>137.39237392373923</v>
      </c>
      <c r="H12" s="154">
        <v>128.1110116383169</v>
      </c>
      <c r="I12" s="154">
        <v>85.1153039832285</v>
      </c>
      <c r="J12" s="154">
        <v>101.72413793103449</v>
      </c>
      <c r="K12" s="174">
        <v>115.5</v>
      </c>
      <c r="L12" s="154">
        <v>87.8</v>
      </c>
      <c r="M12" s="154">
        <v>95.1</v>
      </c>
      <c r="N12" s="332">
        <v>78.8</v>
      </c>
      <c r="O12" s="155">
        <v>123.5</v>
      </c>
      <c r="Q12" s="324"/>
      <c r="R12" s="324"/>
      <c r="S12" s="324"/>
    </row>
    <row r="13" spans="2:19" ht="15">
      <c r="B13" s="81" t="s">
        <v>193</v>
      </c>
      <c r="C13" s="328"/>
      <c r="D13" s="154">
        <v>103.41261633919339</v>
      </c>
      <c r="E13" s="154">
        <v>94.3</v>
      </c>
      <c r="F13" s="154">
        <v>83.1389183457052</v>
      </c>
      <c r="G13" s="154">
        <v>98.97959183673468</v>
      </c>
      <c r="H13" s="154">
        <v>101.5463917525773</v>
      </c>
      <c r="I13" s="154">
        <v>165.86294416243655</v>
      </c>
      <c r="J13" s="154">
        <v>81.02524866105585</v>
      </c>
      <c r="K13" s="174">
        <v>106.7</v>
      </c>
      <c r="L13" s="154" t="s">
        <v>12</v>
      </c>
      <c r="M13" s="154" t="s">
        <v>12</v>
      </c>
      <c r="N13" s="332" t="s">
        <v>12</v>
      </c>
      <c r="O13" s="155" t="s">
        <v>12</v>
      </c>
      <c r="Q13" s="324"/>
      <c r="R13" s="324"/>
      <c r="S13" s="324"/>
    </row>
    <row r="14" spans="2:19" ht="15">
      <c r="B14" s="81" t="s">
        <v>194</v>
      </c>
      <c r="C14" s="329"/>
      <c r="D14" s="154">
        <v>107.18113612004288</v>
      </c>
      <c r="E14" s="154">
        <v>104.60000000000001</v>
      </c>
      <c r="F14" s="154">
        <v>83.26959847036329</v>
      </c>
      <c r="G14" s="154">
        <v>106.8886337543054</v>
      </c>
      <c r="H14" s="154">
        <v>96.6702470461869</v>
      </c>
      <c r="I14" s="154">
        <v>96.66666666666667</v>
      </c>
      <c r="J14" s="154">
        <v>102.06896551724138</v>
      </c>
      <c r="K14" s="174" t="s">
        <v>12</v>
      </c>
      <c r="L14" s="154" t="s">
        <v>12</v>
      </c>
      <c r="M14" s="154" t="s">
        <v>12</v>
      </c>
      <c r="N14" s="332" t="s">
        <v>12</v>
      </c>
      <c r="O14" s="155" t="s">
        <v>12</v>
      </c>
      <c r="Q14" s="324"/>
      <c r="R14" s="324"/>
      <c r="S14" s="324"/>
    </row>
    <row r="15" spans="2:19" ht="15">
      <c r="B15" s="84" t="s">
        <v>195</v>
      </c>
      <c r="C15" s="328" t="s">
        <v>38</v>
      </c>
      <c r="D15" s="154">
        <v>103.73443983402488</v>
      </c>
      <c r="E15" s="154">
        <v>105.1</v>
      </c>
      <c r="F15" s="154">
        <v>106.75547098001903</v>
      </c>
      <c r="G15" s="154">
        <v>97.8609625668449</v>
      </c>
      <c r="H15" s="154">
        <v>97.17668488160291</v>
      </c>
      <c r="I15" s="154">
        <v>94.93908153701967</v>
      </c>
      <c r="J15" s="154">
        <v>96.34748272458044</v>
      </c>
      <c r="K15" s="174" t="s">
        <v>12</v>
      </c>
      <c r="L15" s="154" t="s">
        <v>12</v>
      </c>
      <c r="M15" s="154" t="s">
        <v>12</v>
      </c>
      <c r="N15" s="332" t="s">
        <v>12</v>
      </c>
      <c r="O15" s="155" t="s">
        <v>12</v>
      </c>
      <c r="Q15" s="324"/>
      <c r="R15" s="324"/>
      <c r="S15" s="324"/>
    </row>
    <row r="16" spans="2:19" ht="15">
      <c r="B16" s="81" t="s">
        <v>572</v>
      </c>
      <c r="C16" s="328"/>
      <c r="D16" s="154">
        <v>121.80267965895251</v>
      </c>
      <c r="E16" s="154">
        <v>94.8</v>
      </c>
      <c r="F16" s="154">
        <v>85.44303797468355</v>
      </c>
      <c r="G16" s="154">
        <v>102.5925925925926</v>
      </c>
      <c r="H16" s="154">
        <v>101.68471720818293</v>
      </c>
      <c r="I16" s="154">
        <v>100.71005917159763</v>
      </c>
      <c r="J16" s="154">
        <v>88.48413631022328</v>
      </c>
      <c r="K16" s="174">
        <v>114.3</v>
      </c>
      <c r="L16" s="154">
        <v>107.9</v>
      </c>
      <c r="M16" s="154">
        <v>96.9</v>
      </c>
      <c r="N16" s="332">
        <v>88.2</v>
      </c>
      <c r="O16" s="155">
        <v>79.5</v>
      </c>
      <c r="Q16" s="324"/>
      <c r="R16" s="324"/>
      <c r="S16" s="324"/>
    </row>
    <row r="17" spans="2:19" ht="15">
      <c r="B17" s="81" t="s">
        <v>197</v>
      </c>
      <c r="C17" s="328"/>
      <c r="D17" s="154">
        <v>133.15579227696406</v>
      </c>
      <c r="E17" s="154">
        <v>100.9</v>
      </c>
      <c r="F17" s="154">
        <v>107.43310208126857</v>
      </c>
      <c r="G17" s="154">
        <v>120.01845018450183</v>
      </c>
      <c r="H17" s="154">
        <v>145.04227517294387</v>
      </c>
      <c r="I17" s="154">
        <v>143.08426073131957</v>
      </c>
      <c r="J17" s="154">
        <v>98.4074074074074</v>
      </c>
      <c r="K17" s="174">
        <v>105.4</v>
      </c>
      <c r="L17" s="154">
        <v>98.9</v>
      </c>
      <c r="M17" s="154">
        <v>105.1</v>
      </c>
      <c r="N17" s="332">
        <v>123.7</v>
      </c>
      <c r="O17" s="155">
        <v>360</v>
      </c>
      <c r="Q17" s="324"/>
      <c r="R17" s="324"/>
      <c r="S17" s="324"/>
    </row>
    <row r="18" spans="2:19" ht="15">
      <c r="B18" s="81" t="s">
        <v>198</v>
      </c>
      <c r="C18" s="328"/>
      <c r="D18" s="154">
        <v>172.41379310344826</v>
      </c>
      <c r="E18" s="154">
        <v>110.6</v>
      </c>
      <c r="F18" s="154">
        <v>99.54792043399638</v>
      </c>
      <c r="G18" s="154">
        <v>127.88374205267941</v>
      </c>
      <c r="H18" s="154">
        <v>96.23579545454545</v>
      </c>
      <c r="I18" s="154">
        <v>109.6678966789668</v>
      </c>
      <c r="J18" s="154">
        <v>114.60296096904443</v>
      </c>
      <c r="K18" s="150" t="s">
        <v>12</v>
      </c>
      <c r="L18" s="154" t="s">
        <v>12</v>
      </c>
      <c r="M18" s="154" t="s">
        <v>12</v>
      </c>
      <c r="N18" s="332" t="s">
        <v>12</v>
      </c>
      <c r="O18" s="155" t="s">
        <v>12</v>
      </c>
      <c r="Q18" s="324"/>
      <c r="R18" s="324"/>
      <c r="S18" s="324"/>
    </row>
    <row r="19" spans="2:19" ht="15">
      <c r="B19" s="81" t="s">
        <v>199</v>
      </c>
      <c r="C19" s="328"/>
      <c r="D19" s="154">
        <v>121.50668286755773</v>
      </c>
      <c r="E19" s="154">
        <v>94.2</v>
      </c>
      <c r="F19" s="154">
        <v>85.56263269639065</v>
      </c>
      <c r="G19" s="154">
        <v>116.37717121588089</v>
      </c>
      <c r="H19" s="154">
        <v>116.31130063965884</v>
      </c>
      <c r="I19" s="154">
        <v>112.92392300641613</v>
      </c>
      <c r="J19" s="154">
        <v>96.42857142857142</v>
      </c>
      <c r="K19" s="174" t="s">
        <v>12</v>
      </c>
      <c r="L19" s="154" t="s">
        <v>12</v>
      </c>
      <c r="M19" s="154" t="s">
        <v>12</v>
      </c>
      <c r="N19" s="332" t="s">
        <v>12</v>
      </c>
      <c r="O19" s="155" t="s">
        <v>12</v>
      </c>
      <c r="Q19" s="324"/>
      <c r="R19" s="324"/>
      <c r="S19" s="324"/>
    </row>
    <row r="20" spans="2:19" ht="15">
      <c r="B20" s="81" t="s">
        <v>158</v>
      </c>
      <c r="C20" s="328"/>
      <c r="D20" s="154">
        <v>112.10762331838563</v>
      </c>
      <c r="E20" s="154">
        <v>95.9</v>
      </c>
      <c r="F20" s="154">
        <v>93.2221063607925</v>
      </c>
      <c r="G20" s="154">
        <v>117.89709172259508</v>
      </c>
      <c r="H20" s="154">
        <v>109.77229601518026</v>
      </c>
      <c r="I20" s="154">
        <v>111.40881590319793</v>
      </c>
      <c r="J20" s="154">
        <v>91.46625290923195</v>
      </c>
      <c r="K20" s="174" t="s">
        <v>12</v>
      </c>
      <c r="L20" s="154" t="s">
        <v>12</v>
      </c>
      <c r="M20" s="154" t="s">
        <v>12</v>
      </c>
      <c r="N20" s="332" t="s">
        <v>12</v>
      </c>
      <c r="O20" s="155" t="s">
        <v>12</v>
      </c>
      <c r="Q20" s="324"/>
      <c r="R20" s="324"/>
      <c r="S20" s="324"/>
    </row>
    <row r="21" spans="2:19" ht="15">
      <c r="B21" s="81" t="s">
        <v>200</v>
      </c>
      <c r="C21" s="328" t="s">
        <v>13</v>
      </c>
      <c r="D21" s="154">
        <v>76.16146230007615</v>
      </c>
      <c r="E21" s="154">
        <v>69.2</v>
      </c>
      <c r="F21" s="154">
        <v>62.28323699421965</v>
      </c>
      <c r="G21" s="154">
        <v>139.90719257540601</v>
      </c>
      <c r="H21" s="154">
        <v>112.76948590381426</v>
      </c>
      <c r="I21" s="154">
        <v>65.29411764705883</v>
      </c>
      <c r="J21" s="154">
        <v>78.82882882882883</v>
      </c>
      <c r="K21" s="174">
        <v>124.7</v>
      </c>
      <c r="L21" s="154">
        <v>76.4</v>
      </c>
      <c r="M21" s="154">
        <v>149.4</v>
      </c>
      <c r="N21" s="332">
        <v>88.3</v>
      </c>
      <c r="O21" s="155">
        <v>57.2</v>
      </c>
      <c r="Q21" s="324"/>
      <c r="R21" s="324"/>
      <c r="S21" s="324"/>
    </row>
    <row r="22" spans="2:19" ht="15">
      <c r="B22" s="81" t="s">
        <v>201</v>
      </c>
      <c r="C22" s="328" t="s">
        <v>13</v>
      </c>
      <c r="D22" s="154">
        <v>99.9000999000999</v>
      </c>
      <c r="E22" s="154">
        <v>93.7</v>
      </c>
      <c r="F22" s="154">
        <v>77.48132337246531</v>
      </c>
      <c r="G22" s="154">
        <v>115.56473829201104</v>
      </c>
      <c r="H22" s="154">
        <v>121.45411203814065</v>
      </c>
      <c r="I22" s="154">
        <v>100.39254170755643</v>
      </c>
      <c r="J22" s="154">
        <v>82.3069403714565</v>
      </c>
      <c r="K22" s="174">
        <v>107.6</v>
      </c>
      <c r="L22" s="154">
        <v>85</v>
      </c>
      <c r="M22" s="154">
        <v>109.2</v>
      </c>
      <c r="N22" s="332">
        <v>84.7</v>
      </c>
      <c r="O22" s="155">
        <v>80.2</v>
      </c>
      <c r="Q22" s="324"/>
      <c r="R22" s="324"/>
      <c r="S22" s="324"/>
    </row>
    <row r="23" spans="2:19" ht="15">
      <c r="B23" s="81" t="s">
        <v>202</v>
      </c>
      <c r="C23" s="328"/>
      <c r="D23" s="154">
        <v>122.85012285012284</v>
      </c>
      <c r="E23" s="154">
        <v>97.9</v>
      </c>
      <c r="F23" s="154">
        <v>98.05924412665985</v>
      </c>
      <c r="G23" s="154">
        <v>113.64583333333333</v>
      </c>
      <c r="H23" s="154">
        <v>111.09074243813018</v>
      </c>
      <c r="I23" s="154">
        <v>115.0990099009901</v>
      </c>
      <c r="J23" s="154">
        <v>94.69534050179212</v>
      </c>
      <c r="K23" s="174">
        <v>117.9</v>
      </c>
      <c r="L23" s="154">
        <v>104</v>
      </c>
      <c r="M23" s="154" t="s">
        <v>12</v>
      </c>
      <c r="N23" s="332" t="s">
        <v>12</v>
      </c>
      <c r="O23" s="155" t="s">
        <v>12</v>
      </c>
      <c r="Q23" s="324"/>
      <c r="R23" s="324"/>
      <c r="S23" s="324"/>
    </row>
    <row r="24" spans="2:19" ht="15">
      <c r="B24" s="81" t="s">
        <v>203</v>
      </c>
      <c r="C24" s="328"/>
      <c r="D24" s="154">
        <v>129.87012987012986</v>
      </c>
      <c r="E24" s="154">
        <v>97.4</v>
      </c>
      <c r="F24" s="154">
        <v>97.43326488706366</v>
      </c>
      <c r="G24" s="154">
        <v>111.48577449947312</v>
      </c>
      <c r="H24" s="154">
        <v>125.14177693761816</v>
      </c>
      <c r="I24" s="154">
        <v>110.87613293051359</v>
      </c>
      <c r="J24" s="154">
        <v>96.38964577656675</v>
      </c>
      <c r="K24" s="174">
        <v>108.6</v>
      </c>
      <c r="L24" s="154" t="s">
        <v>12</v>
      </c>
      <c r="M24" s="154" t="s">
        <v>12</v>
      </c>
      <c r="N24" s="332" t="s">
        <v>12</v>
      </c>
      <c r="O24" s="155" t="s">
        <v>12</v>
      </c>
      <c r="Q24" s="324"/>
      <c r="R24" s="324"/>
      <c r="S24" s="324"/>
    </row>
    <row r="25" spans="2:19" ht="15">
      <c r="B25" s="81" t="s">
        <v>204</v>
      </c>
      <c r="C25" s="328" t="s">
        <v>13</v>
      </c>
      <c r="D25" s="154">
        <v>153.84615384615387</v>
      </c>
      <c r="E25" s="154">
        <v>121</v>
      </c>
      <c r="F25" s="154">
        <v>109.99999999999999</v>
      </c>
      <c r="G25" s="154">
        <v>111.79564237415478</v>
      </c>
      <c r="H25" s="154">
        <v>107.19086021505375</v>
      </c>
      <c r="I25" s="154">
        <v>98.7460815047022</v>
      </c>
      <c r="J25" s="154">
        <v>103.80952380952382</v>
      </c>
      <c r="K25" s="174">
        <v>120</v>
      </c>
      <c r="L25" s="154">
        <v>97.4</v>
      </c>
      <c r="M25" s="154">
        <v>101.7</v>
      </c>
      <c r="N25" s="332">
        <v>94.9</v>
      </c>
      <c r="O25" s="155">
        <v>161.4</v>
      </c>
      <c r="Q25" s="324"/>
      <c r="R25" s="324"/>
      <c r="S25" s="324"/>
    </row>
    <row r="26" spans="2:19" ht="15">
      <c r="B26" s="81" t="s">
        <v>205</v>
      </c>
      <c r="C26" s="328"/>
      <c r="D26" s="154">
        <v>155.27950310559004</v>
      </c>
      <c r="E26" s="154">
        <v>160.8</v>
      </c>
      <c r="F26" s="154">
        <v>111.38059701492536</v>
      </c>
      <c r="G26" s="154">
        <v>200.72585147962033</v>
      </c>
      <c r="H26" s="154">
        <v>136.99582753824757</v>
      </c>
      <c r="I26" s="154">
        <v>84.8730964467005</v>
      </c>
      <c r="J26" s="154">
        <v>119.40191387559808</v>
      </c>
      <c r="K26" s="150" t="s">
        <v>12</v>
      </c>
      <c r="L26" s="154" t="s">
        <v>12</v>
      </c>
      <c r="M26" s="154" t="s">
        <v>12</v>
      </c>
      <c r="N26" s="332" t="s">
        <v>12</v>
      </c>
      <c r="O26" s="155" t="s">
        <v>12</v>
      </c>
      <c r="Q26" s="324"/>
      <c r="R26" s="324"/>
      <c r="S26" s="324"/>
    </row>
    <row r="27" spans="2:19" ht="15">
      <c r="B27" s="81" t="s">
        <v>206</v>
      </c>
      <c r="C27" s="328" t="s">
        <v>13</v>
      </c>
      <c r="D27" s="154">
        <v>106.95187165775401</v>
      </c>
      <c r="E27" s="154">
        <v>97.5</v>
      </c>
      <c r="F27" s="154">
        <v>113.43589743589743</v>
      </c>
      <c r="G27" s="154">
        <v>127.66726943942133</v>
      </c>
      <c r="H27" s="154">
        <v>119.61756373937678</v>
      </c>
      <c r="I27" s="154">
        <v>127.88632326820604</v>
      </c>
      <c r="J27" s="154">
        <v>98.56481481481481</v>
      </c>
      <c r="K27" s="150" t="s">
        <v>12</v>
      </c>
      <c r="L27" s="154" t="s">
        <v>12</v>
      </c>
      <c r="M27" s="154" t="s">
        <v>12</v>
      </c>
      <c r="N27" s="332" t="s">
        <v>12</v>
      </c>
      <c r="O27" s="155" t="s">
        <v>12</v>
      </c>
      <c r="Q27" s="324"/>
      <c r="R27" s="324"/>
      <c r="S27" s="324"/>
    </row>
    <row r="28" spans="2:19" ht="15">
      <c r="B28" s="81" t="s">
        <v>207</v>
      </c>
      <c r="C28" s="328"/>
      <c r="D28" s="154">
        <v>102.04081632653062</v>
      </c>
      <c r="E28" s="154">
        <v>92.8</v>
      </c>
      <c r="F28" s="154">
        <v>93.53448275862068</v>
      </c>
      <c r="G28" s="154">
        <v>146.08294930875576</v>
      </c>
      <c r="H28" s="154">
        <v>112.53943217665613</v>
      </c>
      <c r="I28" s="154">
        <v>122.77505255781361</v>
      </c>
      <c r="J28" s="154">
        <v>87.38584474885846</v>
      </c>
      <c r="K28" s="150" t="s">
        <v>12</v>
      </c>
      <c r="L28" s="154" t="s">
        <v>12</v>
      </c>
      <c r="M28" s="154" t="s">
        <v>12</v>
      </c>
      <c r="N28" s="332" t="s">
        <v>12</v>
      </c>
      <c r="O28" s="155" t="s">
        <v>12</v>
      </c>
      <c r="Q28" s="324"/>
      <c r="R28" s="324"/>
      <c r="S28" s="324"/>
    </row>
    <row r="29" spans="2:19" ht="15">
      <c r="B29" s="84" t="s">
        <v>208</v>
      </c>
      <c r="C29" s="328"/>
      <c r="D29" s="154">
        <v>118.76484560570071</v>
      </c>
      <c r="E29" s="154">
        <v>107.4</v>
      </c>
      <c r="F29" s="154">
        <v>93.29608938547486</v>
      </c>
      <c r="G29" s="154">
        <v>105.38922155688621</v>
      </c>
      <c r="H29" s="154">
        <v>114.77272727272727</v>
      </c>
      <c r="I29" s="154">
        <v>97.93729372937294</v>
      </c>
      <c r="J29" s="154">
        <v>97.97809604043807</v>
      </c>
      <c r="K29" s="150" t="s">
        <v>12</v>
      </c>
      <c r="L29" s="154" t="s">
        <v>12</v>
      </c>
      <c r="M29" s="154" t="s">
        <v>12</v>
      </c>
      <c r="N29" s="332" t="s">
        <v>12</v>
      </c>
      <c r="O29" s="155" t="s">
        <v>12</v>
      </c>
      <c r="Q29" s="324"/>
      <c r="R29" s="324"/>
      <c r="S29" s="324"/>
    </row>
    <row r="30" spans="2:19" ht="15">
      <c r="B30" s="81" t="s">
        <v>209</v>
      </c>
      <c r="C30" s="328"/>
      <c r="D30" s="154">
        <v>123.60939431396784</v>
      </c>
      <c r="E30" s="154">
        <v>112.6</v>
      </c>
      <c r="F30" s="154">
        <v>97.33570159857904</v>
      </c>
      <c r="G30" s="154">
        <v>101.55109489051095</v>
      </c>
      <c r="H30" s="154">
        <v>101.07816711590296</v>
      </c>
      <c r="I30" s="154">
        <v>101.42222222222222</v>
      </c>
      <c r="J30" s="154">
        <v>98.77300613496934</v>
      </c>
      <c r="K30" s="174">
        <v>116.4</v>
      </c>
      <c r="L30" s="154">
        <v>100.5</v>
      </c>
      <c r="M30" s="154">
        <v>90.6</v>
      </c>
      <c r="N30" s="332">
        <v>105.4</v>
      </c>
      <c r="O30" s="155">
        <v>126</v>
      </c>
      <c r="Q30" s="324"/>
      <c r="R30" s="324"/>
      <c r="S30" s="324"/>
    </row>
    <row r="31" spans="2:19" ht="15">
      <c r="B31" s="81" t="s">
        <v>210</v>
      </c>
      <c r="C31" s="328"/>
      <c r="D31" s="154">
        <v>155.76323987538942</v>
      </c>
      <c r="E31" s="154">
        <v>111.20000000000002</v>
      </c>
      <c r="F31" s="154">
        <v>90.01798561151078</v>
      </c>
      <c r="G31" s="154">
        <v>119.28071928071928</v>
      </c>
      <c r="H31" s="154">
        <v>114.23785594639865</v>
      </c>
      <c r="I31" s="154">
        <v>106.5982404692082</v>
      </c>
      <c r="J31" s="154">
        <v>107.15268225584596</v>
      </c>
      <c r="K31" s="164" t="s">
        <v>12</v>
      </c>
      <c r="L31" s="154" t="s">
        <v>12</v>
      </c>
      <c r="M31" s="154" t="s">
        <v>12</v>
      </c>
      <c r="N31" s="332" t="s">
        <v>12</v>
      </c>
      <c r="O31" s="155" t="s">
        <v>12</v>
      </c>
      <c r="Q31" s="324"/>
      <c r="R31" s="324"/>
      <c r="S31" s="324"/>
    </row>
    <row r="32" spans="2:19" ht="15">
      <c r="B32" s="81" t="s">
        <v>129</v>
      </c>
      <c r="C32" s="328" t="s">
        <v>38</v>
      </c>
      <c r="D32" s="154">
        <v>103.73443983402488</v>
      </c>
      <c r="E32" s="154">
        <v>108.59999999999998</v>
      </c>
      <c r="F32" s="154">
        <v>102.48618784530387</v>
      </c>
      <c r="G32" s="154">
        <v>97.48427672955975</v>
      </c>
      <c r="H32" s="154">
        <v>97.05069124423963</v>
      </c>
      <c r="I32" s="154">
        <v>98.86039886039886</v>
      </c>
      <c r="J32" s="154">
        <v>98.75120076849184</v>
      </c>
      <c r="K32" s="164" t="s">
        <v>12</v>
      </c>
      <c r="L32" s="154" t="s">
        <v>12</v>
      </c>
      <c r="M32" s="154" t="s">
        <v>12</v>
      </c>
      <c r="N32" s="332" t="s">
        <v>12</v>
      </c>
      <c r="O32" s="155" t="s">
        <v>12</v>
      </c>
      <c r="Q32" s="324"/>
      <c r="R32" s="324"/>
      <c r="S32" s="324"/>
    </row>
    <row r="33" spans="2:19" ht="15">
      <c r="B33" s="81" t="s">
        <v>211</v>
      </c>
      <c r="C33" s="328"/>
      <c r="D33" s="154">
        <v>139.2757660167131</v>
      </c>
      <c r="E33" s="154">
        <v>112.79999999999998</v>
      </c>
      <c r="F33" s="154">
        <v>94.23758865248227</v>
      </c>
      <c r="G33" s="154">
        <v>112.51175917215429</v>
      </c>
      <c r="H33" s="154">
        <v>101.00334448160535</v>
      </c>
      <c r="I33" s="154">
        <v>109.27152317880795</v>
      </c>
      <c r="J33" s="154">
        <v>137.57575757575756</v>
      </c>
      <c r="K33" s="164" t="s">
        <v>12</v>
      </c>
      <c r="L33" s="154" t="s">
        <v>12</v>
      </c>
      <c r="M33" s="154" t="s">
        <v>12</v>
      </c>
      <c r="N33" s="332" t="s">
        <v>12</v>
      </c>
      <c r="O33" s="155" t="s">
        <v>12</v>
      </c>
      <c r="Q33" s="324"/>
      <c r="R33" s="324"/>
      <c r="S33" s="324"/>
    </row>
    <row r="34" spans="2:19" ht="15">
      <c r="B34" s="84" t="s">
        <v>130</v>
      </c>
      <c r="C34" s="328"/>
      <c r="D34" s="154" t="s">
        <v>12</v>
      </c>
      <c r="E34" s="154" t="s">
        <v>12</v>
      </c>
      <c r="F34" s="154" t="s">
        <v>12</v>
      </c>
      <c r="G34" s="154" t="s">
        <v>12</v>
      </c>
      <c r="H34" s="154" t="s">
        <v>12</v>
      </c>
      <c r="I34" s="154" t="s">
        <v>12</v>
      </c>
      <c r="J34" s="154" t="s">
        <v>12</v>
      </c>
      <c r="K34" s="174" t="s">
        <v>12</v>
      </c>
      <c r="L34" s="154" t="s">
        <v>12</v>
      </c>
      <c r="M34" s="154" t="s">
        <v>12</v>
      </c>
      <c r="N34" s="332" t="s">
        <v>12</v>
      </c>
      <c r="O34" s="155" t="s">
        <v>12</v>
      </c>
      <c r="Q34" s="324"/>
      <c r="R34" s="324"/>
      <c r="S34" s="324"/>
    </row>
    <row r="35" spans="2:19" ht="15">
      <c r="B35" s="84" t="s">
        <v>212</v>
      </c>
      <c r="C35" s="328"/>
      <c r="D35" s="154">
        <v>131.57894736842107</v>
      </c>
      <c r="E35" s="154">
        <v>108</v>
      </c>
      <c r="F35" s="154">
        <v>110.55555555555556</v>
      </c>
      <c r="G35" s="154">
        <v>105.52763819095476</v>
      </c>
      <c r="H35" s="154">
        <v>101.5079365079365</v>
      </c>
      <c r="I35" s="154">
        <v>103.12744331508992</v>
      </c>
      <c r="J35" s="154">
        <v>103.79075056861258</v>
      </c>
      <c r="K35" s="164" t="s">
        <v>12</v>
      </c>
      <c r="L35" s="154" t="s">
        <v>12</v>
      </c>
      <c r="M35" s="154" t="s">
        <v>12</v>
      </c>
      <c r="N35" s="332" t="s">
        <v>12</v>
      </c>
      <c r="O35" s="155" t="s">
        <v>12</v>
      </c>
      <c r="Q35" s="324"/>
      <c r="R35" s="324"/>
      <c r="S35" s="324"/>
    </row>
    <row r="36" spans="2:19" ht="15">
      <c r="B36" s="81" t="s">
        <v>213</v>
      </c>
      <c r="C36" s="328" t="s">
        <v>13</v>
      </c>
      <c r="D36" s="154">
        <v>120.48192771084338</v>
      </c>
      <c r="E36" s="154">
        <v>106.4</v>
      </c>
      <c r="F36" s="154">
        <v>100</v>
      </c>
      <c r="G36" s="154">
        <v>118.51503759398494</v>
      </c>
      <c r="H36" s="154">
        <v>111.89532117367169</v>
      </c>
      <c r="I36" s="154">
        <v>112.61516654854714</v>
      </c>
      <c r="J36" s="154">
        <v>92.38514789175582</v>
      </c>
      <c r="K36" s="164" t="s">
        <v>12</v>
      </c>
      <c r="L36" s="154" t="s">
        <v>12</v>
      </c>
      <c r="M36" s="154" t="s">
        <v>12</v>
      </c>
      <c r="N36" s="332" t="s">
        <v>12</v>
      </c>
      <c r="O36" s="155" t="s">
        <v>12</v>
      </c>
      <c r="Q36" s="324"/>
      <c r="R36" s="324"/>
      <c r="S36" s="324"/>
    </row>
    <row r="37" spans="2:19" ht="15">
      <c r="B37" s="84" t="s">
        <v>214</v>
      </c>
      <c r="C37" s="328"/>
      <c r="D37" s="154" t="s">
        <v>12</v>
      </c>
      <c r="E37" s="154" t="s">
        <v>12</v>
      </c>
      <c r="F37" s="154" t="s">
        <v>12</v>
      </c>
      <c r="G37" s="154" t="s">
        <v>12</v>
      </c>
      <c r="H37" s="154" t="s">
        <v>12</v>
      </c>
      <c r="I37" s="154" t="s">
        <v>12</v>
      </c>
      <c r="J37" s="154" t="s">
        <v>12</v>
      </c>
      <c r="K37" s="154" t="s">
        <v>12</v>
      </c>
      <c r="L37" s="154" t="s">
        <v>12</v>
      </c>
      <c r="M37" s="154" t="s">
        <v>12</v>
      </c>
      <c r="N37" s="153" t="s">
        <v>12</v>
      </c>
      <c r="O37" s="155" t="s">
        <v>12</v>
      </c>
      <c r="Q37" s="324"/>
      <c r="R37" s="324"/>
      <c r="S37" s="324"/>
    </row>
    <row r="38" spans="2:19" ht="15">
      <c r="B38" s="81" t="s">
        <v>215</v>
      </c>
      <c r="C38" s="328"/>
      <c r="D38" s="154">
        <v>126.58227848101266</v>
      </c>
      <c r="E38" s="154">
        <v>109.89999999999999</v>
      </c>
      <c r="F38" s="154">
        <v>102.63876251137395</v>
      </c>
      <c r="G38" s="154">
        <v>114.53900709219857</v>
      </c>
      <c r="H38" s="154">
        <v>118.42105263157896</v>
      </c>
      <c r="I38" s="154">
        <v>102.54901960784315</v>
      </c>
      <c r="J38" s="154">
        <v>101.65710643722115</v>
      </c>
      <c r="K38" s="154" t="s">
        <v>12</v>
      </c>
      <c r="L38" s="154" t="s">
        <v>12</v>
      </c>
      <c r="M38" s="154" t="s">
        <v>12</v>
      </c>
      <c r="N38" s="153" t="s">
        <v>12</v>
      </c>
      <c r="O38" s="155" t="s">
        <v>12</v>
      </c>
      <c r="Q38" s="324"/>
      <c r="R38" s="324"/>
      <c r="S38" s="324"/>
    </row>
    <row r="39" spans="2:21" ht="15">
      <c r="B39" s="88" t="s">
        <v>216</v>
      </c>
      <c r="C39" s="330"/>
      <c r="D39" s="203">
        <v>133.51134846461946</v>
      </c>
      <c r="E39" s="203">
        <v>104.4</v>
      </c>
      <c r="F39" s="203">
        <v>93.29501915708812</v>
      </c>
      <c r="G39" s="203">
        <v>116.11909650924024</v>
      </c>
      <c r="H39" s="203">
        <v>108.04597701149426</v>
      </c>
      <c r="I39" s="203">
        <v>99.67266775777414</v>
      </c>
      <c r="J39" s="203">
        <v>90.22988505747126</v>
      </c>
      <c r="K39" s="333">
        <v>130</v>
      </c>
      <c r="L39" s="203">
        <v>97.4</v>
      </c>
      <c r="M39" s="203">
        <v>98.6</v>
      </c>
      <c r="N39" s="334">
        <v>86.2</v>
      </c>
      <c r="O39" s="204">
        <v>118.2</v>
      </c>
      <c r="Q39" s="324"/>
      <c r="R39" s="324"/>
      <c r="S39" s="324"/>
      <c r="T39" s="324"/>
      <c r="U39" s="324"/>
    </row>
    <row r="40" spans="2:19" ht="15">
      <c r="B40" s="81" t="s">
        <v>217</v>
      </c>
      <c r="C40" s="328" t="s">
        <v>13</v>
      </c>
      <c r="D40" s="154">
        <v>102.35414534288638</v>
      </c>
      <c r="E40" s="154">
        <v>90.8</v>
      </c>
      <c r="F40" s="154">
        <v>75.66079295154185</v>
      </c>
      <c r="G40" s="154">
        <v>116.88500727802035</v>
      </c>
      <c r="H40" s="154">
        <v>104.6077210460772</v>
      </c>
      <c r="I40" s="154">
        <v>87.5</v>
      </c>
      <c r="J40" s="154">
        <v>85.98639455782313</v>
      </c>
      <c r="K40" s="150" t="s">
        <v>12</v>
      </c>
      <c r="L40" s="154" t="s">
        <v>12</v>
      </c>
      <c r="M40" s="154" t="s">
        <v>12</v>
      </c>
      <c r="N40" s="332" t="s">
        <v>12</v>
      </c>
      <c r="O40" s="155" t="s">
        <v>12</v>
      </c>
      <c r="Q40" s="324"/>
      <c r="R40" s="324"/>
      <c r="S40" s="324"/>
    </row>
    <row r="41" spans="2:19" ht="15">
      <c r="B41" s="81" t="s">
        <v>218</v>
      </c>
      <c r="C41" s="320"/>
      <c r="D41" s="154">
        <v>139.33398355858995</v>
      </c>
      <c r="E41" s="154">
        <v>112.13</v>
      </c>
      <c r="F41" s="154">
        <v>91.68821903148132</v>
      </c>
      <c r="G41" s="154">
        <v>99.11487209415426</v>
      </c>
      <c r="H41" s="154">
        <v>99.24435721295387</v>
      </c>
      <c r="I41" s="154">
        <v>117.8285375259567</v>
      </c>
      <c r="J41" s="154">
        <v>114.53507888553204</v>
      </c>
      <c r="K41" s="150" t="s">
        <v>12</v>
      </c>
      <c r="L41" s="154" t="s">
        <v>12</v>
      </c>
      <c r="M41" s="154" t="s">
        <v>12</v>
      </c>
      <c r="N41" s="332" t="s">
        <v>12</v>
      </c>
      <c r="O41" s="155" t="s">
        <v>12</v>
      </c>
      <c r="Q41" s="324"/>
      <c r="R41" s="324"/>
      <c r="S41" s="324"/>
    </row>
    <row r="42" spans="2:19" ht="15">
      <c r="B42" s="81" t="s">
        <v>219</v>
      </c>
      <c r="C42" s="331"/>
      <c r="D42" s="154" t="s">
        <v>12</v>
      </c>
      <c r="E42" s="154" t="s">
        <v>12</v>
      </c>
      <c r="F42" s="154" t="s">
        <v>12</v>
      </c>
      <c r="G42" s="154" t="s">
        <v>12</v>
      </c>
      <c r="H42" s="154" t="s">
        <v>12</v>
      </c>
      <c r="I42" s="154" t="s">
        <v>12</v>
      </c>
      <c r="J42" s="154" t="s">
        <v>12</v>
      </c>
      <c r="K42" s="154" t="s">
        <v>12</v>
      </c>
      <c r="L42" s="154" t="s">
        <v>12</v>
      </c>
      <c r="M42" s="154" t="s">
        <v>12</v>
      </c>
      <c r="N42" s="153" t="s">
        <v>12</v>
      </c>
      <c r="O42" s="155" t="s">
        <v>12</v>
      </c>
      <c r="Q42" s="324"/>
      <c r="R42" s="323"/>
      <c r="S42" s="324"/>
    </row>
    <row r="43" spans="2:19" ht="15">
      <c r="B43" s="81" t="s">
        <v>220</v>
      </c>
      <c r="C43" s="331"/>
      <c r="D43" s="154">
        <v>71.02272727272727</v>
      </c>
      <c r="E43" s="154">
        <v>101</v>
      </c>
      <c r="F43" s="154">
        <v>86.23762376237623</v>
      </c>
      <c r="G43" s="154">
        <v>97.01492537313433</v>
      </c>
      <c r="H43" s="154">
        <v>110.65088757396451</v>
      </c>
      <c r="I43" s="154">
        <v>122.88770053475938</v>
      </c>
      <c r="J43" s="154">
        <v>121.49695387293298</v>
      </c>
      <c r="K43" s="154" t="s">
        <v>12</v>
      </c>
      <c r="L43" s="154" t="s">
        <v>12</v>
      </c>
      <c r="M43" s="154" t="s">
        <v>12</v>
      </c>
      <c r="N43" s="153" t="s">
        <v>12</v>
      </c>
      <c r="O43" s="155" t="s">
        <v>12</v>
      </c>
      <c r="Q43" s="324"/>
      <c r="R43" s="324"/>
      <c r="S43" s="324"/>
    </row>
    <row r="44" spans="2:19" ht="15">
      <c r="B44" s="81" t="s">
        <v>221</v>
      </c>
      <c r="C44" s="331" t="s">
        <v>13</v>
      </c>
      <c r="D44" s="154">
        <v>91.32420091324201</v>
      </c>
      <c r="E44" s="154">
        <v>81.1</v>
      </c>
      <c r="F44" s="154">
        <v>79.03822441430333</v>
      </c>
      <c r="G44" s="154">
        <v>110.29641185647428</v>
      </c>
      <c r="H44" s="154">
        <v>124.61103253182459</v>
      </c>
      <c r="I44" s="154">
        <v>94.8921679909194</v>
      </c>
      <c r="J44" s="154">
        <v>95.81339712918661</v>
      </c>
      <c r="K44" s="154" t="s">
        <v>12</v>
      </c>
      <c r="L44" s="154" t="s">
        <v>12</v>
      </c>
      <c r="M44" s="154" t="s">
        <v>12</v>
      </c>
      <c r="N44" s="153" t="s">
        <v>12</v>
      </c>
      <c r="O44" s="155" t="s">
        <v>12</v>
      </c>
      <c r="Q44" s="324"/>
      <c r="R44" s="324"/>
      <c r="S44" s="324"/>
    </row>
    <row r="45" spans="2:19" ht="15">
      <c r="B45" s="84" t="s">
        <v>222</v>
      </c>
      <c r="C45" s="331"/>
      <c r="D45" s="154">
        <v>120.1923076923077</v>
      </c>
      <c r="E45" s="154">
        <v>112.20000000000002</v>
      </c>
      <c r="F45" s="154">
        <v>108.37789661319073</v>
      </c>
      <c r="G45" s="154">
        <v>115.70723684210526</v>
      </c>
      <c r="H45" s="154">
        <v>111.79815209665958</v>
      </c>
      <c r="I45" s="154">
        <v>104.8951048951049</v>
      </c>
      <c r="J45" s="154">
        <v>101.75757575757575</v>
      </c>
      <c r="K45" s="154" t="s">
        <v>12</v>
      </c>
      <c r="L45" s="154" t="s">
        <v>12</v>
      </c>
      <c r="M45" s="154" t="s">
        <v>12</v>
      </c>
      <c r="N45" s="153" t="s">
        <v>12</v>
      </c>
      <c r="O45" s="155" t="s">
        <v>12</v>
      </c>
      <c r="Q45" s="324"/>
      <c r="R45" s="324"/>
      <c r="S45" s="324"/>
    </row>
    <row r="46" spans="2:19" ht="15">
      <c r="B46" s="81" t="s">
        <v>140</v>
      </c>
      <c r="C46" s="331" t="s">
        <v>13</v>
      </c>
      <c r="D46" s="154">
        <v>112.86681715575622</v>
      </c>
      <c r="E46" s="154">
        <v>94.6</v>
      </c>
      <c r="F46" s="154">
        <v>102.11416490486258</v>
      </c>
      <c r="G46" s="154">
        <v>123.70600414078676</v>
      </c>
      <c r="H46" s="154">
        <v>110.71129707112972</v>
      </c>
      <c r="I46" s="154">
        <v>103.70370370370368</v>
      </c>
      <c r="J46" s="154">
        <v>92.56559766763849</v>
      </c>
      <c r="K46" s="174">
        <v>116.2</v>
      </c>
      <c r="L46" s="154">
        <v>88.8</v>
      </c>
      <c r="M46" s="154">
        <v>126.2</v>
      </c>
      <c r="N46" s="332">
        <v>100.4</v>
      </c>
      <c r="O46" s="155">
        <v>169</v>
      </c>
      <c r="Q46" s="324"/>
      <c r="R46" s="324"/>
      <c r="S46" s="324"/>
    </row>
    <row r="47" spans="2:19" ht="15">
      <c r="B47" s="81" t="s">
        <v>223</v>
      </c>
      <c r="C47" s="331" t="s">
        <v>13</v>
      </c>
      <c r="D47" s="154">
        <v>129.5336787564767</v>
      </c>
      <c r="E47" s="154">
        <v>102.49999999999999</v>
      </c>
      <c r="F47" s="154">
        <v>98.34146341463415</v>
      </c>
      <c r="G47" s="154">
        <v>117.36111111111111</v>
      </c>
      <c r="H47" s="154">
        <v>115.97633136094674</v>
      </c>
      <c r="I47" s="154">
        <v>115.59766763848398</v>
      </c>
      <c r="J47" s="154">
        <v>95.71248423707442</v>
      </c>
      <c r="K47" s="174" t="s">
        <v>12</v>
      </c>
      <c r="L47" s="154" t="s">
        <v>12</v>
      </c>
      <c r="M47" s="154" t="s">
        <v>12</v>
      </c>
      <c r="N47" s="332" t="s">
        <v>12</v>
      </c>
      <c r="O47" s="155" t="s">
        <v>12</v>
      </c>
      <c r="Q47" s="324"/>
      <c r="R47" s="324"/>
      <c r="S47" s="324"/>
    </row>
    <row r="48" spans="2:19" ht="15">
      <c r="B48" s="81" t="s">
        <v>224</v>
      </c>
      <c r="C48" s="331"/>
      <c r="D48" s="154">
        <v>145.5604075691412</v>
      </c>
      <c r="E48" s="154">
        <v>121.30000000000001</v>
      </c>
      <c r="F48" s="154">
        <v>117.31244847485573</v>
      </c>
      <c r="G48" s="154">
        <v>121.29304286718198</v>
      </c>
      <c r="H48" s="154">
        <v>99.82618771726536</v>
      </c>
      <c r="I48" s="154">
        <v>100.17411491584444</v>
      </c>
      <c r="J48" s="154">
        <v>97.91425260718425</v>
      </c>
      <c r="K48" s="174">
        <v>112.7</v>
      </c>
      <c r="L48" s="154">
        <v>106.6</v>
      </c>
      <c r="M48" s="154">
        <v>95.3</v>
      </c>
      <c r="N48" s="332">
        <v>81.9</v>
      </c>
      <c r="O48" s="155">
        <v>158.6</v>
      </c>
      <c r="Q48" s="324"/>
      <c r="R48" s="324"/>
      <c r="S48" s="324"/>
    </row>
    <row r="49" spans="2:19" ht="15">
      <c r="B49" s="81" t="s">
        <v>225</v>
      </c>
      <c r="C49" s="331"/>
      <c r="D49" s="154">
        <v>158.4786053882726</v>
      </c>
      <c r="E49" s="154">
        <v>102.1</v>
      </c>
      <c r="F49" s="154">
        <v>104.9951028403526</v>
      </c>
      <c r="G49" s="154">
        <v>122.29477611940298</v>
      </c>
      <c r="H49" s="154">
        <v>96.49122807017544</v>
      </c>
      <c r="I49" s="154">
        <v>107.27272727272725</v>
      </c>
      <c r="J49" s="154">
        <v>95.6521739130435</v>
      </c>
      <c r="K49" s="174" t="s">
        <v>12</v>
      </c>
      <c r="L49" s="154" t="s">
        <v>12</v>
      </c>
      <c r="M49" s="154" t="s">
        <v>12</v>
      </c>
      <c r="N49" s="332" t="s">
        <v>12</v>
      </c>
      <c r="O49" s="155" t="s">
        <v>12</v>
      </c>
      <c r="Q49" s="324"/>
      <c r="R49" s="324"/>
      <c r="S49" s="324"/>
    </row>
    <row r="50" spans="2:19" ht="15">
      <c r="B50" s="81" t="s">
        <v>226</v>
      </c>
      <c r="C50" s="331" t="s">
        <v>13</v>
      </c>
      <c r="D50" s="154">
        <v>190.47619047619045</v>
      </c>
      <c r="E50" s="154">
        <v>103.3</v>
      </c>
      <c r="F50" s="154">
        <v>50.14520813165537</v>
      </c>
      <c r="G50" s="154">
        <v>74.51737451737452</v>
      </c>
      <c r="H50" s="154">
        <v>130.5699481865285</v>
      </c>
      <c r="I50" s="154">
        <v>82.34126984126985</v>
      </c>
      <c r="J50" s="154">
        <v>70.60240963855422</v>
      </c>
      <c r="K50" s="174">
        <v>118.8</v>
      </c>
      <c r="L50" s="154">
        <v>177.6</v>
      </c>
      <c r="M50" s="154">
        <v>91.1</v>
      </c>
      <c r="N50" s="332">
        <v>98</v>
      </c>
      <c r="O50" s="155">
        <v>51.3</v>
      </c>
      <c r="Q50" s="324"/>
      <c r="R50" s="324"/>
      <c r="S50" s="324"/>
    </row>
    <row r="51" spans="2:19" ht="15">
      <c r="B51" s="81" t="s">
        <v>227</v>
      </c>
      <c r="C51" s="331"/>
      <c r="D51" s="154">
        <v>140.05602240896357</v>
      </c>
      <c r="E51" s="154">
        <v>91.3</v>
      </c>
      <c r="F51" s="154">
        <v>87.95180722891565</v>
      </c>
      <c r="G51" s="154">
        <v>103.36239103362392</v>
      </c>
      <c r="H51" s="154">
        <v>96.144578313253</v>
      </c>
      <c r="I51" s="154">
        <v>117.16791979949875</v>
      </c>
      <c r="J51" s="154">
        <v>128.87700534759358</v>
      </c>
      <c r="K51" s="174">
        <v>131.6</v>
      </c>
      <c r="L51" s="154">
        <v>105.6</v>
      </c>
      <c r="M51" s="154">
        <v>110</v>
      </c>
      <c r="N51" s="332">
        <v>89.7</v>
      </c>
      <c r="O51" s="155">
        <v>165.2</v>
      </c>
      <c r="Q51" s="324"/>
      <c r="R51" s="324"/>
      <c r="S51" s="324"/>
    </row>
    <row r="52" spans="2:19" ht="15">
      <c r="B52" s="81" t="s">
        <v>228</v>
      </c>
      <c r="C52" s="320"/>
      <c r="D52" s="154">
        <v>121.06537530266344</v>
      </c>
      <c r="E52" s="154">
        <v>104.80000000000001</v>
      </c>
      <c r="F52" s="154">
        <v>101.14503816793894</v>
      </c>
      <c r="G52" s="154">
        <v>114.81132075471699</v>
      </c>
      <c r="H52" s="154">
        <v>104.35497124075594</v>
      </c>
      <c r="I52" s="154">
        <v>100.47244094488188</v>
      </c>
      <c r="J52" s="154">
        <v>98.35423197492163</v>
      </c>
      <c r="K52" s="150" t="s">
        <v>12</v>
      </c>
      <c r="L52" s="154" t="s">
        <v>12</v>
      </c>
      <c r="M52" s="154" t="s">
        <v>12</v>
      </c>
      <c r="N52" s="332" t="s">
        <v>12</v>
      </c>
      <c r="O52" s="155" t="s">
        <v>12</v>
      </c>
      <c r="Q52" s="324"/>
      <c r="R52" s="324"/>
      <c r="S52" s="324"/>
    </row>
    <row r="53" spans="2:19" ht="15">
      <c r="B53" s="81" t="s">
        <v>229</v>
      </c>
      <c r="C53" s="331"/>
      <c r="D53" s="154">
        <v>106.15711252653928</v>
      </c>
      <c r="E53" s="154">
        <v>91.3</v>
      </c>
      <c r="F53" s="154">
        <v>84.44687842278204</v>
      </c>
      <c r="G53" s="154">
        <v>114.78599221789885</v>
      </c>
      <c r="H53" s="154">
        <v>118.4180790960452</v>
      </c>
      <c r="I53" s="154">
        <v>110.30534351145039</v>
      </c>
      <c r="J53" s="154">
        <v>83.3044982698962</v>
      </c>
      <c r="K53" s="174">
        <v>121.6</v>
      </c>
      <c r="L53" s="154">
        <v>102.6</v>
      </c>
      <c r="M53" s="154">
        <v>100.1</v>
      </c>
      <c r="N53" s="332">
        <v>93.7</v>
      </c>
      <c r="O53" s="155">
        <v>112.7</v>
      </c>
      <c r="Q53" s="324"/>
      <c r="R53" s="324"/>
      <c r="S53" s="324"/>
    </row>
    <row r="54" spans="2:19" ht="15">
      <c r="B54" s="84" t="s">
        <v>230</v>
      </c>
      <c r="C54" s="331"/>
      <c r="D54" s="154" t="s">
        <v>12</v>
      </c>
      <c r="E54" s="154" t="s">
        <v>12</v>
      </c>
      <c r="F54" s="154" t="s">
        <v>12</v>
      </c>
      <c r="G54" s="154" t="s">
        <v>12</v>
      </c>
      <c r="H54" s="154" t="s">
        <v>12</v>
      </c>
      <c r="I54" s="154" t="s">
        <v>12</v>
      </c>
      <c r="J54" s="154" t="s">
        <v>12</v>
      </c>
      <c r="K54" s="321" t="s">
        <v>12</v>
      </c>
      <c r="L54" s="321" t="s">
        <v>12</v>
      </c>
      <c r="M54" s="321" t="s">
        <v>12</v>
      </c>
      <c r="N54" s="327" t="s">
        <v>12</v>
      </c>
      <c r="O54" s="322" t="s">
        <v>12</v>
      </c>
      <c r="P54" s="197" t="s">
        <v>12</v>
      </c>
      <c r="Q54" s="324"/>
      <c r="R54" s="324"/>
      <c r="S54" s="324"/>
    </row>
    <row r="55" spans="2:3" ht="15">
      <c r="B55" s="30"/>
      <c r="C55" s="30"/>
    </row>
    <row r="56" spans="2:3" ht="15">
      <c r="B56" s="30" t="s">
        <v>330</v>
      </c>
      <c r="C56" s="30"/>
    </row>
    <row r="57" spans="2:3" ht="15">
      <c r="B57" s="30" t="s">
        <v>329</v>
      </c>
      <c r="C57" s="30"/>
    </row>
    <row r="58" spans="2:3" ht="15">
      <c r="B58" s="30"/>
      <c r="C58" s="30"/>
    </row>
    <row r="59" spans="1:2" ht="15">
      <c r="A59" s="25" t="s">
        <v>326</v>
      </c>
      <c r="B59" s="17" t="s">
        <v>586</v>
      </c>
    </row>
  </sheetData>
  <mergeCells count="3">
    <mergeCell ref="B3:C4"/>
    <mergeCell ref="N3:O3"/>
    <mergeCell ref="D4:N4"/>
  </mergeCells>
  <hyperlinks>
    <hyperlink ref="M1" location="'Spis Contents'!A1" display="Powrót do spisu"/>
    <hyperlink ref="P1" location="'Spis Contents'!A1" display="Powrót do spisu"/>
    <hyperlink ref="B59" r:id="rId1" display="&quot;International Monetary Found&quot;, International Financial Statistics Database"/>
  </hyperlinks>
  <printOptions/>
  <pageMargins left="0" right="0" top="0" bottom="0" header="0.31496062992125984" footer="0.31496062992125984"/>
  <pageSetup fitToHeight="0" fitToWidth="1" horizontalDpi="1200" verticalDpi="1200" orientation="landscape" paperSize="9" scale="96"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63"/>
  <sheetViews>
    <sheetView workbookViewId="0" topLeftCell="A1">
      <pane xSplit="5" ySplit="5" topLeftCell="F6" activePane="bottomRight" state="frozen"/>
      <selection pane="topRight" activeCell="A1" sqref="A1"/>
      <selection pane="bottomLeft" activeCell="A1" sqref="A1"/>
      <selection pane="bottomRight" activeCell="A1" sqref="A1"/>
    </sheetView>
  </sheetViews>
  <sheetFormatPr defaultColWidth="9.140625" defaultRowHeight="15"/>
  <cols>
    <col min="1" max="1" width="12.7109375" style="0" customWidth="1"/>
    <col min="2" max="2" width="50.7109375" style="0" customWidth="1"/>
    <col min="3" max="3" width="2.7109375" style="9" customWidth="1"/>
    <col min="4" max="4" width="25.140625" style="39" customWidth="1"/>
    <col min="5" max="5" width="2.7109375" style="317" customWidth="1"/>
    <col min="6" max="11" width="9.7109375" style="0" customWidth="1"/>
  </cols>
  <sheetData>
    <row r="1" spans="1:13" ht="15.75">
      <c r="A1" s="335" t="s">
        <v>332</v>
      </c>
      <c r="B1" s="2" t="s">
        <v>333</v>
      </c>
      <c r="C1" s="2"/>
      <c r="D1" s="34"/>
      <c r="E1" s="34"/>
      <c r="F1" s="3"/>
      <c r="G1" s="3"/>
      <c r="H1" s="3"/>
      <c r="I1" s="3"/>
      <c r="J1" s="19"/>
      <c r="K1" s="19"/>
      <c r="L1" s="9"/>
      <c r="M1" s="521" t="s">
        <v>84</v>
      </c>
    </row>
    <row r="2" spans="1:13" ht="16.5" thickBot="1">
      <c r="A2" s="64"/>
      <c r="B2" s="21" t="s">
        <v>334</v>
      </c>
      <c r="C2" s="10"/>
      <c r="D2" s="35"/>
      <c r="E2" s="292"/>
      <c r="F2" s="3"/>
      <c r="G2" s="3"/>
      <c r="H2" s="3"/>
      <c r="I2" s="3"/>
      <c r="J2" s="19"/>
      <c r="K2" s="19"/>
      <c r="L2" s="9"/>
      <c r="M2" s="9"/>
    </row>
    <row r="3" spans="2:14" ht="20.1" customHeight="1">
      <c r="B3" s="576" t="s">
        <v>335</v>
      </c>
      <c r="C3" s="576"/>
      <c r="D3" s="584" t="s">
        <v>336</v>
      </c>
      <c r="E3" s="577"/>
      <c r="F3" s="74">
        <v>2000</v>
      </c>
      <c r="G3" s="48">
        <v>2005</v>
      </c>
      <c r="H3" s="48">
        <v>2010</v>
      </c>
      <c r="I3" s="48">
        <v>2015</v>
      </c>
      <c r="J3" s="48">
        <v>2016</v>
      </c>
      <c r="K3" s="49">
        <v>2017</v>
      </c>
      <c r="L3" s="49">
        <v>2018</v>
      </c>
      <c r="M3" s="49">
        <v>2019</v>
      </c>
      <c r="N3" s="49">
        <v>2020</v>
      </c>
    </row>
    <row r="4" spans="2:14" ht="20.1" customHeight="1" thickBot="1">
      <c r="B4" s="575"/>
      <c r="C4" s="575"/>
      <c r="D4" s="679"/>
      <c r="E4" s="580"/>
      <c r="F4" s="605" t="s">
        <v>337</v>
      </c>
      <c r="G4" s="606"/>
      <c r="H4" s="606"/>
      <c r="I4" s="606"/>
      <c r="J4" s="606"/>
      <c r="K4" s="606"/>
      <c r="L4" s="606"/>
      <c r="M4" s="606"/>
      <c r="N4" s="606"/>
    </row>
    <row r="5" spans="2:14" ht="24.95" customHeight="1">
      <c r="B5" s="609" t="s">
        <v>338</v>
      </c>
      <c r="C5" s="609"/>
      <c r="D5" s="609"/>
      <c r="E5" s="609"/>
      <c r="F5" s="609"/>
      <c r="G5" s="609"/>
      <c r="H5" s="609"/>
      <c r="I5" s="609"/>
      <c r="J5" s="609"/>
      <c r="K5" s="609"/>
      <c r="L5" s="609"/>
      <c r="M5" s="609"/>
      <c r="N5" s="609"/>
    </row>
    <row r="6" spans="2:15" ht="15">
      <c r="B6" s="70" t="s">
        <v>247</v>
      </c>
      <c r="C6" s="336"/>
      <c r="D6" s="337" t="s">
        <v>248</v>
      </c>
      <c r="E6" s="283"/>
      <c r="F6" s="338">
        <v>3.75</v>
      </c>
      <c r="G6" s="339">
        <v>3.745</v>
      </c>
      <c r="H6" s="339">
        <v>3.75</v>
      </c>
      <c r="I6" s="339">
        <v>3.75</v>
      </c>
      <c r="J6" s="340">
        <v>3.75</v>
      </c>
      <c r="K6" s="339">
        <v>3.75</v>
      </c>
      <c r="L6" s="341">
        <v>6.469192</v>
      </c>
      <c r="M6" s="342">
        <v>6.649911</v>
      </c>
      <c r="N6" s="341">
        <v>6.139039</v>
      </c>
      <c r="O6" s="83"/>
    </row>
    <row r="7" spans="2:15" ht="16.5" customHeight="1">
      <c r="B7" s="224" t="s">
        <v>249</v>
      </c>
      <c r="C7" s="225"/>
      <c r="D7" s="343" t="s">
        <v>261</v>
      </c>
      <c r="E7" s="344" t="s">
        <v>38</v>
      </c>
      <c r="F7" s="338">
        <v>1</v>
      </c>
      <c r="G7" s="339">
        <v>3.012</v>
      </c>
      <c r="H7" s="339">
        <v>3.956</v>
      </c>
      <c r="I7" s="339">
        <v>13.1</v>
      </c>
      <c r="J7" s="340">
        <v>15.9</v>
      </c>
      <c r="K7" s="339">
        <v>18.6</v>
      </c>
      <c r="L7" s="345">
        <v>37.6</v>
      </c>
      <c r="M7" s="346">
        <v>59.79</v>
      </c>
      <c r="N7" s="345">
        <v>84.05</v>
      </c>
      <c r="O7" s="83"/>
    </row>
    <row r="8" spans="2:15" ht="15">
      <c r="B8" s="70" t="s">
        <v>251</v>
      </c>
      <c r="C8" s="336"/>
      <c r="D8" s="347" t="s">
        <v>339</v>
      </c>
      <c r="E8" s="348" t="s">
        <v>38</v>
      </c>
      <c r="F8" s="338">
        <v>1.805</v>
      </c>
      <c r="G8" s="339">
        <v>1.363</v>
      </c>
      <c r="H8" s="339">
        <v>0.984</v>
      </c>
      <c r="I8" s="339">
        <v>1.369</v>
      </c>
      <c r="J8" s="340">
        <v>1.382</v>
      </c>
      <c r="K8" s="339">
        <v>1.28205128205128</v>
      </c>
      <c r="L8" s="345">
        <v>1.4168319637291</v>
      </c>
      <c r="M8" s="346">
        <v>1.42734798743934</v>
      </c>
      <c r="N8" s="345">
        <v>1.29836406128278</v>
      </c>
      <c r="O8" s="83"/>
    </row>
    <row r="9" spans="2:15" ht="15">
      <c r="B9" s="70" t="s">
        <v>340</v>
      </c>
      <c r="C9" s="336" t="s">
        <v>341</v>
      </c>
      <c r="D9" s="347" t="s">
        <v>264</v>
      </c>
      <c r="E9" s="348"/>
      <c r="F9" s="338" t="s">
        <v>12</v>
      </c>
      <c r="G9" s="339" t="s">
        <v>12</v>
      </c>
      <c r="H9" s="339" t="s">
        <v>12</v>
      </c>
      <c r="I9" s="339" t="s">
        <v>12</v>
      </c>
      <c r="J9" s="340" t="s">
        <v>12</v>
      </c>
      <c r="K9" s="339" t="s">
        <v>12</v>
      </c>
      <c r="L9" s="349" t="s">
        <v>12</v>
      </c>
      <c r="M9" s="350" t="s">
        <v>12</v>
      </c>
      <c r="N9" s="349" t="s">
        <v>12</v>
      </c>
      <c r="O9" s="83"/>
    </row>
    <row r="10" spans="2:15" ht="15">
      <c r="B10" s="70" t="s">
        <v>319</v>
      </c>
      <c r="C10" s="336" t="s">
        <v>341</v>
      </c>
      <c r="D10" s="347" t="s">
        <v>264</v>
      </c>
      <c r="E10" s="348"/>
      <c r="F10" s="338" t="s">
        <v>12</v>
      </c>
      <c r="G10" s="339" t="s">
        <v>12</v>
      </c>
      <c r="H10" s="339" t="s">
        <v>12</v>
      </c>
      <c r="I10" s="339" t="s">
        <v>12</v>
      </c>
      <c r="J10" s="340" t="s">
        <v>12</v>
      </c>
      <c r="K10" s="339" t="s">
        <v>12</v>
      </c>
      <c r="L10" s="349" t="s">
        <v>12</v>
      </c>
      <c r="M10" s="350" t="s">
        <v>12</v>
      </c>
      <c r="N10" s="349" t="s">
        <v>12</v>
      </c>
      <c r="O10" s="83"/>
    </row>
    <row r="11" spans="2:15" ht="15">
      <c r="B11" s="70" t="s">
        <v>109</v>
      </c>
      <c r="C11" s="336"/>
      <c r="D11" s="347" t="s">
        <v>256</v>
      </c>
      <c r="E11" s="348"/>
      <c r="F11" s="338">
        <v>0.118</v>
      </c>
      <c r="G11" s="339">
        <v>0.215</v>
      </c>
      <c r="H11" s="339">
        <v>0.3</v>
      </c>
      <c r="I11" s="339">
        <v>1.857</v>
      </c>
      <c r="J11" s="340">
        <v>1.959</v>
      </c>
      <c r="K11" s="339">
        <v>1.9727</v>
      </c>
      <c r="L11" s="341">
        <v>2.1598</v>
      </c>
      <c r="M11" s="351">
        <v>2.1036</v>
      </c>
      <c r="N11" s="341">
        <v>2.5789</v>
      </c>
      <c r="O11" s="83"/>
    </row>
    <row r="12" spans="2:15" ht="15">
      <c r="B12" s="70" t="s">
        <v>110</v>
      </c>
      <c r="C12" s="336"/>
      <c r="D12" s="347" t="s">
        <v>342</v>
      </c>
      <c r="E12" s="348" t="s">
        <v>343</v>
      </c>
      <c r="F12" s="338">
        <v>1.955</v>
      </c>
      <c r="G12" s="339">
        <v>2.34</v>
      </c>
      <c r="H12" s="339">
        <v>1.686</v>
      </c>
      <c r="I12" s="339">
        <v>3.905</v>
      </c>
      <c r="J12" s="340">
        <v>3.259</v>
      </c>
      <c r="K12" s="339">
        <v>3.3074</v>
      </c>
      <c r="L12" s="345">
        <v>3.8742</v>
      </c>
      <c r="M12" s="346">
        <v>4.0301</v>
      </c>
      <c r="N12" s="345">
        <v>5.1961</v>
      </c>
      <c r="O12" s="83"/>
    </row>
    <row r="13" spans="2:15" ht="15">
      <c r="B13" s="70" t="s">
        <v>344</v>
      </c>
      <c r="C13" s="336"/>
      <c r="D13" s="347" t="s">
        <v>345</v>
      </c>
      <c r="E13" s="348"/>
      <c r="F13" s="338">
        <v>2.102</v>
      </c>
      <c r="G13" s="339">
        <v>1.658</v>
      </c>
      <c r="H13" s="339">
        <v>1.473</v>
      </c>
      <c r="I13" s="339">
        <v>1.79</v>
      </c>
      <c r="J13" s="340">
        <v>1.856</v>
      </c>
      <c r="K13" s="339">
        <v>1.6308</v>
      </c>
      <c r="L13" s="345">
        <v>1.7082</v>
      </c>
      <c r="M13" s="346">
        <v>1.741</v>
      </c>
      <c r="N13" s="345">
        <v>1.5939</v>
      </c>
      <c r="O13" s="83"/>
    </row>
    <row r="14" spans="2:15" ht="15">
      <c r="B14" s="136" t="s">
        <v>111</v>
      </c>
      <c r="C14" s="352"/>
      <c r="D14" s="347" t="s">
        <v>346</v>
      </c>
      <c r="E14" s="348" t="s">
        <v>38</v>
      </c>
      <c r="F14" s="338">
        <v>8.277</v>
      </c>
      <c r="G14" s="339">
        <v>8.07</v>
      </c>
      <c r="H14" s="339">
        <v>6.623</v>
      </c>
      <c r="I14" s="339">
        <v>6.492</v>
      </c>
      <c r="J14" s="340">
        <v>6.95</v>
      </c>
      <c r="K14" s="339">
        <v>6.5116</v>
      </c>
      <c r="L14" s="345">
        <v>6.853</v>
      </c>
      <c r="M14" s="346">
        <v>6.987</v>
      </c>
      <c r="N14" s="345">
        <v>6.5349</v>
      </c>
      <c r="O14" s="83"/>
    </row>
    <row r="15" spans="2:15" ht="15">
      <c r="B15" s="353" t="s">
        <v>112</v>
      </c>
      <c r="C15" s="354"/>
      <c r="D15" s="347" t="s">
        <v>263</v>
      </c>
      <c r="E15" s="348"/>
      <c r="F15" s="338">
        <v>8.155</v>
      </c>
      <c r="G15" s="339">
        <v>6.234</v>
      </c>
      <c r="H15" s="339">
        <v>5.568</v>
      </c>
      <c r="I15" s="339">
        <v>6.992</v>
      </c>
      <c r="J15" s="340">
        <v>7.169</v>
      </c>
      <c r="K15" s="339">
        <v>6.269733</v>
      </c>
      <c r="L15" s="345">
        <v>6.469192</v>
      </c>
      <c r="M15" s="346">
        <v>6.649911</v>
      </c>
      <c r="N15" s="345">
        <v>6.139039</v>
      </c>
      <c r="O15" s="83"/>
    </row>
    <row r="16" spans="2:15" ht="24" customHeight="1">
      <c r="B16" s="136" t="s">
        <v>347</v>
      </c>
      <c r="C16" s="352" t="s">
        <v>341</v>
      </c>
      <c r="D16" s="355" t="s">
        <v>348</v>
      </c>
      <c r="E16" s="348" t="s">
        <v>38</v>
      </c>
      <c r="F16" s="338">
        <v>0.617</v>
      </c>
      <c r="G16" s="339">
        <v>0.484</v>
      </c>
      <c r="H16" s="339" t="s">
        <v>12</v>
      </c>
      <c r="I16" s="339" t="s">
        <v>12</v>
      </c>
      <c r="J16" s="340" t="s">
        <v>12</v>
      </c>
      <c r="K16" s="339" t="s">
        <v>12</v>
      </c>
      <c r="L16" s="349" t="s">
        <v>12</v>
      </c>
      <c r="M16" s="350" t="s">
        <v>12</v>
      </c>
      <c r="N16" s="349" t="s">
        <v>12</v>
      </c>
      <c r="O16" s="83"/>
    </row>
    <row r="17" spans="2:15" ht="15">
      <c r="B17" s="136" t="s">
        <v>572</v>
      </c>
      <c r="C17" s="352"/>
      <c r="D17" s="347" t="s">
        <v>265</v>
      </c>
      <c r="E17" s="348"/>
      <c r="F17" s="338">
        <v>37.813</v>
      </c>
      <c r="G17" s="339">
        <v>24.588</v>
      </c>
      <c r="H17" s="339">
        <v>18.751</v>
      </c>
      <c r="I17" s="339">
        <v>24.824</v>
      </c>
      <c r="J17" s="340">
        <v>25.639</v>
      </c>
      <c r="K17" s="339">
        <v>21.291</v>
      </c>
      <c r="L17" s="345">
        <v>22.466</v>
      </c>
      <c r="M17" s="346">
        <v>22.621</v>
      </c>
      <c r="N17" s="345">
        <v>21.387</v>
      </c>
      <c r="O17" s="83"/>
    </row>
    <row r="18" spans="2:15" ht="15">
      <c r="B18" s="136" t="s">
        <v>316</v>
      </c>
      <c r="C18" s="352"/>
      <c r="D18" s="347" t="s">
        <v>349</v>
      </c>
      <c r="E18" s="348" t="s">
        <v>38</v>
      </c>
      <c r="F18" s="338">
        <v>8.021</v>
      </c>
      <c r="G18" s="339">
        <v>6.324</v>
      </c>
      <c r="H18" s="339">
        <v>5.613</v>
      </c>
      <c r="I18" s="339">
        <v>6.83</v>
      </c>
      <c r="J18" s="340">
        <v>7.053</v>
      </c>
      <c r="K18" s="339">
        <v>6.2077</v>
      </c>
      <c r="L18" s="345">
        <v>6.5194</v>
      </c>
      <c r="M18" s="346">
        <v>6.6759</v>
      </c>
      <c r="N18" s="345">
        <v>6.0576</v>
      </c>
      <c r="O18" s="83"/>
    </row>
    <row r="19" spans="2:15" ht="24" customHeight="1">
      <c r="B19" s="356" t="s">
        <v>115</v>
      </c>
      <c r="C19" s="352" t="s">
        <v>341</v>
      </c>
      <c r="D19" s="357" t="s">
        <v>350</v>
      </c>
      <c r="E19" s="358"/>
      <c r="F19" s="359">
        <v>16.82</v>
      </c>
      <c r="G19" s="339">
        <v>13.221</v>
      </c>
      <c r="H19" s="339">
        <v>11.711</v>
      </c>
      <c r="I19" s="339" t="s">
        <v>12</v>
      </c>
      <c r="J19" s="340" t="s">
        <v>12</v>
      </c>
      <c r="K19" s="339" t="s">
        <v>12</v>
      </c>
      <c r="L19" s="349" t="s">
        <v>12</v>
      </c>
      <c r="M19" s="350" t="s">
        <v>12</v>
      </c>
      <c r="N19" s="349" t="s">
        <v>12</v>
      </c>
      <c r="O19" s="83"/>
    </row>
    <row r="20" spans="2:15" ht="15">
      <c r="B20" s="81" t="s">
        <v>199</v>
      </c>
      <c r="C20" s="352" t="s">
        <v>341</v>
      </c>
      <c r="D20" s="360" t="s">
        <v>264</v>
      </c>
      <c r="E20" s="348"/>
      <c r="F20" s="338" t="s">
        <v>12</v>
      </c>
      <c r="G20" s="339" t="s">
        <v>12</v>
      </c>
      <c r="H20" s="339" t="s">
        <v>12</v>
      </c>
      <c r="I20" s="339" t="s">
        <v>12</v>
      </c>
      <c r="J20" s="340" t="s">
        <v>12</v>
      </c>
      <c r="K20" s="339" t="s">
        <v>12</v>
      </c>
      <c r="L20" s="349" t="s">
        <v>12</v>
      </c>
      <c r="M20" s="350" t="s">
        <v>12</v>
      </c>
      <c r="N20" s="349" t="s">
        <v>12</v>
      </c>
      <c r="O20" s="83"/>
    </row>
    <row r="21" spans="2:15" ht="15">
      <c r="B21" s="81" t="s">
        <v>158</v>
      </c>
      <c r="C21" s="352" t="s">
        <v>341</v>
      </c>
      <c r="D21" s="360" t="s">
        <v>264</v>
      </c>
      <c r="E21" s="348"/>
      <c r="F21" s="338" t="s">
        <v>12</v>
      </c>
      <c r="G21" s="339" t="s">
        <v>12</v>
      </c>
      <c r="H21" s="339" t="s">
        <v>12</v>
      </c>
      <c r="I21" s="339" t="s">
        <v>12</v>
      </c>
      <c r="J21" s="340" t="s">
        <v>12</v>
      </c>
      <c r="K21" s="339" t="s">
        <v>12</v>
      </c>
      <c r="L21" s="349" t="s">
        <v>12</v>
      </c>
      <c r="M21" s="350" t="s">
        <v>12</v>
      </c>
      <c r="N21" s="349" t="s">
        <v>12</v>
      </c>
      <c r="O21" s="83"/>
    </row>
    <row r="22" spans="2:15" ht="15">
      <c r="B22" s="81" t="s">
        <v>200</v>
      </c>
      <c r="C22" s="352" t="s">
        <v>341</v>
      </c>
      <c r="D22" s="360" t="s">
        <v>264</v>
      </c>
      <c r="E22" s="348"/>
      <c r="F22" s="338" t="s">
        <v>12</v>
      </c>
      <c r="G22" s="339" t="s">
        <v>12</v>
      </c>
      <c r="H22" s="339" t="s">
        <v>12</v>
      </c>
      <c r="I22" s="339" t="s">
        <v>12</v>
      </c>
      <c r="J22" s="340" t="s">
        <v>12</v>
      </c>
      <c r="K22" s="339" t="s">
        <v>12</v>
      </c>
      <c r="L22" s="349" t="s">
        <v>12</v>
      </c>
      <c r="M22" s="350" t="s">
        <v>12</v>
      </c>
      <c r="N22" s="349" t="s">
        <v>12</v>
      </c>
      <c r="O22" s="83"/>
    </row>
    <row r="23" spans="2:15" ht="15">
      <c r="B23" s="81" t="s">
        <v>201</v>
      </c>
      <c r="C23" s="352" t="s">
        <v>341</v>
      </c>
      <c r="D23" s="360" t="s">
        <v>264</v>
      </c>
      <c r="E23" s="348"/>
      <c r="F23" s="338" t="s">
        <v>12</v>
      </c>
      <c r="G23" s="339" t="s">
        <v>12</v>
      </c>
      <c r="H23" s="339" t="s">
        <v>12</v>
      </c>
      <c r="I23" s="339" t="s">
        <v>12</v>
      </c>
      <c r="J23" s="340" t="s">
        <v>12</v>
      </c>
      <c r="K23" s="339" t="s">
        <v>12</v>
      </c>
      <c r="L23" s="349" t="s">
        <v>12</v>
      </c>
      <c r="M23" s="350" t="s">
        <v>12</v>
      </c>
      <c r="N23" s="349" t="s">
        <v>12</v>
      </c>
      <c r="O23" s="83"/>
    </row>
    <row r="24" spans="2:15" ht="15">
      <c r="B24" s="81" t="s">
        <v>202</v>
      </c>
      <c r="C24" s="352" t="s">
        <v>341</v>
      </c>
      <c r="D24" s="360" t="s">
        <v>264</v>
      </c>
      <c r="E24" s="348"/>
      <c r="F24" s="338" t="s">
        <v>12</v>
      </c>
      <c r="G24" s="339" t="s">
        <v>12</v>
      </c>
      <c r="H24" s="339" t="s">
        <v>12</v>
      </c>
      <c r="I24" s="339" t="s">
        <v>12</v>
      </c>
      <c r="J24" s="340" t="s">
        <v>12</v>
      </c>
      <c r="K24" s="339" t="s">
        <v>12</v>
      </c>
      <c r="L24" s="349" t="s">
        <v>12</v>
      </c>
      <c r="M24" s="350" t="s">
        <v>12</v>
      </c>
      <c r="N24" s="349" t="s">
        <v>12</v>
      </c>
      <c r="O24" s="83"/>
    </row>
    <row r="25" spans="2:15" ht="15">
      <c r="B25" s="136" t="s">
        <v>121</v>
      </c>
      <c r="C25" s="352"/>
      <c r="D25" s="347" t="s">
        <v>351</v>
      </c>
      <c r="E25" s="348" t="s">
        <v>38</v>
      </c>
      <c r="F25" s="338">
        <v>46.75</v>
      </c>
      <c r="G25" s="339">
        <v>45.065</v>
      </c>
      <c r="H25" s="339">
        <v>44.81</v>
      </c>
      <c r="I25" s="339">
        <v>66.326</v>
      </c>
      <c r="J25" s="340">
        <v>67.955</v>
      </c>
      <c r="K25" s="339">
        <v>63.9273</v>
      </c>
      <c r="L25" s="345">
        <v>69.7923</v>
      </c>
      <c r="M25" s="346">
        <v>71.274</v>
      </c>
      <c r="N25" s="345">
        <v>73.0536</v>
      </c>
      <c r="O25" s="83"/>
    </row>
    <row r="26" spans="2:15" ht="15">
      <c r="B26" s="136" t="s">
        <v>122</v>
      </c>
      <c r="C26" s="352"/>
      <c r="D26" s="347" t="s">
        <v>271</v>
      </c>
      <c r="E26" s="348" t="s">
        <v>38</v>
      </c>
      <c r="F26" s="338">
        <v>9595</v>
      </c>
      <c r="G26" s="339">
        <v>9830</v>
      </c>
      <c r="H26" s="339">
        <v>8991</v>
      </c>
      <c r="I26" s="339">
        <v>13795</v>
      </c>
      <c r="J26" s="340">
        <v>13436</v>
      </c>
      <c r="K26" s="339">
        <v>13548</v>
      </c>
      <c r="L26" s="345">
        <v>14481</v>
      </c>
      <c r="M26" s="346">
        <v>13901.005</v>
      </c>
      <c r="N26" s="345">
        <v>14105.005</v>
      </c>
      <c r="O26" s="83"/>
    </row>
    <row r="27" spans="2:15" ht="15">
      <c r="B27" s="136" t="s">
        <v>123</v>
      </c>
      <c r="C27" s="352"/>
      <c r="D27" s="347" t="s">
        <v>352</v>
      </c>
      <c r="E27" s="348"/>
      <c r="F27" s="338">
        <v>2262.93</v>
      </c>
      <c r="G27" s="339">
        <v>9091</v>
      </c>
      <c r="H27" s="339">
        <v>10353</v>
      </c>
      <c r="I27" s="339">
        <v>30130</v>
      </c>
      <c r="J27" s="340">
        <v>32376</v>
      </c>
      <c r="K27" s="339">
        <v>36074</v>
      </c>
      <c r="L27" s="345">
        <v>42000</v>
      </c>
      <c r="M27" s="346">
        <v>42000</v>
      </c>
      <c r="N27" s="345">
        <v>42000</v>
      </c>
      <c r="O27" s="83"/>
    </row>
    <row r="28" spans="2:15" ht="15">
      <c r="B28" s="136" t="s">
        <v>124</v>
      </c>
      <c r="C28" s="352" t="s">
        <v>341</v>
      </c>
      <c r="D28" s="347" t="s">
        <v>353</v>
      </c>
      <c r="E28" s="348"/>
      <c r="F28" s="338" t="s">
        <v>12</v>
      </c>
      <c r="G28" s="339" t="s">
        <v>12</v>
      </c>
      <c r="H28" s="339" t="s">
        <v>12</v>
      </c>
      <c r="I28" s="339" t="s">
        <v>12</v>
      </c>
      <c r="J28" s="340" t="s">
        <v>12</v>
      </c>
      <c r="K28" s="339" t="s">
        <v>12</v>
      </c>
      <c r="L28" s="349" t="s">
        <v>12</v>
      </c>
      <c r="M28" s="350" t="s">
        <v>12</v>
      </c>
      <c r="N28" s="349" t="s">
        <v>12</v>
      </c>
      <c r="O28" s="83"/>
    </row>
    <row r="29" spans="2:15" ht="15">
      <c r="B29" s="136" t="s">
        <v>354</v>
      </c>
      <c r="C29" s="352"/>
      <c r="D29" s="347" t="s">
        <v>355</v>
      </c>
      <c r="E29" s="348" t="s">
        <v>38</v>
      </c>
      <c r="F29" s="338">
        <v>114.9</v>
      </c>
      <c r="G29" s="339">
        <v>117.97</v>
      </c>
      <c r="H29" s="339">
        <v>81.45</v>
      </c>
      <c r="I29" s="339">
        <v>120.5</v>
      </c>
      <c r="J29" s="340">
        <v>116.8</v>
      </c>
      <c r="K29" s="339">
        <v>112.9</v>
      </c>
      <c r="L29" s="345">
        <v>110.83</v>
      </c>
      <c r="M29" s="346">
        <v>109.12</v>
      </c>
      <c r="N29" s="345">
        <v>103.63</v>
      </c>
      <c r="O29" s="83"/>
    </row>
    <row r="30" spans="2:15" ht="15">
      <c r="B30" s="136" t="s">
        <v>126</v>
      </c>
      <c r="C30" s="352"/>
      <c r="D30" s="347" t="s">
        <v>339</v>
      </c>
      <c r="E30" s="348" t="s">
        <v>38</v>
      </c>
      <c r="F30" s="338">
        <v>1.5</v>
      </c>
      <c r="G30" s="339">
        <v>1.165</v>
      </c>
      <c r="H30" s="339">
        <v>1.001</v>
      </c>
      <c r="I30" s="339">
        <v>1.384</v>
      </c>
      <c r="J30" s="340">
        <v>1.343</v>
      </c>
      <c r="K30" s="339">
        <v>1.2588</v>
      </c>
      <c r="L30" s="345">
        <v>1.3641</v>
      </c>
      <c r="M30" s="346">
        <v>1.3059</v>
      </c>
      <c r="N30" s="345">
        <v>1.2856</v>
      </c>
      <c r="O30" s="83"/>
    </row>
    <row r="31" spans="2:15" ht="15">
      <c r="B31" s="136" t="s">
        <v>356</v>
      </c>
      <c r="C31" s="352"/>
      <c r="D31" s="347" t="s">
        <v>357</v>
      </c>
      <c r="E31" s="348" t="s">
        <v>38</v>
      </c>
      <c r="F31" s="338">
        <v>1264.5</v>
      </c>
      <c r="G31" s="339">
        <v>1011.6</v>
      </c>
      <c r="H31" s="339">
        <v>1134.8</v>
      </c>
      <c r="I31" s="339">
        <v>1172.5</v>
      </c>
      <c r="J31" s="340">
        <v>1207.7</v>
      </c>
      <c r="K31" s="339">
        <v>1070.5</v>
      </c>
      <c r="L31" s="345">
        <v>1118.1</v>
      </c>
      <c r="M31" s="346">
        <v>1157.8</v>
      </c>
      <c r="N31" s="345">
        <v>1088</v>
      </c>
      <c r="O31" s="83"/>
    </row>
    <row r="32" spans="2:15" ht="24" customHeight="1">
      <c r="B32" s="136" t="s">
        <v>128</v>
      </c>
      <c r="C32" s="352" t="s">
        <v>341</v>
      </c>
      <c r="D32" s="355" t="s">
        <v>358</v>
      </c>
      <c r="E32" s="348"/>
      <c r="F32" s="338">
        <v>4</v>
      </c>
      <c r="G32" s="339">
        <v>2.91</v>
      </c>
      <c r="H32" s="339">
        <v>2.61</v>
      </c>
      <c r="I32" s="339" t="s">
        <v>12</v>
      </c>
      <c r="J32" s="340" t="s">
        <v>12</v>
      </c>
      <c r="K32" s="339" t="s">
        <v>12</v>
      </c>
      <c r="L32" s="349" t="s">
        <v>12</v>
      </c>
      <c r="M32" s="350" t="s">
        <v>12</v>
      </c>
      <c r="N32" s="349" t="s">
        <v>12</v>
      </c>
      <c r="O32" s="83"/>
    </row>
    <row r="33" spans="2:15" ht="15">
      <c r="B33" s="136" t="s">
        <v>590</v>
      </c>
      <c r="C33" s="352" t="s">
        <v>341</v>
      </c>
      <c r="D33" s="347" t="s">
        <v>264</v>
      </c>
      <c r="E33" s="348"/>
      <c r="F33" s="338" t="s">
        <v>12</v>
      </c>
      <c r="G33" s="339" t="s">
        <v>12</v>
      </c>
      <c r="H33" s="339" t="s">
        <v>12</v>
      </c>
      <c r="I33" s="339" t="s">
        <v>12</v>
      </c>
      <c r="J33" s="340" t="s">
        <v>12</v>
      </c>
      <c r="K33" s="339" t="s">
        <v>12</v>
      </c>
      <c r="L33" s="349" t="s">
        <v>12</v>
      </c>
      <c r="M33" s="350" t="s">
        <v>12</v>
      </c>
      <c r="N33" s="349" t="s">
        <v>12</v>
      </c>
      <c r="O33" s="83"/>
    </row>
    <row r="34" spans="2:15" ht="24" customHeight="1">
      <c r="B34" s="356" t="s">
        <v>359</v>
      </c>
      <c r="C34" s="352" t="s">
        <v>341</v>
      </c>
      <c r="D34" s="355" t="s">
        <v>360</v>
      </c>
      <c r="E34" s="348"/>
      <c r="F34" s="338">
        <v>0.613</v>
      </c>
      <c r="G34" s="339">
        <v>0.593</v>
      </c>
      <c r="H34" s="339">
        <v>0.535</v>
      </c>
      <c r="I34" s="339" t="s">
        <v>12</v>
      </c>
      <c r="J34" s="340" t="s">
        <v>12</v>
      </c>
      <c r="K34" s="339" t="s">
        <v>12</v>
      </c>
      <c r="L34" s="349" t="s">
        <v>12</v>
      </c>
      <c r="M34" s="350" t="s">
        <v>12</v>
      </c>
      <c r="N34" s="349" t="s">
        <v>12</v>
      </c>
      <c r="O34" s="83"/>
    </row>
    <row r="35" spans="2:15" ht="24" customHeight="1">
      <c r="B35" s="136" t="s">
        <v>361</v>
      </c>
      <c r="C35" s="352" t="s">
        <v>341</v>
      </c>
      <c r="D35" s="355" t="s">
        <v>362</v>
      </c>
      <c r="E35" s="348" t="s">
        <v>38</v>
      </c>
      <c r="F35" s="338">
        <v>0.438</v>
      </c>
      <c r="G35" s="339">
        <v>0.363</v>
      </c>
      <c r="H35" s="339" t="s">
        <v>12</v>
      </c>
      <c r="I35" s="339" t="s">
        <v>12</v>
      </c>
      <c r="J35" s="340" t="s">
        <v>12</v>
      </c>
      <c r="K35" s="339" t="s">
        <v>12</v>
      </c>
      <c r="L35" s="349" t="s">
        <v>12</v>
      </c>
      <c r="M35" s="350" t="s">
        <v>12</v>
      </c>
      <c r="N35" s="349" t="s">
        <v>12</v>
      </c>
      <c r="O35" s="83"/>
    </row>
    <row r="36" spans="2:15" ht="15">
      <c r="B36" s="136" t="s">
        <v>591</v>
      </c>
      <c r="C36" s="352"/>
      <c r="D36" s="347" t="s">
        <v>363</v>
      </c>
      <c r="E36" s="348" t="s">
        <v>38</v>
      </c>
      <c r="F36" s="338">
        <v>9.572</v>
      </c>
      <c r="G36" s="339">
        <v>10.778</v>
      </c>
      <c r="H36" s="339">
        <v>12.357</v>
      </c>
      <c r="I36" s="339">
        <v>17.207</v>
      </c>
      <c r="J36" s="340">
        <v>20.731</v>
      </c>
      <c r="K36" s="339">
        <v>19.7867</v>
      </c>
      <c r="L36" s="345">
        <v>19.6829</v>
      </c>
      <c r="M36" s="346">
        <v>18.8452</v>
      </c>
      <c r="N36" s="345">
        <v>19.9487</v>
      </c>
      <c r="O36" s="83"/>
    </row>
    <row r="37" spans="2:15" ht="15">
      <c r="B37" s="136" t="s">
        <v>131</v>
      </c>
      <c r="C37" s="352" t="s">
        <v>341</v>
      </c>
      <c r="D37" s="347" t="s">
        <v>264</v>
      </c>
      <c r="E37" s="348"/>
      <c r="F37" s="338" t="s">
        <v>12</v>
      </c>
      <c r="G37" s="339" t="s">
        <v>12</v>
      </c>
      <c r="H37" s="339" t="s">
        <v>12</v>
      </c>
      <c r="I37" s="339" t="s">
        <v>12</v>
      </c>
      <c r="J37" s="340" t="s">
        <v>12</v>
      </c>
      <c r="K37" s="339" t="s">
        <v>12</v>
      </c>
      <c r="L37" s="349" t="s">
        <v>12</v>
      </c>
      <c r="M37" s="350" t="s">
        <v>12</v>
      </c>
      <c r="N37" s="349" t="s">
        <v>12</v>
      </c>
      <c r="O37" s="83"/>
    </row>
    <row r="38" spans="2:17" ht="15">
      <c r="B38" s="136" t="s">
        <v>132</v>
      </c>
      <c r="C38" s="352"/>
      <c r="D38" s="347" t="s">
        <v>364</v>
      </c>
      <c r="E38" s="348" t="s">
        <v>343</v>
      </c>
      <c r="F38" s="338">
        <v>109.55</v>
      </c>
      <c r="G38" s="339">
        <v>129</v>
      </c>
      <c r="H38" s="339">
        <v>150.662</v>
      </c>
      <c r="I38" s="339">
        <v>197</v>
      </c>
      <c r="J38" s="340">
        <v>305</v>
      </c>
      <c r="K38" s="339">
        <v>306</v>
      </c>
      <c r="L38" s="345">
        <v>307</v>
      </c>
      <c r="M38" s="346">
        <v>307</v>
      </c>
      <c r="N38" s="345">
        <v>381</v>
      </c>
      <c r="O38" s="83"/>
      <c r="Q38" s="361"/>
    </row>
    <row r="39" spans="2:15" ht="15">
      <c r="B39" s="136" t="s">
        <v>133</v>
      </c>
      <c r="C39" s="352"/>
      <c r="D39" s="347" t="s">
        <v>349</v>
      </c>
      <c r="E39" s="348"/>
      <c r="F39" s="338">
        <v>8.849</v>
      </c>
      <c r="G39" s="339">
        <v>6.77</v>
      </c>
      <c r="H39" s="339">
        <v>5.86</v>
      </c>
      <c r="I39" s="339">
        <v>8.81</v>
      </c>
      <c r="J39" s="340">
        <v>8.62</v>
      </c>
      <c r="K39" s="339">
        <v>8.21</v>
      </c>
      <c r="L39" s="345">
        <v>8.69</v>
      </c>
      <c r="M39" s="346">
        <v>8.78</v>
      </c>
      <c r="N39" s="345">
        <v>8.53</v>
      </c>
      <c r="O39" s="83"/>
    </row>
    <row r="40" spans="2:15" ht="15">
      <c r="B40" s="362" t="s">
        <v>366</v>
      </c>
      <c r="C40" s="363"/>
      <c r="D40" s="364" t="s">
        <v>367</v>
      </c>
      <c r="E40" s="365" t="s">
        <v>38</v>
      </c>
      <c r="F40" s="366">
        <v>4.143</v>
      </c>
      <c r="G40" s="367">
        <v>3.261</v>
      </c>
      <c r="H40" s="367">
        <v>2.964</v>
      </c>
      <c r="I40" s="367">
        <v>3.901</v>
      </c>
      <c r="J40" s="368">
        <v>4.179</v>
      </c>
      <c r="K40" s="367">
        <v>3.4813</v>
      </c>
      <c r="L40" s="369">
        <v>3.7597</v>
      </c>
      <c r="M40" s="370">
        <v>3.7977</v>
      </c>
      <c r="N40" s="369">
        <v>3.7584</v>
      </c>
      <c r="O40" s="83"/>
    </row>
    <row r="41" spans="2:15" ht="15">
      <c r="B41" s="136" t="s">
        <v>168</v>
      </c>
      <c r="C41" s="352" t="s">
        <v>341</v>
      </c>
      <c r="D41" s="347" t="s">
        <v>264</v>
      </c>
      <c r="E41" s="348"/>
      <c r="F41" s="338" t="s">
        <v>12</v>
      </c>
      <c r="G41" s="339" t="s">
        <v>12</v>
      </c>
      <c r="H41" s="339" t="s">
        <v>12</v>
      </c>
      <c r="I41" s="339" t="s">
        <v>12</v>
      </c>
      <c r="J41" s="340" t="s">
        <v>12</v>
      </c>
      <c r="K41" s="339" t="s">
        <v>12</v>
      </c>
      <c r="L41" s="349" t="s">
        <v>12</v>
      </c>
      <c r="M41" s="350" t="s">
        <v>12</v>
      </c>
      <c r="N41" s="349" t="s">
        <v>12</v>
      </c>
      <c r="O41" s="83"/>
    </row>
    <row r="42" spans="2:15" ht="15">
      <c r="B42" s="70" t="s">
        <v>135</v>
      </c>
      <c r="C42" s="336"/>
      <c r="D42" s="347" t="s">
        <v>368</v>
      </c>
      <c r="E42" s="348"/>
      <c r="F42" s="338">
        <v>28.16</v>
      </c>
      <c r="G42" s="339">
        <v>28.783</v>
      </c>
      <c r="H42" s="339">
        <v>30.477</v>
      </c>
      <c r="I42" s="339">
        <v>72.883</v>
      </c>
      <c r="J42" s="340">
        <v>60.657</v>
      </c>
      <c r="K42" s="339">
        <v>57.6002</v>
      </c>
      <c r="L42" s="345">
        <v>69.4706</v>
      </c>
      <c r="M42" s="346">
        <v>61.9057</v>
      </c>
      <c r="N42" s="345">
        <v>73.8757</v>
      </c>
      <c r="O42" s="83"/>
    </row>
    <row r="43" spans="2:15" ht="15">
      <c r="B43" s="26" t="s">
        <v>369</v>
      </c>
      <c r="C43" s="28"/>
      <c r="D43" s="347" t="s">
        <v>370</v>
      </c>
      <c r="E43" s="348" t="s">
        <v>38</v>
      </c>
      <c r="F43" s="338">
        <v>2.593</v>
      </c>
      <c r="G43" s="339">
        <v>3.108</v>
      </c>
      <c r="H43" s="339">
        <v>3.205</v>
      </c>
      <c r="I43" s="339">
        <v>4.148</v>
      </c>
      <c r="J43" s="340">
        <v>4.303</v>
      </c>
      <c r="K43" s="339">
        <v>3.8915</v>
      </c>
      <c r="L43" s="345">
        <v>4.0736</v>
      </c>
      <c r="M43" s="346">
        <v>4.2608</v>
      </c>
      <c r="N43" s="345">
        <v>3.966</v>
      </c>
      <c r="O43" s="83"/>
    </row>
    <row r="44" spans="2:15" ht="24" customHeight="1">
      <c r="B44" s="70" t="s">
        <v>137</v>
      </c>
      <c r="C44" s="336" t="s">
        <v>341</v>
      </c>
      <c r="D44" s="355" t="s">
        <v>371</v>
      </c>
      <c r="E44" s="348" t="s">
        <v>38</v>
      </c>
      <c r="F44" s="338">
        <v>47.389</v>
      </c>
      <c r="G44" s="339">
        <v>31.948</v>
      </c>
      <c r="H44" s="339" t="s">
        <v>12</v>
      </c>
      <c r="I44" s="339" t="s">
        <v>12</v>
      </c>
      <c r="J44" s="340" t="s">
        <v>12</v>
      </c>
      <c r="K44" s="339" t="s">
        <v>12</v>
      </c>
      <c r="L44" s="349" t="s">
        <v>12</v>
      </c>
      <c r="M44" s="350" t="s">
        <v>12</v>
      </c>
      <c r="N44" s="349" t="s">
        <v>12</v>
      </c>
      <c r="O44" s="83"/>
    </row>
    <row r="45" spans="2:15" ht="23.25">
      <c r="B45" s="70" t="s">
        <v>309</v>
      </c>
      <c r="C45" s="336" t="s">
        <v>341</v>
      </c>
      <c r="D45" s="355" t="s">
        <v>372</v>
      </c>
      <c r="E45" s="348" t="s">
        <v>38</v>
      </c>
      <c r="F45" s="338">
        <v>227.38</v>
      </c>
      <c r="G45" s="339">
        <v>202.43</v>
      </c>
      <c r="H45" s="339" t="s">
        <v>12</v>
      </c>
      <c r="I45" s="339" t="s">
        <v>12</v>
      </c>
      <c r="J45" s="340" t="s">
        <v>12</v>
      </c>
      <c r="K45" s="339" t="s">
        <v>12</v>
      </c>
      <c r="L45" s="349" t="s">
        <v>12</v>
      </c>
      <c r="M45" s="350" t="s">
        <v>12</v>
      </c>
      <c r="N45" s="349" t="s">
        <v>12</v>
      </c>
      <c r="O45" s="83"/>
    </row>
    <row r="46" spans="2:17" ht="15">
      <c r="B46" s="26" t="s">
        <v>140</v>
      </c>
      <c r="C46" s="28"/>
      <c r="D46" s="347" t="s">
        <v>373</v>
      </c>
      <c r="E46" s="348" t="s">
        <v>38</v>
      </c>
      <c r="F46" s="338">
        <v>1.637</v>
      </c>
      <c r="G46" s="339">
        <v>1.314</v>
      </c>
      <c r="H46" s="339">
        <v>0.94</v>
      </c>
      <c r="I46" s="339">
        <v>0.992</v>
      </c>
      <c r="J46" s="340">
        <v>1.016</v>
      </c>
      <c r="K46" s="339">
        <v>0.9753</v>
      </c>
      <c r="L46" s="345">
        <v>0.9847</v>
      </c>
      <c r="M46" s="346">
        <v>0.9682</v>
      </c>
      <c r="N46" s="345">
        <v>0.8806</v>
      </c>
      <c r="O46" s="83"/>
      <c r="Q46" s="371"/>
    </row>
    <row r="47" spans="2:15" ht="15">
      <c r="B47" s="26" t="s">
        <v>291</v>
      </c>
      <c r="C47" s="28"/>
      <c r="D47" s="347" t="s">
        <v>374</v>
      </c>
      <c r="E47" s="348"/>
      <c r="F47" s="338">
        <v>9.535</v>
      </c>
      <c r="G47" s="339">
        <v>7.958</v>
      </c>
      <c r="H47" s="339">
        <v>6.71</v>
      </c>
      <c r="I47" s="339">
        <v>8.441</v>
      </c>
      <c r="J47" s="340">
        <v>9.062</v>
      </c>
      <c r="K47" s="339">
        <v>8.208</v>
      </c>
      <c r="L47" s="345">
        <v>8.9562</v>
      </c>
      <c r="M47" s="346">
        <v>9.2993</v>
      </c>
      <c r="N47" s="345">
        <v>8.1772</v>
      </c>
      <c r="O47" s="83"/>
    </row>
    <row r="48" spans="2:15" ht="15">
      <c r="B48" s="26" t="s">
        <v>141</v>
      </c>
      <c r="C48" s="28"/>
      <c r="D48" s="347" t="s">
        <v>375</v>
      </c>
      <c r="E48" s="348"/>
      <c r="F48" s="338">
        <v>43.268</v>
      </c>
      <c r="G48" s="339">
        <v>41.03</v>
      </c>
      <c r="H48" s="339">
        <v>30.151</v>
      </c>
      <c r="I48" s="339">
        <v>36.089</v>
      </c>
      <c r="J48" s="340">
        <v>35.831</v>
      </c>
      <c r="K48" s="339">
        <v>32.6809</v>
      </c>
      <c r="L48" s="345">
        <v>32.4498</v>
      </c>
      <c r="M48" s="346">
        <v>30.154</v>
      </c>
      <c r="N48" s="345">
        <v>30.0371</v>
      </c>
      <c r="O48" s="83"/>
    </row>
    <row r="49" spans="2:15" ht="15">
      <c r="B49" s="26" t="s">
        <v>142</v>
      </c>
      <c r="C49" s="28"/>
      <c r="D49" s="347" t="s">
        <v>376</v>
      </c>
      <c r="E49" s="348" t="s">
        <v>38</v>
      </c>
      <c r="F49" s="338">
        <v>0.673</v>
      </c>
      <c r="G49" s="339">
        <v>1.345</v>
      </c>
      <c r="H49" s="339">
        <v>1.541</v>
      </c>
      <c r="I49" s="339">
        <v>2.91</v>
      </c>
      <c r="J49" s="340">
        <v>3.522</v>
      </c>
      <c r="K49" s="339">
        <v>3.7753</v>
      </c>
      <c r="L49" s="345">
        <v>5.26565</v>
      </c>
      <c r="M49" s="346">
        <v>5.94555</v>
      </c>
      <c r="N49" s="345">
        <v>7.3471</v>
      </c>
      <c r="O49" s="83"/>
    </row>
    <row r="50" spans="2:15" ht="15">
      <c r="B50" s="26" t="s">
        <v>143</v>
      </c>
      <c r="C50" s="28"/>
      <c r="D50" s="347" t="s">
        <v>377</v>
      </c>
      <c r="E50" s="348"/>
      <c r="F50" s="338">
        <v>5.435</v>
      </c>
      <c r="G50" s="339">
        <v>5.05</v>
      </c>
      <c r="H50" s="339">
        <v>7.962</v>
      </c>
      <c r="I50" s="339">
        <v>24.001</v>
      </c>
      <c r="J50" s="340">
        <v>27.191</v>
      </c>
      <c r="K50" s="339">
        <v>28.067223</v>
      </c>
      <c r="L50" s="345">
        <v>27.688264</v>
      </c>
      <c r="M50" s="346">
        <v>23.6862</v>
      </c>
      <c r="N50" s="345">
        <v>28.2746</v>
      </c>
      <c r="O50" s="83"/>
    </row>
    <row r="51" spans="2:17" ht="15">
      <c r="B51" s="26" t="s">
        <v>144</v>
      </c>
      <c r="C51" s="28"/>
      <c r="D51" s="347" t="s">
        <v>378</v>
      </c>
      <c r="E51" s="348"/>
      <c r="F51" s="338">
        <v>284.73</v>
      </c>
      <c r="G51" s="339">
        <v>213.58</v>
      </c>
      <c r="H51" s="339">
        <v>208.65</v>
      </c>
      <c r="I51" s="339">
        <v>286.63</v>
      </c>
      <c r="J51" s="340">
        <v>293.69</v>
      </c>
      <c r="K51" s="339">
        <v>258.82</v>
      </c>
      <c r="L51" s="345">
        <v>280.94</v>
      </c>
      <c r="M51" s="346">
        <v>294.74</v>
      </c>
      <c r="N51" s="345">
        <v>297.36</v>
      </c>
      <c r="O51" s="372"/>
      <c r="P51" s="372"/>
      <c r="Q51" s="372"/>
    </row>
    <row r="52" spans="2:17" ht="15">
      <c r="B52" s="70" t="s">
        <v>379</v>
      </c>
      <c r="C52" s="336"/>
      <c r="D52" s="347" t="s">
        <v>380</v>
      </c>
      <c r="E52" s="348" t="s">
        <v>38</v>
      </c>
      <c r="F52" s="338">
        <v>0.67</v>
      </c>
      <c r="G52" s="339">
        <v>0.5807538184563563</v>
      </c>
      <c r="H52" s="339">
        <v>0.6387735547748323</v>
      </c>
      <c r="I52" s="339">
        <v>0.675</v>
      </c>
      <c r="J52" s="340">
        <v>0.813</v>
      </c>
      <c r="K52" s="339">
        <v>0.740110276431188</v>
      </c>
      <c r="L52" s="345">
        <v>0.787680674254657</v>
      </c>
      <c r="M52" s="346">
        <v>0.762107990702283</v>
      </c>
      <c r="N52" s="345">
        <v>0.745156482861401</v>
      </c>
      <c r="O52" s="372"/>
      <c r="P52" s="372"/>
      <c r="Q52" s="372"/>
    </row>
    <row r="53" spans="2:15" ht="15">
      <c r="B53" s="26" t="s">
        <v>307</v>
      </c>
      <c r="C53" s="28" t="s">
        <v>341</v>
      </c>
      <c r="D53" s="373" t="s">
        <v>264</v>
      </c>
      <c r="E53" s="374"/>
      <c r="F53" s="338" t="s">
        <v>12</v>
      </c>
      <c r="G53" s="339" t="s">
        <v>12</v>
      </c>
      <c r="H53" s="339" t="s">
        <v>12</v>
      </c>
      <c r="I53" s="339" t="s">
        <v>12</v>
      </c>
      <c r="J53" s="340" t="s">
        <v>12</v>
      </c>
      <c r="K53" s="339" t="s">
        <v>12</v>
      </c>
      <c r="L53" s="349" t="s">
        <v>12</v>
      </c>
      <c r="M53" s="375" t="s">
        <v>12</v>
      </c>
      <c r="N53" s="375" t="s">
        <v>12</v>
      </c>
      <c r="O53" s="83"/>
    </row>
    <row r="54" spans="2:15" ht="15">
      <c r="B54" s="26" t="s">
        <v>146</v>
      </c>
      <c r="C54" s="28"/>
      <c r="D54" s="376" t="s">
        <v>381</v>
      </c>
      <c r="E54" s="374"/>
      <c r="F54" s="338">
        <v>3.673</v>
      </c>
      <c r="G54" s="339">
        <v>3.673</v>
      </c>
      <c r="H54" s="339">
        <v>3.673</v>
      </c>
      <c r="I54" s="339">
        <v>3.673</v>
      </c>
      <c r="J54" s="377">
        <v>3.673</v>
      </c>
      <c r="K54" s="377">
        <v>3.6725</v>
      </c>
      <c r="L54" s="378">
        <v>3.6725</v>
      </c>
      <c r="M54" s="378">
        <v>3.6725</v>
      </c>
      <c r="N54" s="378">
        <v>3.6725</v>
      </c>
      <c r="O54" s="83"/>
    </row>
    <row r="55" spans="2:15" ht="15">
      <c r="B55" s="168" t="s">
        <v>382</v>
      </c>
      <c r="C55" s="223" t="s">
        <v>383</v>
      </c>
      <c r="D55" s="373" t="s">
        <v>353</v>
      </c>
      <c r="E55" s="379" t="s">
        <v>38</v>
      </c>
      <c r="F55" s="380">
        <v>1.075</v>
      </c>
      <c r="G55" s="381">
        <v>0.848</v>
      </c>
      <c r="H55" s="381">
        <v>0.748</v>
      </c>
      <c r="I55" s="381">
        <v>0.919</v>
      </c>
      <c r="J55" s="382">
        <v>0.949</v>
      </c>
      <c r="K55" s="382">
        <v>0.833819728174769</v>
      </c>
      <c r="L55" s="383">
        <v>0.851</v>
      </c>
      <c r="M55" s="383">
        <v>0.893</v>
      </c>
      <c r="N55" s="383" t="s">
        <v>592</v>
      </c>
      <c r="O55" s="83"/>
    </row>
    <row r="56" spans="2:15" ht="15">
      <c r="B56" s="30"/>
      <c r="C56" s="28"/>
      <c r="D56" s="384"/>
      <c r="E56" s="384"/>
      <c r="F56" s="385"/>
      <c r="G56" s="385"/>
      <c r="H56" s="385"/>
      <c r="I56" s="385"/>
      <c r="J56" s="385"/>
      <c r="K56" s="385"/>
      <c r="L56" s="83"/>
      <c r="M56" s="83"/>
      <c r="N56" s="83"/>
      <c r="O56" s="83"/>
    </row>
    <row r="57" spans="2:3" ht="15">
      <c r="B57" s="33" t="s">
        <v>593</v>
      </c>
      <c r="C57" s="33"/>
    </row>
    <row r="58" spans="2:3" ht="15">
      <c r="B58" s="33" t="s">
        <v>384</v>
      </c>
      <c r="C58" s="33"/>
    </row>
    <row r="59" spans="2:3" ht="15">
      <c r="B59" s="33" t="s">
        <v>385</v>
      </c>
      <c r="C59" s="33"/>
    </row>
    <row r="60" spans="2:3" ht="15">
      <c r="B60" s="33" t="s">
        <v>386</v>
      </c>
      <c r="C60" s="33"/>
    </row>
    <row r="61" spans="2:3" ht="15">
      <c r="B61" s="33" t="s">
        <v>387</v>
      </c>
      <c r="C61" s="33"/>
    </row>
    <row r="63" spans="1:5" ht="15">
      <c r="A63" s="386" t="s">
        <v>326</v>
      </c>
      <c r="B63" s="17" t="s">
        <v>388</v>
      </c>
      <c r="D63" s="317"/>
      <c r="E63"/>
    </row>
  </sheetData>
  <mergeCells count="4">
    <mergeCell ref="B3:C4"/>
    <mergeCell ref="D3:E4"/>
    <mergeCell ref="F4:N4"/>
    <mergeCell ref="B5:N5"/>
  </mergeCells>
  <hyperlinks>
    <hyperlink ref="B63" r:id="rId1" display="http://data.imf.org/en/data"/>
    <hyperlink ref="M1" location="'Spis Contents'!A1" display="Powrót do spisu"/>
  </hyperlinks>
  <printOptions/>
  <pageMargins left="0" right="0" top="0" bottom="0" header="0.31496062992125984" footer="0.31496062992125984"/>
  <pageSetup fitToHeight="0" fitToWidth="1" horizontalDpi="1200" verticalDpi="1200" orientation="landscape" paperSize="9" scale="93"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132"/>
  <sheetViews>
    <sheetView workbookViewId="0" topLeftCell="A1"/>
  </sheetViews>
  <sheetFormatPr defaultColWidth="9.140625" defaultRowHeight="15"/>
  <cols>
    <col min="1" max="1" width="12.7109375" style="23" customWidth="1"/>
    <col min="2" max="2" width="50.7109375" style="0" customWidth="1"/>
    <col min="3" max="3" width="2.7109375" style="9" customWidth="1"/>
    <col min="4" max="4" width="25.140625" style="39" customWidth="1"/>
    <col min="5" max="5" width="2.7109375" style="317" customWidth="1"/>
    <col min="6" max="11" width="9.7109375" style="0" customWidth="1"/>
    <col min="12" max="14" width="10.00390625" style="0" bestFit="1" customWidth="1"/>
  </cols>
  <sheetData>
    <row r="1" spans="1:13" ht="15.75">
      <c r="A1" s="227" t="s">
        <v>389</v>
      </c>
      <c r="B1" s="2" t="s">
        <v>333</v>
      </c>
      <c r="C1" s="2"/>
      <c r="D1" s="34"/>
      <c r="E1" s="34"/>
      <c r="F1" s="3"/>
      <c r="G1" s="3"/>
      <c r="H1" s="3"/>
      <c r="I1" s="3"/>
      <c r="J1" s="19"/>
      <c r="K1" s="19"/>
      <c r="L1" s="9"/>
      <c r="M1" s="521" t="s">
        <v>84</v>
      </c>
    </row>
    <row r="2" spans="1:13" ht="16.5" thickBot="1">
      <c r="A2" s="20"/>
      <c r="B2" s="12" t="s">
        <v>334</v>
      </c>
      <c r="C2" s="10"/>
      <c r="D2" s="35"/>
      <c r="E2" s="292"/>
      <c r="F2" s="3"/>
      <c r="G2" s="3"/>
      <c r="H2" s="3"/>
      <c r="I2" s="3"/>
      <c r="J2" s="19"/>
      <c r="K2" s="19"/>
      <c r="L2" s="9"/>
      <c r="M2" s="9"/>
    </row>
    <row r="3" spans="2:14" ht="20.1" customHeight="1">
      <c r="B3" s="576" t="s">
        <v>335</v>
      </c>
      <c r="C3" s="576"/>
      <c r="D3" s="584" t="s">
        <v>336</v>
      </c>
      <c r="E3" s="577"/>
      <c r="F3" s="74">
        <v>2000</v>
      </c>
      <c r="G3" s="48">
        <v>2005</v>
      </c>
      <c r="H3" s="48">
        <v>2010</v>
      </c>
      <c r="I3" s="48">
        <v>2015</v>
      </c>
      <c r="J3" s="48">
        <v>2016</v>
      </c>
      <c r="K3" s="49">
        <v>2017</v>
      </c>
      <c r="L3" s="49">
        <v>2018</v>
      </c>
      <c r="M3" s="49">
        <v>2019</v>
      </c>
      <c r="N3" s="49">
        <v>2020</v>
      </c>
    </row>
    <row r="4" spans="2:14" ht="20.1" customHeight="1" thickBot="1">
      <c r="B4" s="575"/>
      <c r="C4" s="575"/>
      <c r="D4" s="679"/>
      <c r="E4" s="580"/>
      <c r="F4" s="605" t="s">
        <v>390</v>
      </c>
      <c r="G4" s="606"/>
      <c r="H4" s="606"/>
      <c r="I4" s="606"/>
      <c r="J4" s="606"/>
      <c r="K4" s="606"/>
      <c r="L4" s="606"/>
      <c r="M4" s="606"/>
      <c r="N4" s="606"/>
    </row>
    <row r="5" spans="2:11" ht="24.95" customHeight="1">
      <c r="B5" s="680" t="s">
        <v>391</v>
      </c>
      <c r="C5" s="680"/>
      <c r="D5" s="680"/>
      <c r="E5" s="680"/>
      <c r="F5" s="681"/>
      <c r="G5" s="681"/>
      <c r="H5" s="681"/>
      <c r="I5" s="681"/>
      <c r="J5" s="681"/>
      <c r="K5" s="681"/>
    </row>
    <row r="6" spans="2:15" ht="15" customHeight="1">
      <c r="B6" s="70" t="s">
        <v>247</v>
      </c>
      <c r="C6" s="336"/>
      <c r="D6" s="337" t="s">
        <v>248</v>
      </c>
      <c r="E6" s="283"/>
      <c r="F6" s="387">
        <v>3.75</v>
      </c>
      <c r="G6" s="388">
        <v>3.747</v>
      </c>
      <c r="H6" s="388">
        <v>3.75</v>
      </c>
      <c r="I6" s="388">
        <v>3.75</v>
      </c>
      <c r="J6" s="389">
        <v>3.75</v>
      </c>
      <c r="K6" s="388">
        <v>3.75</v>
      </c>
      <c r="L6" s="390">
        <v>3.75</v>
      </c>
      <c r="M6" s="390">
        <v>3.75</v>
      </c>
      <c r="N6" s="391">
        <v>3.75</v>
      </c>
      <c r="O6" s="83"/>
    </row>
    <row r="7" spans="2:15" ht="15" customHeight="1">
      <c r="B7" s="224" t="s">
        <v>249</v>
      </c>
      <c r="C7" s="225"/>
      <c r="D7" s="343" t="s">
        <v>261</v>
      </c>
      <c r="E7" s="344" t="s">
        <v>38</v>
      </c>
      <c r="F7" s="387">
        <v>1</v>
      </c>
      <c r="G7" s="388">
        <v>2.904</v>
      </c>
      <c r="H7" s="388">
        <v>3.896</v>
      </c>
      <c r="I7" s="388">
        <v>9.233</v>
      </c>
      <c r="J7" s="389">
        <v>14.758</v>
      </c>
      <c r="K7" s="388">
        <v>16.5627069251411</v>
      </c>
      <c r="L7" s="390">
        <v>28.0949916666667</v>
      </c>
      <c r="M7" s="390">
        <v>48.1478916666667</v>
      </c>
      <c r="N7" s="391">
        <v>70.5391666666667</v>
      </c>
      <c r="O7" s="83"/>
    </row>
    <row r="8" spans="2:15" ht="15" customHeight="1">
      <c r="B8" s="70" t="s">
        <v>251</v>
      </c>
      <c r="C8" s="336"/>
      <c r="D8" s="347" t="s">
        <v>339</v>
      </c>
      <c r="E8" s="348" t="s">
        <v>38</v>
      </c>
      <c r="F8" s="387">
        <v>1.725</v>
      </c>
      <c r="G8" s="388">
        <v>1.31</v>
      </c>
      <c r="H8" s="388">
        <v>1.09</v>
      </c>
      <c r="I8" s="388">
        <v>1.331</v>
      </c>
      <c r="J8" s="389">
        <v>1.345</v>
      </c>
      <c r="K8" s="388">
        <v>1.30475807671592</v>
      </c>
      <c r="L8" s="390">
        <v>1.33841214646451</v>
      </c>
      <c r="M8" s="390">
        <v>1.43850654421382</v>
      </c>
      <c r="N8" s="391">
        <v>1.45308511847016</v>
      </c>
      <c r="O8" s="83"/>
    </row>
    <row r="9" spans="2:15" ht="15" customHeight="1">
      <c r="B9" s="70" t="s">
        <v>340</v>
      </c>
      <c r="C9" s="336" t="s">
        <v>341</v>
      </c>
      <c r="D9" s="347" t="s">
        <v>264</v>
      </c>
      <c r="E9" s="348"/>
      <c r="F9" s="387" t="s">
        <v>12</v>
      </c>
      <c r="G9" s="388" t="s">
        <v>12</v>
      </c>
      <c r="H9" s="388" t="s">
        <v>12</v>
      </c>
      <c r="I9" s="388" t="s">
        <v>12</v>
      </c>
      <c r="J9" s="389" t="s">
        <v>12</v>
      </c>
      <c r="K9" s="388" t="s">
        <v>12</v>
      </c>
      <c r="L9" s="339" t="s">
        <v>12</v>
      </c>
      <c r="M9" s="339" t="s">
        <v>12</v>
      </c>
      <c r="N9" s="392" t="s">
        <v>12</v>
      </c>
      <c r="O9" s="83"/>
    </row>
    <row r="10" spans="2:16" ht="15" customHeight="1">
      <c r="B10" s="70" t="s">
        <v>319</v>
      </c>
      <c r="C10" s="336" t="s">
        <v>341</v>
      </c>
      <c r="D10" s="347" t="s">
        <v>264</v>
      </c>
      <c r="E10" s="348"/>
      <c r="F10" s="387" t="s">
        <v>12</v>
      </c>
      <c r="G10" s="388" t="s">
        <v>12</v>
      </c>
      <c r="H10" s="388" t="s">
        <v>12</v>
      </c>
      <c r="I10" s="388" t="s">
        <v>12</v>
      </c>
      <c r="J10" s="389" t="s">
        <v>12</v>
      </c>
      <c r="K10" s="388" t="s">
        <v>12</v>
      </c>
      <c r="L10" s="339" t="s">
        <v>12</v>
      </c>
      <c r="M10" s="339" t="s">
        <v>12</v>
      </c>
      <c r="N10" s="392" t="s">
        <v>12</v>
      </c>
      <c r="O10" s="83"/>
      <c r="P10" s="39"/>
    </row>
    <row r="11" spans="2:15" ht="15" customHeight="1">
      <c r="B11" s="70" t="s">
        <v>109</v>
      </c>
      <c r="C11" s="336"/>
      <c r="D11" s="347" t="s">
        <v>256</v>
      </c>
      <c r="E11" s="348"/>
      <c r="F11" s="387">
        <v>0.087675</v>
      </c>
      <c r="G11" s="388">
        <v>0.215</v>
      </c>
      <c r="H11" s="388">
        <v>0.298</v>
      </c>
      <c r="I11" s="388">
        <v>1.593</v>
      </c>
      <c r="J11" s="389">
        <v>1.99</v>
      </c>
      <c r="K11" s="388">
        <v>1.93234166666667</v>
      </c>
      <c r="L11" s="390">
        <v>2.03760833333333</v>
      </c>
      <c r="M11" s="390">
        <v>2.09178333333333</v>
      </c>
      <c r="N11" s="391">
        <v>2.439575</v>
      </c>
      <c r="O11" s="83"/>
    </row>
    <row r="12" spans="2:15" ht="15" customHeight="1">
      <c r="B12" s="70" t="s">
        <v>110</v>
      </c>
      <c r="C12" s="336"/>
      <c r="D12" s="347" t="s">
        <v>342</v>
      </c>
      <c r="E12" s="348" t="s">
        <v>343</v>
      </c>
      <c r="F12" s="387">
        <v>1.829</v>
      </c>
      <c r="G12" s="388">
        <v>2.434</v>
      </c>
      <c r="H12" s="388">
        <v>1.759</v>
      </c>
      <c r="I12" s="388">
        <v>3.327</v>
      </c>
      <c r="J12" s="389">
        <v>3.49131342157271</v>
      </c>
      <c r="K12" s="388">
        <v>3.19138944630048</v>
      </c>
      <c r="L12" s="390">
        <v>3.65382536145755</v>
      </c>
      <c r="M12" s="390">
        <v>3.9444710972507</v>
      </c>
      <c r="N12" s="391">
        <v>5.15517878751281</v>
      </c>
      <c r="O12" s="83"/>
    </row>
    <row r="13" spans="2:15" ht="15" customHeight="1">
      <c r="B13" s="70" t="s">
        <v>344</v>
      </c>
      <c r="C13" s="336"/>
      <c r="D13" s="347" t="s">
        <v>345</v>
      </c>
      <c r="E13" s="348"/>
      <c r="F13" s="387">
        <v>2.123</v>
      </c>
      <c r="G13" s="388">
        <v>1.574</v>
      </c>
      <c r="H13" s="388">
        <v>1.477</v>
      </c>
      <c r="I13" s="388">
        <v>1.764</v>
      </c>
      <c r="J13" s="389">
        <v>1.768</v>
      </c>
      <c r="K13" s="388">
        <v>1.73545833333333</v>
      </c>
      <c r="L13" s="390">
        <v>1.65704166666667</v>
      </c>
      <c r="M13" s="390">
        <v>1.74704166666667</v>
      </c>
      <c r="N13" s="391">
        <v>1.71633333333333</v>
      </c>
      <c r="O13" s="83"/>
    </row>
    <row r="14" spans="2:15" ht="15" customHeight="1">
      <c r="B14" s="136" t="s">
        <v>111</v>
      </c>
      <c r="C14" s="352"/>
      <c r="D14" s="347" t="s">
        <v>346</v>
      </c>
      <c r="E14" s="348" t="s">
        <v>38</v>
      </c>
      <c r="F14" s="387">
        <v>8.279</v>
      </c>
      <c r="G14" s="388">
        <v>8.194</v>
      </c>
      <c r="H14" s="388">
        <v>6.77</v>
      </c>
      <c r="I14" s="388">
        <v>6.22748867298455</v>
      </c>
      <c r="J14" s="389">
        <v>6.6444778294468</v>
      </c>
      <c r="K14" s="388">
        <v>6.75875508633597</v>
      </c>
      <c r="L14" s="390">
        <v>6.61595717735439</v>
      </c>
      <c r="M14" s="390">
        <v>6.90838500992901</v>
      </c>
      <c r="N14" s="391">
        <v>6.90076726944925</v>
      </c>
      <c r="O14" s="83"/>
    </row>
    <row r="15" spans="2:15" ht="15" customHeight="1">
      <c r="B15" s="353" t="s">
        <v>112</v>
      </c>
      <c r="C15" s="354"/>
      <c r="D15" s="347" t="s">
        <v>263</v>
      </c>
      <c r="E15" s="348"/>
      <c r="F15" s="387">
        <v>8.277</v>
      </c>
      <c r="G15" s="388">
        <v>5.949</v>
      </c>
      <c r="H15" s="388">
        <v>5.498</v>
      </c>
      <c r="I15" s="388">
        <v>6.858</v>
      </c>
      <c r="J15" s="389">
        <v>6.806</v>
      </c>
      <c r="K15" s="388">
        <v>6.623831</v>
      </c>
      <c r="L15" s="390">
        <v>6.27902525</v>
      </c>
      <c r="M15" s="390">
        <v>6.62254516666667</v>
      </c>
      <c r="N15" s="391">
        <v>6.6140555</v>
      </c>
      <c r="O15" s="83"/>
    </row>
    <row r="16" spans="2:15" ht="24" customHeight="1">
      <c r="B16" s="136" t="s">
        <v>347</v>
      </c>
      <c r="C16" s="352" t="s">
        <v>341</v>
      </c>
      <c r="D16" s="355" t="s">
        <v>348</v>
      </c>
      <c r="E16" s="348" t="s">
        <v>38</v>
      </c>
      <c r="F16" s="393">
        <v>0.622409116666667</v>
      </c>
      <c r="G16" s="394">
        <v>0.464</v>
      </c>
      <c r="H16" s="394" t="s">
        <v>12</v>
      </c>
      <c r="I16" s="394" t="s">
        <v>12</v>
      </c>
      <c r="J16" s="395" t="s">
        <v>12</v>
      </c>
      <c r="K16" s="394" t="s">
        <v>12</v>
      </c>
      <c r="L16" s="339" t="s">
        <v>12</v>
      </c>
      <c r="M16" s="339" t="s">
        <v>12</v>
      </c>
      <c r="N16" s="392" t="s">
        <v>12</v>
      </c>
      <c r="O16" s="83"/>
    </row>
    <row r="17" spans="2:15" ht="15" customHeight="1">
      <c r="B17" s="136" t="s">
        <v>572</v>
      </c>
      <c r="C17" s="352"/>
      <c r="D17" s="347" t="s">
        <v>265</v>
      </c>
      <c r="E17" s="348"/>
      <c r="F17" s="387">
        <v>38.598</v>
      </c>
      <c r="G17" s="388">
        <v>23.957</v>
      </c>
      <c r="H17" s="388">
        <v>19.098</v>
      </c>
      <c r="I17" s="388">
        <v>24.599</v>
      </c>
      <c r="J17" s="389">
        <v>24.44</v>
      </c>
      <c r="K17" s="388">
        <v>23.3763333333333</v>
      </c>
      <c r="L17" s="390">
        <v>21.7299166666667</v>
      </c>
      <c r="M17" s="390">
        <v>22.93225</v>
      </c>
      <c r="N17" s="391">
        <v>23.21025</v>
      </c>
      <c r="O17" s="83"/>
    </row>
    <row r="18" spans="2:15" ht="15" customHeight="1">
      <c r="B18" s="136" t="s">
        <v>316</v>
      </c>
      <c r="C18" s="352"/>
      <c r="D18" s="347" t="s">
        <v>349</v>
      </c>
      <c r="E18" s="348" t="s">
        <v>38</v>
      </c>
      <c r="F18" s="387">
        <v>8.083</v>
      </c>
      <c r="G18" s="350">
        <v>5.997</v>
      </c>
      <c r="H18" s="350">
        <v>5.624</v>
      </c>
      <c r="I18" s="350">
        <v>6.728</v>
      </c>
      <c r="J18" s="375">
        <v>6.732</v>
      </c>
      <c r="K18" s="350">
        <v>6.60289346561404</v>
      </c>
      <c r="L18" s="390">
        <v>6.31461878666667</v>
      </c>
      <c r="M18" s="390">
        <v>6.669446615</v>
      </c>
      <c r="N18" s="391">
        <v>6.54215220416667</v>
      </c>
      <c r="O18" s="83"/>
    </row>
    <row r="19" spans="2:15" ht="24" customHeight="1">
      <c r="B19" s="356" t="s">
        <v>115</v>
      </c>
      <c r="C19" s="352" t="s">
        <v>341</v>
      </c>
      <c r="D19" s="357" t="s">
        <v>350</v>
      </c>
      <c r="E19" s="358"/>
      <c r="F19" s="396">
        <v>16.969</v>
      </c>
      <c r="G19" s="394">
        <v>12.584</v>
      </c>
      <c r="H19" s="394">
        <v>11.807</v>
      </c>
      <c r="I19" s="394" t="s">
        <v>12</v>
      </c>
      <c r="J19" s="395" t="s">
        <v>12</v>
      </c>
      <c r="K19" s="394" t="s">
        <v>12</v>
      </c>
      <c r="L19" s="339" t="s">
        <v>12</v>
      </c>
      <c r="M19" s="339" t="s">
        <v>12</v>
      </c>
      <c r="N19" s="392" t="s">
        <v>12</v>
      </c>
      <c r="O19" s="83"/>
    </row>
    <row r="20" spans="2:15" ht="15" customHeight="1">
      <c r="B20" s="81" t="s">
        <v>199</v>
      </c>
      <c r="C20" s="352" t="s">
        <v>341</v>
      </c>
      <c r="D20" s="360" t="s">
        <v>392</v>
      </c>
      <c r="E20" s="348"/>
      <c r="F20" s="387" t="s">
        <v>12</v>
      </c>
      <c r="G20" s="387" t="s">
        <v>12</v>
      </c>
      <c r="H20" s="387" t="s">
        <v>12</v>
      </c>
      <c r="I20" s="387" t="s">
        <v>12</v>
      </c>
      <c r="J20" s="389" t="s">
        <v>12</v>
      </c>
      <c r="K20" s="388" t="s">
        <v>12</v>
      </c>
      <c r="L20" s="339" t="s">
        <v>12</v>
      </c>
      <c r="M20" s="339" t="s">
        <v>12</v>
      </c>
      <c r="N20" s="392" t="s">
        <v>12</v>
      </c>
      <c r="O20" s="83"/>
    </row>
    <row r="21" spans="2:15" ht="15" customHeight="1">
      <c r="B21" s="81" t="s">
        <v>158</v>
      </c>
      <c r="C21" s="352" t="s">
        <v>341</v>
      </c>
      <c r="D21" s="360" t="s">
        <v>264</v>
      </c>
      <c r="E21" s="348"/>
      <c r="F21" s="387" t="s">
        <v>12</v>
      </c>
      <c r="G21" s="387" t="s">
        <v>12</v>
      </c>
      <c r="H21" s="387" t="s">
        <v>12</v>
      </c>
      <c r="I21" s="387" t="s">
        <v>12</v>
      </c>
      <c r="J21" s="389" t="s">
        <v>12</v>
      </c>
      <c r="K21" s="388" t="s">
        <v>12</v>
      </c>
      <c r="L21" s="339" t="s">
        <v>12</v>
      </c>
      <c r="M21" s="339" t="s">
        <v>12</v>
      </c>
      <c r="N21" s="392" t="s">
        <v>12</v>
      </c>
      <c r="O21" s="83"/>
    </row>
    <row r="22" spans="2:15" ht="15" customHeight="1">
      <c r="B22" s="81" t="s">
        <v>200</v>
      </c>
      <c r="C22" s="352" t="s">
        <v>341</v>
      </c>
      <c r="D22" s="360" t="s">
        <v>264</v>
      </c>
      <c r="E22" s="348"/>
      <c r="F22" s="387" t="s">
        <v>12</v>
      </c>
      <c r="G22" s="387" t="s">
        <v>12</v>
      </c>
      <c r="H22" s="387" t="s">
        <v>12</v>
      </c>
      <c r="I22" s="387" t="s">
        <v>12</v>
      </c>
      <c r="J22" s="389" t="s">
        <v>12</v>
      </c>
      <c r="K22" s="388" t="s">
        <v>12</v>
      </c>
      <c r="L22" s="339" t="s">
        <v>12</v>
      </c>
      <c r="M22" s="339" t="s">
        <v>12</v>
      </c>
      <c r="N22" s="392" t="s">
        <v>12</v>
      </c>
      <c r="O22" s="83"/>
    </row>
    <row r="23" spans="2:15" ht="15" customHeight="1">
      <c r="B23" s="81" t="s">
        <v>201</v>
      </c>
      <c r="C23" s="352" t="s">
        <v>341</v>
      </c>
      <c r="D23" s="360" t="s">
        <v>264</v>
      </c>
      <c r="E23" s="348"/>
      <c r="F23" s="387" t="s">
        <v>12</v>
      </c>
      <c r="G23" s="387" t="s">
        <v>12</v>
      </c>
      <c r="H23" s="387" t="s">
        <v>12</v>
      </c>
      <c r="I23" s="387" t="s">
        <v>12</v>
      </c>
      <c r="J23" s="389" t="s">
        <v>12</v>
      </c>
      <c r="K23" s="388" t="s">
        <v>12</v>
      </c>
      <c r="L23" s="339" t="s">
        <v>12</v>
      </c>
      <c r="M23" s="339" t="s">
        <v>12</v>
      </c>
      <c r="N23" s="392" t="s">
        <v>12</v>
      </c>
      <c r="O23" s="83"/>
    </row>
    <row r="24" spans="2:15" ht="15" customHeight="1">
      <c r="B24" s="81" t="s">
        <v>202</v>
      </c>
      <c r="C24" s="352" t="s">
        <v>341</v>
      </c>
      <c r="D24" s="360" t="s">
        <v>264</v>
      </c>
      <c r="E24" s="348"/>
      <c r="F24" s="387" t="s">
        <v>12</v>
      </c>
      <c r="G24" s="387" t="s">
        <v>12</v>
      </c>
      <c r="H24" s="387" t="s">
        <v>12</v>
      </c>
      <c r="I24" s="387" t="s">
        <v>12</v>
      </c>
      <c r="J24" s="389" t="s">
        <v>12</v>
      </c>
      <c r="K24" s="388" t="s">
        <v>12</v>
      </c>
      <c r="L24" s="339" t="s">
        <v>12</v>
      </c>
      <c r="M24" s="339" t="s">
        <v>12</v>
      </c>
      <c r="N24" s="392" t="s">
        <v>12</v>
      </c>
      <c r="O24" s="83"/>
    </row>
    <row r="25" spans="2:15" ht="15" customHeight="1">
      <c r="B25" s="136" t="s">
        <v>121</v>
      </c>
      <c r="C25" s="352"/>
      <c r="D25" s="347" t="s">
        <v>351</v>
      </c>
      <c r="E25" s="348" t="s">
        <v>38</v>
      </c>
      <c r="F25" s="387">
        <v>44.942</v>
      </c>
      <c r="G25" s="388">
        <v>44.1</v>
      </c>
      <c r="H25" s="388">
        <v>45.726</v>
      </c>
      <c r="I25" s="388">
        <v>64.152</v>
      </c>
      <c r="J25" s="389">
        <v>67.195</v>
      </c>
      <c r="K25" s="388">
        <v>65.121568645066</v>
      </c>
      <c r="L25" s="390">
        <v>68.3894670935421</v>
      </c>
      <c r="M25" s="390">
        <v>70.4203405359551</v>
      </c>
      <c r="N25" s="391">
        <v>74.0995668836052</v>
      </c>
      <c r="O25" s="83"/>
    </row>
    <row r="26" spans="2:15" ht="15" customHeight="1">
      <c r="B26" s="136" t="s">
        <v>122</v>
      </c>
      <c r="C26" s="352"/>
      <c r="D26" s="347" t="s">
        <v>271</v>
      </c>
      <c r="E26" s="348" t="s">
        <v>343</v>
      </c>
      <c r="F26" s="393">
        <v>8421.8</v>
      </c>
      <c r="G26" s="394">
        <v>9704.7</v>
      </c>
      <c r="H26" s="394">
        <v>9090.4</v>
      </c>
      <c r="I26" s="394">
        <v>13389.4</v>
      </c>
      <c r="J26" s="395">
        <v>13308.3</v>
      </c>
      <c r="K26" s="394">
        <v>13380.8338788891</v>
      </c>
      <c r="L26" s="390">
        <v>14236.9387734818</v>
      </c>
      <c r="M26" s="390">
        <v>14147.6713605454</v>
      </c>
      <c r="N26" s="391">
        <v>14582.2034678177</v>
      </c>
      <c r="O26" s="83"/>
    </row>
    <row r="27" spans="2:15" ht="15" customHeight="1">
      <c r="B27" s="136" t="s">
        <v>123</v>
      </c>
      <c r="C27" s="352"/>
      <c r="D27" s="347" t="s">
        <v>352</v>
      </c>
      <c r="E27" s="348"/>
      <c r="F27" s="393">
        <v>1764.85606929191</v>
      </c>
      <c r="G27" s="394">
        <v>8963.95890666667</v>
      </c>
      <c r="H27" s="394">
        <v>10254.176470289</v>
      </c>
      <c r="I27" s="394">
        <v>29011.491377053</v>
      </c>
      <c r="J27" s="395">
        <v>30914.8524362967</v>
      </c>
      <c r="K27" s="394">
        <v>33226.2981524127</v>
      </c>
      <c r="L27" s="390">
        <v>40864.329009777</v>
      </c>
      <c r="M27" s="390">
        <v>42000</v>
      </c>
      <c r="N27" s="391">
        <v>42000</v>
      </c>
      <c r="O27" s="83"/>
    </row>
    <row r="28" spans="2:15" ht="15" customHeight="1">
      <c r="B28" s="136" t="s">
        <v>273</v>
      </c>
      <c r="C28" s="352" t="s">
        <v>341</v>
      </c>
      <c r="D28" s="347" t="s">
        <v>353</v>
      </c>
      <c r="E28" s="348"/>
      <c r="F28" s="387" t="s">
        <v>12</v>
      </c>
      <c r="G28" s="388" t="s">
        <v>12</v>
      </c>
      <c r="H28" s="388" t="s">
        <v>12</v>
      </c>
      <c r="I28" s="388" t="s">
        <v>12</v>
      </c>
      <c r="J28" s="389" t="s">
        <v>12</v>
      </c>
      <c r="K28" s="388" t="s">
        <v>12</v>
      </c>
      <c r="L28" s="339" t="s">
        <v>12</v>
      </c>
      <c r="M28" s="339" t="s">
        <v>12</v>
      </c>
      <c r="N28" s="392" t="s">
        <v>12</v>
      </c>
      <c r="O28" s="83"/>
    </row>
    <row r="29" spans="2:15" ht="15" customHeight="1">
      <c r="B29" s="136" t="s">
        <v>354</v>
      </c>
      <c r="C29" s="352"/>
      <c r="D29" s="347" t="s">
        <v>355</v>
      </c>
      <c r="E29" s="348" t="s">
        <v>38</v>
      </c>
      <c r="F29" s="387">
        <v>107.765</v>
      </c>
      <c r="G29" s="388">
        <v>110.218</v>
      </c>
      <c r="H29" s="388">
        <v>87.78</v>
      </c>
      <c r="I29" s="388">
        <v>121.044</v>
      </c>
      <c r="J29" s="389">
        <v>108.793</v>
      </c>
      <c r="K29" s="388">
        <v>112.166141081871</v>
      </c>
      <c r="L29" s="390">
        <v>110.42317934106</v>
      </c>
      <c r="M29" s="390">
        <v>109.009665900863</v>
      </c>
      <c r="N29" s="391">
        <v>106.774582262437</v>
      </c>
      <c r="O29" s="83"/>
    </row>
    <row r="30" spans="2:15" ht="15" customHeight="1">
      <c r="B30" s="136" t="s">
        <v>126</v>
      </c>
      <c r="C30" s="352"/>
      <c r="D30" s="347" t="s">
        <v>339</v>
      </c>
      <c r="E30" s="348" t="s">
        <v>38</v>
      </c>
      <c r="F30" s="387">
        <v>1.485</v>
      </c>
      <c r="G30" s="388">
        <v>1.212</v>
      </c>
      <c r="H30" s="388">
        <v>1.03</v>
      </c>
      <c r="I30" s="388">
        <v>1.279</v>
      </c>
      <c r="J30" s="389">
        <v>1.325</v>
      </c>
      <c r="K30" s="388">
        <v>1.29773651726241</v>
      </c>
      <c r="L30" s="390">
        <v>1.29581792813534</v>
      </c>
      <c r="M30" s="390">
        <v>1.32679336266012</v>
      </c>
      <c r="N30" s="391">
        <v>1.34115267222386</v>
      </c>
      <c r="O30" s="83"/>
    </row>
    <row r="31" spans="2:15" ht="15" customHeight="1">
      <c r="B31" s="136" t="s">
        <v>356</v>
      </c>
      <c r="C31" s="352"/>
      <c r="D31" s="347" t="s">
        <v>357</v>
      </c>
      <c r="E31" s="348" t="s">
        <v>38</v>
      </c>
      <c r="F31" s="393">
        <v>1130.9575</v>
      </c>
      <c r="G31" s="394">
        <v>1024.11666666667</v>
      </c>
      <c r="H31" s="394">
        <v>1156.06098787879</v>
      </c>
      <c r="I31" s="394">
        <v>1131.1575</v>
      </c>
      <c r="J31" s="395">
        <v>1160.43343500797</v>
      </c>
      <c r="K31" s="394">
        <v>1130.42462125</v>
      </c>
      <c r="L31" s="390">
        <v>1100.16333333333</v>
      </c>
      <c r="M31" s="390">
        <v>1165.3575</v>
      </c>
      <c r="N31" s="391">
        <v>1180.26583333333</v>
      </c>
      <c r="O31" s="83"/>
    </row>
    <row r="32" spans="2:15" ht="24" customHeight="1">
      <c r="B32" s="136" t="s">
        <v>393</v>
      </c>
      <c r="C32" s="352" t="s">
        <v>341</v>
      </c>
      <c r="D32" s="355" t="s">
        <v>358</v>
      </c>
      <c r="E32" s="348"/>
      <c r="F32" s="393">
        <v>4</v>
      </c>
      <c r="G32" s="394">
        <v>2.774</v>
      </c>
      <c r="H32" s="394">
        <v>2.606</v>
      </c>
      <c r="I32" s="251" t="s">
        <v>12</v>
      </c>
      <c r="J32" s="252" t="s">
        <v>12</v>
      </c>
      <c r="K32" s="251" t="s">
        <v>12</v>
      </c>
      <c r="L32" s="339" t="s">
        <v>12</v>
      </c>
      <c r="M32" s="339" t="s">
        <v>12</v>
      </c>
      <c r="N32" s="392" t="s">
        <v>12</v>
      </c>
      <c r="O32" s="83"/>
    </row>
    <row r="33" spans="2:15" ht="15" customHeight="1">
      <c r="B33" s="136" t="s">
        <v>590</v>
      </c>
      <c r="C33" s="352" t="s">
        <v>341</v>
      </c>
      <c r="D33" s="347" t="s">
        <v>394</v>
      </c>
      <c r="E33" s="348"/>
      <c r="F33" s="393" t="s">
        <v>12</v>
      </c>
      <c r="G33" s="394" t="s">
        <v>12</v>
      </c>
      <c r="H33" s="394" t="s">
        <v>12</v>
      </c>
      <c r="I33" s="251" t="s">
        <v>12</v>
      </c>
      <c r="J33" s="252" t="s">
        <v>12</v>
      </c>
      <c r="K33" s="251" t="s">
        <v>12</v>
      </c>
      <c r="L33" s="339" t="s">
        <v>12</v>
      </c>
      <c r="M33" s="339" t="s">
        <v>12</v>
      </c>
      <c r="N33" s="392" t="s">
        <v>12</v>
      </c>
      <c r="O33" s="83"/>
    </row>
    <row r="34" spans="2:15" ht="24" customHeight="1">
      <c r="B34" s="356" t="s">
        <v>278</v>
      </c>
      <c r="C34" s="352"/>
      <c r="D34" s="355" t="s">
        <v>360</v>
      </c>
      <c r="E34" s="348"/>
      <c r="F34" s="393">
        <v>0.607</v>
      </c>
      <c r="G34" s="339">
        <v>0.565</v>
      </c>
      <c r="H34" s="339">
        <v>0.531</v>
      </c>
      <c r="I34" s="247" t="s">
        <v>12</v>
      </c>
      <c r="J34" s="264" t="s">
        <v>12</v>
      </c>
      <c r="K34" s="251" t="s">
        <v>12</v>
      </c>
      <c r="L34" s="339" t="s">
        <v>12</v>
      </c>
      <c r="M34" s="339" t="s">
        <v>12</v>
      </c>
      <c r="N34" s="392" t="s">
        <v>12</v>
      </c>
      <c r="O34" s="83"/>
    </row>
    <row r="35" spans="2:15" ht="24" customHeight="1">
      <c r="B35" s="136" t="s">
        <v>361</v>
      </c>
      <c r="C35" s="352" t="s">
        <v>341</v>
      </c>
      <c r="D35" s="355" t="s">
        <v>395</v>
      </c>
      <c r="E35" s="348" t="s">
        <v>38</v>
      </c>
      <c r="F35" s="393">
        <v>0.438</v>
      </c>
      <c r="G35" s="394">
        <v>0.346</v>
      </c>
      <c r="H35" s="394" t="s">
        <v>12</v>
      </c>
      <c r="I35" s="394" t="s">
        <v>12</v>
      </c>
      <c r="J35" s="395" t="s">
        <v>12</v>
      </c>
      <c r="K35" s="394" t="s">
        <v>12</v>
      </c>
      <c r="L35" s="339" t="s">
        <v>12</v>
      </c>
      <c r="M35" s="339" t="s">
        <v>12</v>
      </c>
      <c r="N35" s="392" t="s">
        <v>12</v>
      </c>
      <c r="O35" s="83"/>
    </row>
    <row r="36" spans="2:15" ht="15" customHeight="1">
      <c r="B36" s="136" t="s">
        <v>591</v>
      </c>
      <c r="C36" s="352"/>
      <c r="D36" s="347" t="s">
        <v>363</v>
      </c>
      <c r="E36" s="348" t="s">
        <v>38</v>
      </c>
      <c r="F36" s="393">
        <v>9.456</v>
      </c>
      <c r="G36" s="394">
        <v>10.898</v>
      </c>
      <c r="H36" s="394">
        <v>12.636</v>
      </c>
      <c r="I36" s="394">
        <v>15.848</v>
      </c>
      <c r="J36" s="395">
        <v>18.664</v>
      </c>
      <c r="K36" s="394">
        <v>18.9265166666667</v>
      </c>
      <c r="L36" s="390">
        <v>19.2443416666667</v>
      </c>
      <c r="M36" s="390">
        <v>19.2636333333333</v>
      </c>
      <c r="N36" s="391">
        <v>21.4856083333333</v>
      </c>
      <c r="O36" s="83"/>
    </row>
    <row r="37" spans="2:15" ht="15" customHeight="1">
      <c r="B37" s="136" t="s">
        <v>131</v>
      </c>
      <c r="C37" s="352" t="s">
        <v>341</v>
      </c>
      <c r="D37" s="347" t="s">
        <v>264</v>
      </c>
      <c r="E37" s="348"/>
      <c r="F37" s="393" t="s">
        <v>12</v>
      </c>
      <c r="G37" s="394" t="s">
        <v>12</v>
      </c>
      <c r="H37" s="394" t="s">
        <v>12</v>
      </c>
      <c r="I37" s="394" t="s">
        <v>12</v>
      </c>
      <c r="J37" s="395" t="s">
        <v>12</v>
      </c>
      <c r="K37" s="394" t="s">
        <v>12</v>
      </c>
      <c r="L37" s="339" t="s">
        <v>12</v>
      </c>
      <c r="M37" s="339" t="s">
        <v>12</v>
      </c>
      <c r="N37" s="392" t="s">
        <v>12</v>
      </c>
      <c r="O37" s="83"/>
    </row>
    <row r="38" spans="2:15" ht="15" customHeight="1">
      <c r="B38" s="136" t="s">
        <v>132</v>
      </c>
      <c r="C38" s="352"/>
      <c r="D38" s="347" t="s">
        <v>364</v>
      </c>
      <c r="E38" s="348" t="s">
        <v>343</v>
      </c>
      <c r="F38" s="393">
        <v>101.697</v>
      </c>
      <c r="G38" s="394">
        <v>131.274</v>
      </c>
      <c r="H38" s="394">
        <v>150.298</v>
      </c>
      <c r="I38" s="394">
        <v>192.440333333333</v>
      </c>
      <c r="J38" s="395">
        <v>253.492</v>
      </c>
      <c r="K38" s="394">
        <v>305.790109160005</v>
      </c>
      <c r="L38" s="390">
        <v>306.083688245234</v>
      </c>
      <c r="M38" s="390">
        <v>306.920951495223</v>
      </c>
      <c r="N38" s="391">
        <v>358.810797258297</v>
      </c>
      <c r="O38" s="83"/>
    </row>
    <row r="39" spans="2:15" ht="15" customHeight="1">
      <c r="B39" s="136" t="s">
        <v>133</v>
      </c>
      <c r="C39" s="352"/>
      <c r="D39" s="347" t="s">
        <v>349</v>
      </c>
      <c r="E39" s="348"/>
      <c r="F39" s="393">
        <v>8.802</v>
      </c>
      <c r="G39" s="394">
        <v>6.443</v>
      </c>
      <c r="H39" s="394">
        <v>6.044</v>
      </c>
      <c r="I39" s="394">
        <v>8.064</v>
      </c>
      <c r="J39" s="395">
        <v>8.4</v>
      </c>
      <c r="K39" s="394">
        <v>8.27166666666667</v>
      </c>
      <c r="L39" s="390">
        <v>8.1325</v>
      </c>
      <c r="M39" s="390">
        <v>8.8</v>
      </c>
      <c r="N39" s="391">
        <v>9.41583333333333</v>
      </c>
      <c r="O39" s="83"/>
    </row>
    <row r="40" spans="2:15" ht="15" customHeight="1">
      <c r="B40" s="362" t="s">
        <v>366</v>
      </c>
      <c r="C40" s="363"/>
      <c r="D40" s="364" t="s">
        <v>367</v>
      </c>
      <c r="E40" s="365" t="s">
        <v>38</v>
      </c>
      <c r="F40" s="397">
        <v>4.346</v>
      </c>
      <c r="G40" s="398">
        <v>3.235</v>
      </c>
      <c r="H40" s="398">
        <v>3.015</v>
      </c>
      <c r="I40" s="398">
        <v>3.77</v>
      </c>
      <c r="J40" s="399">
        <v>3.943</v>
      </c>
      <c r="K40" s="398">
        <v>3.77933333333333</v>
      </c>
      <c r="L40" s="390">
        <v>3.61171666666667</v>
      </c>
      <c r="M40" s="390">
        <v>3.839375</v>
      </c>
      <c r="N40" s="391">
        <v>3.89974166666667</v>
      </c>
      <c r="O40" s="83"/>
    </row>
    <row r="41" spans="2:15" ht="15" customHeight="1">
      <c r="B41" s="136" t="s">
        <v>168</v>
      </c>
      <c r="C41" s="352" t="s">
        <v>341</v>
      </c>
      <c r="D41" s="347" t="s">
        <v>264</v>
      </c>
      <c r="E41" s="348"/>
      <c r="F41" s="393" t="s">
        <v>12</v>
      </c>
      <c r="G41" s="394" t="s">
        <v>12</v>
      </c>
      <c r="H41" s="394" t="s">
        <v>12</v>
      </c>
      <c r="I41" s="394" t="s">
        <v>12</v>
      </c>
      <c r="J41" s="395" t="s">
        <v>12</v>
      </c>
      <c r="K41" s="394" t="s">
        <v>12</v>
      </c>
      <c r="L41" s="339" t="s">
        <v>12</v>
      </c>
      <c r="M41" s="339" t="s">
        <v>12</v>
      </c>
      <c r="N41" s="392" t="s">
        <v>12</v>
      </c>
      <c r="O41" s="83"/>
    </row>
    <row r="42" spans="2:15" ht="15" customHeight="1">
      <c r="B42" s="70" t="s">
        <v>135</v>
      </c>
      <c r="C42" s="336"/>
      <c r="D42" s="347" t="s">
        <v>368</v>
      </c>
      <c r="E42" s="348"/>
      <c r="F42" s="393">
        <v>28.129</v>
      </c>
      <c r="G42" s="394">
        <v>28.284</v>
      </c>
      <c r="H42" s="394">
        <v>30.368</v>
      </c>
      <c r="I42" s="394">
        <v>60.938</v>
      </c>
      <c r="J42" s="395">
        <v>67.056</v>
      </c>
      <c r="K42" s="394">
        <v>58.3428011851719</v>
      </c>
      <c r="L42" s="390">
        <v>62.6681333333333</v>
      </c>
      <c r="M42" s="390">
        <v>64.7376583333333</v>
      </c>
      <c r="N42" s="391">
        <v>72.1049083333333</v>
      </c>
      <c r="O42" s="83"/>
    </row>
    <row r="43" spans="2:15" ht="15" customHeight="1">
      <c r="B43" s="26" t="s">
        <v>369</v>
      </c>
      <c r="C43" s="28"/>
      <c r="D43" s="347" t="s">
        <v>370</v>
      </c>
      <c r="E43" s="348" t="s">
        <v>38</v>
      </c>
      <c r="F43" s="393">
        <v>2.171</v>
      </c>
      <c r="G43" s="394">
        <v>2.914</v>
      </c>
      <c r="H43" s="394">
        <v>3.178</v>
      </c>
      <c r="I43" s="394">
        <v>4.006</v>
      </c>
      <c r="J43" s="395">
        <v>4.059</v>
      </c>
      <c r="K43" s="394">
        <v>4.05249166666667</v>
      </c>
      <c r="L43" s="390">
        <v>3.94161666666667</v>
      </c>
      <c r="M43" s="390">
        <v>4.237925</v>
      </c>
      <c r="N43" s="391">
        <v>4.24399166666667</v>
      </c>
      <c r="O43" s="83"/>
    </row>
    <row r="44" spans="2:15" ht="24" customHeight="1">
      <c r="B44" s="70" t="s">
        <v>137</v>
      </c>
      <c r="C44" s="336" t="s">
        <v>341</v>
      </c>
      <c r="D44" s="355" t="s">
        <v>371</v>
      </c>
      <c r="E44" s="348" t="s">
        <v>38</v>
      </c>
      <c r="F44" s="393">
        <v>46.035</v>
      </c>
      <c r="G44" s="394">
        <v>31.018</v>
      </c>
      <c r="H44" s="394" t="s">
        <v>12</v>
      </c>
      <c r="I44" s="394" t="s">
        <v>12</v>
      </c>
      <c r="J44" s="395" t="s">
        <v>12</v>
      </c>
      <c r="K44" s="394" t="s">
        <v>12</v>
      </c>
      <c r="L44" s="339" t="s">
        <v>12</v>
      </c>
      <c r="M44" s="339" t="s">
        <v>12</v>
      </c>
      <c r="N44" s="392" t="s">
        <v>12</v>
      </c>
      <c r="O44" s="83"/>
    </row>
    <row r="45" spans="2:15" ht="24" customHeight="1">
      <c r="B45" s="70" t="s">
        <v>309</v>
      </c>
      <c r="C45" s="336" t="s">
        <v>341</v>
      </c>
      <c r="D45" s="355" t="s">
        <v>372</v>
      </c>
      <c r="E45" s="348" t="s">
        <v>38</v>
      </c>
      <c r="F45" s="393">
        <v>222.66</v>
      </c>
      <c r="G45" s="394">
        <v>192.71</v>
      </c>
      <c r="H45" s="394" t="s">
        <v>12</v>
      </c>
      <c r="I45" s="394" t="s">
        <v>12</v>
      </c>
      <c r="J45" s="395" t="s">
        <v>12</v>
      </c>
      <c r="K45" s="394" t="s">
        <v>12</v>
      </c>
      <c r="L45" s="339" t="s">
        <v>12</v>
      </c>
      <c r="M45" s="339" t="s">
        <v>12</v>
      </c>
      <c r="N45" s="392" t="s">
        <v>12</v>
      </c>
      <c r="O45" s="83"/>
    </row>
    <row r="46" spans="2:15" ht="15" customHeight="1">
      <c r="B46" s="26" t="s">
        <v>140</v>
      </c>
      <c r="C46" s="28"/>
      <c r="D46" s="347" t="s">
        <v>373</v>
      </c>
      <c r="E46" s="348" t="s">
        <v>38</v>
      </c>
      <c r="F46" s="393">
        <v>1.689</v>
      </c>
      <c r="G46" s="394">
        <v>1.245</v>
      </c>
      <c r="H46" s="394">
        <v>1.043</v>
      </c>
      <c r="I46" s="394">
        <v>0.962</v>
      </c>
      <c r="J46" s="395">
        <v>0.985</v>
      </c>
      <c r="K46" s="394">
        <v>0.984691666666667</v>
      </c>
      <c r="L46" s="390">
        <v>0.977883333333333</v>
      </c>
      <c r="M46" s="390">
        <v>0.993775</v>
      </c>
      <c r="N46" s="391">
        <v>0.938841666666667</v>
      </c>
      <c r="O46" s="83"/>
    </row>
    <row r="47" spans="2:15" ht="15" customHeight="1">
      <c r="B47" s="26" t="s">
        <v>291</v>
      </c>
      <c r="C47" s="28"/>
      <c r="D47" s="347" t="s">
        <v>374</v>
      </c>
      <c r="E47" s="348"/>
      <c r="F47" s="393">
        <v>9.162</v>
      </c>
      <c r="G47" s="394">
        <v>7.473</v>
      </c>
      <c r="H47" s="394">
        <v>7.208</v>
      </c>
      <c r="I47" s="394">
        <v>8.435</v>
      </c>
      <c r="J47" s="395">
        <v>8.562</v>
      </c>
      <c r="K47" s="394">
        <v>8.54886083333333</v>
      </c>
      <c r="L47" s="390">
        <v>8.69251833333333</v>
      </c>
      <c r="M47" s="390">
        <v>9.45834916666666</v>
      </c>
      <c r="N47" s="391">
        <v>9.21030902842085</v>
      </c>
      <c r="O47" s="83"/>
    </row>
    <row r="48" spans="2:15" ht="15" customHeight="1">
      <c r="B48" s="26" t="s">
        <v>141</v>
      </c>
      <c r="C48" s="28"/>
      <c r="D48" s="347" t="s">
        <v>375</v>
      </c>
      <c r="E48" s="348"/>
      <c r="F48" s="393">
        <v>40.112</v>
      </c>
      <c r="G48" s="394">
        <v>40.22</v>
      </c>
      <c r="H48" s="394">
        <v>31.686</v>
      </c>
      <c r="I48" s="394">
        <v>34.248</v>
      </c>
      <c r="J48" s="395">
        <v>35.296</v>
      </c>
      <c r="K48" s="394">
        <v>33.9398110566858</v>
      </c>
      <c r="L48" s="390">
        <v>32.3102257431458</v>
      </c>
      <c r="M48" s="390">
        <v>31.0476057805499</v>
      </c>
      <c r="N48" s="391">
        <v>31.2936732130832</v>
      </c>
      <c r="O48" s="83"/>
    </row>
    <row r="49" spans="2:15" ht="15" customHeight="1">
      <c r="B49" s="26" t="s">
        <v>142</v>
      </c>
      <c r="C49" s="28"/>
      <c r="D49" s="347" t="s">
        <v>376</v>
      </c>
      <c r="E49" s="348" t="s">
        <v>38</v>
      </c>
      <c r="F49" s="393">
        <v>0.625</v>
      </c>
      <c r="G49" s="394">
        <v>1.344</v>
      </c>
      <c r="H49" s="394">
        <v>1.503</v>
      </c>
      <c r="I49" s="394">
        <v>2.72</v>
      </c>
      <c r="J49" s="395">
        <v>3.02</v>
      </c>
      <c r="K49" s="394">
        <v>3.64813263536866</v>
      </c>
      <c r="L49" s="390">
        <v>4.82837014720942</v>
      </c>
      <c r="M49" s="390">
        <v>5.67381930843574</v>
      </c>
      <c r="N49" s="391">
        <v>7.00860541558522</v>
      </c>
      <c r="O49" s="83"/>
    </row>
    <row r="50" spans="2:15" ht="15" customHeight="1">
      <c r="B50" s="26" t="s">
        <v>143</v>
      </c>
      <c r="C50" s="28"/>
      <c r="D50" s="347" t="s">
        <v>377</v>
      </c>
      <c r="E50" s="348"/>
      <c r="F50" s="393">
        <v>5.44</v>
      </c>
      <c r="G50" s="394">
        <v>5.125</v>
      </c>
      <c r="H50" s="394">
        <v>7.936</v>
      </c>
      <c r="I50" s="394">
        <v>21.845</v>
      </c>
      <c r="J50" s="395">
        <v>25.551</v>
      </c>
      <c r="K50" s="394">
        <v>26.5966063</v>
      </c>
      <c r="L50" s="390">
        <v>27.2004923333333</v>
      </c>
      <c r="M50" s="390">
        <v>25.8455893333333</v>
      </c>
      <c r="N50" s="391">
        <v>26.9575243833333</v>
      </c>
      <c r="O50" s="83"/>
    </row>
    <row r="51" spans="2:15" ht="15" customHeight="1">
      <c r="B51" s="26" t="s">
        <v>144</v>
      </c>
      <c r="C51" s="28"/>
      <c r="D51" s="347" t="s">
        <v>378</v>
      </c>
      <c r="E51" s="348"/>
      <c r="F51" s="393">
        <v>282.179166666667</v>
      </c>
      <c r="G51" s="394">
        <v>199.5825</v>
      </c>
      <c r="H51" s="394">
        <v>207.944166666667</v>
      </c>
      <c r="I51" s="394">
        <v>279.3325</v>
      </c>
      <c r="J51" s="395">
        <v>281.523333333333</v>
      </c>
      <c r="K51" s="394">
        <v>274.433333333333</v>
      </c>
      <c r="L51" s="390">
        <v>270.211666666667</v>
      </c>
      <c r="M51" s="390">
        <v>290.66</v>
      </c>
      <c r="N51" s="391">
        <v>307.996666666667</v>
      </c>
      <c r="O51" s="83"/>
    </row>
    <row r="52" spans="2:17" ht="15" customHeight="1">
      <c r="B52" s="70" t="s">
        <v>379</v>
      </c>
      <c r="C52" s="336"/>
      <c r="D52" s="347" t="s">
        <v>380</v>
      </c>
      <c r="E52" s="348" t="s">
        <v>38</v>
      </c>
      <c r="F52" s="393">
        <v>0.660930833333333</v>
      </c>
      <c r="G52" s="394">
        <v>0.549998333333333</v>
      </c>
      <c r="H52" s="394">
        <v>0.6467886941336265</v>
      </c>
      <c r="I52" s="394">
        <v>0.654545478931426</v>
      </c>
      <c r="J52" s="395">
        <v>0.740634463697084</v>
      </c>
      <c r="K52" s="394">
        <v>0.777002598115976</v>
      </c>
      <c r="L52" s="390">
        <v>0.749531540259847</v>
      </c>
      <c r="M52" s="390">
        <v>0.783445110011929</v>
      </c>
      <c r="N52" s="391">
        <v>0.779999576697153</v>
      </c>
      <c r="O52" s="372"/>
      <c r="P52" s="372"/>
      <c r="Q52" s="372"/>
    </row>
    <row r="53" spans="2:17" ht="15" customHeight="1">
      <c r="B53" s="26" t="s">
        <v>307</v>
      </c>
      <c r="C53" s="28" t="s">
        <v>341</v>
      </c>
      <c r="D53" s="373" t="s">
        <v>264</v>
      </c>
      <c r="E53" s="374"/>
      <c r="F53" s="393" t="s">
        <v>12</v>
      </c>
      <c r="G53" s="394" t="s">
        <v>12</v>
      </c>
      <c r="H53" s="394" t="s">
        <v>12</v>
      </c>
      <c r="I53" s="394" t="s">
        <v>12</v>
      </c>
      <c r="J53" s="395" t="s">
        <v>12</v>
      </c>
      <c r="K53" s="394" t="s">
        <v>12</v>
      </c>
      <c r="L53" s="339" t="s">
        <v>12</v>
      </c>
      <c r="M53" s="339" t="s">
        <v>12</v>
      </c>
      <c r="N53" s="392" t="s">
        <v>12</v>
      </c>
      <c r="O53" s="372"/>
      <c r="P53" s="372"/>
      <c r="Q53" s="372"/>
    </row>
    <row r="54" spans="2:15" ht="15" customHeight="1">
      <c r="B54" s="26" t="s">
        <v>146</v>
      </c>
      <c r="C54" s="28"/>
      <c r="D54" s="376" t="s">
        <v>381</v>
      </c>
      <c r="E54" s="374"/>
      <c r="F54" s="393">
        <v>3.673</v>
      </c>
      <c r="G54" s="394">
        <v>3.673</v>
      </c>
      <c r="H54" s="394">
        <v>3.673</v>
      </c>
      <c r="I54" s="394">
        <v>3.673</v>
      </c>
      <c r="J54" s="400">
        <v>3.673</v>
      </c>
      <c r="K54" s="401">
        <v>3.6725</v>
      </c>
      <c r="L54" s="402">
        <v>3.6725</v>
      </c>
      <c r="M54" s="402">
        <v>3.6725</v>
      </c>
      <c r="N54" s="403">
        <v>3.6725</v>
      </c>
      <c r="O54" s="83"/>
    </row>
    <row r="55" spans="2:15" ht="15" customHeight="1">
      <c r="B55" s="168" t="s">
        <v>382</v>
      </c>
      <c r="C55" s="223" t="s">
        <v>383</v>
      </c>
      <c r="D55" s="373" t="s">
        <v>353</v>
      </c>
      <c r="E55" s="379" t="s">
        <v>38</v>
      </c>
      <c r="F55" s="404">
        <v>1.085</v>
      </c>
      <c r="G55" s="405">
        <v>0.804</v>
      </c>
      <c r="H55" s="405">
        <v>0.755</v>
      </c>
      <c r="I55" s="405">
        <v>0.902</v>
      </c>
      <c r="J55" s="406">
        <v>0.904</v>
      </c>
      <c r="K55" s="405">
        <v>0.887397421095652</v>
      </c>
      <c r="L55" s="339">
        <v>0.85</v>
      </c>
      <c r="M55" s="339" t="s">
        <v>594</v>
      </c>
      <c r="N55" s="407">
        <v>0.882</v>
      </c>
      <c r="O55" s="83"/>
    </row>
    <row r="56" spans="12:15" ht="15">
      <c r="L56" s="408"/>
      <c r="M56" s="408"/>
      <c r="N56" s="408"/>
      <c r="O56" s="83"/>
    </row>
    <row r="57" spans="2:3" ht="15">
      <c r="B57" s="33" t="s">
        <v>593</v>
      </c>
      <c r="C57" s="33"/>
    </row>
    <row r="58" spans="2:3" ht="15">
      <c r="B58" s="33" t="s">
        <v>396</v>
      </c>
      <c r="C58" s="33"/>
    </row>
    <row r="59" spans="2:3" ht="15">
      <c r="B59" s="33" t="s">
        <v>397</v>
      </c>
      <c r="C59" s="33"/>
    </row>
    <row r="60" spans="2:3" ht="15">
      <c r="B60" s="33" t="s">
        <v>398</v>
      </c>
      <c r="C60" s="33"/>
    </row>
    <row r="61" ht="15">
      <c r="B61" s="33" t="s">
        <v>387</v>
      </c>
    </row>
    <row r="62" ht="15">
      <c r="B62" s="33"/>
    </row>
    <row r="63" spans="1:5" ht="15">
      <c r="A63" s="409" t="s">
        <v>326</v>
      </c>
      <c r="B63" s="17" t="s">
        <v>388</v>
      </c>
      <c r="D63" s="317"/>
      <c r="E63"/>
    </row>
    <row r="121" spans="14:16" ht="15">
      <c r="N121" s="221"/>
      <c r="O121" s="221"/>
      <c r="P121" s="221"/>
    </row>
    <row r="132" ht="15">
      <c r="A132" s="25"/>
    </row>
  </sheetData>
  <mergeCells count="4">
    <mergeCell ref="B3:C4"/>
    <mergeCell ref="D3:E4"/>
    <mergeCell ref="B5:K5"/>
    <mergeCell ref="F4:N4"/>
  </mergeCells>
  <hyperlinks>
    <hyperlink ref="M1" location="'Spis Contents'!A1" display="Powrót do spisu"/>
    <hyperlink ref="B63" r:id="rId1" display="http://data.imf.org/en/data"/>
  </hyperlinks>
  <printOptions/>
  <pageMargins left="0" right="0" top="0" bottom="0" header="0.31496062992125984" footer="0.31496062992125984"/>
  <pageSetup fitToHeight="0" fitToWidth="1" horizontalDpi="1200" verticalDpi="1200" orientation="landscape" paperSize="9" scale="93"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59"/>
  <sheetViews>
    <sheetView zoomScaleSheetLayoutView="110" workbookViewId="0" topLeftCell="A1">
      <pane xSplit="4" ySplit="4" topLeftCell="E5" activePane="bottomRight" state="frozen"/>
      <selection pane="topRight" activeCell="E1" sqref="E1"/>
      <selection pane="bottomLeft" activeCell="A5" sqref="A5"/>
      <selection pane="bottomRight" activeCell="A1" sqref="A1"/>
    </sheetView>
  </sheetViews>
  <sheetFormatPr defaultColWidth="9.140625" defaultRowHeight="15"/>
  <cols>
    <col min="1" max="1" width="12.7109375" style="23" customWidth="1"/>
    <col min="2" max="2" width="50.7109375" style="0" customWidth="1"/>
    <col min="3" max="3" width="2.7109375" style="9" customWidth="1"/>
    <col min="4" max="4" width="25.7109375" style="0" customWidth="1"/>
    <col min="5" max="10" width="10.421875" style="0" customWidth="1"/>
  </cols>
  <sheetData>
    <row r="1" spans="1:12" ht="15">
      <c r="A1" s="18" t="s">
        <v>420</v>
      </c>
      <c r="B1" s="2" t="s">
        <v>595</v>
      </c>
      <c r="C1" s="2"/>
      <c r="D1" s="2"/>
      <c r="E1" s="3"/>
      <c r="F1" s="3"/>
      <c r="G1" s="3"/>
      <c r="H1" s="3"/>
      <c r="I1" s="3"/>
      <c r="J1" s="3"/>
      <c r="L1" s="521" t="s">
        <v>84</v>
      </c>
    </row>
    <row r="2" spans="1:10" ht="15.75" thickBot="1">
      <c r="A2" s="45"/>
      <c r="B2" s="21" t="s">
        <v>596</v>
      </c>
      <c r="C2" s="10"/>
      <c r="D2" s="22"/>
      <c r="E2" s="3"/>
      <c r="F2" s="3"/>
      <c r="G2" s="3"/>
      <c r="H2" s="3"/>
      <c r="I2" s="3"/>
      <c r="J2" s="3"/>
    </row>
    <row r="3" spans="2:10" ht="77.25" customHeight="1">
      <c r="B3" s="576" t="s">
        <v>419</v>
      </c>
      <c r="C3" s="576"/>
      <c r="D3" s="682" t="s">
        <v>336</v>
      </c>
      <c r="E3" s="123" t="s">
        <v>418</v>
      </c>
      <c r="F3" s="48" t="s">
        <v>417</v>
      </c>
      <c r="G3" s="48" t="s">
        <v>416</v>
      </c>
      <c r="H3" s="49" t="s">
        <v>418</v>
      </c>
      <c r="I3" s="48" t="s">
        <v>417</v>
      </c>
      <c r="J3" s="49" t="s">
        <v>416</v>
      </c>
    </row>
    <row r="4" spans="2:10" ht="29.25" customHeight="1" thickBot="1">
      <c r="B4" s="575"/>
      <c r="C4" s="575"/>
      <c r="D4" s="683"/>
      <c r="E4" s="606" t="s">
        <v>415</v>
      </c>
      <c r="F4" s="606"/>
      <c r="G4" s="607"/>
      <c r="H4" s="608" t="s">
        <v>414</v>
      </c>
      <c r="I4" s="606"/>
      <c r="J4" s="606"/>
    </row>
    <row r="5" spans="2:10" ht="15" customHeight="1">
      <c r="B5" s="81" t="s">
        <v>185</v>
      </c>
      <c r="C5" s="336"/>
      <c r="D5" s="410" t="s">
        <v>413</v>
      </c>
      <c r="E5" s="197" t="s">
        <v>12</v>
      </c>
      <c r="F5" s="411" t="s">
        <v>12</v>
      </c>
      <c r="G5" s="411" t="s">
        <v>12</v>
      </c>
      <c r="H5" s="411" t="s">
        <v>12</v>
      </c>
      <c r="I5" s="411" t="s">
        <v>12</v>
      </c>
      <c r="J5" s="197" t="s">
        <v>12</v>
      </c>
    </row>
    <row r="6" spans="2:10" ht="15" customHeight="1">
      <c r="B6" s="84" t="s">
        <v>186</v>
      </c>
      <c r="C6" s="225"/>
      <c r="D6" s="412" t="s">
        <v>261</v>
      </c>
      <c r="E6" s="197" t="s">
        <v>12</v>
      </c>
      <c r="F6" s="154" t="s">
        <v>12</v>
      </c>
      <c r="G6" s="154" t="s">
        <v>12</v>
      </c>
      <c r="H6" s="154" t="s">
        <v>12</v>
      </c>
      <c r="I6" s="154" t="s">
        <v>12</v>
      </c>
      <c r="J6" s="413" t="s">
        <v>12</v>
      </c>
    </row>
    <row r="7" spans="2:10" ht="15" customHeight="1">
      <c r="B7" s="117" t="s">
        <v>187</v>
      </c>
      <c r="C7" s="336"/>
      <c r="D7" s="414" t="s">
        <v>252</v>
      </c>
      <c r="E7" s="415">
        <v>680.4</v>
      </c>
      <c r="F7" s="154">
        <v>904.3</v>
      </c>
      <c r="G7" s="154">
        <f aca="true" t="shared" si="0" ref="G7:G53">E7-F7</f>
        <v>-223.89999999999998</v>
      </c>
      <c r="H7" s="154" t="s">
        <v>12</v>
      </c>
      <c r="I7" s="154" t="s">
        <v>12</v>
      </c>
      <c r="J7" s="413" t="s">
        <v>12</v>
      </c>
    </row>
    <row r="8" spans="2:10" ht="15" customHeight="1">
      <c r="B8" s="81" t="s">
        <v>188</v>
      </c>
      <c r="C8" s="336"/>
      <c r="D8" s="414" t="s">
        <v>353</v>
      </c>
      <c r="E8" s="197">
        <v>184.9</v>
      </c>
      <c r="F8" s="416">
        <v>214</v>
      </c>
      <c r="G8" s="416">
        <f t="shared" si="0"/>
        <v>-29.099999999999994</v>
      </c>
      <c r="H8" s="416">
        <v>49.1</v>
      </c>
      <c r="I8" s="416">
        <v>50.3</v>
      </c>
      <c r="J8" s="413">
        <v>-1.2</v>
      </c>
    </row>
    <row r="9" spans="2:10" ht="15" customHeight="1">
      <c r="B9" s="81" t="s">
        <v>189</v>
      </c>
      <c r="C9" s="336"/>
      <c r="D9" s="414" t="s">
        <v>353</v>
      </c>
      <c r="E9" s="197">
        <v>229</v>
      </c>
      <c r="F9" s="417">
        <v>268.6</v>
      </c>
      <c r="G9" s="417">
        <f t="shared" si="0"/>
        <v>-39.60000000000002</v>
      </c>
      <c r="H9" s="417">
        <v>50.7</v>
      </c>
      <c r="I9" s="417">
        <v>53.2</v>
      </c>
      <c r="J9" s="418">
        <v>-2.5</v>
      </c>
    </row>
    <row r="10" spans="2:10" ht="15" customHeight="1">
      <c r="B10" s="81" t="s">
        <v>190</v>
      </c>
      <c r="C10" s="336"/>
      <c r="D10" s="414" t="s">
        <v>412</v>
      </c>
      <c r="E10" s="197" t="s">
        <v>12</v>
      </c>
      <c r="F10" s="154" t="s">
        <v>12</v>
      </c>
      <c r="G10" s="154" t="s">
        <v>12</v>
      </c>
      <c r="H10" s="154" t="s">
        <v>12</v>
      </c>
      <c r="I10" s="154" t="s">
        <v>12</v>
      </c>
      <c r="J10" s="418" t="s">
        <v>12</v>
      </c>
    </row>
    <row r="11" spans="2:10" ht="15" customHeight="1">
      <c r="B11" s="84" t="s">
        <v>191</v>
      </c>
      <c r="C11" s="336" t="s">
        <v>38</v>
      </c>
      <c r="D11" s="414" t="s">
        <v>258</v>
      </c>
      <c r="E11" s="419" t="s">
        <v>12</v>
      </c>
      <c r="F11" s="154" t="s">
        <v>12</v>
      </c>
      <c r="G11" s="154" t="s">
        <v>12</v>
      </c>
      <c r="H11" s="154" t="s">
        <v>12</v>
      </c>
      <c r="I11" s="154" t="s">
        <v>12</v>
      </c>
      <c r="J11" s="197" t="s">
        <v>12</v>
      </c>
    </row>
    <row r="12" spans="2:10" ht="15" customHeight="1">
      <c r="B12" s="81" t="s">
        <v>192</v>
      </c>
      <c r="C12" s="336"/>
      <c r="D12" s="414" t="s">
        <v>260</v>
      </c>
      <c r="E12" s="197">
        <v>46.8</v>
      </c>
      <c r="F12" s="417">
        <v>48.6</v>
      </c>
      <c r="G12" s="417">
        <f t="shared" si="0"/>
        <v>-1.8000000000000043</v>
      </c>
      <c r="H12" s="417">
        <v>34.9</v>
      </c>
      <c r="I12" s="417">
        <v>35.1</v>
      </c>
      <c r="J12" s="418">
        <v>-0.2</v>
      </c>
    </row>
    <row r="13" spans="2:10" ht="15" customHeight="1">
      <c r="B13" s="81" t="s">
        <v>193</v>
      </c>
      <c r="C13" s="352"/>
      <c r="D13" s="414" t="s">
        <v>346</v>
      </c>
      <c r="E13" s="197" t="s">
        <v>12</v>
      </c>
      <c r="F13" s="417" t="s">
        <v>12</v>
      </c>
      <c r="G13" s="417" t="s">
        <v>12</v>
      </c>
      <c r="H13" s="417" t="s">
        <v>12</v>
      </c>
      <c r="I13" s="417" t="s">
        <v>12</v>
      </c>
      <c r="J13" s="418" t="s">
        <v>12</v>
      </c>
    </row>
    <row r="14" spans="2:10" ht="15" customHeight="1">
      <c r="B14" s="81" t="s">
        <v>194</v>
      </c>
      <c r="C14" s="354"/>
      <c r="D14" s="414" t="s">
        <v>263</v>
      </c>
      <c r="E14" s="197" t="s">
        <v>12</v>
      </c>
      <c r="F14" s="417" t="s">
        <v>12</v>
      </c>
      <c r="G14" s="417" t="s">
        <v>12</v>
      </c>
      <c r="H14" s="417" t="s">
        <v>12</v>
      </c>
      <c r="I14" s="417" t="s">
        <v>12</v>
      </c>
      <c r="J14" s="418" t="s">
        <v>12</v>
      </c>
    </row>
    <row r="15" spans="2:10" ht="15" customHeight="1">
      <c r="B15" s="84" t="s">
        <v>195</v>
      </c>
      <c r="C15" s="352"/>
      <c r="D15" s="414" t="s">
        <v>353</v>
      </c>
      <c r="E15" s="197">
        <v>8.5</v>
      </c>
      <c r="F15" s="417">
        <v>9.6</v>
      </c>
      <c r="G15" s="417">
        <f t="shared" si="0"/>
        <v>-1.0999999999999996</v>
      </c>
      <c r="H15" s="417">
        <v>38.866018991163074</v>
      </c>
      <c r="I15" s="417">
        <v>38.064657774850424</v>
      </c>
      <c r="J15" s="420">
        <v>0.8068499917668367</v>
      </c>
    </row>
    <row r="16" spans="2:10" ht="15" customHeight="1">
      <c r="B16" s="81" t="s">
        <v>196</v>
      </c>
      <c r="C16" s="352"/>
      <c r="D16" s="414" t="s">
        <v>411</v>
      </c>
      <c r="E16" s="197">
        <v>2371.1</v>
      </c>
      <c r="F16" s="417">
        <v>2640.2</v>
      </c>
      <c r="G16" s="417">
        <f t="shared" si="0"/>
        <v>-269.0999999999999</v>
      </c>
      <c r="H16" s="417">
        <v>40.133767703008466</v>
      </c>
      <c r="I16" s="417">
        <v>40.58290036034526</v>
      </c>
      <c r="J16" s="418">
        <v>-0.44913265733679714</v>
      </c>
    </row>
    <row r="17" spans="2:10" ht="15" customHeight="1">
      <c r="B17" s="81" t="s">
        <v>197</v>
      </c>
      <c r="C17" s="352"/>
      <c r="D17" s="414" t="s">
        <v>349</v>
      </c>
      <c r="E17" s="197">
        <v>1238.3</v>
      </c>
      <c r="F17" s="416">
        <v>1233.6</v>
      </c>
      <c r="G17" s="416">
        <f t="shared" si="0"/>
        <v>4.7000000000000455</v>
      </c>
      <c r="H17" s="416">
        <v>53.18601161665054</v>
      </c>
      <c r="I17" s="416">
        <v>52.71674733785091</v>
      </c>
      <c r="J17" s="420">
        <v>0.469215876089061</v>
      </c>
    </row>
    <row r="18" spans="2:10" ht="15" customHeight="1">
      <c r="B18" s="81" t="s">
        <v>198</v>
      </c>
      <c r="C18" s="352"/>
      <c r="D18" s="421" t="s">
        <v>410</v>
      </c>
      <c r="E18" s="197">
        <v>10.9</v>
      </c>
      <c r="F18" s="416">
        <v>11.6</v>
      </c>
      <c r="G18" s="416">
        <f t="shared" si="0"/>
        <v>-0.6999999999999993</v>
      </c>
      <c r="H18" s="416">
        <v>40.3</v>
      </c>
      <c r="I18" s="416">
        <v>39.1</v>
      </c>
      <c r="J18" s="420">
        <v>1.2</v>
      </c>
    </row>
    <row r="19" spans="2:10" ht="15" customHeight="1">
      <c r="B19" s="81" t="s">
        <v>199</v>
      </c>
      <c r="C19" s="352"/>
      <c r="D19" s="414" t="s">
        <v>353</v>
      </c>
      <c r="E19" s="197">
        <v>122.6</v>
      </c>
      <c r="F19" s="416">
        <v>132.8</v>
      </c>
      <c r="G19" s="416">
        <f t="shared" si="0"/>
        <v>-10.200000000000017</v>
      </c>
      <c r="H19" s="416">
        <v>54</v>
      </c>
      <c r="I19" s="416">
        <v>55.4</v>
      </c>
      <c r="J19" s="413">
        <v>-1.4</v>
      </c>
    </row>
    <row r="20" spans="2:10" ht="15" customHeight="1">
      <c r="B20" s="81" t="s">
        <v>158</v>
      </c>
      <c r="C20" s="352"/>
      <c r="D20" s="414" t="s">
        <v>264</v>
      </c>
      <c r="E20" s="197">
        <v>1210.8</v>
      </c>
      <c r="F20" s="416">
        <v>1413.1</v>
      </c>
      <c r="G20" s="416">
        <f t="shared" si="0"/>
        <v>-202.29999999999995</v>
      </c>
      <c r="H20" s="416">
        <v>53</v>
      </c>
      <c r="I20" s="416">
        <v>56.3</v>
      </c>
      <c r="J20" s="413">
        <v>-3.3</v>
      </c>
    </row>
    <row r="21" spans="2:10" ht="15" customHeight="1">
      <c r="B21" s="81" t="s">
        <v>200</v>
      </c>
      <c r="C21" s="352"/>
      <c r="D21" s="414" t="s">
        <v>264</v>
      </c>
      <c r="E21" s="197">
        <v>84.5</v>
      </c>
      <c r="F21" s="417">
        <v>102.1</v>
      </c>
      <c r="G21" s="417">
        <f t="shared" si="0"/>
        <v>-17.599999999999994</v>
      </c>
      <c r="H21" s="417">
        <v>50.2</v>
      </c>
      <c r="I21" s="417">
        <v>50</v>
      </c>
      <c r="J21" s="420">
        <v>0.2</v>
      </c>
    </row>
    <row r="22" spans="2:10" ht="15" customHeight="1">
      <c r="B22" s="81" t="s">
        <v>201</v>
      </c>
      <c r="C22" s="352"/>
      <c r="D22" s="414" t="s">
        <v>264</v>
      </c>
      <c r="E22" s="197">
        <v>463.3</v>
      </c>
      <c r="F22" s="416">
        <v>588.4</v>
      </c>
      <c r="G22" s="416">
        <f t="shared" si="0"/>
        <v>-125.09999999999997</v>
      </c>
      <c r="H22" s="416">
        <v>37.69620026821636</v>
      </c>
      <c r="I22" s="416">
        <v>42.68216361198033</v>
      </c>
      <c r="J22" s="413">
        <v>-4.985963343763969</v>
      </c>
    </row>
    <row r="23" spans="2:10" ht="15" customHeight="1">
      <c r="B23" s="81" t="s">
        <v>202</v>
      </c>
      <c r="C23" s="352"/>
      <c r="D23" s="414" t="s">
        <v>264</v>
      </c>
      <c r="E23" s="197">
        <v>351</v>
      </c>
      <c r="F23" s="416">
        <v>383.1</v>
      </c>
      <c r="G23" s="416">
        <f t="shared" si="0"/>
        <v>-32.10000000000002</v>
      </c>
      <c r="H23" s="416">
        <v>43.81184173071449</v>
      </c>
      <c r="I23" s="416">
        <v>43.473526900085396</v>
      </c>
      <c r="J23" s="420">
        <v>0.3383148306290919</v>
      </c>
    </row>
    <row r="24" spans="2:10" ht="15" customHeight="1">
      <c r="B24" s="81" t="s">
        <v>203</v>
      </c>
      <c r="C24" s="352"/>
      <c r="D24" s="414" t="s">
        <v>365</v>
      </c>
      <c r="E24" s="197" t="s">
        <v>12</v>
      </c>
      <c r="F24" s="416" t="s">
        <v>12</v>
      </c>
      <c r="G24" s="416" t="s">
        <v>12</v>
      </c>
      <c r="H24" s="416" t="s">
        <v>12</v>
      </c>
      <c r="I24" s="416" t="s">
        <v>12</v>
      </c>
      <c r="J24" s="413" t="s">
        <v>12</v>
      </c>
    </row>
    <row r="25" spans="2:10" ht="15" customHeight="1">
      <c r="B25" s="81" t="s">
        <v>204</v>
      </c>
      <c r="C25" s="352"/>
      <c r="D25" s="414" t="s">
        <v>271</v>
      </c>
      <c r="E25" s="413">
        <v>1902630.4</v>
      </c>
      <c r="F25" s="416">
        <v>2655823.6</v>
      </c>
      <c r="G25" s="416">
        <f t="shared" si="0"/>
        <v>-753193.2000000002</v>
      </c>
      <c r="H25" s="416">
        <v>32.84916159511045</v>
      </c>
      <c r="I25" s="416">
        <v>33.207819467015604</v>
      </c>
      <c r="J25" s="413">
        <v>-0.35865787190515325</v>
      </c>
    </row>
    <row r="26" spans="2:10" ht="15" customHeight="1">
      <c r="B26" s="81" t="s">
        <v>205</v>
      </c>
      <c r="C26" s="352"/>
      <c r="D26" s="414" t="s">
        <v>272</v>
      </c>
      <c r="E26" s="197" t="s">
        <v>12</v>
      </c>
      <c r="F26" s="416" t="s">
        <v>12</v>
      </c>
      <c r="G26" s="416" t="s">
        <v>12</v>
      </c>
      <c r="H26" s="416" t="s">
        <v>12</v>
      </c>
      <c r="I26" s="416" t="s">
        <v>12</v>
      </c>
      <c r="J26" s="413" t="s">
        <v>12</v>
      </c>
    </row>
    <row r="27" spans="2:10" ht="15" customHeight="1">
      <c r="B27" s="81" t="s">
        <v>206</v>
      </c>
      <c r="C27" s="352"/>
      <c r="D27" s="414" t="s">
        <v>264</v>
      </c>
      <c r="E27" s="197">
        <v>84.5</v>
      </c>
      <c r="F27" s="416">
        <v>99.2</v>
      </c>
      <c r="G27" s="416">
        <f t="shared" si="0"/>
        <v>-14.700000000000003</v>
      </c>
      <c r="H27" s="416">
        <v>26.36200996490871</v>
      </c>
      <c r="I27" s="416">
        <v>26.609499686101746</v>
      </c>
      <c r="J27" s="413">
        <v>-0.24748972119303111</v>
      </c>
    </row>
    <row r="28" spans="2:10" ht="15" customHeight="1">
      <c r="B28" s="81" t="s">
        <v>207</v>
      </c>
      <c r="C28" s="352"/>
      <c r="D28" s="414" t="s">
        <v>355</v>
      </c>
      <c r="E28" s="197" t="s">
        <v>12</v>
      </c>
      <c r="F28" s="416" t="s">
        <v>12</v>
      </c>
      <c r="G28" s="416" t="s">
        <v>12</v>
      </c>
      <c r="H28" s="416" t="s">
        <v>12</v>
      </c>
      <c r="I28" s="416" t="s">
        <v>12</v>
      </c>
      <c r="J28" s="413" t="s">
        <v>12</v>
      </c>
    </row>
    <row r="29" spans="2:10" ht="15" customHeight="1">
      <c r="B29" s="84" t="s">
        <v>208</v>
      </c>
      <c r="C29" s="352"/>
      <c r="D29" s="414" t="s">
        <v>407</v>
      </c>
      <c r="E29" s="197">
        <v>942.5</v>
      </c>
      <c r="F29" s="416">
        <v>1188.9</v>
      </c>
      <c r="G29" s="416">
        <f t="shared" si="0"/>
        <v>-246.4000000000001</v>
      </c>
      <c r="H29" s="416">
        <v>40.040640381940676</v>
      </c>
      <c r="I29" s="416">
        <v>40.6811209643213</v>
      </c>
      <c r="J29" s="413">
        <v>-0.640480582380619</v>
      </c>
    </row>
    <row r="30" spans="2:10" ht="15" customHeight="1">
      <c r="B30" s="81" t="s">
        <v>209</v>
      </c>
      <c r="C30" s="352"/>
      <c r="D30" s="414" t="s">
        <v>357</v>
      </c>
      <c r="E30" s="197" t="s">
        <v>12</v>
      </c>
      <c r="F30" s="416" t="s">
        <v>12</v>
      </c>
      <c r="G30" s="416" t="s">
        <v>12</v>
      </c>
      <c r="H30" s="416" t="s">
        <v>12</v>
      </c>
      <c r="I30" s="416" t="s">
        <v>12</v>
      </c>
      <c r="J30" s="413" t="s">
        <v>12</v>
      </c>
    </row>
    <row r="31" spans="2:10" ht="15" customHeight="1">
      <c r="B31" s="81" t="s">
        <v>210</v>
      </c>
      <c r="C31" s="352"/>
      <c r="D31" s="414" t="s">
        <v>264</v>
      </c>
      <c r="E31" s="197">
        <v>17.3</v>
      </c>
      <c r="F31" s="416">
        <v>20.3</v>
      </c>
      <c r="G31" s="416">
        <f t="shared" si="0"/>
        <v>-3</v>
      </c>
      <c r="H31" s="416">
        <v>33.717802834385026</v>
      </c>
      <c r="I31" s="416">
        <v>33.78762801282714</v>
      </c>
      <c r="J31" s="413">
        <v>-0.07241129616220131</v>
      </c>
    </row>
    <row r="32" spans="2:10" ht="15" customHeight="1">
      <c r="B32" s="81" t="s">
        <v>129</v>
      </c>
      <c r="C32" s="352"/>
      <c r="D32" s="414" t="s">
        <v>264</v>
      </c>
      <c r="E32" s="197">
        <v>28</v>
      </c>
      <c r="F32" s="416">
        <v>28.9</v>
      </c>
      <c r="G32" s="416">
        <f t="shared" si="0"/>
        <v>-0.8999999999999986</v>
      </c>
      <c r="H32" s="416">
        <v>43.76037735849057</v>
      </c>
      <c r="I32" s="416">
        <v>40.42264150943396</v>
      </c>
      <c r="J32" s="420">
        <v>3.3377358490566036</v>
      </c>
    </row>
    <row r="33" spans="2:10" ht="15" customHeight="1">
      <c r="B33" s="81" t="s">
        <v>211</v>
      </c>
      <c r="C33" s="352"/>
      <c r="D33" s="414" t="s">
        <v>409</v>
      </c>
      <c r="E33" s="197">
        <v>11.5</v>
      </c>
      <c r="F33" s="416">
        <v>12.3</v>
      </c>
      <c r="G33" s="416">
        <f t="shared" si="0"/>
        <v>-0.8000000000000007</v>
      </c>
      <c r="H33" s="416">
        <v>37.38666452699992</v>
      </c>
      <c r="I33" s="416">
        <v>37.6233651608762</v>
      </c>
      <c r="J33" s="413">
        <v>-0.23670063387627374</v>
      </c>
    </row>
    <row r="34" spans="2:10" ht="15" customHeight="1">
      <c r="B34" s="84" t="s">
        <v>130</v>
      </c>
      <c r="C34" s="352"/>
      <c r="D34" s="414" t="s">
        <v>264</v>
      </c>
      <c r="E34" s="197">
        <v>4.7</v>
      </c>
      <c r="F34" s="416">
        <v>5.7</v>
      </c>
      <c r="G34" s="416">
        <f t="shared" si="0"/>
        <v>-1</v>
      </c>
      <c r="H34" s="416">
        <v>38.19662480376766</v>
      </c>
      <c r="I34" s="416">
        <v>36.54827315541601</v>
      </c>
      <c r="J34" s="420">
        <v>1.6385400313971743</v>
      </c>
    </row>
    <row r="35" spans="2:10" ht="15" customHeight="1">
      <c r="B35" s="84" t="s">
        <v>212</v>
      </c>
      <c r="C35" s="352" t="s">
        <v>38</v>
      </c>
      <c r="D35" s="414" t="s">
        <v>250</v>
      </c>
      <c r="E35" s="197" t="s">
        <v>12</v>
      </c>
      <c r="F35" s="154" t="s">
        <v>12</v>
      </c>
      <c r="G35" s="154" t="s">
        <v>12</v>
      </c>
      <c r="H35" s="154" t="s">
        <v>12</v>
      </c>
      <c r="I35" s="154" t="s">
        <v>12</v>
      </c>
      <c r="J35" s="197" t="s">
        <v>12</v>
      </c>
    </row>
    <row r="36" spans="2:10" ht="15" customHeight="1">
      <c r="B36" s="81" t="s">
        <v>213</v>
      </c>
      <c r="C36" s="352"/>
      <c r="D36" s="414" t="s">
        <v>264</v>
      </c>
      <c r="E36" s="197" t="s">
        <v>597</v>
      </c>
      <c r="F36" s="416">
        <v>1703.5</v>
      </c>
      <c r="G36" s="416" t="s">
        <v>12</v>
      </c>
      <c r="H36" s="416">
        <v>44.98047135905347</v>
      </c>
      <c r="I36" s="416">
        <v>44.25527177888745</v>
      </c>
      <c r="J36" s="420">
        <v>0.7251995801660251</v>
      </c>
    </row>
    <row r="37" spans="2:10" ht="15" customHeight="1">
      <c r="B37" s="84" t="s">
        <v>214</v>
      </c>
      <c r="C37" s="352"/>
      <c r="D37" s="414" t="s">
        <v>364</v>
      </c>
      <c r="E37" s="197" t="s">
        <v>12</v>
      </c>
      <c r="F37" s="416" t="s">
        <v>12</v>
      </c>
      <c r="G37" s="416" t="s">
        <v>12</v>
      </c>
      <c r="H37" s="416" t="s">
        <v>12</v>
      </c>
      <c r="I37" s="416" t="s">
        <v>12</v>
      </c>
      <c r="J37" s="413" t="s">
        <v>12</v>
      </c>
    </row>
    <row r="38" spans="2:10" ht="15" customHeight="1">
      <c r="B38" s="81" t="s">
        <v>215</v>
      </c>
      <c r="C38" s="352" t="s">
        <v>38</v>
      </c>
      <c r="D38" s="414" t="s">
        <v>349</v>
      </c>
      <c r="E38" s="197" t="s">
        <v>12</v>
      </c>
      <c r="F38" s="154" t="s">
        <v>12</v>
      </c>
      <c r="G38" s="154" t="s">
        <v>12</v>
      </c>
      <c r="H38" s="154" t="s">
        <v>12</v>
      </c>
      <c r="I38" s="154" t="s">
        <v>12</v>
      </c>
      <c r="J38" s="197" t="s">
        <v>12</v>
      </c>
    </row>
    <row r="39" spans="2:10" ht="15" customHeight="1">
      <c r="B39" s="88" t="s">
        <v>216</v>
      </c>
      <c r="C39" s="363"/>
      <c r="D39" s="422" t="s">
        <v>367</v>
      </c>
      <c r="E39" s="423">
        <v>969.3</v>
      </c>
      <c r="F39" s="424">
        <v>1081.9</v>
      </c>
      <c r="G39" s="424">
        <f t="shared" si="0"/>
        <v>-112.60000000000014</v>
      </c>
      <c r="H39" s="424">
        <v>38.702823628282445</v>
      </c>
      <c r="I39" s="424">
        <v>40.177237405690306</v>
      </c>
      <c r="J39" s="425">
        <v>-1.4744137774078532</v>
      </c>
    </row>
    <row r="40" spans="2:10" ht="15" customHeight="1">
      <c r="B40" s="81" t="s">
        <v>217</v>
      </c>
      <c r="C40" s="352"/>
      <c r="D40" s="414" t="s">
        <v>264</v>
      </c>
      <c r="E40" s="197">
        <v>86.6</v>
      </c>
      <c r="F40" s="417">
        <v>99.3</v>
      </c>
      <c r="G40" s="417">
        <f t="shared" si="0"/>
        <v>-12.700000000000003</v>
      </c>
      <c r="H40" s="417">
        <v>42.96958392185192</v>
      </c>
      <c r="I40" s="417">
        <v>46.274273022308</v>
      </c>
      <c r="J40" s="418">
        <v>-3.304689100456079</v>
      </c>
    </row>
    <row r="41" spans="2:10" ht="15" customHeight="1">
      <c r="B41" s="81" t="s">
        <v>218</v>
      </c>
      <c r="C41" s="336"/>
      <c r="D41" s="414" t="s">
        <v>408</v>
      </c>
      <c r="E41" s="197" t="s">
        <v>12</v>
      </c>
      <c r="F41" s="417" t="s">
        <v>12</v>
      </c>
      <c r="G41" s="417" t="s">
        <v>12</v>
      </c>
      <c r="H41" s="417" t="s">
        <v>12</v>
      </c>
      <c r="I41" s="417" t="s">
        <v>12</v>
      </c>
      <c r="J41" s="418" t="s">
        <v>12</v>
      </c>
    </row>
    <row r="42" spans="2:10" ht="15" customHeight="1">
      <c r="B42" s="81" t="s">
        <v>219</v>
      </c>
      <c r="C42" s="28"/>
      <c r="D42" s="414" t="s">
        <v>370</v>
      </c>
      <c r="E42" s="197" t="s">
        <v>12</v>
      </c>
      <c r="F42" s="154" t="s">
        <v>12</v>
      </c>
      <c r="G42" s="154" t="s">
        <v>12</v>
      </c>
      <c r="H42" s="154" t="s">
        <v>12</v>
      </c>
      <c r="I42" s="154" t="s">
        <v>12</v>
      </c>
      <c r="J42" s="197" t="s">
        <v>12</v>
      </c>
    </row>
    <row r="43" spans="2:10" ht="15" customHeight="1">
      <c r="B43" s="81" t="s">
        <v>220</v>
      </c>
      <c r="C43" s="28"/>
      <c r="D43" s="414" t="s">
        <v>264</v>
      </c>
      <c r="E43" s="197">
        <v>38.1</v>
      </c>
      <c r="F43" s="416">
        <v>43.3</v>
      </c>
      <c r="G43" s="416">
        <f t="shared" si="0"/>
        <v>-5.199999999999996</v>
      </c>
      <c r="H43" s="416">
        <v>39.29926108374384</v>
      </c>
      <c r="I43" s="416">
        <v>41.89039408866995</v>
      </c>
      <c r="J43" s="413">
        <v>-2.5911330049261085</v>
      </c>
    </row>
    <row r="44" spans="2:10" ht="15" customHeight="1">
      <c r="B44" s="81" t="s">
        <v>221</v>
      </c>
      <c r="C44" s="28"/>
      <c r="D44" s="414" t="s">
        <v>264</v>
      </c>
      <c r="E44" s="197">
        <v>20.2</v>
      </c>
      <c r="F44" s="416">
        <v>23.3</v>
      </c>
      <c r="G44" s="416">
        <f t="shared" si="0"/>
        <v>-3.1000000000000014</v>
      </c>
      <c r="H44" s="416">
        <v>43.26042852194566</v>
      </c>
      <c r="I44" s="416">
        <v>44.89583848780247</v>
      </c>
      <c r="J44" s="413">
        <v>-1.637884111039636</v>
      </c>
    </row>
    <row r="45" spans="2:10" ht="15" customHeight="1">
      <c r="B45" s="84" t="s">
        <v>222</v>
      </c>
      <c r="C45" s="28"/>
      <c r="D45" s="414" t="s">
        <v>407</v>
      </c>
      <c r="E45" s="197" t="s">
        <v>12</v>
      </c>
      <c r="F45" s="154" t="s">
        <v>12</v>
      </c>
      <c r="G45" s="154" t="s">
        <v>12</v>
      </c>
      <c r="H45" s="154" t="s">
        <v>12</v>
      </c>
      <c r="I45" s="154" t="s">
        <v>12</v>
      </c>
      <c r="J45" s="197" t="s">
        <v>12</v>
      </c>
    </row>
    <row r="46" spans="2:10" ht="15" customHeight="1">
      <c r="B46" s="81" t="s">
        <v>140</v>
      </c>
      <c r="C46" s="28"/>
      <c r="D46" s="414" t="s">
        <v>373</v>
      </c>
      <c r="E46" s="197" t="s">
        <v>12</v>
      </c>
      <c r="F46" s="416" t="s">
        <v>12</v>
      </c>
      <c r="G46" s="416" t="s">
        <v>12</v>
      </c>
      <c r="H46" s="416" t="s">
        <v>12</v>
      </c>
      <c r="I46" s="416" t="s">
        <v>12</v>
      </c>
      <c r="J46" s="413" t="s">
        <v>12</v>
      </c>
    </row>
    <row r="47" spans="2:10" ht="15" customHeight="1">
      <c r="B47" s="81" t="s">
        <v>223</v>
      </c>
      <c r="C47" s="28"/>
      <c r="D47" s="414" t="s">
        <v>374</v>
      </c>
      <c r="E47" s="197">
        <v>2471</v>
      </c>
      <c r="F47" s="417">
        <v>2536.5</v>
      </c>
      <c r="G47" s="417">
        <f t="shared" si="0"/>
        <v>-65.5</v>
      </c>
      <c r="H47" s="417">
        <v>50.65292408281874</v>
      </c>
      <c r="I47" s="417">
        <v>48.323669633127494</v>
      </c>
      <c r="J47" s="420">
        <v>2.3292544496912457</v>
      </c>
    </row>
    <row r="48" spans="2:10" ht="15" customHeight="1">
      <c r="B48" s="81" t="s">
        <v>224</v>
      </c>
      <c r="C48" s="28" t="s">
        <v>38</v>
      </c>
      <c r="D48" s="414" t="s">
        <v>375</v>
      </c>
      <c r="E48" s="197" t="s">
        <v>12</v>
      </c>
      <c r="F48" s="154" t="s">
        <v>12</v>
      </c>
      <c r="G48" s="154" t="s">
        <v>12</v>
      </c>
      <c r="H48" s="154" t="s">
        <v>12</v>
      </c>
      <c r="I48" s="154" t="s">
        <v>12</v>
      </c>
      <c r="J48" s="197" t="s">
        <v>12</v>
      </c>
    </row>
    <row r="49" spans="2:10" ht="15" customHeight="1">
      <c r="B49" s="81" t="s">
        <v>225</v>
      </c>
      <c r="C49" s="28" t="s">
        <v>38</v>
      </c>
      <c r="D49" s="414" t="s">
        <v>406</v>
      </c>
      <c r="E49" s="197">
        <v>1590.7</v>
      </c>
      <c r="F49" s="416">
        <v>1739.9</v>
      </c>
      <c r="G49" s="416">
        <f t="shared" si="0"/>
        <v>-149.20000000000005</v>
      </c>
      <c r="H49" s="416">
        <v>34.49648205497841</v>
      </c>
      <c r="I49" s="416">
        <v>33.36048788018458</v>
      </c>
      <c r="J49" s="420">
        <v>1.135994174793831</v>
      </c>
    </row>
    <row r="50" spans="2:10" ht="15" customHeight="1">
      <c r="B50" s="81" t="s">
        <v>226</v>
      </c>
      <c r="C50" s="28"/>
      <c r="D50" s="414" t="s">
        <v>405</v>
      </c>
      <c r="E50" s="197" t="s">
        <v>12</v>
      </c>
      <c r="F50" s="416" t="s">
        <v>12</v>
      </c>
      <c r="G50" s="416" t="s">
        <v>12</v>
      </c>
      <c r="H50" s="416" t="s">
        <v>12</v>
      </c>
      <c r="I50" s="416" t="s">
        <v>12</v>
      </c>
      <c r="J50" s="413" t="s">
        <v>12</v>
      </c>
    </row>
    <row r="51" spans="2:10" ht="15" customHeight="1">
      <c r="B51" s="81" t="s">
        <v>227</v>
      </c>
      <c r="C51" s="28"/>
      <c r="D51" s="414" t="s">
        <v>404</v>
      </c>
      <c r="E51" s="197">
        <v>20774.8</v>
      </c>
      <c r="F51" s="416">
        <v>22909.5</v>
      </c>
      <c r="G51" s="416">
        <f t="shared" si="0"/>
        <v>-2134.7000000000007</v>
      </c>
      <c r="H51" s="416">
        <v>44.829377503860776</v>
      </c>
      <c r="I51" s="416">
        <v>47.52980635398345</v>
      </c>
      <c r="J51" s="413">
        <v>-2.7004288501226696</v>
      </c>
    </row>
    <row r="52" spans="2:10" ht="15" customHeight="1">
      <c r="B52" s="81" t="s">
        <v>228</v>
      </c>
      <c r="C52" s="336"/>
      <c r="D52" s="414" t="s">
        <v>403</v>
      </c>
      <c r="E52" s="197">
        <v>782</v>
      </c>
      <c r="F52" s="416">
        <v>1052.6</v>
      </c>
      <c r="G52" s="416">
        <f t="shared" si="0"/>
        <v>-270.5999999999999</v>
      </c>
      <c r="H52" s="416">
        <v>38.56624781618797</v>
      </c>
      <c r="I52" s="416">
        <v>40.55141572140925</v>
      </c>
      <c r="J52" s="413">
        <v>-1.9851679052212845</v>
      </c>
    </row>
    <row r="53" spans="1:10" ht="15" customHeight="1">
      <c r="A53" s="25"/>
      <c r="B53" s="81" t="s">
        <v>229</v>
      </c>
      <c r="C53" s="28"/>
      <c r="D53" s="426" t="s">
        <v>264</v>
      </c>
      <c r="E53" s="197">
        <v>798.4</v>
      </c>
      <c r="F53" s="154">
        <v>949.9</v>
      </c>
      <c r="G53" s="154">
        <f t="shared" si="0"/>
        <v>-151.5</v>
      </c>
      <c r="H53" s="154">
        <v>46.88993991314177</v>
      </c>
      <c r="I53" s="154">
        <v>49.853828306264504</v>
      </c>
      <c r="J53" s="197">
        <v>-2.963888393122732</v>
      </c>
    </row>
    <row r="54" spans="2:10" ht="15" customHeight="1">
      <c r="B54" s="84" t="s">
        <v>230</v>
      </c>
      <c r="C54" s="28"/>
      <c r="D54" s="426" t="s">
        <v>402</v>
      </c>
      <c r="E54" s="197" t="s">
        <v>12</v>
      </c>
      <c r="F54" s="154" t="s">
        <v>12</v>
      </c>
      <c r="G54" s="154" t="s">
        <v>12</v>
      </c>
      <c r="H54" s="154" t="s">
        <v>12</v>
      </c>
      <c r="I54" s="154" t="s">
        <v>12</v>
      </c>
      <c r="J54" s="197" t="s">
        <v>12</v>
      </c>
    </row>
    <row r="55" ht="15" customHeight="1"/>
    <row r="56" ht="15">
      <c r="B56" s="33" t="s">
        <v>598</v>
      </c>
    </row>
    <row r="57" spans="2:3" ht="15">
      <c r="B57" s="63" t="s">
        <v>401</v>
      </c>
      <c r="C57" s="63"/>
    </row>
    <row r="59" spans="1:4" ht="15">
      <c r="A59" s="25" t="s">
        <v>326</v>
      </c>
      <c r="B59" s="222" t="s">
        <v>586</v>
      </c>
      <c r="C59" s="427"/>
      <c r="D59" s="428"/>
    </row>
  </sheetData>
  <mergeCells count="4">
    <mergeCell ref="E4:G4"/>
    <mergeCell ref="H4:J4"/>
    <mergeCell ref="D3:D4"/>
    <mergeCell ref="B3:C4"/>
  </mergeCells>
  <hyperlinks>
    <hyperlink ref="B59" r:id="rId1" display="&quot;International Monetary Found&quot;, International Financial Statistics Database"/>
    <hyperlink ref="L1" location="'Spis Contents'!A1" display="Powrót do spisu"/>
  </hyperlinks>
  <printOptions/>
  <pageMargins left="0" right="0" top="0" bottom="0" header="0.31496062992125984" footer="0.31496062992125984"/>
  <pageSetup fitToHeight="0" fitToWidth="1" horizontalDpi="1200" verticalDpi="1200" orientation="landscape" paperSize="9" scale="92"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125"/>
  <sheetViews>
    <sheetView workbookViewId="0" topLeftCell="A1">
      <pane xSplit="3" ySplit="5" topLeftCell="D6" activePane="bottomRight" state="frozen"/>
      <selection pane="topRight" activeCell="D1" sqref="D1"/>
      <selection pane="bottomLeft" activeCell="A6" sqref="A6"/>
      <selection pane="bottomRight" activeCell="A1" sqref="A1"/>
    </sheetView>
  </sheetViews>
  <sheetFormatPr defaultColWidth="9.140625" defaultRowHeight="15"/>
  <cols>
    <col min="1" max="1" width="12.7109375" style="23" customWidth="1"/>
    <col min="2" max="2" width="30.7109375" style="0" customWidth="1"/>
    <col min="3" max="4" width="10.7109375" style="39" customWidth="1"/>
    <col min="5" max="11" width="12.7109375" style="0" customWidth="1"/>
  </cols>
  <sheetData>
    <row r="1" spans="1:13" ht="15.75">
      <c r="A1" s="227" t="s">
        <v>469</v>
      </c>
      <c r="B1" s="2" t="s">
        <v>468</v>
      </c>
      <c r="C1" s="34"/>
      <c r="D1" s="34"/>
      <c r="E1" s="3"/>
      <c r="F1" s="3"/>
      <c r="G1" s="3"/>
      <c r="H1" s="3"/>
      <c r="I1" s="19"/>
      <c r="J1" s="19"/>
      <c r="K1" s="19"/>
      <c r="M1" s="521" t="s">
        <v>84</v>
      </c>
    </row>
    <row r="2" spans="1:11" ht="16.5" thickBot="1">
      <c r="A2" s="20"/>
      <c r="B2" s="21" t="s">
        <v>467</v>
      </c>
      <c r="C2" s="35"/>
      <c r="D2" s="35"/>
      <c r="E2" s="3"/>
      <c r="F2" s="3"/>
      <c r="G2" s="3"/>
      <c r="H2" s="3"/>
      <c r="I2" s="19"/>
      <c r="J2" s="19"/>
      <c r="K2" s="19"/>
    </row>
    <row r="3" spans="2:11" ht="39.95" customHeight="1">
      <c r="B3" s="576" t="s">
        <v>93</v>
      </c>
      <c r="C3" s="682" t="s">
        <v>466</v>
      </c>
      <c r="D3" s="694" t="s">
        <v>465</v>
      </c>
      <c r="E3" s="675" t="s">
        <v>464</v>
      </c>
      <c r="F3" s="676"/>
      <c r="G3" s="697"/>
      <c r="H3" s="673" t="s">
        <v>463</v>
      </c>
      <c r="I3" s="690" t="s">
        <v>462</v>
      </c>
      <c r="J3" s="690" t="s">
        <v>461</v>
      </c>
      <c r="K3" s="584" t="s">
        <v>460</v>
      </c>
    </row>
    <row r="4" spans="2:11" ht="39.95" customHeight="1">
      <c r="B4" s="578"/>
      <c r="C4" s="693"/>
      <c r="D4" s="695"/>
      <c r="E4" s="429" t="s">
        <v>459</v>
      </c>
      <c r="F4" s="429" t="s">
        <v>458</v>
      </c>
      <c r="G4" s="429" t="s">
        <v>457</v>
      </c>
      <c r="H4" s="692"/>
      <c r="I4" s="574"/>
      <c r="J4" s="574"/>
      <c r="K4" s="586"/>
    </row>
    <row r="5" spans="2:11" ht="20.1" customHeight="1" thickBot="1">
      <c r="B5" s="575"/>
      <c r="C5" s="683"/>
      <c r="D5" s="696"/>
      <c r="E5" s="575" t="s">
        <v>456</v>
      </c>
      <c r="F5" s="575"/>
      <c r="G5" s="575"/>
      <c r="H5" s="575"/>
      <c r="I5" s="575"/>
      <c r="J5" s="575"/>
      <c r="K5" s="575"/>
    </row>
    <row r="6" spans="2:11" ht="15">
      <c r="B6" s="691" t="s">
        <v>152</v>
      </c>
      <c r="C6" s="430">
        <v>2005</v>
      </c>
      <c r="D6" s="431">
        <v>100</v>
      </c>
      <c r="E6" s="432">
        <v>29.311660246779336</v>
      </c>
      <c r="F6" s="432">
        <v>26.42614945109357</v>
      </c>
      <c r="G6" s="432">
        <v>0.11302561563361899</v>
      </c>
      <c r="H6" s="432">
        <v>30.586252622364178</v>
      </c>
      <c r="I6" s="433">
        <v>8.652891619195099</v>
      </c>
      <c r="J6" s="433">
        <v>4.910020444934195</v>
      </c>
      <c r="K6" s="433">
        <v>0.3600314885967105</v>
      </c>
    </row>
    <row r="7" spans="2:11" ht="15">
      <c r="B7" s="640"/>
      <c r="C7" s="434">
        <v>2010</v>
      </c>
      <c r="D7" s="435">
        <v>100</v>
      </c>
      <c r="E7" s="436">
        <v>29.520786316001157</v>
      </c>
      <c r="F7" s="436">
        <v>26.199919558465357</v>
      </c>
      <c r="G7" s="436">
        <v>0.03128281902889191</v>
      </c>
      <c r="H7" s="436">
        <v>30.63202466873729</v>
      </c>
      <c r="I7" s="437">
        <v>8.844518803208723</v>
      </c>
      <c r="J7" s="437">
        <v>4.771398006837531</v>
      </c>
      <c r="K7" s="437">
        <v>0.3350334055817487</v>
      </c>
    </row>
    <row r="8" spans="2:11" ht="15">
      <c r="B8" s="640"/>
      <c r="C8" s="434">
        <v>2015</v>
      </c>
      <c r="D8" s="435">
        <v>100</v>
      </c>
      <c r="E8" s="436">
        <v>28.558082767661396</v>
      </c>
      <c r="F8" s="436">
        <v>28.341337641963715</v>
      </c>
      <c r="G8" s="436">
        <v>0.050882946621007244</v>
      </c>
      <c r="H8" s="436">
        <v>30.20082537007492</v>
      </c>
      <c r="I8" s="437">
        <v>8.55129064767964</v>
      </c>
      <c r="J8" s="437">
        <v>4.297580625999331</v>
      </c>
      <c r="K8" s="437">
        <v>0.30605107187419045</v>
      </c>
    </row>
    <row r="9" spans="2:11" ht="15">
      <c r="B9" s="644"/>
      <c r="C9" s="438">
        <v>2020</v>
      </c>
      <c r="D9" s="439">
        <v>100</v>
      </c>
      <c r="E9" s="440">
        <v>28.056480157045556</v>
      </c>
      <c r="F9" s="440">
        <v>26.14251451346433</v>
      </c>
      <c r="G9" s="440">
        <v>0.007787382817464288</v>
      </c>
      <c r="H9" s="440">
        <v>33.02261315364669</v>
      </c>
      <c r="I9" s="441">
        <v>9.009569287427432</v>
      </c>
      <c r="J9" s="441">
        <v>3.7051718496926958</v>
      </c>
      <c r="K9" s="441">
        <v>0.08338989100368008</v>
      </c>
    </row>
    <row r="10" spans="2:11" ht="15">
      <c r="B10" s="639" t="s">
        <v>319</v>
      </c>
      <c r="C10" s="442">
        <v>2005</v>
      </c>
      <c r="D10" s="443">
        <v>100</v>
      </c>
      <c r="E10" s="444">
        <v>26.498007207261598</v>
      </c>
      <c r="F10" s="444">
        <v>33.291025180788594</v>
      </c>
      <c r="G10" s="444">
        <v>1.2290802702034005</v>
      </c>
      <c r="H10" s="444">
        <v>31.387814595787606</v>
      </c>
      <c r="I10" s="444">
        <v>4.656237510180535</v>
      </c>
      <c r="J10" s="444">
        <v>2.603657708232567</v>
      </c>
      <c r="K10" s="445">
        <v>-0.050796034234164476</v>
      </c>
    </row>
    <row r="11" spans="2:11" ht="15">
      <c r="B11" s="640"/>
      <c r="C11" s="434">
        <v>2010</v>
      </c>
      <c r="D11" s="435">
        <v>100</v>
      </c>
      <c r="E11" s="436">
        <v>26.47652558271242</v>
      </c>
      <c r="F11" s="436">
        <v>30.834922481992106</v>
      </c>
      <c r="G11" s="436">
        <v>1.4359303930764737</v>
      </c>
      <c r="H11" s="436">
        <v>32.59732890289011</v>
      </c>
      <c r="I11" s="436">
        <v>4.898965541652655</v>
      </c>
      <c r="J11" s="436">
        <v>3.331515583243368</v>
      </c>
      <c r="K11" s="437">
        <v>-0.21270994460471127</v>
      </c>
    </row>
    <row r="12" spans="2:11" ht="15">
      <c r="B12" s="640"/>
      <c r="C12" s="434">
        <v>2015</v>
      </c>
      <c r="D12" s="435">
        <v>100</v>
      </c>
      <c r="E12" s="436">
        <v>25.815497147005352</v>
      </c>
      <c r="F12" s="436">
        <v>31.824022219634045</v>
      </c>
      <c r="G12" s="436">
        <v>1.7020209745038306</v>
      </c>
      <c r="H12" s="436">
        <v>31.871872265168772</v>
      </c>
      <c r="I12" s="436">
        <v>5.663424744226773</v>
      </c>
      <c r="J12" s="436">
        <v>2.7363864749484197</v>
      </c>
      <c r="K12" s="437">
        <v>-0.15861144125927476</v>
      </c>
    </row>
    <row r="13" spans="2:11" ht="15">
      <c r="B13" s="644"/>
      <c r="C13" s="438">
        <v>2020</v>
      </c>
      <c r="D13" s="439">
        <v>100</v>
      </c>
      <c r="E13" s="440">
        <v>26.330474839548184</v>
      </c>
      <c r="F13" s="440">
        <v>31.330553449583014</v>
      </c>
      <c r="G13" s="440">
        <v>1.4352008748423435</v>
      </c>
      <c r="H13" s="440">
        <v>31.932487955195775</v>
      </c>
      <c r="I13" s="440">
        <v>6.18394573461951</v>
      </c>
      <c r="J13" s="440">
        <v>2.412541969024153</v>
      </c>
      <c r="K13" s="441">
        <v>-0.2987181323653236</v>
      </c>
    </row>
    <row r="14" spans="2:11" ht="15">
      <c r="B14" s="639" t="s">
        <v>154</v>
      </c>
      <c r="C14" s="442">
        <v>2005</v>
      </c>
      <c r="D14" s="443">
        <v>100</v>
      </c>
      <c r="E14" s="444">
        <v>41.88801029178543</v>
      </c>
      <c r="F14" s="444">
        <v>13.285608135833824</v>
      </c>
      <c r="G14" s="444">
        <v>0.671516818418747</v>
      </c>
      <c r="H14" s="444">
        <v>24.511195643735654</v>
      </c>
      <c r="I14" s="444">
        <v>7.655069924253347</v>
      </c>
      <c r="J14" s="444">
        <v>11.989153700273933</v>
      </c>
      <c r="K14" s="445">
        <v>0.07596845922656345</v>
      </c>
    </row>
    <row r="15" spans="2:11" ht="15">
      <c r="B15" s="640"/>
      <c r="C15" s="434">
        <v>2010</v>
      </c>
      <c r="D15" s="435">
        <v>100</v>
      </c>
      <c r="E15" s="436">
        <v>42.38654176077807</v>
      </c>
      <c r="F15" s="436">
        <v>14.265437355747276</v>
      </c>
      <c r="G15" s="436">
        <v>0.6981729016756972</v>
      </c>
      <c r="H15" s="436">
        <v>20.446550894212614</v>
      </c>
      <c r="I15" s="436">
        <v>8.622455906493379</v>
      </c>
      <c r="J15" s="436">
        <v>13.580841181092968</v>
      </c>
      <c r="K15" s="437">
        <v>3.59042717320201</v>
      </c>
    </row>
    <row r="16" spans="2:11" ht="15">
      <c r="B16" s="640"/>
      <c r="C16" s="434">
        <v>2015</v>
      </c>
      <c r="D16" s="435">
        <v>100</v>
      </c>
      <c r="E16" s="436">
        <v>39.605943021412614</v>
      </c>
      <c r="F16" s="436">
        <v>14.055413719256862</v>
      </c>
      <c r="G16" s="436">
        <v>0.6488406935263724</v>
      </c>
      <c r="H16" s="436">
        <v>20.185929517180227</v>
      </c>
      <c r="I16" s="436">
        <v>8.366538482715452</v>
      </c>
      <c r="J16" s="436">
        <v>17.13733456590848</v>
      </c>
      <c r="K16" s="437">
        <v>9.5993068213761</v>
      </c>
    </row>
    <row r="17" spans="2:11" ht="15">
      <c r="B17" s="644"/>
      <c r="C17" s="438">
        <v>2020</v>
      </c>
      <c r="D17" s="439">
        <v>100</v>
      </c>
      <c r="E17" s="440">
        <v>40.00731935307501</v>
      </c>
      <c r="F17" s="440">
        <v>15.475140655038008</v>
      </c>
      <c r="G17" s="440">
        <v>0.7436198169279883</v>
      </c>
      <c r="H17" s="440">
        <v>24.253514171325776</v>
      </c>
      <c r="I17" s="440">
        <v>4.603696714227764</v>
      </c>
      <c r="J17" s="440">
        <v>14.916709289405455</v>
      </c>
      <c r="K17" s="441">
        <v>2.056694121589446</v>
      </c>
    </row>
    <row r="18" spans="2:11" ht="15">
      <c r="B18" s="639" t="s">
        <v>112</v>
      </c>
      <c r="C18" s="442">
        <v>2005</v>
      </c>
      <c r="D18" s="443">
        <v>100</v>
      </c>
      <c r="E18" s="444">
        <v>42.23980455797739</v>
      </c>
      <c r="F18" s="444">
        <v>14.62549824295365</v>
      </c>
      <c r="G18" s="444">
        <v>0.0023079665020032296</v>
      </c>
      <c r="H18" s="444">
        <v>26.873363587639897</v>
      </c>
      <c r="I18" s="444">
        <v>8.597944542129362</v>
      </c>
      <c r="J18" s="444">
        <v>7.661081102797683</v>
      </c>
      <c r="K18" s="445">
        <v>0.5400641614687557</v>
      </c>
    </row>
    <row r="19" spans="2:11" ht="15">
      <c r="B19" s="640"/>
      <c r="C19" s="434">
        <v>2010</v>
      </c>
      <c r="D19" s="435">
        <v>100</v>
      </c>
      <c r="E19" s="436">
        <v>41.25858359422306</v>
      </c>
      <c r="F19" s="436">
        <v>15.57336333744172</v>
      </c>
      <c r="G19" s="436">
        <v>0.0028629874415055877</v>
      </c>
      <c r="H19" s="436">
        <v>28.197778035446646</v>
      </c>
      <c r="I19" s="436">
        <v>9.068369571596872</v>
      </c>
      <c r="J19" s="436">
        <v>5.899042473850188</v>
      </c>
      <c r="K19" s="437">
        <v>0.45099209672316776</v>
      </c>
    </row>
    <row r="20" spans="2:11" ht="15">
      <c r="B20" s="640"/>
      <c r="C20" s="434">
        <v>2015</v>
      </c>
      <c r="D20" s="435">
        <v>100</v>
      </c>
      <c r="E20" s="436">
        <v>42.02770306494409</v>
      </c>
      <c r="F20" s="436">
        <v>13.494920499710549</v>
      </c>
      <c r="G20" s="436">
        <v>0.00674198238916408</v>
      </c>
      <c r="H20" s="436">
        <v>26.393823825517497</v>
      </c>
      <c r="I20" s="436">
        <v>9.591312696384549</v>
      </c>
      <c r="J20" s="436">
        <v>8.485562757807896</v>
      </c>
      <c r="K20" s="437">
        <v>1.0864315659615462</v>
      </c>
    </row>
    <row r="21" spans="2:11" ht="15">
      <c r="B21" s="644"/>
      <c r="C21" s="438">
        <v>2020</v>
      </c>
      <c r="D21" s="439">
        <v>100</v>
      </c>
      <c r="E21" s="440">
        <v>39.61962719206081</v>
      </c>
      <c r="F21" s="440">
        <v>13.851554860708351</v>
      </c>
      <c r="G21" s="440">
        <v>0.0049311737033955055</v>
      </c>
      <c r="H21" s="440">
        <v>25.255118194069702</v>
      </c>
      <c r="I21" s="440">
        <v>8.637174885756473</v>
      </c>
      <c r="J21" s="440">
        <v>12.631593693701266</v>
      </c>
      <c r="K21" s="441">
        <v>3.056038866614553</v>
      </c>
    </row>
    <row r="22" spans="2:11" ht="15">
      <c r="B22" s="639" t="s">
        <v>113</v>
      </c>
      <c r="C22" s="442">
        <v>2005</v>
      </c>
      <c r="D22" s="443">
        <v>100</v>
      </c>
      <c r="E22" s="444">
        <v>40.35534379603193</v>
      </c>
      <c r="F22" s="444">
        <v>20.91691065485825</v>
      </c>
      <c r="G22" s="444">
        <v>2.2531779083089347</v>
      </c>
      <c r="H22" s="444">
        <v>20.198585171579772</v>
      </c>
      <c r="I22" s="444">
        <v>8.121624324864973</v>
      </c>
      <c r="J22" s="444">
        <v>8.154358144356145</v>
      </c>
      <c r="K22" s="445">
        <v>2.8896688428594812</v>
      </c>
    </row>
    <row r="23" spans="2:11" ht="15">
      <c r="B23" s="640"/>
      <c r="C23" s="434">
        <v>2010</v>
      </c>
      <c r="D23" s="435">
        <v>100</v>
      </c>
      <c r="E23" s="436">
        <v>38.24292993100001</v>
      </c>
      <c r="F23" s="436">
        <v>25.259270571575343</v>
      </c>
      <c r="G23" s="436">
        <v>0.0069416485026864184</v>
      </c>
      <c r="H23" s="436">
        <v>21.551041941440253</v>
      </c>
      <c r="I23" s="436">
        <v>7.240139388301935</v>
      </c>
      <c r="J23" s="436">
        <v>7.698288189479238</v>
      </c>
      <c r="K23" s="437">
        <v>1.3911063599383582</v>
      </c>
    </row>
    <row r="24" spans="2:11" ht="15">
      <c r="B24" s="640"/>
      <c r="C24" s="434">
        <v>2015</v>
      </c>
      <c r="D24" s="435">
        <v>100</v>
      </c>
      <c r="E24" s="436">
        <v>37.175564985690315</v>
      </c>
      <c r="F24" s="436">
        <v>24.884747148637405</v>
      </c>
      <c r="G24" s="436">
        <v>0.007049104058874116</v>
      </c>
      <c r="H24" s="436">
        <v>20.906232817808856</v>
      </c>
      <c r="I24" s="436">
        <v>8.215025870211896</v>
      </c>
      <c r="J24" s="436">
        <v>8.811380073592646</v>
      </c>
      <c r="K24" s="437">
        <v>1.4098208117748234</v>
      </c>
    </row>
    <row r="25" spans="2:11" ht="15">
      <c r="B25" s="644"/>
      <c r="C25" s="438">
        <v>2020</v>
      </c>
      <c r="D25" s="439">
        <v>100</v>
      </c>
      <c r="E25" s="440">
        <v>34.14392877751216</v>
      </c>
      <c r="F25" s="440">
        <v>24.73709622337105</v>
      </c>
      <c r="G25" s="440">
        <v>0.0023552410000353286</v>
      </c>
      <c r="H25" s="440">
        <v>28.398318357925973</v>
      </c>
      <c r="I25" s="440">
        <v>7.287115654109305</v>
      </c>
      <c r="J25" s="440">
        <v>5.431185746081467</v>
      </c>
      <c r="K25" s="441">
        <v>1.311869237019678</v>
      </c>
    </row>
    <row r="26" spans="2:11" ht="15">
      <c r="B26" s="639" t="s">
        <v>572</v>
      </c>
      <c r="C26" s="442">
        <v>2005</v>
      </c>
      <c r="D26" s="443">
        <v>100</v>
      </c>
      <c r="E26" s="444">
        <v>27.20133120748595</v>
      </c>
      <c r="F26" s="444">
        <v>22.37407951504687</v>
      </c>
      <c r="G26" s="444">
        <v>0.05701417463666034</v>
      </c>
      <c r="H26" s="444">
        <v>37.29810058476275</v>
      </c>
      <c r="I26" s="444">
        <v>8.297225645393494</v>
      </c>
      <c r="J26" s="444">
        <v>4.7722488726742744</v>
      </c>
      <c r="K26" s="445">
        <v>0.8062438644006433</v>
      </c>
    </row>
    <row r="27" spans="2:11" ht="15">
      <c r="B27" s="640"/>
      <c r="C27" s="434">
        <v>2010</v>
      </c>
      <c r="D27" s="435">
        <v>100</v>
      </c>
      <c r="E27" s="436">
        <v>27.999023031710234</v>
      </c>
      <c r="F27" s="436">
        <v>18.212465227224428</v>
      </c>
      <c r="G27" s="436">
        <v>0.014400766349151974</v>
      </c>
      <c r="H27" s="436">
        <v>36.66295545595554</v>
      </c>
      <c r="I27" s="436">
        <v>8.773175242100988</v>
      </c>
      <c r="J27" s="436">
        <v>8.337980276659657</v>
      </c>
      <c r="K27" s="437">
        <v>3.6768899419845775</v>
      </c>
    </row>
    <row r="28" spans="2:11" ht="15">
      <c r="B28" s="640"/>
      <c r="C28" s="434">
        <v>2015</v>
      </c>
      <c r="D28" s="435">
        <v>100</v>
      </c>
      <c r="E28" s="436">
        <v>29.421787140551032</v>
      </c>
      <c r="F28" s="436">
        <v>18.544343929547765</v>
      </c>
      <c r="G28" s="436">
        <v>0.0005759665897489466</v>
      </c>
      <c r="H28" s="436">
        <v>34.710678891819335</v>
      </c>
      <c r="I28" s="436">
        <v>8.132595886656059</v>
      </c>
      <c r="J28" s="436">
        <v>9.190018184836056</v>
      </c>
      <c r="K28" s="437">
        <v>4.703709696083375</v>
      </c>
    </row>
    <row r="29" spans="2:11" ht="15">
      <c r="B29" s="644"/>
      <c r="C29" s="438">
        <v>2020</v>
      </c>
      <c r="D29" s="439">
        <v>100</v>
      </c>
      <c r="E29" s="440">
        <v>27.471043024683862</v>
      </c>
      <c r="F29" s="440">
        <v>20.503191762149616</v>
      </c>
      <c r="G29" s="440">
        <v>0.0014761056453027788</v>
      </c>
      <c r="H29" s="440">
        <v>38.35390602858415</v>
      </c>
      <c r="I29" s="440">
        <v>7.72732870426603</v>
      </c>
      <c r="J29" s="440">
        <v>5.943054374671039</v>
      </c>
      <c r="K29" s="441">
        <v>2.207916649796888</v>
      </c>
    </row>
    <row r="30" spans="2:11" ht="15">
      <c r="B30" s="639" t="s">
        <v>455</v>
      </c>
      <c r="C30" s="442">
        <v>2005</v>
      </c>
      <c r="D30" s="443">
        <v>100</v>
      </c>
      <c r="E30" s="444">
        <v>30.963526122333572</v>
      </c>
      <c r="F30" s="444">
        <v>53.864381981626174</v>
      </c>
      <c r="G30" s="444">
        <v>0.3576926356606543</v>
      </c>
      <c r="H30" s="444">
        <v>2.7136618839675606</v>
      </c>
      <c r="I30" s="444">
        <v>6.365537638510527</v>
      </c>
      <c r="J30" s="444">
        <v>5.397254249002545</v>
      </c>
      <c r="K30" s="445">
        <v>-0.12162447210042322</v>
      </c>
    </row>
    <row r="31" spans="2:11" ht="15">
      <c r="B31" s="640"/>
      <c r="C31" s="434">
        <v>2010</v>
      </c>
      <c r="D31" s="435">
        <v>100</v>
      </c>
      <c r="E31" s="436">
        <v>30.01289358697543</v>
      </c>
      <c r="F31" s="436">
        <v>52.86913009219938</v>
      </c>
      <c r="G31" s="436">
        <v>0.37309538184460156</v>
      </c>
      <c r="H31" s="436">
        <v>2.493067138749322</v>
      </c>
      <c r="I31" s="436">
        <v>7.261852378662137</v>
      </c>
      <c r="J31" s="436">
        <v>6.527020251117956</v>
      </c>
      <c r="K31" s="437">
        <v>-0.06559356548611893</v>
      </c>
    </row>
    <row r="32" spans="2:11" ht="15">
      <c r="B32" s="640"/>
      <c r="C32" s="434">
        <v>2015</v>
      </c>
      <c r="D32" s="435">
        <v>100</v>
      </c>
      <c r="E32" s="436">
        <v>30.60623907276087</v>
      </c>
      <c r="F32" s="436">
        <v>57.447230781444134</v>
      </c>
      <c r="G32" s="436">
        <v>0.4778907451477058</v>
      </c>
      <c r="H32" s="436">
        <v>1.861530764274413</v>
      </c>
      <c r="I32" s="436">
        <v>6.9520779985636505</v>
      </c>
      <c r="J32" s="436">
        <v>2.1957865858274057</v>
      </c>
      <c r="K32" s="437">
        <v>-1.4404108918842575</v>
      </c>
    </row>
    <row r="33" spans="2:11" ht="15">
      <c r="B33" s="644"/>
      <c r="C33" s="438">
        <v>2020</v>
      </c>
      <c r="D33" s="439">
        <v>100</v>
      </c>
      <c r="E33" s="440">
        <v>29.989343213029336</v>
      </c>
      <c r="F33" s="440">
        <v>58.06360860410601</v>
      </c>
      <c r="G33" s="440">
        <v>0.5381596809090352</v>
      </c>
      <c r="H33" s="440">
        <v>1.5578900529131239</v>
      </c>
      <c r="I33" s="440">
        <v>6.627199473770762</v>
      </c>
      <c r="J33" s="440">
        <v>2.9728566315524727</v>
      </c>
      <c r="K33" s="441">
        <v>-0.6328777194153438</v>
      </c>
    </row>
    <row r="34" spans="2:11" ht="15">
      <c r="B34" s="639" t="s">
        <v>156</v>
      </c>
      <c r="C34" s="442">
        <v>2005</v>
      </c>
      <c r="D34" s="443">
        <v>100</v>
      </c>
      <c r="E34" s="444">
        <v>36.03977430863042</v>
      </c>
      <c r="F34" s="444">
        <v>19.780887078410036</v>
      </c>
      <c r="G34" s="444" t="s">
        <v>12</v>
      </c>
      <c r="H34" s="444">
        <v>29.377830630265915</v>
      </c>
      <c r="I34" s="444">
        <v>7.967512587607215</v>
      </c>
      <c r="J34" s="444">
        <v>6.833995395086406</v>
      </c>
      <c r="K34" s="445">
        <v>0.9892973711509754</v>
      </c>
    </row>
    <row r="35" spans="2:11" ht="15">
      <c r="B35" s="640"/>
      <c r="C35" s="434">
        <v>2010</v>
      </c>
      <c r="D35" s="435">
        <v>100</v>
      </c>
      <c r="E35" s="436">
        <v>33.864775603949774</v>
      </c>
      <c r="F35" s="436">
        <v>16.26515113413469</v>
      </c>
      <c r="G35" s="436" t="s">
        <v>12</v>
      </c>
      <c r="H35" s="436">
        <v>32.01897768613053</v>
      </c>
      <c r="I35" s="436">
        <v>7.423427048232159</v>
      </c>
      <c r="J35" s="436">
        <v>10.425992053513053</v>
      </c>
      <c r="K35" s="437">
        <v>3.3931834565541754</v>
      </c>
    </row>
    <row r="36" spans="2:11" ht="15">
      <c r="B36" s="640"/>
      <c r="C36" s="434">
        <v>2015</v>
      </c>
      <c r="D36" s="435">
        <v>100</v>
      </c>
      <c r="E36" s="436">
        <v>35.79158463664266</v>
      </c>
      <c r="F36" s="436">
        <v>19.648075911908926</v>
      </c>
      <c r="G36" s="436" t="s">
        <v>12</v>
      </c>
      <c r="H36" s="436">
        <v>28.72864671859524</v>
      </c>
      <c r="I36" s="436">
        <v>7.521490847283534</v>
      </c>
      <c r="J36" s="436">
        <v>8.310201885569644</v>
      </c>
      <c r="K36" s="437">
        <v>2.849142200320376</v>
      </c>
    </row>
    <row r="37" spans="2:11" ht="15">
      <c r="B37" s="644"/>
      <c r="C37" s="438">
        <v>2020</v>
      </c>
      <c r="D37" s="439">
        <v>100</v>
      </c>
      <c r="E37" s="440">
        <v>33.77114685560478</v>
      </c>
      <c r="F37" s="440">
        <v>19.44169526328934</v>
      </c>
      <c r="G37" s="440" t="s">
        <v>12</v>
      </c>
      <c r="H37" s="440">
        <v>31.606744794798036</v>
      </c>
      <c r="I37" s="440">
        <v>7.1036785585452265</v>
      </c>
      <c r="J37" s="440">
        <v>8.07673452776262</v>
      </c>
      <c r="K37" s="441">
        <v>2.6028322218419615</v>
      </c>
    </row>
    <row r="38" spans="2:11" ht="15">
      <c r="B38" s="639" t="s">
        <v>116</v>
      </c>
      <c r="C38" s="442">
        <v>2005</v>
      </c>
      <c r="D38" s="443">
        <v>100</v>
      </c>
      <c r="E38" s="444">
        <v>25.719187740904392</v>
      </c>
      <c r="F38" s="444">
        <v>32.69836420043245</v>
      </c>
      <c r="G38" s="444">
        <v>0.5711196766005453</v>
      </c>
      <c r="H38" s="444">
        <v>22.454639466014854</v>
      </c>
      <c r="I38" s="444">
        <v>11.240246310049825</v>
      </c>
      <c r="J38" s="444">
        <v>7.316442605997932</v>
      </c>
      <c r="K38" s="445">
        <v>0.17979693522609758</v>
      </c>
    </row>
    <row r="39" spans="2:11" ht="15">
      <c r="B39" s="640"/>
      <c r="C39" s="434">
        <v>2010</v>
      </c>
      <c r="D39" s="435">
        <v>100</v>
      </c>
      <c r="E39" s="436">
        <v>25.064404324659872</v>
      </c>
      <c r="F39" s="436">
        <v>29.902229579432</v>
      </c>
      <c r="G39" s="436">
        <v>0.4003931508975221</v>
      </c>
      <c r="H39" s="436">
        <v>23.69458382908282</v>
      </c>
      <c r="I39" s="436">
        <v>13.227458486369045</v>
      </c>
      <c r="J39" s="436">
        <v>7.7109306295587405</v>
      </c>
      <c r="K39" s="437">
        <v>0.32486679426827375</v>
      </c>
    </row>
    <row r="40" spans="2:11" ht="15">
      <c r="B40" s="640"/>
      <c r="C40" s="434">
        <v>2015</v>
      </c>
      <c r="D40" s="435">
        <v>100</v>
      </c>
      <c r="E40" s="436">
        <v>25.960730785384296</v>
      </c>
      <c r="F40" s="436">
        <v>30.466890662186756</v>
      </c>
      <c r="G40" s="436">
        <v>0.5521139577208456</v>
      </c>
      <c r="H40" s="436">
        <v>23.57377852442951</v>
      </c>
      <c r="I40" s="436">
        <v>12.709995800083998</v>
      </c>
      <c r="J40" s="436">
        <v>6.736490270194596</v>
      </c>
      <c r="K40" s="437">
        <v>0.13737225255494892</v>
      </c>
    </row>
    <row r="41" spans="2:11" ht="15">
      <c r="B41" s="644"/>
      <c r="C41" s="438">
        <v>2020</v>
      </c>
      <c r="D41" s="439">
        <v>100</v>
      </c>
      <c r="E41" s="440">
        <v>27.045165082786323</v>
      </c>
      <c r="F41" s="440">
        <v>30.91995689232879</v>
      </c>
      <c r="G41" s="440">
        <v>0.6506972339244309</v>
      </c>
      <c r="H41" s="440">
        <v>22.50171450965024</v>
      </c>
      <c r="I41" s="440">
        <v>12.782077659122823</v>
      </c>
      <c r="J41" s="440">
        <v>6.100388622187388</v>
      </c>
      <c r="K41" s="441">
        <v>0.174716697691127</v>
      </c>
    </row>
    <row r="42" spans="2:11" ht="15">
      <c r="B42" s="639" t="s">
        <v>117</v>
      </c>
      <c r="C42" s="442">
        <v>2005</v>
      </c>
      <c r="D42" s="443">
        <v>100</v>
      </c>
      <c r="E42" s="444">
        <v>30.555095672131593</v>
      </c>
      <c r="F42" s="444">
        <v>22.624865909333163</v>
      </c>
      <c r="G42" s="444">
        <v>1.0212435902960313</v>
      </c>
      <c r="H42" s="444">
        <v>35.406739799470664</v>
      </c>
      <c r="I42" s="444">
        <v>7.107202228002894</v>
      </c>
      <c r="J42" s="444">
        <v>3.0568136202098732</v>
      </c>
      <c r="K42" s="445">
        <v>-0.18166025223786833</v>
      </c>
    </row>
    <row r="43" spans="2:11" ht="15">
      <c r="B43" s="640"/>
      <c r="C43" s="434">
        <v>2010</v>
      </c>
      <c r="D43" s="435">
        <v>100</v>
      </c>
      <c r="E43" s="436">
        <v>29.416688553710806</v>
      </c>
      <c r="F43" s="436">
        <v>22.363279487863217</v>
      </c>
      <c r="G43" s="436">
        <v>0.7757035765769198</v>
      </c>
      <c r="H43" s="436">
        <v>36.27341496031261</v>
      </c>
      <c r="I43" s="436">
        <v>7.668618790511916</v>
      </c>
      <c r="J43" s="436">
        <v>3.1528370621505175</v>
      </c>
      <c r="K43" s="437">
        <v>-0.39386654851004366</v>
      </c>
    </row>
    <row r="44" spans="2:11" ht="15">
      <c r="B44" s="640"/>
      <c r="C44" s="434">
        <v>2015</v>
      </c>
      <c r="D44" s="435">
        <v>100</v>
      </c>
      <c r="E44" s="436">
        <v>29.729614126757227</v>
      </c>
      <c r="F44" s="436">
        <v>23.815890890955117</v>
      </c>
      <c r="G44" s="436">
        <v>1.0536725411241967</v>
      </c>
      <c r="H44" s="436">
        <v>35.33314684261809</v>
      </c>
      <c r="I44" s="436">
        <v>7.208978244745966</v>
      </c>
      <c r="J44" s="436">
        <v>2.5138606229987537</v>
      </c>
      <c r="K44" s="437">
        <v>-0.37571890887533266</v>
      </c>
    </row>
    <row r="45" spans="2:11" ht="15">
      <c r="B45" s="644"/>
      <c r="C45" s="438">
        <v>2020</v>
      </c>
      <c r="D45" s="439">
        <v>100</v>
      </c>
      <c r="E45" s="440">
        <v>32.21488099024838</v>
      </c>
      <c r="F45" s="440">
        <v>25.148736370824288</v>
      </c>
      <c r="G45" s="440">
        <v>1.2425198060416585</v>
      </c>
      <c r="H45" s="440">
        <v>32.45414805310473</v>
      </c>
      <c r="I45" s="440">
        <v>7.051190427995568</v>
      </c>
      <c r="J45" s="440">
        <v>1.646943933348921</v>
      </c>
      <c r="K45" s="441">
        <v>-0.7655554573297432</v>
      </c>
    </row>
    <row r="46" spans="2:11" ht="15">
      <c r="B46" s="639" t="s">
        <v>118</v>
      </c>
      <c r="C46" s="442">
        <v>2005</v>
      </c>
      <c r="D46" s="443">
        <v>100</v>
      </c>
      <c r="E46" s="444">
        <v>30.12402962434193</v>
      </c>
      <c r="F46" s="444">
        <v>22.78932809850986</v>
      </c>
      <c r="G46" s="444">
        <v>0.502237122206784</v>
      </c>
      <c r="H46" s="444">
        <v>31.277645349207766</v>
      </c>
      <c r="I46" s="444">
        <v>6.786574717332279</v>
      </c>
      <c r="J46" s="444">
        <v>8.520185088401382</v>
      </c>
      <c r="K46" s="445">
        <v>4.254993690168134</v>
      </c>
    </row>
    <row r="47" spans="2:11" ht="15">
      <c r="B47" s="640"/>
      <c r="C47" s="434">
        <v>2010</v>
      </c>
      <c r="D47" s="435">
        <v>100</v>
      </c>
      <c r="E47" s="436">
        <v>30.470866664524905</v>
      </c>
      <c r="F47" s="436">
        <v>20.006211113609833</v>
      </c>
      <c r="G47" s="436">
        <v>0.2677204142170249</v>
      </c>
      <c r="H47" s="436">
        <v>31.805185208982557</v>
      </c>
      <c r="I47" s="436">
        <v>7.369807562566261</v>
      </c>
      <c r="J47" s="436">
        <v>10.08020903609942</v>
      </c>
      <c r="K47" s="437">
        <v>4.782557479572932</v>
      </c>
    </row>
    <row r="48" spans="2:11" ht="15">
      <c r="B48" s="640"/>
      <c r="C48" s="434">
        <v>2015</v>
      </c>
      <c r="D48" s="435">
        <v>100</v>
      </c>
      <c r="E48" s="436">
        <v>33.52083504948398</v>
      </c>
      <c r="F48" s="436">
        <v>19.742989279452086</v>
      </c>
      <c r="G48" s="436">
        <v>0.1953469762406298</v>
      </c>
      <c r="H48" s="436">
        <v>28.73954128764254</v>
      </c>
      <c r="I48" s="436">
        <v>6.118126081174906</v>
      </c>
      <c r="J48" s="436">
        <v>11.68316132600586</v>
      </c>
      <c r="K48" s="437">
        <v>6.028690116149075</v>
      </c>
    </row>
    <row r="49" spans="2:11" ht="15">
      <c r="B49" s="644"/>
      <c r="C49" s="438">
        <v>2020</v>
      </c>
      <c r="D49" s="439">
        <v>100</v>
      </c>
      <c r="E49" s="440">
        <v>33.060817304767816</v>
      </c>
      <c r="F49" s="440">
        <v>18.47634341885957</v>
      </c>
      <c r="G49" s="440">
        <v>0.23236857792863488</v>
      </c>
      <c r="H49" s="440">
        <v>30.9476014939718</v>
      </c>
      <c r="I49" s="440">
        <v>6.134043821550665</v>
      </c>
      <c r="J49" s="440">
        <v>11.148825382921517</v>
      </c>
      <c r="K49" s="441">
        <v>5.303113252308479</v>
      </c>
    </row>
    <row r="50" spans="2:11" ht="15">
      <c r="B50" s="639" t="s">
        <v>454</v>
      </c>
      <c r="C50" s="442">
        <v>2005</v>
      </c>
      <c r="D50" s="443">
        <v>100</v>
      </c>
      <c r="E50" s="444">
        <v>30.533455704657896</v>
      </c>
      <c r="F50" s="444">
        <v>27.121087873834444</v>
      </c>
      <c r="G50" s="444">
        <v>1.1719407621416429</v>
      </c>
      <c r="H50" s="444">
        <v>31.67878613438761</v>
      </c>
      <c r="I50" s="444">
        <v>4.407268422224515</v>
      </c>
      <c r="J50" s="444">
        <v>5.087461102753898</v>
      </c>
      <c r="K50" s="445">
        <v>1.5800563704592725</v>
      </c>
    </row>
    <row r="51" spans="2:11" ht="15">
      <c r="B51" s="640"/>
      <c r="C51" s="434">
        <v>2010</v>
      </c>
      <c r="D51" s="435">
        <v>100</v>
      </c>
      <c r="E51" s="436">
        <v>27.07840723963414</v>
      </c>
      <c r="F51" s="436">
        <v>24.831853164531104</v>
      </c>
      <c r="G51" s="436">
        <v>1.077825045579666</v>
      </c>
      <c r="H51" s="436">
        <v>34.976329215416904</v>
      </c>
      <c r="I51" s="436">
        <v>6.076012072866182</v>
      </c>
      <c r="J51" s="436">
        <v>5.959573261972004</v>
      </c>
      <c r="K51" s="437">
        <v>1.2642292823181538</v>
      </c>
    </row>
    <row r="52" spans="2:11" ht="15">
      <c r="B52" s="640"/>
      <c r="C52" s="434">
        <v>2015</v>
      </c>
      <c r="D52" s="435">
        <v>100</v>
      </c>
      <c r="E52" s="436">
        <v>30.310228776343795</v>
      </c>
      <c r="F52" s="436">
        <v>25.67429574088634</v>
      </c>
      <c r="G52" s="436">
        <v>1.5207010949814945</v>
      </c>
      <c r="H52" s="436">
        <v>31.523385813181964</v>
      </c>
      <c r="I52" s="436">
        <v>5.872101942585384</v>
      </c>
      <c r="J52" s="436">
        <v>5.099286632021018</v>
      </c>
      <c r="K52" s="437">
        <v>1.2790764569390376</v>
      </c>
    </row>
    <row r="53" spans="2:11" ht="15">
      <c r="B53" s="644"/>
      <c r="C53" s="438">
        <v>2020</v>
      </c>
      <c r="D53" s="439">
        <v>100</v>
      </c>
      <c r="E53" s="440">
        <v>27.176559320467835</v>
      </c>
      <c r="F53" s="440">
        <v>26.93310183742713</v>
      </c>
      <c r="G53" s="440">
        <v>0.9940285229887897</v>
      </c>
      <c r="H53" s="440">
        <v>34.856536285479145</v>
      </c>
      <c r="I53" s="440">
        <v>5.356279505521306</v>
      </c>
      <c r="J53" s="440">
        <v>4.683494528115794</v>
      </c>
      <c r="K53" s="441">
        <v>1.3404128677916278</v>
      </c>
    </row>
    <row r="54" spans="2:11" ht="15">
      <c r="B54" s="639" t="s">
        <v>453</v>
      </c>
      <c r="C54" s="442">
        <v>2005</v>
      </c>
      <c r="D54" s="443">
        <v>100</v>
      </c>
      <c r="E54" s="444">
        <v>27.971700363939217</v>
      </c>
      <c r="F54" s="444">
        <v>25.35732411411815</v>
      </c>
      <c r="G54" s="444">
        <v>0.7430606464150469</v>
      </c>
      <c r="H54" s="444">
        <v>30.78214398806245</v>
      </c>
      <c r="I54" s="444">
        <v>8.587056950631796</v>
      </c>
      <c r="J54" s="444">
        <v>6.402120303817675</v>
      </c>
      <c r="K54" s="445">
        <v>0.16657051268148163</v>
      </c>
    </row>
    <row r="55" spans="2:11" ht="15">
      <c r="B55" s="640"/>
      <c r="C55" s="434">
        <v>2010</v>
      </c>
      <c r="D55" s="435">
        <v>100</v>
      </c>
      <c r="E55" s="436">
        <v>25.90921771304399</v>
      </c>
      <c r="F55" s="436">
        <v>25.729723380513303</v>
      </c>
      <c r="G55" s="436">
        <v>0.6302490162682798</v>
      </c>
      <c r="H55" s="436">
        <v>31.697084042990543</v>
      </c>
      <c r="I55" s="436">
        <v>8.27692782052035</v>
      </c>
      <c r="J55" s="436">
        <v>7.624654959769778</v>
      </c>
      <c r="K55" s="437">
        <v>0.17325424326070357</v>
      </c>
    </row>
    <row r="56" spans="2:11" ht="15">
      <c r="B56" s="640"/>
      <c r="C56" s="434">
        <v>2015</v>
      </c>
      <c r="D56" s="435">
        <v>100</v>
      </c>
      <c r="E56" s="436">
        <v>25.967401660541718</v>
      </c>
      <c r="F56" s="436">
        <v>26.45977950183748</v>
      </c>
      <c r="G56" s="436">
        <v>0.5492037566353614</v>
      </c>
      <c r="H56" s="436">
        <v>33.97066829998639</v>
      </c>
      <c r="I56" s="436">
        <v>8.071661902817477</v>
      </c>
      <c r="J56" s="436">
        <v>4.9686947053219</v>
      </c>
      <c r="K56" s="437">
        <v>0.2426160337552743</v>
      </c>
    </row>
    <row r="57" spans="2:11" ht="15">
      <c r="B57" s="644"/>
      <c r="C57" s="438">
        <v>2020</v>
      </c>
      <c r="D57" s="439">
        <v>100</v>
      </c>
      <c r="E57" s="440">
        <v>27.844661079236293</v>
      </c>
      <c r="F57" s="440">
        <v>29.994359392181774</v>
      </c>
      <c r="G57" s="440">
        <v>0.5928335792790278</v>
      </c>
      <c r="H57" s="440">
        <v>32.13693572555879</v>
      </c>
      <c r="I57" s="440">
        <v>7.073834986582191</v>
      </c>
      <c r="J57" s="440">
        <v>2.2531094562795917</v>
      </c>
      <c r="K57" s="441">
        <v>0.19884566955154317</v>
      </c>
    </row>
    <row r="58" spans="2:11" ht="15">
      <c r="B58" s="639" t="s">
        <v>452</v>
      </c>
      <c r="C58" s="442">
        <v>2005</v>
      </c>
      <c r="D58" s="443">
        <v>100</v>
      </c>
      <c r="E58" s="444">
        <v>37.911964802216154</v>
      </c>
      <c r="F58" s="444">
        <v>36.9794000624652</v>
      </c>
      <c r="G58" s="444">
        <v>0.46458494588612315</v>
      </c>
      <c r="H58" s="444">
        <v>14.861795738786817</v>
      </c>
      <c r="I58" s="444">
        <v>4.854632609551744</v>
      </c>
      <c r="J58" s="444">
        <v>4.927621841093956</v>
      </c>
      <c r="K58" s="445">
        <v>2.88069825233226</v>
      </c>
    </row>
    <row r="59" spans="2:11" ht="15">
      <c r="B59" s="640"/>
      <c r="C59" s="434">
        <v>2010</v>
      </c>
      <c r="D59" s="435">
        <v>100</v>
      </c>
      <c r="E59" s="436">
        <v>32.94783253772531</v>
      </c>
      <c r="F59" s="436">
        <v>35.6682104925479</v>
      </c>
      <c r="G59" s="436">
        <v>0.4467434751939807</v>
      </c>
      <c r="H59" s="436">
        <v>17.33495918066044</v>
      </c>
      <c r="I59" s="436">
        <v>8.65089303127569</v>
      </c>
      <c r="J59" s="436">
        <v>4.9511790127169695</v>
      </c>
      <c r="K59" s="437">
        <v>0.5861799331798622</v>
      </c>
    </row>
    <row r="60" spans="2:11" ht="15">
      <c r="B60" s="640"/>
      <c r="C60" s="434">
        <v>2015</v>
      </c>
      <c r="D60" s="435">
        <v>100</v>
      </c>
      <c r="E60" s="436">
        <v>31.684133698173074</v>
      </c>
      <c r="F60" s="436">
        <v>39.25869148027808</v>
      </c>
      <c r="G60" s="436">
        <v>0.564872245032534</v>
      </c>
      <c r="H60" s="436">
        <v>17.096649655215167</v>
      </c>
      <c r="I60" s="436">
        <v>6.490324325999904</v>
      </c>
      <c r="J60" s="436">
        <v>4.9051876942673</v>
      </c>
      <c r="K60" s="437">
        <v>0.4363705020867443</v>
      </c>
    </row>
    <row r="61" spans="2:11" ht="15">
      <c r="B61" s="644"/>
      <c r="C61" s="438">
        <v>2020</v>
      </c>
      <c r="D61" s="439">
        <v>100</v>
      </c>
      <c r="E61" s="440">
        <v>28.962229626458157</v>
      </c>
      <c r="F61" s="440">
        <v>44.92835086191844</v>
      </c>
      <c r="G61" s="440">
        <v>0.6039528414486257</v>
      </c>
      <c r="H61" s="440">
        <v>17.902956139868305</v>
      </c>
      <c r="I61" s="440">
        <v>4.791797722440017</v>
      </c>
      <c r="J61" s="440">
        <v>2.810832402488525</v>
      </c>
      <c r="K61" s="441">
        <v>0.6406683904238195</v>
      </c>
    </row>
    <row r="62" spans="2:11" ht="15">
      <c r="B62" s="639" t="s">
        <v>429</v>
      </c>
      <c r="C62" s="442">
        <v>2005</v>
      </c>
      <c r="D62" s="443">
        <v>100</v>
      </c>
      <c r="E62" s="444">
        <v>33.23218494629726</v>
      </c>
      <c r="F62" s="444">
        <v>26.512638843803366</v>
      </c>
      <c r="G62" s="444">
        <v>0.00987960989654637</v>
      </c>
      <c r="H62" s="444">
        <v>27.18445231676852</v>
      </c>
      <c r="I62" s="444">
        <v>5.130340281992294</v>
      </c>
      <c r="J62" s="444">
        <v>7.931915374084372</v>
      </c>
      <c r="K62" s="445">
        <v>2.2440828193583897</v>
      </c>
    </row>
    <row r="63" spans="2:11" ht="15">
      <c r="B63" s="640"/>
      <c r="C63" s="434">
        <v>2010</v>
      </c>
      <c r="D63" s="435">
        <v>100</v>
      </c>
      <c r="E63" s="436">
        <v>33.37019573937609</v>
      </c>
      <c r="F63" s="436">
        <v>13.010083543616604</v>
      </c>
      <c r="G63" s="436">
        <v>0.011058721812826107</v>
      </c>
      <c r="H63" s="436">
        <v>34.16642370989957</v>
      </c>
      <c r="I63" s="436">
        <v>6.370829102534459</v>
      </c>
      <c r="J63" s="436">
        <v>13.0734198594537</v>
      </c>
      <c r="K63" s="437">
        <v>7.103720757220843</v>
      </c>
    </row>
    <row r="64" spans="2:11" ht="15">
      <c r="B64" s="640"/>
      <c r="C64" s="434">
        <v>2015</v>
      </c>
      <c r="D64" s="435">
        <v>100</v>
      </c>
      <c r="E64" s="436">
        <v>33.36405246828249</v>
      </c>
      <c r="F64" s="436">
        <v>15.606856510920652</v>
      </c>
      <c r="G64" s="436">
        <v>0.01075169723220594</v>
      </c>
      <c r="H64" s="436">
        <v>34.22342026848524</v>
      </c>
      <c r="I64" s="436">
        <v>6.13384327097349</v>
      </c>
      <c r="J64" s="436">
        <v>10.661075784105918</v>
      </c>
      <c r="K64" s="437">
        <v>5.298282800356342</v>
      </c>
    </row>
    <row r="65" spans="2:11" ht="15">
      <c r="B65" s="644"/>
      <c r="C65" s="438">
        <v>2020</v>
      </c>
      <c r="D65" s="439">
        <v>100</v>
      </c>
      <c r="E65" s="440">
        <v>32.430397518200245</v>
      </c>
      <c r="F65" s="440">
        <v>24.54400326075881</v>
      </c>
      <c r="G65" s="440">
        <v>0.011322079186621833</v>
      </c>
      <c r="H65" s="440">
        <v>29.989923349523913</v>
      </c>
      <c r="I65" s="440">
        <v>5.20136317833407</v>
      </c>
      <c r="J65" s="440">
        <v>7.822990613996356</v>
      </c>
      <c r="K65" s="441">
        <v>1.8177598134121353</v>
      </c>
    </row>
    <row r="66" spans="2:11" ht="15">
      <c r="B66" s="639" t="s">
        <v>129</v>
      </c>
      <c r="C66" s="442">
        <v>2005</v>
      </c>
      <c r="D66" s="443">
        <v>100</v>
      </c>
      <c r="E66" s="444">
        <v>30.74102648323696</v>
      </c>
      <c r="F66" s="444">
        <v>31.38572945391214</v>
      </c>
      <c r="G66" s="444">
        <v>0.3361010747595732</v>
      </c>
      <c r="H66" s="444">
        <v>27.386890530352222</v>
      </c>
      <c r="I66" s="444">
        <v>6.774728254642397</v>
      </c>
      <c r="J66" s="444">
        <v>3.372468738780717</v>
      </c>
      <c r="K66" s="445">
        <v>0.23297915409470413</v>
      </c>
    </row>
    <row r="67" spans="2:11" ht="15">
      <c r="B67" s="640"/>
      <c r="C67" s="434">
        <v>2010</v>
      </c>
      <c r="D67" s="435">
        <v>100</v>
      </c>
      <c r="E67" s="436">
        <v>28.12498232715962</v>
      </c>
      <c r="F67" s="436">
        <v>32.40718224232999</v>
      </c>
      <c r="G67" s="436">
        <v>0.28389650784674114</v>
      </c>
      <c r="H67" s="436">
        <v>27.82468542344126</v>
      </c>
      <c r="I67" s="436">
        <v>7.101371412413402</v>
      </c>
      <c r="J67" s="436">
        <v>4.256751025024742</v>
      </c>
      <c r="K67" s="437">
        <v>0.19228050332249397</v>
      </c>
    </row>
    <row r="68" spans="2:11" ht="15">
      <c r="B68" s="640"/>
      <c r="C68" s="434">
        <v>2015</v>
      </c>
      <c r="D68" s="435">
        <v>100</v>
      </c>
      <c r="E68" s="436">
        <v>25.545415498788948</v>
      </c>
      <c r="F68" s="436">
        <v>33.00920575459291</v>
      </c>
      <c r="G68" s="436">
        <v>0.32811275388886674</v>
      </c>
      <c r="H68" s="436">
        <v>27.69475329551845</v>
      </c>
      <c r="I68" s="436">
        <v>7.294641710614293</v>
      </c>
      <c r="J68" s="436">
        <v>6.103517138467125</v>
      </c>
      <c r="K68" s="437">
        <v>0.13461036056979148</v>
      </c>
    </row>
    <row r="69" spans="2:11" ht="15">
      <c r="B69" s="644"/>
      <c r="C69" s="438">
        <v>2020</v>
      </c>
      <c r="D69" s="439">
        <v>100</v>
      </c>
      <c r="E69" s="440">
        <v>24.81450683264394</v>
      </c>
      <c r="F69" s="440">
        <v>36.44481243687522</v>
      </c>
      <c r="G69" s="440">
        <v>0.3015713831955146</v>
      </c>
      <c r="H69" s="440">
        <v>28.985114151014102</v>
      </c>
      <c r="I69" s="440">
        <v>6.54463434915899</v>
      </c>
      <c r="J69" s="440">
        <v>2.8704599231260635</v>
      </c>
      <c r="K69" s="441">
        <v>0.1502503577814339</v>
      </c>
    </row>
    <row r="70" spans="2:11" ht="15">
      <c r="B70" s="639" t="s">
        <v>451</v>
      </c>
      <c r="C70" s="442">
        <v>2005</v>
      </c>
      <c r="D70" s="443">
        <v>100</v>
      </c>
      <c r="E70" s="444">
        <v>35.71245733788396</v>
      </c>
      <c r="F70" s="444">
        <v>21.71288395904437</v>
      </c>
      <c r="G70" s="444">
        <v>0.0021331058020477816</v>
      </c>
      <c r="H70" s="444">
        <v>23.590017064846418</v>
      </c>
      <c r="I70" s="444">
        <v>10.599402730375425</v>
      </c>
      <c r="J70" s="444">
        <v>8.380972696245733</v>
      </c>
      <c r="K70" s="445">
        <v>3.0716723549488054</v>
      </c>
    </row>
    <row r="71" spans="2:11" ht="15">
      <c r="B71" s="640"/>
      <c r="C71" s="434">
        <v>2010</v>
      </c>
      <c r="D71" s="435">
        <v>100</v>
      </c>
      <c r="E71" s="436">
        <v>32.70984994800178</v>
      </c>
      <c r="F71" s="436">
        <v>19.7088099836577</v>
      </c>
      <c r="G71" s="436">
        <v>0.05051255385529639</v>
      </c>
      <c r="H71" s="436">
        <v>23.62204724409449</v>
      </c>
      <c r="I71" s="436">
        <v>12.073986034764523</v>
      </c>
      <c r="J71" s="436">
        <v>11.834794235626207</v>
      </c>
      <c r="K71" s="437">
        <v>4.18957064329223</v>
      </c>
    </row>
    <row r="72" spans="2:11" ht="15">
      <c r="B72" s="640"/>
      <c r="C72" s="434">
        <v>2015</v>
      </c>
      <c r="D72" s="435">
        <v>100</v>
      </c>
      <c r="E72" s="436">
        <v>36.25158580865304</v>
      </c>
      <c r="F72" s="436">
        <v>20.911894658558992</v>
      </c>
      <c r="G72" s="436">
        <v>0.11264709742333436</v>
      </c>
      <c r="H72" s="436">
        <v>23.08171836038322</v>
      </c>
      <c r="I72" s="436">
        <v>10.715691850037183</v>
      </c>
      <c r="J72" s="436">
        <v>8.926462224944222</v>
      </c>
      <c r="K72" s="437">
        <v>3.8923399973752133</v>
      </c>
    </row>
    <row r="73" spans="2:11" ht="15">
      <c r="B73" s="644"/>
      <c r="C73" s="438">
        <v>2020</v>
      </c>
      <c r="D73" s="439">
        <v>100</v>
      </c>
      <c r="E73" s="440">
        <v>36.58495929253229</v>
      </c>
      <c r="F73" s="440">
        <v>18.483295901179115</v>
      </c>
      <c r="G73" s="440">
        <v>0.12984278495227403</v>
      </c>
      <c r="H73" s="440">
        <v>27.09766282987086</v>
      </c>
      <c r="I73" s="440">
        <v>8.499438517686693</v>
      </c>
      <c r="J73" s="440">
        <v>9.205677989893319</v>
      </c>
      <c r="K73" s="441">
        <v>3.5829590117911287</v>
      </c>
    </row>
    <row r="74" spans="2:11" ht="15">
      <c r="B74" s="639" t="s">
        <v>361</v>
      </c>
      <c r="C74" s="442">
        <v>2005</v>
      </c>
      <c r="D74" s="443">
        <v>100</v>
      </c>
      <c r="E74" s="444">
        <v>35.57145657714174</v>
      </c>
      <c r="F74" s="444">
        <v>27.42109390315624</v>
      </c>
      <c r="G74" s="444">
        <v>0.8576749656930014</v>
      </c>
      <c r="H74" s="444">
        <v>18.63360125465595</v>
      </c>
      <c r="I74" s="444">
        <v>5.925308762987649</v>
      </c>
      <c r="J74" s="444">
        <v>11.590864536365418</v>
      </c>
      <c r="K74" s="445">
        <v>7.1309547147618115</v>
      </c>
    </row>
    <row r="75" spans="2:11" ht="15">
      <c r="B75" s="640"/>
      <c r="C75" s="434">
        <v>2010</v>
      </c>
      <c r="D75" s="435">
        <v>100</v>
      </c>
      <c r="E75" s="436">
        <v>34.96823183015652</v>
      </c>
      <c r="F75" s="436">
        <v>31.29552146288548</v>
      </c>
      <c r="G75" s="436">
        <v>0.5695025569502558</v>
      </c>
      <c r="H75" s="436">
        <v>17.685572601890595</v>
      </c>
      <c r="I75" s="436">
        <v>6.988997365566404</v>
      </c>
      <c r="J75" s="436">
        <v>8.492174182550752</v>
      </c>
      <c r="K75" s="437">
        <v>3.9748953974895396</v>
      </c>
    </row>
    <row r="76" spans="2:11" ht="15">
      <c r="B76" s="640"/>
      <c r="C76" s="434">
        <v>2015</v>
      </c>
      <c r="D76" s="435">
        <v>100</v>
      </c>
      <c r="E76" s="436">
        <v>31.357913191308505</v>
      </c>
      <c r="F76" s="436">
        <v>32.872018275513994</v>
      </c>
      <c r="G76" s="436">
        <v>0.3984487063698666</v>
      </c>
      <c r="H76" s="436">
        <v>15.839664240556765</v>
      </c>
      <c r="I76" s="436">
        <v>7.676778409392765</v>
      </c>
      <c r="J76" s="436">
        <v>11.852520852148968</v>
      </c>
      <c r="K76" s="437">
        <v>7.6927163576475595</v>
      </c>
    </row>
    <row r="77" spans="2:11" ht="15">
      <c r="B77" s="644"/>
      <c r="C77" s="438">
        <v>2020</v>
      </c>
      <c r="D77" s="439">
        <v>100</v>
      </c>
      <c r="E77" s="440">
        <v>29.535508150278023</v>
      </c>
      <c r="F77" s="440">
        <v>35.725913867100786</v>
      </c>
      <c r="G77" s="440">
        <v>0.4778113702192436</v>
      </c>
      <c r="H77" s="440">
        <v>17.782616968646273</v>
      </c>
      <c r="I77" s="440">
        <v>9.807818347110933</v>
      </c>
      <c r="J77" s="440">
        <v>6.668217087042011</v>
      </c>
      <c r="K77" s="441">
        <v>3.866889363411489</v>
      </c>
    </row>
    <row r="78" spans="2:11" ht="15">
      <c r="B78" s="639" t="s">
        <v>450</v>
      </c>
      <c r="C78" s="442">
        <v>2005</v>
      </c>
      <c r="D78" s="443">
        <v>100</v>
      </c>
      <c r="E78" s="444">
        <v>23.8405699555777</v>
      </c>
      <c r="F78" s="444">
        <v>24.98779441576941</v>
      </c>
      <c r="G78" s="444">
        <v>0.41187568185516843</v>
      </c>
      <c r="H78" s="444">
        <v>40.306957886213816</v>
      </c>
      <c r="I78" s="444">
        <v>6.421141880122076</v>
      </c>
      <c r="J78" s="444">
        <v>3.978920001687686</v>
      </c>
      <c r="K78" s="445">
        <v>0.5444795599158568</v>
      </c>
    </row>
    <row r="79" spans="2:11" ht="15">
      <c r="B79" s="640"/>
      <c r="C79" s="434">
        <v>2010</v>
      </c>
      <c r="D79" s="435">
        <v>100</v>
      </c>
      <c r="E79" s="436">
        <v>24.80695169916365</v>
      </c>
      <c r="F79" s="436">
        <v>25.04245904239489</v>
      </c>
      <c r="G79" s="436">
        <v>0.39251223871872604</v>
      </c>
      <c r="H79" s="436">
        <v>38.00124392073837</v>
      </c>
      <c r="I79" s="436">
        <v>7.62400446243199</v>
      </c>
      <c r="J79" s="436">
        <v>4.064038750447758</v>
      </c>
      <c r="K79" s="437">
        <v>0.46299514015493765</v>
      </c>
    </row>
    <row r="80" spans="2:11" ht="15">
      <c r="B80" s="640"/>
      <c r="C80" s="434">
        <v>2015</v>
      </c>
      <c r="D80" s="435">
        <v>100</v>
      </c>
      <c r="E80" s="436">
        <v>23.961777680738713</v>
      </c>
      <c r="F80" s="436">
        <v>27.238018341848267</v>
      </c>
      <c r="G80" s="436">
        <v>0.46085414076346465</v>
      </c>
      <c r="H80" s="436">
        <v>36.719231392006634</v>
      </c>
      <c r="I80" s="436">
        <v>7.763304141019901</v>
      </c>
      <c r="J80" s="436">
        <v>3.84179441509257</v>
      </c>
      <c r="K80" s="437">
        <v>0.5262822405570694</v>
      </c>
    </row>
    <row r="81" spans="2:11" ht="15">
      <c r="B81" s="644"/>
      <c r="C81" s="438">
        <v>2020</v>
      </c>
      <c r="D81" s="439">
        <v>100</v>
      </c>
      <c r="E81" s="440">
        <v>22.072647322553983</v>
      </c>
      <c r="F81" s="440">
        <v>27.28745249332274</v>
      </c>
      <c r="G81" s="440">
        <v>0.5524336502040673</v>
      </c>
      <c r="H81" s="440">
        <v>38.799784285381506</v>
      </c>
      <c r="I81" s="440">
        <v>8.03262524052499</v>
      </c>
      <c r="J81" s="440">
        <v>3.246760291916765</v>
      </c>
      <c r="K81" s="441">
        <v>0.4380027889730261</v>
      </c>
    </row>
    <row r="82" spans="2:11" ht="15">
      <c r="B82" s="639" t="s">
        <v>449</v>
      </c>
      <c r="C82" s="442">
        <v>2005</v>
      </c>
      <c r="D82" s="443">
        <v>100</v>
      </c>
      <c r="E82" s="446">
        <v>20.853462864525916</v>
      </c>
      <c r="F82" s="446">
        <v>38.29023038950643</v>
      </c>
      <c r="G82" s="446">
        <v>0.1551846416358287</v>
      </c>
      <c r="H82" s="446">
        <v>15.428583466164833</v>
      </c>
      <c r="I82" s="446">
        <v>5.983386114836635</v>
      </c>
      <c r="J82" s="446">
        <v>19.289152523330362</v>
      </c>
      <c r="K82" s="447">
        <v>0</v>
      </c>
    </row>
    <row r="83" spans="2:11" ht="15">
      <c r="B83" s="640"/>
      <c r="C83" s="434">
        <v>2010</v>
      </c>
      <c r="D83" s="435">
        <v>100</v>
      </c>
      <c r="E83" s="446">
        <v>20.924635897548345</v>
      </c>
      <c r="F83" s="446">
        <v>36.77623202785913</v>
      </c>
      <c r="G83" s="446">
        <v>0.16288162747320367</v>
      </c>
      <c r="H83" s="446">
        <v>16.868287214374696</v>
      </c>
      <c r="I83" s="446">
        <v>6.767913210200213</v>
      </c>
      <c r="J83" s="446">
        <v>18.500050022544407</v>
      </c>
      <c r="K83" s="447">
        <v>0</v>
      </c>
    </row>
    <row r="84" spans="2:11" ht="15">
      <c r="B84" s="640"/>
      <c r="C84" s="434">
        <v>2015</v>
      </c>
      <c r="D84" s="435">
        <v>100</v>
      </c>
      <c r="E84" s="446">
        <v>21.622611242851164</v>
      </c>
      <c r="F84" s="446">
        <v>29.237864416236576</v>
      </c>
      <c r="G84" s="446">
        <v>0.017145580508671595</v>
      </c>
      <c r="H84" s="446">
        <v>19.12162319244897</v>
      </c>
      <c r="I84" s="446">
        <v>7.544985353605803</v>
      </c>
      <c r="J84" s="446">
        <v>22.455770214348817</v>
      </c>
      <c r="K84" s="447">
        <v>0</v>
      </c>
    </row>
    <row r="85" spans="2:11" ht="15">
      <c r="B85" s="644"/>
      <c r="C85" s="438">
        <v>2020</v>
      </c>
      <c r="D85" s="439">
        <v>100</v>
      </c>
      <c r="E85" s="446">
        <v>23.664425839140176</v>
      </c>
      <c r="F85" s="446">
        <v>26.183960610794376</v>
      </c>
      <c r="G85" s="446">
        <v>0.003404057956214241</v>
      </c>
      <c r="H85" s="446">
        <v>20.506949331129206</v>
      </c>
      <c r="I85" s="446">
        <v>8.142825761697859</v>
      </c>
      <c r="J85" s="446">
        <v>21.349134544858835</v>
      </c>
      <c r="K85" s="447">
        <v>0.0027657970894240705</v>
      </c>
    </row>
    <row r="86" spans="2:11" ht="15">
      <c r="B86" s="687" t="s">
        <v>448</v>
      </c>
      <c r="C86" s="448">
        <v>2005</v>
      </c>
      <c r="D86" s="449">
        <v>100</v>
      </c>
      <c r="E86" s="450">
        <v>34.242360320212924</v>
      </c>
      <c r="F86" s="450">
        <v>16.99571649822101</v>
      </c>
      <c r="G86" s="450">
        <v>0.060677513795240695</v>
      </c>
      <c r="H86" s="450">
        <v>32.88611016050229</v>
      </c>
      <c r="I86" s="450">
        <v>8.07256449428474</v>
      </c>
      <c r="J86" s="450">
        <v>7.7425710129837855</v>
      </c>
      <c r="K86" s="451">
        <v>1.010473510081436</v>
      </c>
    </row>
    <row r="87" spans="2:11" ht="15">
      <c r="B87" s="688"/>
      <c r="C87" s="452">
        <v>2010</v>
      </c>
      <c r="D87" s="453">
        <v>100</v>
      </c>
      <c r="E87" s="78">
        <v>35.72025693991252</v>
      </c>
      <c r="F87" s="78">
        <v>17.357466844288158</v>
      </c>
      <c r="G87" s="78">
        <v>0.052135862461999256</v>
      </c>
      <c r="H87" s="78">
        <v>30.79126059122068</v>
      </c>
      <c r="I87" s="78">
        <v>6.965171446087023</v>
      </c>
      <c r="J87" s="78">
        <v>9.11370831602962</v>
      </c>
      <c r="K87" s="454">
        <v>2.956642738103585</v>
      </c>
    </row>
    <row r="88" spans="2:11" ht="15">
      <c r="B88" s="688"/>
      <c r="C88" s="452">
        <v>2015</v>
      </c>
      <c r="D88" s="453">
        <v>100</v>
      </c>
      <c r="E88" s="78">
        <v>33.071525272649446</v>
      </c>
      <c r="F88" s="78">
        <v>17.707129113574442</v>
      </c>
      <c r="G88" s="78">
        <v>0.034950047715339536</v>
      </c>
      <c r="H88" s="78">
        <v>34.549798632316545</v>
      </c>
      <c r="I88" s="78">
        <v>6.329155287182127</v>
      </c>
      <c r="J88" s="78">
        <v>8.307441646562102</v>
      </c>
      <c r="K88" s="454">
        <v>2.8267484933474862</v>
      </c>
    </row>
    <row r="89" spans="2:11" ht="15">
      <c r="B89" s="689"/>
      <c r="C89" s="455">
        <v>2020</v>
      </c>
      <c r="D89" s="456">
        <v>100</v>
      </c>
      <c r="E89" s="457">
        <v>33.75364156166722</v>
      </c>
      <c r="F89" s="457">
        <v>19.14351504488888</v>
      </c>
      <c r="G89" s="457">
        <v>0.03239243486585082</v>
      </c>
      <c r="H89" s="457">
        <v>35.09860029494709</v>
      </c>
      <c r="I89" s="457">
        <v>5.023104188766138</v>
      </c>
      <c r="J89" s="457">
        <v>6.948746474864816</v>
      </c>
      <c r="K89" s="458">
        <v>2.7932006933843887</v>
      </c>
    </row>
    <row r="90" spans="2:11" ht="15">
      <c r="B90" s="639" t="s">
        <v>134</v>
      </c>
      <c r="C90" s="442">
        <v>2005</v>
      </c>
      <c r="D90" s="443">
        <v>100</v>
      </c>
      <c r="E90" s="444">
        <v>35.856832197388904</v>
      </c>
      <c r="F90" s="444">
        <v>19.742771062831103</v>
      </c>
      <c r="G90" s="444">
        <v>0.10679067630473217</v>
      </c>
      <c r="H90" s="444">
        <v>28.608570262211465</v>
      </c>
      <c r="I90" s="444">
        <v>8.05710817678203</v>
      </c>
      <c r="J90" s="444">
        <v>7.066655697856891</v>
      </c>
      <c r="K90" s="445">
        <v>2.88427957426531</v>
      </c>
    </row>
    <row r="91" spans="2:11" ht="15">
      <c r="B91" s="640"/>
      <c r="C91" s="434">
        <v>2010</v>
      </c>
      <c r="D91" s="435">
        <v>100</v>
      </c>
      <c r="E91" s="436">
        <v>32.60528877084742</v>
      </c>
      <c r="F91" s="436">
        <v>20.755318739449127</v>
      </c>
      <c r="G91" s="436">
        <v>0.11671258186377209</v>
      </c>
      <c r="H91" s="436">
        <v>29.375140907416263</v>
      </c>
      <c r="I91" s="436">
        <v>9.358039558554248</v>
      </c>
      <c r="J91" s="436">
        <v>7.073002413984615</v>
      </c>
      <c r="K91" s="437">
        <v>2.4985290640448263</v>
      </c>
    </row>
    <row r="92" spans="2:11" ht="15">
      <c r="B92" s="640"/>
      <c r="C92" s="434">
        <v>2015</v>
      </c>
      <c r="D92" s="435">
        <v>100</v>
      </c>
      <c r="E92" s="436">
        <v>33.251855173841946</v>
      </c>
      <c r="F92" s="436">
        <v>24.487278354208936</v>
      </c>
      <c r="G92" s="436">
        <v>0</v>
      </c>
      <c r="H92" s="436">
        <v>26.40476774277972</v>
      </c>
      <c r="I92" s="436">
        <v>8.472627530894155</v>
      </c>
      <c r="J92" s="436">
        <v>6.956600175576118</v>
      </c>
      <c r="K92" s="437">
        <v>1.7604618337921774</v>
      </c>
    </row>
    <row r="93" spans="2:11" ht="15">
      <c r="B93" s="644"/>
      <c r="C93" s="438">
        <v>2020</v>
      </c>
      <c r="D93" s="439">
        <v>100</v>
      </c>
      <c r="E93" s="440">
        <v>33.52979292469738</v>
      </c>
      <c r="F93" s="440">
        <v>23.104222387661878</v>
      </c>
      <c r="G93" s="440">
        <v>0.00011488864992049705</v>
      </c>
      <c r="H93" s="440">
        <v>29.418043032692715</v>
      </c>
      <c r="I93" s="440">
        <v>7.617117489728955</v>
      </c>
      <c r="J93" s="440">
        <v>5.97489912776537</v>
      </c>
      <c r="K93" s="441">
        <v>0.7862979200558818</v>
      </c>
    </row>
    <row r="94" spans="2:11" ht="15">
      <c r="B94" s="639" t="s">
        <v>136</v>
      </c>
      <c r="C94" s="442">
        <v>2005</v>
      </c>
      <c r="D94" s="443">
        <v>100</v>
      </c>
      <c r="E94" s="444">
        <v>39.71866249522822</v>
      </c>
      <c r="F94" s="444">
        <v>16.39624826456644</v>
      </c>
      <c r="G94" s="444">
        <v>0</v>
      </c>
      <c r="H94" s="444">
        <v>31.615813931666036</v>
      </c>
      <c r="I94" s="444">
        <v>5.3630495006429895</v>
      </c>
      <c r="J94" s="444">
        <v>6.906225807896302</v>
      </c>
      <c r="K94" s="445">
        <v>1.0111899476011028</v>
      </c>
    </row>
    <row r="95" spans="2:11" ht="15">
      <c r="B95" s="640"/>
      <c r="C95" s="434">
        <v>2010</v>
      </c>
      <c r="D95" s="435">
        <v>100</v>
      </c>
      <c r="E95" s="436">
        <v>35.88942866400507</v>
      </c>
      <c r="F95" s="436">
        <v>17.52867213413189</v>
      </c>
      <c r="G95" s="436">
        <v>0</v>
      </c>
      <c r="H95" s="436">
        <v>28.366836155798715</v>
      </c>
      <c r="I95" s="436">
        <v>7.977648501446631</v>
      </c>
      <c r="J95" s="436">
        <v>10.237414544617701</v>
      </c>
      <c r="K95" s="437">
        <v>3.8129330016063494</v>
      </c>
    </row>
    <row r="96" spans="2:11" ht="15">
      <c r="B96" s="640"/>
      <c r="C96" s="434">
        <v>2015</v>
      </c>
      <c r="D96" s="435">
        <v>100</v>
      </c>
      <c r="E96" s="436">
        <v>37.44962820630514</v>
      </c>
      <c r="F96" s="436">
        <v>18.61516741004302</v>
      </c>
      <c r="G96" s="436">
        <v>0</v>
      </c>
      <c r="H96" s="436">
        <v>22.793652125191123</v>
      </c>
      <c r="I96" s="436">
        <v>7.528782751558241</v>
      </c>
      <c r="J96" s="436">
        <v>13.612769506902477</v>
      </c>
      <c r="K96" s="437">
        <v>7.821596006343761</v>
      </c>
    </row>
    <row r="97" spans="2:11" ht="15">
      <c r="B97" s="644"/>
      <c r="C97" s="438">
        <v>2020</v>
      </c>
      <c r="D97" s="439">
        <v>100</v>
      </c>
      <c r="E97" s="440">
        <v>31.654793031374183</v>
      </c>
      <c r="F97" s="440">
        <v>14.45997655405895</v>
      </c>
      <c r="G97" s="440">
        <v>0</v>
      </c>
      <c r="H97" s="440">
        <v>36.50109619449676</v>
      </c>
      <c r="I97" s="440">
        <v>6.216120283049522</v>
      </c>
      <c r="J97" s="440">
        <v>11.168013937020586</v>
      </c>
      <c r="K97" s="441">
        <v>5.1207633476228995</v>
      </c>
    </row>
    <row r="98" spans="2:11" ht="15">
      <c r="B98" s="639" t="s">
        <v>137</v>
      </c>
      <c r="C98" s="442">
        <v>2005</v>
      </c>
      <c r="D98" s="443">
        <v>100</v>
      </c>
      <c r="E98" s="444">
        <v>34.14602683178535</v>
      </c>
      <c r="F98" s="444">
        <v>16.665054179566564</v>
      </c>
      <c r="G98" s="444">
        <v>0.003224974200206398</v>
      </c>
      <c r="H98" s="444">
        <v>34.1906389748882</v>
      </c>
      <c r="I98" s="444">
        <v>8.005998452012385</v>
      </c>
      <c r="J98" s="444">
        <v>6.9890565875473</v>
      </c>
      <c r="K98" s="445">
        <v>0.4445089439284486</v>
      </c>
    </row>
    <row r="99" spans="2:11" ht="15">
      <c r="B99" s="640"/>
      <c r="C99" s="434">
        <v>2010</v>
      </c>
      <c r="D99" s="435">
        <v>100</v>
      </c>
      <c r="E99" s="436">
        <v>29.52263098284324</v>
      </c>
      <c r="F99" s="436">
        <v>15.68983598305298</v>
      </c>
      <c r="G99" s="436">
        <v>0</v>
      </c>
      <c r="H99" s="436">
        <v>34.93560971517261</v>
      </c>
      <c r="I99" s="436">
        <v>10.027266244389446</v>
      </c>
      <c r="J99" s="436">
        <v>9.824237593858804</v>
      </c>
      <c r="K99" s="437">
        <v>3.146944083224968</v>
      </c>
    </row>
    <row r="100" spans="2:11" ht="15">
      <c r="B100" s="640"/>
      <c r="C100" s="434">
        <v>2015</v>
      </c>
      <c r="D100" s="435">
        <v>100</v>
      </c>
      <c r="E100" s="436">
        <v>26.851385830116165</v>
      </c>
      <c r="F100" s="436">
        <v>16.57468528986498</v>
      </c>
      <c r="G100" s="436">
        <v>0</v>
      </c>
      <c r="H100" s="436">
        <v>32.23062354354739</v>
      </c>
      <c r="I100" s="436">
        <v>10.688071125799684</v>
      </c>
      <c r="J100" s="436">
        <v>13.655234210671779</v>
      </c>
      <c r="K100" s="437">
        <v>5.592487104666757</v>
      </c>
    </row>
    <row r="101" spans="2:11" ht="15">
      <c r="B101" s="644"/>
      <c r="C101" s="438">
        <v>2020</v>
      </c>
      <c r="D101" s="439">
        <v>100</v>
      </c>
      <c r="E101" s="440">
        <v>30.211132229455483</v>
      </c>
      <c r="F101" s="440">
        <v>18.060793718362024</v>
      </c>
      <c r="G101" s="440">
        <v>0</v>
      </c>
      <c r="H101" s="440">
        <v>39.31365079537228</v>
      </c>
      <c r="I101" s="440">
        <v>6.359995770305921</v>
      </c>
      <c r="J101" s="440">
        <v>6.054698620740142</v>
      </c>
      <c r="K101" s="441">
        <v>1.6498518251401089</v>
      </c>
    </row>
    <row r="102" spans="2:11" ht="15">
      <c r="B102" s="639" t="s">
        <v>447</v>
      </c>
      <c r="C102" s="442">
        <v>2005</v>
      </c>
      <c r="D102" s="443">
        <v>100</v>
      </c>
      <c r="E102" s="444">
        <v>34.2389854663791</v>
      </c>
      <c r="F102" s="444">
        <v>19.01488419592571</v>
      </c>
      <c r="G102" s="444">
        <v>0.06096956856409046</v>
      </c>
      <c r="H102" s="444">
        <v>34.064460076364384</v>
      </c>
      <c r="I102" s="444">
        <v>7.773619991921532</v>
      </c>
      <c r="J102" s="444">
        <v>4.847842820452242</v>
      </c>
      <c r="K102" s="445">
        <v>0.5266246484723313</v>
      </c>
    </row>
    <row r="103" spans="2:11" ht="15">
      <c r="B103" s="640"/>
      <c r="C103" s="434">
        <v>2010</v>
      </c>
      <c r="D103" s="435">
        <v>100</v>
      </c>
      <c r="E103" s="436">
        <v>31.465110396861135</v>
      </c>
      <c r="F103" s="436">
        <v>17.952213797911128</v>
      </c>
      <c r="G103" s="436">
        <v>0.08390038063628567</v>
      </c>
      <c r="H103" s="436">
        <v>36.15797948142162</v>
      </c>
      <c r="I103" s="436">
        <v>8.673818762839534</v>
      </c>
      <c r="J103" s="436">
        <v>5.666977180330296</v>
      </c>
      <c r="K103" s="437">
        <v>1.0345657229930225</v>
      </c>
    </row>
    <row r="104" spans="2:11" ht="15">
      <c r="B104" s="640"/>
      <c r="C104" s="434">
        <v>2015</v>
      </c>
      <c r="D104" s="435">
        <v>100</v>
      </c>
      <c r="E104" s="436">
        <v>32.1594926763567</v>
      </c>
      <c r="F104" s="436">
        <v>15.71861496155789</v>
      </c>
      <c r="G104" s="436">
        <v>0.05387507716482406</v>
      </c>
      <c r="H104" s="436">
        <v>34.24097873056849</v>
      </c>
      <c r="I104" s="436">
        <v>8.660979852965935</v>
      </c>
      <c r="J104" s="436">
        <v>9.165497502665694</v>
      </c>
      <c r="K104" s="437">
        <v>4.106291037656434</v>
      </c>
    </row>
    <row r="105" spans="2:11" ht="15">
      <c r="B105" s="644"/>
      <c r="C105" s="438">
        <v>2020</v>
      </c>
      <c r="D105" s="439">
        <v>100</v>
      </c>
      <c r="E105" s="440">
        <v>29.095209934949732</v>
      </c>
      <c r="F105" s="440">
        <v>18.122192843981995</v>
      </c>
      <c r="G105" s="440">
        <v>0.058647873281495136</v>
      </c>
      <c r="H105" s="440">
        <v>39.39475394773497</v>
      </c>
      <c r="I105" s="440">
        <v>8.119798055823003</v>
      </c>
      <c r="J105" s="440">
        <v>5.2093973442288055</v>
      </c>
      <c r="K105" s="441">
        <v>1.2843884248647435</v>
      </c>
    </row>
    <row r="106" spans="2:11" ht="15">
      <c r="B106" s="684" t="s">
        <v>140</v>
      </c>
      <c r="C106" s="434">
        <v>2005</v>
      </c>
      <c r="D106" s="435">
        <v>100</v>
      </c>
      <c r="E106" s="446">
        <v>18.613730554387654</v>
      </c>
      <c r="F106" s="446">
        <v>41.88274865475051</v>
      </c>
      <c r="G106" s="446">
        <v>0.531975658904321</v>
      </c>
      <c r="H106" s="446">
        <v>19.266540179649255</v>
      </c>
      <c r="I106" s="446">
        <v>11.96273932721626</v>
      </c>
      <c r="J106" s="446">
        <v>7.74226562509201</v>
      </c>
      <c r="K106" s="447">
        <v>-0.09186207968682097</v>
      </c>
    </row>
    <row r="107" spans="2:11" ht="15">
      <c r="B107" s="685"/>
      <c r="C107" s="434">
        <v>2010</v>
      </c>
      <c r="D107" s="435">
        <v>100</v>
      </c>
      <c r="E107" s="446">
        <v>17.899753394073727</v>
      </c>
      <c r="F107" s="446">
        <v>42.294115372813444</v>
      </c>
      <c r="G107" s="446">
        <v>0.47671925537636645</v>
      </c>
      <c r="H107" s="446">
        <v>19.00808528777135</v>
      </c>
      <c r="I107" s="446">
        <v>12.507457149834512</v>
      </c>
      <c r="J107" s="446">
        <v>7.813820600673113</v>
      </c>
      <c r="K107" s="447">
        <v>0.2700968658682031</v>
      </c>
    </row>
    <row r="108" spans="2:11" ht="15">
      <c r="B108" s="685"/>
      <c r="C108" s="434">
        <v>2015</v>
      </c>
      <c r="D108" s="435">
        <v>100</v>
      </c>
      <c r="E108" s="446">
        <v>16.64054033089658</v>
      </c>
      <c r="F108" s="446">
        <v>42.852697863717374</v>
      </c>
      <c r="G108" s="446">
        <v>0.4766285062937663</v>
      </c>
      <c r="H108" s="446">
        <v>19.555047393333773</v>
      </c>
      <c r="I108" s="446">
        <v>13.281396193720827</v>
      </c>
      <c r="J108" s="446">
        <v>7.193645888158833</v>
      </c>
      <c r="K108" s="447">
        <v>0.19558597127520036</v>
      </c>
    </row>
    <row r="109" spans="2:11" ht="15">
      <c r="B109" s="686"/>
      <c r="C109" s="434">
        <v>2020</v>
      </c>
      <c r="D109" s="435">
        <v>100</v>
      </c>
      <c r="E109" s="446">
        <v>15.646549261908977</v>
      </c>
      <c r="F109" s="446">
        <v>43.29507395089872</v>
      </c>
      <c r="G109" s="446">
        <v>0.5153693169503067</v>
      </c>
      <c r="H109" s="446">
        <v>20.145345410069247</v>
      </c>
      <c r="I109" s="446">
        <v>13.44453145794702</v>
      </c>
      <c r="J109" s="446">
        <v>6.953130602225717</v>
      </c>
      <c r="K109" s="447">
        <v>0.093950274821772</v>
      </c>
    </row>
    <row r="110" spans="2:11" ht="15">
      <c r="B110" s="639" t="s">
        <v>446</v>
      </c>
      <c r="C110" s="442">
        <v>2005</v>
      </c>
      <c r="D110" s="443">
        <v>100</v>
      </c>
      <c r="E110" s="444">
        <v>41.39730495344713</v>
      </c>
      <c r="F110" s="444">
        <v>38.787582202199125</v>
      </c>
      <c r="G110" s="444">
        <v>0.06886444299260149</v>
      </c>
      <c r="H110" s="444">
        <v>6.389068967865782</v>
      </c>
      <c r="I110" s="444">
        <v>7.963113379125245</v>
      </c>
      <c r="J110" s="444">
        <v>5.238742681576365</v>
      </c>
      <c r="K110" s="445">
        <v>0.3858174562534211</v>
      </c>
    </row>
    <row r="111" spans="2:11" ht="15">
      <c r="B111" s="640"/>
      <c r="C111" s="434">
        <v>2010</v>
      </c>
      <c r="D111" s="435">
        <v>100</v>
      </c>
      <c r="E111" s="436">
        <v>43.67961703104563</v>
      </c>
      <c r="F111" s="436">
        <v>35.93418999586992</v>
      </c>
      <c r="G111" s="436">
        <v>0.0005558652960510774</v>
      </c>
      <c r="H111" s="436">
        <v>6.236864208222693</v>
      </c>
      <c r="I111" s="436">
        <v>8.471998563644075</v>
      </c>
      <c r="J111" s="436">
        <v>5.505234305560265</v>
      </c>
      <c r="K111" s="437">
        <v>0.33257420662735954</v>
      </c>
    </row>
    <row r="112" spans="2:11" ht="15">
      <c r="B112" s="640"/>
      <c r="C112" s="434">
        <v>2015</v>
      </c>
      <c r="D112" s="435">
        <v>100</v>
      </c>
      <c r="E112" s="436">
        <v>43.53064297079957</v>
      </c>
      <c r="F112" s="436">
        <v>37.058883690618615</v>
      </c>
      <c r="G112" s="436" t="s">
        <v>12</v>
      </c>
      <c r="H112" s="436">
        <v>6.62107939558414</v>
      </c>
      <c r="I112" s="436">
        <v>7.755227274348954</v>
      </c>
      <c r="J112" s="436">
        <v>4.831997031674036</v>
      </c>
      <c r="K112" s="437">
        <v>0.6989836813425967</v>
      </c>
    </row>
    <row r="113" spans="2:11" ht="15">
      <c r="B113" s="644"/>
      <c r="C113" s="434">
        <v>2020</v>
      </c>
      <c r="D113" s="439">
        <v>100</v>
      </c>
      <c r="E113" s="440">
        <v>43.55422537769472</v>
      </c>
      <c r="F113" s="440">
        <v>36.6953376952045</v>
      </c>
      <c r="G113" s="440" t="s">
        <v>12</v>
      </c>
      <c r="H113" s="440">
        <v>6.839190645521952</v>
      </c>
      <c r="I113" s="440">
        <v>7.479182895868062</v>
      </c>
      <c r="J113" s="440">
        <v>4.907589413649885</v>
      </c>
      <c r="K113" s="441">
        <v>0.6003559997255331</v>
      </c>
    </row>
    <row r="114" spans="2:11" ht="15">
      <c r="B114" s="639" t="s">
        <v>172</v>
      </c>
      <c r="C114" s="442">
        <v>2005</v>
      </c>
      <c r="D114" s="443">
        <v>100</v>
      </c>
      <c r="E114" s="444">
        <v>36.82862144882671</v>
      </c>
      <c r="F114" s="444">
        <v>21.0246590848071</v>
      </c>
      <c r="G114" s="444">
        <v>0.22261022690176513</v>
      </c>
      <c r="H114" s="444">
        <v>29.63019470031255</v>
      </c>
      <c r="I114" s="444">
        <v>7.023132115451328</v>
      </c>
      <c r="J114" s="444">
        <v>5.270782423700542</v>
      </c>
      <c r="K114" s="445">
        <v>1.2561805395149668</v>
      </c>
    </row>
    <row r="115" spans="2:11" ht="15">
      <c r="B115" s="640"/>
      <c r="C115" s="434">
        <v>2010</v>
      </c>
      <c r="D115" s="435">
        <v>100</v>
      </c>
      <c r="E115" s="436">
        <v>38.73701898840531</v>
      </c>
      <c r="F115" s="436">
        <v>17.44248763274055</v>
      </c>
      <c r="G115" s="436">
        <v>0.07174035107852339</v>
      </c>
      <c r="H115" s="436">
        <v>26.61626863285941</v>
      </c>
      <c r="I115" s="436">
        <v>7.225258308708109</v>
      </c>
      <c r="J115" s="436">
        <v>9.907226086208098</v>
      </c>
      <c r="K115" s="437">
        <v>4.223500047132886</v>
      </c>
    </row>
    <row r="116" spans="2:11" ht="15">
      <c r="B116" s="640"/>
      <c r="C116" s="434">
        <v>2015</v>
      </c>
      <c r="D116" s="435">
        <v>100</v>
      </c>
      <c r="E116" s="436">
        <v>38.470813706138735</v>
      </c>
      <c r="F116" s="436">
        <v>14.048018320665925</v>
      </c>
      <c r="G116" s="436">
        <v>0.06621116854252365</v>
      </c>
      <c r="H116" s="436">
        <v>27.3717339665352</v>
      </c>
      <c r="I116" s="436">
        <v>7.599040808897886</v>
      </c>
      <c r="J116" s="436">
        <v>12.213457443358779</v>
      </c>
      <c r="K116" s="437">
        <v>7.985079696209249</v>
      </c>
    </row>
    <row r="117" spans="2:11" ht="15">
      <c r="B117" s="644"/>
      <c r="C117" s="434">
        <v>2020</v>
      </c>
      <c r="D117" s="439">
        <v>100</v>
      </c>
      <c r="E117" s="440">
        <v>41.69112126283198</v>
      </c>
      <c r="F117" s="440">
        <v>15.480486016490632</v>
      </c>
      <c r="G117" s="440">
        <v>0.07381611891515825</v>
      </c>
      <c r="H117" s="440">
        <v>25.779588490668733</v>
      </c>
      <c r="I117" s="440">
        <v>8.596993859345742</v>
      </c>
      <c r="J117" s="440">
        <v>8.255605062067236</v>
      </c>
      <c r="K117" s="441">
        <v>3.5256434549556563</v>
      </c>
    </row>
    <row r="118" spans="2:11" ht="15">
      <c r="B118" s="640" t="s">
        <v>445</v>
      </c>
      <c r="C118" s="442">
        <v>2005</v>
      </c>
      <c r="D118" s="435">
        <v>100</v>
      </c>
      <c r="E118" s="436">
        <v>32.251544267981295</v>
      </c>
      <c r="F118" s="436">
        <v>29.629003384824443</v>
      </c>
      <c r="G118" s="436">
        <v>0.2900834881996519</v>
      </c>
      <c r="H118" s="436">
        <v>28.234896268006114</v>
      </c>
      <c r="I118" s="436">
        <v>4.8721616028741535</v>
      </c>
      <c r="J118" s="436">
        <v>4.722310988114333</v>
      </c>
      <c r="K118" s="437">
        <v>0.6996131185991605</v>
      </c>
    </row>
    <row r="119" spans="2:11" ht="15">
      <c r="B119" s="640"/>
      <c r="C119" s="434">
        <v>2010</v>
      </c>
      <c r="D119" s="435">
        <v>100</v>
      </c>
      <c r="E119" s="436">
        <v>30.29360385349964</v>
      </c>
      <c r="F119" s="436">
        <v>30.79145622838451</v>
      </c>
      <c r="G119" s="436">
        <v>0.47774810435746484</v>
      </c>
      <c r="H119" s="436">
        <v>29.026083932612657</v>
      </c>
      <c r="I119" s="436">
        <v>4.892673080110085</v>
      </c>
      <c r="J119" s="436">
        <v>4.518434801035641</v>
      </c>
      <c r="K119" s="437">
        <v>0.36391446447928577</v>
      </c>
    </row>
    <row r="120" spans="2:11" ht="15">
      <c r="B120" s="640"/>
      <c r="C120" s="434">
        <v>2015</v>
      </c>
      <c r="D120" s="435">
        <v>100</v>
      </c>
      <c r="E120" s="436">
        <v>31.18243939702458</v>
      </c>
      <c r="F120" s="436">
        <v>30.67983340900669</v>
      </c>
      <c r="G120" s="436">
        <v>0.1535389203456776</v>
      </c>
      <c r="H120" s="436">
        <v>27.714154543120532</v>
      </c>
      <c r="I120" s="436">
        <v>5.323399255576536</v>
      </c>
      <c r="J120" s="436">
        <v>4.946634474925982</v>
      </c>
      <c r="K120" s="437">
        <v>1.0263330631014609</v>
      </c>
    </row>
    <row r="121" spans="2:11" ht="15">
      <c r="B121" s="640"/>
      <c r="C121" s="434">
        <v>2020</v>
      </c>
      <c r="D121" s="435">
        <v>100</v>
      </c>
      <c r="E121" s="446">
        <v>28.948215432958673</v>
      </c>
      <c r="F121" s="446">
        <v>31.9290880293113</v>
      </c>
      <c r="G121" s="446">
        <v>0.12200319320140704</v>
      </c>
      <c r="H121" s="446">
        <v>29.087520434580718</v>
      </c>
      <c r="I121" s="446">
        <v>4.947553893224942</v>
      </c>
      <c r="J121" s="446">
        <v>4.965619016722962</v>
      </c>
      <c r="K121" s="447">
        <v>0.40392089511414747</v>
      </c>
    </row>
    <row r="123" ht="15">
      <c r="B123" s="63" t="s">
        <v>444</v>
      </c>
    </row>
    <row r="125" spans="1:5" ht="15">
      <c r="A125" s="32" t="s">
        <v>148</v>
      </c>
      <c r="B125" s="14" t="s">
        <v>176</v>
      </c>
      <c r="C125" s="459"/>
      <c r="D125" s="459"/>
      <c r="E125" s="460"/>
    </row>
    <row r="131" ht="15" customHeight="1"/>
  </sheetData>
  <mergeCells count="38">
    <mergeCell ref="K3:K4"/>
    <mergeCell ref="H3:H4"/>
    <mergeCell ref="B3:B5"/>
    <mergeCell ref="C3:C5"/>
    <mergeCell ref="D3:D5"/>
    <mergeCell ref="E3:G3"/>
    <mergeCell ref="E5:K5"/>
    <mergeCell ref="B46:B49"/>
    <mergeCell ref="B50:B53"/>
    <mergeCell ref="B54:B57"/>
    <mergeCell ref="I3:I4"/>
    <mergeCell ref="J3:J4"/>
    <mergeCell ref="B26:B29"/>
    <mergeCell ref="B30:B33"/>
    <mergeCell ref="B34:B37"/>
    <mergeCell ref="B38:B41"/>
    <mergeCell ref="B42:B45"/>
    <mergeCell ref="B6:B9"/>
    <mergeCell ref="B10:B13"/>
    <mergeCell ref="B14:B17"/>
    <mergeCell ref="B18:B21"/>
    <mergeCell ref="B22:B25"/>
    <mergeCell ref="B58:B61"/>
    <mergeCell ref="B62:B65"/>
    <mergeCell ref="B66:B69"/>
    <mergeCell ref="B70:B73"/>
    <mergeCell ref="B74:B77"/>
    <mergeCell ref="B78:B81"/>
    <mergeCell ref="B82:B85"/>
    <mergeCell ref="B86:B89"/>
    <mergeCell ref="B90:B93"/>
    <mergeCell ref="B94:B97"/>
    <mergeCell ref="B118:B121"/>
    <mergeCell ref="B98:B101"/>
    <mergeCell ref="B102:B105"/>
    <mergeCell ref="B106:B109"/>
    <mergeCell ref="B110:B113"/>
    <mergeCell ref="B114:B117"/>
  </mergeCells>
  <hyperlinks>
    <hyperlink ref="B125" r:id="rId1" display="https://ec.europa.eu/eurostat/data/database"/>
    <hyperlink ref="M1" location="'Spis Contents'!A1" display="Powrót do spisu"/>
  </hyperlinks>
  <printOptions/>
  <pageMargins left="0" right="0" top="0" bottom="0" header="0.31496062992125984" footer="0.31496062992125984"/>
  <pageSetup fitToHeight="0" fitToWidth="1" horizontalDpi="1200" verticalDpi="1200" orientation="landscape" paperSize="9" scale="95"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31"/>
  <sheetViews>
    <sheetView workbookViewId="0" topLeftCell="A1">
      <pane xSplit="3" ySplit="5" topLeftCell="D6" activePane="bottomRight" state="frozen"/>
      <selection pane="topRight" activeCell="D1" sqref="D1"/>
      <selection pane="bottomLeft" activeCell="A6" sqref="A6"/>
      <selection pane="bottomRight" activeCell="A1" sqref="A1"/>
    </sheetView>
  </sheetViews>
  <sheetFormatPr defaultColWidth="9.140625" defaultRowHeight="15"/>
  <cols>
    <col min="1" max="1" width="12.7109375" style="23" customWidth="1"/>
    <col min="2" max="2" width="30.7109375" style="0" customWidth="1"/>
    <col min="3" max="4" width="10.7109375" style="39" customWidth="1"/>
    <col min="5" max="12" width="12.7109375" style="0" customWidth="1"/>
  </cols>
  <sheetData>
    <row r="1" spans="1:14" ht="15.75">
      <c r="A1" s="18" t="s">
        <v>490</v>
      </c>
      <c r="B1" s="2" t="s">
        <v>489</v>
      </c>
      <c r="C1" s="34"/>
      <c r="D1" s="34"/>
      <c r="E1" s="3"/>
      <c r="F1" s="3"/>
      <c r="G1" s="3"/>
      <c r="H1" s="3"/>
      <c r="I1" s="19"/>
      <c r="J1" s="19"/>
      <c r="K1" s="19"/>
      <c r="L1" s="19"/>
      <c r="N1" s="521" t="s">
        <v>84</v>
      </c>
    </row>
    <row r="2" spans="1:12" ht="16.5" thickBot="1">
      <c r="A2" s="20"/>
      <c r="B2" s="21" t="s">
        <v>488</v>
      </c>
      <c r="C2" s="35"/>
      <c r="D2" s="35"/>
      <c r="E2" s="3"/>
      <c r="F2" s="3"/>
      <c r="G2" s="3"/>
      <c r="H2" s="3"/>
      <c r="I2" s="19"/>
      <c r="J2" s="19"/>
      <c r="K2" s="19"/>
      <c r="L2" s="19"/>
    </row>
    <row r="3" spans="2:12" ht="23.25" customHeight="1">
      <c r="B3" s="576" t="s">
        <v>93</v>
      </c>
      <c r="C3" s="682" t="s">
        <v>487</v>
      </c>
      <c r="D3" s="694" t="s">
        <v>465</v>
      </c>
      <c r="E3" s="690" t="s">
        <v>486</v>
      </c>
      <c r="F3" s="690" t="s">
        <v>485</v>
      </c>
      <c r="G3" s="690" t="s">
        <v>484</v>
      </c>
      <c r="H3" s="673" t="s">
        <v>483</v>
      </c>
      <c r="I3" s="690" t="s">
        <v>482</v>
      </c>
      <c r="J3" s="690" t="s">
        <v>481</v>
      </c>
      <c r="K3" s="584" t="s">
        <v>480</v>
      </c>
      <c r="L3" s="584" t="s">
        <v>479</v>
      </c>
    </row>
    <row r="4" spans="2:12" ht="68.25" customHeight="1">
      <c r="B4" s="578"/>
      <c r="C4" s="693"/>
      <c r="D4" s="695"/>
      <c r="E4" s="574"/>
      <c r="F4" s="574"/>
      <c r="G4" s="574"/>
      <c r="H4" s="692"/>
      <c r="I4" s="574"/>
      <c r="J4" s="574"/>
      <c r="K4" s="586"/>
      <c r="L4" s="586"/>
    </row>
    <row r="5" spans="2:12" ht="17.25" customHeight="1" thickBot="1">
      <c r="B5" s="575"/>
      <c r="C5" s="683"/>
      <c r="D5" s="696"/>
      <c r="E5" s="608" t="s">
        <v>478</v>
      </c>
      <c r="F5" s="606"/>
      <c r="G5" s="606"/>
      <c r="H5" s="606"/>
      <c r="I5" s="606"/>
      <c r="J5" s="606"/>
      <c r="K5" s="606"/>
      <c r="L5" s="606"/>
    </row>
    <row r="6" spans="2:13" ht="15">
      <c r="B6" s="691" t="s">
        <v>107</v>
      </c>
      <c r="C6" s="410">
        <v>2005</v>
      </c>
      <c r="D6" s="461">
        <v>100</v>
      </c>
      <c r="E6" s="436">
        <v>12.483323510810674</v>
      </c>
      <c r="F6" s="436">
        <v>21.48855073422716</v>
      </c>
      <c r="G6" s="436">
        <v>6.2990581149681395</v>
      </c>
      <c r="H6" s="436">
        <v>3.1562612042156326</v>
      </c>
      <c r="I6" s="437">
        <v>42.13323649300549</v>
      </c>
      <c r="J6" s="437">
        <v>6.131562304286877</v>
      </c>
      <c r="K6" s="437">
        <v>2.5012810313494915</v>
      </c>
      <c r="L6" s="437">
        <v>5.806572729496959</v>
      </c>
      <c r="M6" s="462"/>
    </row>
    <row r="7" spans="2:13" ht="15">
      <c r="B7" s="640"/>
      <c r="C7" s="410">
        <v>2010</v>
      </c>
      <c r="D7" s="461">
        <v>100</v>
      </c>
      <c r="E7" s="436">
        <v>12.740036533138216</v>
      </c>
      <c r="F7" s="436">
        <v>21.13242495100773</v>
      </c>
      <c r="G7" s="436">
        <v>5.475749466585481</v>
      </c>
      <c r="H7" s="436">
        <v>2.9559095165243376</v>
      </c>
      <c r="I7" s="437">
        <v>43.25147488474664</v>
      </c>
      <c r="J7" s="437">
        <v>5.812491365592332</v>
      </c>
      <c r="K7" s="437">
        <v>2.3525243170503325</v>
      </c>
      <c r="L7" s="437">
        <v>6.27932500677961</v>
      </c>
      <c r="M7" s="462"/>
    </row>
    <row r="8" spans="2:13" ht="15">
      <c r="B8" s="640"/>
      <c r="C8" s="410">
        <v>2015</v>
      </c>
      <c r="D8" s="461">
        <v>100</v>
      </c>
      <c r="E8" s="436">
        <v>12.431744588990512</v>
      </c>
      <c r="F8" s="436">
        <v>20.887519172868263</v>
      </c>
      <c r="G8" s="436">
        <v>4.561267965687667</v>
      </c>
      <c r="H8" s="436">
        <v>2.5558711583252856</v>
      </c>
      <c r="I8" s="437">
        <v>44.598023064250405</v>
      </c>
      <c r="J8" s="437">
        <v>6.625120718059422</v>
      </c>
      <c r="K8" s="437">
        <v>2.5436573311367385</v>
      </c>
      <c r="L8" s="437">
        <v>5.796739192183151</v>
      </c>
      <c r="M8" s="462"/>
    </row>
    <row r="9" spans="2:13" ht="15">
      <c r="B9" s="640"/>
      <c r="C9" s="463">
        <v>2020</v>
      </c>
      <c r="D9" s="464">
        <v>100</v>
      </c>
      <c r="E9" s="440">
        <v>11.996202154422619</v>
      </c>
      <c r="F9" s="440">
        <v>19.897707662915796</v>
      </c>
      <c r="G9" s="440">
        <v>2.3264345299011038</v>
      </c>
      <c r="H9" s="440">
        <v>8.841402985143585</v>
      </c>
      <c r="I9" s="441">
        <v>43.13673399141095</v>
      </c>
      <c r="J9" s="441">
        <v>6.546432358383559</v>
      </c>
      <c r="K9" s="441">
        <v>1.29713521392913</v>
      </c>
      <c r="L9" s="441">
        <v>5.9579511038932536</v>
      </c>
      <c r="M9" s="462"/>
    </row>
    <row r="10" spans="2:13" ht="15">
      <c r="B10" s="639" t="s">
        <v>319</v>
      </c>
      <c r="C10" s="410">
        <v>2005</v>
      </c>
      <c r="D10" s="461">
        <v>100</v>
      </c>
      <c r="E10" s="436">
        <v>7.748228141271062</v>
      </c>
      <c r="F10" s="436">
        <v>22.68153311491396</v>
      </c>
      <c r="G10" s="436">
        <v>8.493602899653961</v>
      </c>
      <c r="H10" s="436">
        <v>4.331818328818172</v>
      </c>
      <c r="I10" s="436">
        <v>41.88247396008249</v>
      </c>
      <c r="J10" s="436">
        <v>3.9878948900315687</v>
      </c>
      <c r="K10" s="437">
        <v>6.9008580050201624</v>
      </c>
      <c r="L10" s="437">
        <v>3.9735906602086173</v>
      </c>
      <c r="M10" s="462"/>
    </row>
    <row r="11" spans="2:13" ht="15">
      <c r="B11" s="640"/>
      <c r="C11" s="410">
        <v>2010</v>
      </c>
      <c r="D11" s="461">
        <v>100</v>
      </c>
      <c r="E11" s="436">
        <v>7.716750420130271</v>
      </c>
      <c r="F11" s="436">
        <v>23.152244579195063</v>
      </c>
      <c r="G11" s="436">
        <v>6.6064718461607645</v>
      </c>
      <c r="H11" s="436">
        <v>6.757912964545502</v>
      </c>
      <c r="I11" s="436">
        <v>44.5814439396975</v>
      </c>
      <c r="J11" s="436">
        <v>4.005804135472079</v>
      </c>
      <c r="K11" s="437">
        <v>2.8452837054876574</v>
      </c>
      <c r="L11" s="437">
        <v>4.33408840931115</v>
      </c>
      <c r="M11" s="462"/>
    </row>
    <row r="12" spans="2:13" ht="15">
      <c r="B12" s="640"/>
      <c r="C12" s="410">
        <v>2015</v>
      </c>
      <c r="D12" s="461">
        <v>100</v>
      </c>
      <c r="E12" s="436">
        <v>7.646659134860869</v>
      </c>
      <c r="F12" s="436">
        <v>23.377322474309885</v>
      </c>
      <c r="G12" s="436">
        <v>5.372152063853274</v>
      </c>
      <c r="H12" s="436">
        <v>7.139714104088125</v>
      </c>
      <c r="I12" s="436">
        <v>45.97841329064416</v>
      </c>
      <c r="J12" s="436">
        <v>3.837557800802052</v>
      </c>
      <c r="K12" s="437">
        <v>1.9537575714527584</v>
      </c>
      <c r="L12" s="437">
        <v>4.694423559988867</v>
      </c>
      <c r="M12" s="462"/>
    </row>
    <row r="13" spans="2:13" ht="15">
      <c r="B13" s="640"/>
      <c r="C13" s="463">
        <v>2020</v>
      </c>
      <c r="D13" s="464">
        <v>100</v>
      </c>
      <c r="E13" s="440">
        <v>7.319147708719244</v>
      </c>
      <c r="F13" s="440">
        <v>22.319412122115352</v>
      </c>
      <c r="G13" s="440">
        <v>3.2930377179237893</v>
      </c>
      <c r="H13" s="440">
        <v>8.373214146375558</v>
      </c>
      <c r="I13" s="440">
        <v>47.55229006038609</v>
      </c>
      <c r="J13" s="440">
        <v>5.051553216061985</v>
      </c>
      <c r="K13" s="441">
        <v>1.3910733297856326</v>
      </c>
      <c r="L13" s="441">
        <v>4.700271698632335</v>
      </c>
      <c r="M13" s="462"/>
    </row>
    <row r="14" spans="2:13" ht="15">
      <c r="B14" s="639" t="s">
        <v>154</v>
      </c>
      <c r="C14" s="410">
        <v>2005</v>
      </c>
      <c r="D14" s="461">
        <v>100</v>
      </c>
      <c r="E14" s="436">
        <v>22.211803927697034</v>
      </c>
      <c r="F14" s="436">
        <v>25.046737626828264</v>
      </c>
      <c r="G14" s="436">
        <v>4.235615518628489</v>
      </c>
      <c r="H14" s="436">
        <v>2.0136248140623825</v>
      </c>
      <c r="I14" s="436">
        <v>30.94638629878511</v>
      </c>
      <c r="J14" s="436" t="s">
        <v>12</v>
      </c>
      <c r="K14" s="437">
        <v>1.9823699304868239</v>
      </c>
      <c r="L14" s="437">
        <v>9.058707089649426</v>
      </c>
      <c r="M14" s="462"/>
    </row>
    <row r="15" spans="2:13" ht="15">
      <c r="B15" s="640"/>
      <c r="C15" s="410">
        <v>2010</v>
      </c>
      <c r="D15" s="461">
        <v>100</v>
      </c>
      <c r="E15" s="436">
        <v>15.673567467652493</v>
      </c>
      <c r="F15" s="436">
        <v>25.00961182994455</v>
      </c>
      <c r="G15" s="436">
        <v>1.924953789279113</v>
      </c>
      <c r="H15" s="436">
        <v>3.139371534195934</v>
      </c>
      <c r="I15" s="436">
        <v>37.25027726432533</v>
      </c>
      <c r="J15" s="436" t="s">
        <v>12</v>
      </c>
      <c r="K15" s="437">
        <v>0.9375231053604436</v>
      </c>
      <c r="L15" s="437">
        <v>12.667652495378928</v>
      </c>
      <c r="M15" s="462"/>
    </row>
    <row r="16" spans="2:13" ht="15">
      <c r="B16" s="640"/>
      <c r="C16" s="410">
        <v>2015</v>
      </c>
      <c r="D16" s="461">
        <v>100</v>
      </c>
      <c r="E16" s="436">
        <v>12.887548413314939</v>
      </c>
      <c r="F16" s="436">
        <v>23.077773692460376</v>
      </c>
      <c r="G16" s="436">
        <v>2.2754603584451343</v>
      </c>
      <c r="H16" s="436">
        <v>4.490378156022878</v>
      </c>
      <c r="I16" s="436">
        <v>34.21235234111724</v>
      </c>
      <c r="J16" s="436" t="s">
        <v>12</v>
      </c>
      <c r="K16" s="437">
        <v>1.7493759140129763</v>
      </c>
      <c r="L16" s="437">
        <v>16.00839302350655</v>
      </c>
      <c r="M16" s="462"/>
    </row>
    <row r="17" spans="2:13" ht="15">
      <c r="B17" s="640"/>
      <c r="C17" s="463">
        <v>2020</v>
      </c>
      <c r="D17" s="464">
        <v>100</v>
      </c>
      <c r="E17" s="440">
        <v>12.374000279223758</v>
      </c>
      <c r="F17" s="440">
        <v>25.90917250044875</v>
      </c>
      <c r="G17" s="440">
        <v>1.2511218811703464</v>
      </c>
      <c r="H17" s="440">
        <v>8.086320030315724</v>
      </c>
      <c r="I17" s="440">
        <v>34.74720277628194</v>
      </c>
      <c r="J17" s="440" t="s">
        <v>12</v>
      </c>
      <c r="K17" s="441">
        <v>3.2172560282414886</v>
      </c>
      <c r="L17" s="441">
        <v>9.111071222002831</v>
      </c>
      <c r="M17" s="462"/>
    </row>
    <row r="18" spans="2:13" ht="15">
      <c r="B18" s="639" t="s">
        <v>112</v>
      </c>
      <c r="C18" s="410">
        <v>2005</v>
      </c>
      <c r="D18" s="461">
        <v>100</v>
      </c>
      <c r="E18" s="436">
        <v>15.086896754291146</v>
      </c>
      <c r="F18" s="436">
        <v>24.051265571419886</v>
      </c>
      <c r="G18" s="436">
        <v>3.8030703440891966</v>
      </c>
      <c r="H18" s="436">
        <v>4.949060523346569</v>
      </c>
      <c r="I18" s="436">
        <v>31.19953130786109</v>
      </c>
      <c r="J18" s="436">
        <v>4.910845059190543</v>
      </c>
      <c r="K18" s="437">
        <v>3.855735043659589</v>
      </c>
      <c r="L18" s="437">
        <v>12.143753311283115</v>
      </c>
      <c r="M18" s="462"/>
    </row>
    <row r="19" spans="2:13" ht="15">
      <c r="B19" s="640"/>
      <c r="C19" s="410">
        <v>2010</v>
      </c>
      <c r="D19" s="465">
        <v>100</v>
      </c>
      <c r="E19" s="216">
        <v>15.904642583612286</v>
      </c>
      <c r="F19" s="436">
        <v>25.036135762385385</v>
      </c>
      <c r="G19" s="436">
        <v>4.8743991090135355</v>
      </c>
      <c r="H19" s="436">
        <v>4.663454460864363</v>
      </c>
      <c r="I19" s="436">
        <v>32.378450600378535</v>
      </c>
      <c r="J19" s="436">
        <v>4.056212152175817</v>
      </c>
      <c r="K19" s="437">
        <v>5.0141592557554775</v>
      </c>
      <c r="L19" s="437">
        <v>8.072483960193825</v>
      </c>
      <c r="M19" s="462"/>
    </row>
    <row r="20" spans="2:13" ht="15">
      <c r="B20" s="640"/>
      <c r="C20" s="410">
        <v>2015</v>
      </c>
      <c r="D20" s="461">
        <v>100</v>
      </c>
      <c r="E20" s="436">
        <v>16.849364913743454</v>
      </c>
      <c r="F20" s="436">
        <v>23.550181573703018</v>
      </c>
      <c r="G20" s="436">
        <v>7.05613241988226</v>
      </c>
      <c r="H20" s="436">
        <v>2.4371480277505344</v>
      </c>
      <c r="I20" s="436">
        <v>34.785822551767176</v>
      </c>
      <c r="J20" s="436">
        <v>4.833932956289775</v>
      </c>
      <c r="K20" s="437">
        <v>3.0156657019685142</v>
      </c>
      <c r="L20" s="437">
        <v>7.471812098326919</v>
      </c>
      <c r="M20" s="462"/>
    </row>
    <row r="21" spans="2:13" ht="15">
      <c r="B21" s="640"/>
      <c r="C21" s="463">
        <v>2020</v>
      </c>
      <c r="D21" s="464">
        <v>100</v>
      </c>
      <c r="E21" s="440">
        <v>15.41572652472644</v>
      </c>
      <c r="F21" s="440">
        <v>24.443076475649214</v>
      </c>
      <c r="G21" s="440">
        <v>3.588963076960363</v>
      </c>
      <c r="H21" s="440">
        <v>6.903578396325873</v>
      </c>
      <c r="I21" s="440">
        <v>31.340741369072866</v>
      </c>
      <c r="J21" s="440">
        <v>3.9238030609648216</v>
      </c>
      <c r="K21" s="441">
        <v>3.690025810986028</v>
      </c>
      <c r="L21" s="441">
        <v>10.694036813979134</v>
      </c>
      <c r="M21" s="462"/>
    </row>
    <row r="22" spans="2:13" ht="15">
      <c r="B22" s="639" t="s">
        <v>113</v>
      </c>
      <c r="C22" s="410">
        <v>2005</v>
      </c>
      <c r="D22" s="461">
        <v>100</v>
      </c>
      <c r="E22" s="436">
        <v>9.706185567010309</v>
      </c>
      <c r="F22" s="436">
        <v>34.386597938144334</v>
      </c>
      <c r="G22" s="436">
        <v>8.063573883161512</v>
      </c>
      <c r="H22" s="436">
        <v>1.6237113402061858</v>
      </c>
      <c r="I22" s="436">
        <v>29.647766323024054</v>
      </c>
      <c r="J22" s="436">
        <v>6.26975945017182</v>
      </c>
      <c r="K22" s="437">
        <v>1.0859106529209623</v>
      </c>
      <c r="L22" s="437">
        <v>9.216494845360824</v>
      </c>
      <c r="M22" s="462"/>
    </row>
    <row r="23" spans="2:13" ht="15">
      <c r="B23" s="640"/>
      <c r="C23" s="410">
        <v>2010</v>
      </c>
      <c r="D23" s="461">
        <v>100</v>
      </c>
      <c r="E23" s="436">
        <v>10.545320105983118</v>
      </c>
      <c r="F23" s="436">
        <v>34.05631893523939</v>
      </c>
      <c r="G23" s="436">
        <v>4.680510197794073</v>
      </c>
      <c r="H23" s="436">
        <v>0.7579025201799248</v>
      </c>
      <c r="I23" s="436">
        <v>30.556411362375997</v>
      </c>
      <c r="J23" s="436">
        <v>5.704602871403044</v>
      </c>
      <c r="K23" s="437">
        <v>3.110481237291269</v>
      </c>
      <c r="L23" s="437">
        <v>10.587220407911763</v>
      </c>
      <c r="M23" s="462"/>
    </row>
    <row r="24" spans="2:13" ht="15">
      <c r="B24" s="640"/>
      <c r="C24" s="410">
        <v>2015</v>
      </c>
      <c r="D24" s="461">
        <v>100</v>
      </c>
      <c r="E24" s="436">
        <v>9.318413582118348</v>
      </c>
      <c r="F24" s="436">
        <v>31.41553895763856</v>
      </c>
      <c r="G24" s="436">
        <v>7.695063803985337</v>
      </c>
      <c r="H24" s="436">
        <v>0.9853099247581512</v>
      </c>
      <c r="I24" s="436">
        <v>34.00766199046386</v>
      </c>
      <c r="J24" s="436">
        <v>6.399691315492103</v>
      </c>
      <c r="K24" s="437">
        <v>4.808036821652013</v>
      </c>
      <c r="L24" s="437">
        <v>5.370283603891629</v>
      </c>
      <c r="M24" s="462"/>
    </row>
    <row r="25" spans="2:13" ht="15">
      <c r="B25" s="640"/>
      <c r="C25" s="463">
        <v>2020</v>
      </c>
      <c r="D25" s="464">
        <v>100</v>
      </c>
      <c r="E25" s="440">
        <v>9.325092808736876</v>
      </c>
      <c r="F25" s="440">
        <v>29.79957426241478</v>
      </c>
      <c r="G25" s="440">
        <v>4.716020690435302</v>
      </c>
      <c r="H25" s="440">
        <v>5.945929269973161</v>
      </c>
      <c r="I25" s="440">
        <v>36.9404481556513</v>
      </c>
      <c r="J25" s="440">
        <v>5.545900476126817</v>
      </c>
      <c r="K25" s="441">
        <v>1.1712925351953356</v>
      </c>
      <c r="L25" s="441">
        <v>6.55574180146643</v>
      </c>
      <c r="M25" s="462"/>
    </row>
    <row r="26" spans="2:13" ht="15">
      <c r="B26" s="639" t="s">
        <v>572</v>
      </c>
      <c r="C26" s="410">
        <v>2005</v>
      </c>
      <c r="D26" s="461">
        <v>100</v>
      </c>
      <c r="E26" s="436">
        <v>16.726432402223402</v>
      </c>
      <c r="F26" s="436">
        <v>20.40439565491609</v>
      </c>
      <c r="G26" s="436">
        <v>2.5359492336050087</v>
      </c>
      <c r="H26" s="436">
        <v>3.5402578259351682</v>
      </c>
      <c r="I26" s="436">
        <v>34.60134386704423</v>
      </c>
      <c r="J26" s="436" t="s">
        <v>12</v>
      </c>
      <c r="K26" s="437">
        <v>6.166933170126901</v>
      </c>
      <c r="L26" s="437">
        <v>12.180644809072898</v>
      </c>
      <c r="M26" s="462"/>
    </row>
    <row r="27" spans="2:13" ht="15">
      <c r="B27" s="640"/>
      <c r="C27" s="410">
        <v>2010</v>
      </c>
      <c r="D27" s="461">
        <v>100</v>
      </c>
      <c r="E27" s="436">
        <v>16.641170456848073</v>
      </c>
      <c r="F27" s="436">
        <v>20.297126036614664</v>
      </c>
      <c r="G27" s="436">
        <v>2.9873904260918933</v>
      </c>
      <c r="H27" s="436">
        <v>4.049391276794699</v>
      </c>
      <c r="I27" s="436">
        <v>37.672357726844034</v>
      </c>
      <c r="J27" s="436" t="s">
        <v>12</v>
      </c>
      <c r="K27" s="437">
        <v>2.6408524478370508</v>
      </c>
      <c r="L27" s="437">
        <v>11.121705033439738</v>
      </c>
      <c r="M27" s="462"/>
    </row>
    <row r="28" spans="2:13" ht="15">
      <c r="B28" s="640"/>
      <c r="C28" s="410">
        <v>2015</v>
      </c>
      <c r="D28" s="461">
        <v>100</v>
      </c>
      <c r="E28" s="436">
        <v>14.617150234170545</v>
      </c>
      <c r="F28" s="436">
        <v>20.50796757289602</v>
      </c>
      <c r="G28" s="436">
        <v>2.5263815649727883</v>
      </c>
      <c r="H28" s="436">
        <v>5.413196041270109</v>
      </c>
      <c r="I28" s="436">
        <v>37.74713705627724</v>
      </c>
      <c r="J28" s="436" t="s">
        <v>12</v>
      </c>
      <c r="K28" s="437">
        <v>2.1070708987158255</v>
      </c>
      <c r="L28" s="437">
        <v>12.127528598503206</v>
      </c>
      <c r="M28" s="462"/>
    </row>
    <row r="29" spans="2:13" ht="15">
      <c r="B29" s="640"/>
      <c r="C29" s="463">
        <v>2020</v>
      </c>
      <c r="D29" s="464">
        <v>100</v>
      </c>
      <c r="E29" s="440">
        <v>12.876559200243648</v>
      </c>
      <c r="F29" s="440">
        <v>23.55224889638577</v>
      </c>
      <c r="G29" s="440">
        <v>1.6138370968335727</v>
      </c>
      <c r="H29" s="440">
        <v>6.432738751985316</v>
      </c>
      <c r="I29" s="440">
        <v>37.82595712573523</v>
      </c>
      <c r="J29" s="440" t="s">
        <v>12</v>
      </c>
      <c r="K29" s="441">
        <v>2.4569384991887677</v>
      </c>
      <c r="L29" s="441">
        <v>10.4250871753909</v>
      </c>
      <c r="M29" s="462"/>
    </row>
    <row r="30" spans="2:13" ht="15">
      <c r="B30" s="639" t="s">
        <v>155</v>
      </c>
      <c r="C30" s="410">
        <v>2005</v>
      </c>
      <c r="D30" s="461">
        <v>100</v>
      </c>
      <c r="E30" s="436">
        <v>15.8501111135721</v>
      </c>
      <c r="F30" s="436">
        <v>30.54318909487352</v>
      </c>
      <c r="G30" s="436">
        <v>4.01140913666108</v>
      </c>
      <c r="H30" s="436">
        <v>3.632786255878683</v>
      </c>
      <c r="I30" s="436">
        <v>34.44976017679732</v>
      </c>
      <c r="J30" s="436">
        <v>6.385400439532314</v>
      </c>
      <c r="K30" s="437">
        <v>0.48112299767928907</v>
      </c>
      <c r="L30" s="437">
        <v>4.646466883725737</v>
      </c>
      <c r="M30" s="462"/>
    </row>
    <row r="31" spans="2:13" ht="15">
      <c r="B31" s="640"/>
      <c r="C31" s="410">
        <v>2010</v>
      </c>
      <c r="D31" s="461">
        <v>100</v>
      </c>
      <c r="E31" s="436">
        <v>16.633863062817277</v>
      </c>
      <c r="F31" s="436">
        <v>30.515731114380646</v>
      </c>
      <c r="G31" s="436">
        <v>3.3528855803801974</v>
      </c>
      <c r="H31" s="436">
        <v>3.575138116163732</v>
      </c>
      <c r="I31" s="436">
        <v>33.171458915922095</v>
      </c>
      <c r="J31" s="436">
        <v>6.257758377098538</v>
      </c>
      <c r="K31" s="437">
        <v>0.9546823084643042</v>
      </c>
      <c r="L31" s="437">
        <v>5.538482524773217</v>
      </c>
      <c r="M31" s="462"/>
    </row>
    <row r="32" spans="2:13" ht="15">
      <c r="B32" s="640"/>
      <c r="C32" s="410">
        <v>2015</v>
      </c>
      <c r="D32" s="461">
        <v>100</v>
      </c>
      <c r="E32" s="436">
        <v>16.480708804307007</v>
      </c>
      <c r="F32" s="436">
        <v>29.316979728506627</v>
      </c>
      <c r="G32" s="436">
        <v>2.843358607031666</v>
      </c>
      <c r="H32" s="436">
        <v>3.6753282894008072</v>
      </c>
      <c r="I32" s="436">
        <v>33.8947942905878</v>
      </c>
      <c r="J32" s="436">
        <v>5.928887215783468</v>
      </c>
      <c r="K32" s="437">
        <v>1.5379461210021461</v>
      </c>
      <c r="L32" s="437">
        <v>6.321996943380491</v>
      </c>
      <c r="M32" s="462"/>
    </row>
    <row r="33" spans="2:13" ht="15">
      <c r="B33" s="640"/>
      <c r="C33" s="463">
        <v>2020</v>
      </c>
      <c r="D33" s="464">
        <v>100</v>
      </c>
      <c r="E33" s="440">
        <v>16.612614668028076</v>
      </c>
      <c r="F33" s="440">
        <v>28.729607989787826</v>
      </c>
      <c r="G33" s="440">
        <v>1.0226632786761451</v>
      </c>
      <c r="H33" s="440">
        <v>5.921967498106104</v>
      </c>
      <c r="I33" s="440">
        <v>33.59525188606261</v>
      </c>
      <c r="J33" s="440">
        <v>6.456676593382493</v>
      </c>
      <c r="K33" s="441">
        <v>1.3219911165667433</v>
      </c>
      <c r="L33" s="441">
        <v>6.339387639190257</v>
      </c>
      <c r="M33" s="462"/>
    </row>
    <row r="34" spans="2:13" ht="15">
      <c r="B34" s="639" t="s">
        <v>156</v>
      </c>
      <c r="C34" s="410">
        <v>2005</v>
      </c>
      <c r="D34" s="461">
        <v>100</v>
      </c>
      <c r="E34" s="436">
        <v>19.128297644259682</v>
      </c>
      <c r="F34" s="436">
        <v>28.67937354563757</v>
      </c>
      <c r="G34" s="436">
        <v>0.5595210081836484</v>
      </c>
      <c r="H34" s="436">
        <v>2.1282714984181768</v>
      </c>
      <c r="I34" s="436">
        <v>30.425915758098675</v>
      </c>
      <c r="J34" s="436">
        <v>4.748084817109839</v>
      </c>
      <c r="K34" s="437">
        <v>1.3648129265040396</v>
      </c>
      <c r="L34" s="437">
        <v>12.965722801788376</v>
      </c>
      <c r="M34" s="462"/>
    </row>
    <row r="35" spans="2:13" ht="15">
      <c r="B35" s="640"/>
      <c r="C35" s="410">
        <v>2010</v>
      </c>
      <c r="D35" s="461">
        <v>100</v>
      </c>
      <c r="E35" s="436">
        <v>16.848860516431134</v>
      </c>
      <c r="F35" s="436">
        <v>27.241489666324174</v>
      </c>
      <c r="G35" s="436">
        <v>0.2189694958648453</v>
      </c>
      <c r="H35" s="436">
        <v>2.6343714733278314</v>
      </c>
      <c r="I35" s="436">
        <v>37.603799962943626</v>
      </c>
      <c r="J35" s="436">
        <v>4.647206454546986</v>
      </c>
      <c r="K35" s="437">
        <v>2.4659333995856425</v>
      </c>
      <c r="L35" s="437">
        <v>8.33768465023834</v>
      </c>
      <c r="M35" s="462"/>
    </row>
    <row r="36" spans="2:13" ht="15">
      <c r="B36" s="640"/>
      <c r="C36" s="410">
        <v>2015</v>
      </c>
      <c r="D36" s="461">
        <v>100</v>
      </c>
      <c r="E36" s="436">
        <v>16.821386964252866</v>
      </c>
      <c r="F36" s="436">
        <v>27.319884726224785</v>
      </c>
      <c r="G36" s="436">
        <v>0.14225274388374518</v>
      </c>
      <c r="H36" s="436">
        <v>1.059537678582378</v>
      </c>
      <c r="I36" s="436">
        <v>34.77343797902998</v>
      </c>
      <c r="J36" s="436">
        <v>5.009503954871543</v>
      </c>
      <c r="K36" s="437">
        <v>2.0136121160095652</v>
      </c>
      <c r="L36" s="437">
        <v>12.859157520387516</v>
      </c>
      <c r="M36" s="462"/>
    </row>
    <row r="37" spans="2:13" ht="15">
      <c r="B37" s="640"/>
      <c r="C37" s="463">
        <v>2020</v>
      </c>
      <c r="D37" s="464">
        <v>100</v>
      </c>
      <c r="E37" s="440">
        <v>14.155655358926673</v>
      </c>
      <c r="F37" s="440">
        <v>26.220042069015925</v>
      </c>
      <c r="G37" s="440">
        <v>0.07959003013051141</v>
      </c>
      <c r="H37" s="440">
        <v>3.803266439808009</v>
      </c>
      <c r="I37" s="440">
        <v>36.04210150165271</v>
      </c>
      <c r="J37" s="440">
        <v>4.978437598979947</v>
      </c>
      <c r="K37" s="441">
        <v>1.918282154778244</v>
      </c>
      <c r="L37" s="441">
        <v>12.80181270354338</v>
      </c>
      <c r="M37" s="462"/>
    </row>
    <row r="38" spans="2:13" ht="15">
      <c r="B38" s="639" t="s">
        <v>116</v>
      </c>
      <c r="C38" s="410">
        <v>2005</v>
      </c>
      <c r="D38" s="461">
        <v>100</v>
      </c>
      <c r="E38" s="436">
        <v>17.623158963941087</v>
      </c>
      <c r="F38" s="436">
        <v>27.052236494939862</v>
      </c>
      <c r="G38" s="436">
        <v>3.2863035588202507</v>
      </c>
      <c r="H38" s="436">
        <v>2.570327887128541</v>
      </c>
      <c r="I38" s="436">
        <v>36.30541688860261</v>
      </c>
      <c r="J38" s="436" t="s">
        <v>12</v>
      </c>
      <c r="K38" s="437">
        <v>0.7952532547163969</v>
      </c>
      <c r="L38" s="437">
        <v>7.170905127029939</v>
      </c>
      <c r="M38" s="462"/>
    </row>
    <row r="39" spans="2:13" ht="15">
      <c r="B39" s="640"/>
      <c r="C39" s="410">
        <v>2010</v>
      </c>
      <c r="D39" s="461">
        <v>100</v>
      </c>
      <c r="E39" s="436">
        <v>19.30646210881268</v>
      </c>
      <c r="F39" s="436">
        <v>26.060420815996526</v>
      </c>
      <c r="G39" s="436">
        <v>2.461990495158841</v>
      </c>
      <c r="H39" s="436">
        <v>2.6128453392755024</v>
      </c>
      <c r="I39" s="436">
        <v>36.92098361302282</v>
      </c>
      <c r="J39" s="436" t="s">
        <v>12</v>
      </c>
      <c r="K39" s="437">
        <v>0.6477884482656623</v>
      </c>
      <c r="L39" s="437">
        <v>6.726351284731123</v>
      </c>
      <c r="M39" s="462"/>
    </row>
    <row r="40" spans="2:13" ht="15">
      <c r="B40" s="640"/>
      <c r="C40" s="410">
        <v>2015</v>
      </c>
      <c r="D40" s="461">
        <v>100</v>
      </c>
      <c r="E40" s="436">
        <v>19.471590671188714</v>
      </c>
      <c r="F40" s="436">
        <v>24.37047272118243</v>
      </c>
      <c r="G40" s="436">
        <v>2.0499937193819875</v>
      </c>
      <c r="H40" s="436">
        <v>2.371561361637985</v>
      </c>
      <c r="I40" s="436">
        <v>39.74375078507725</v>
      </c>
      <c r="J40" s="436" t="s">
        <v>12</v>
      </c>
      <c r="K40" s="437">
        <v>0.7712598919733702</v>
      </c>
      <c r="L40" s="437">
        <v>6.319139136624377</v>
      </c>
      <c r="M40" s="462"/>
    </row>
    <row r="41" spans="2:13" ht="15">
      <c r="B41" s="640"/>
      <c r="C41" s="463">
        <v>2020</v>
      </c>
      <c r="D41" s="464">
        <v>100</v>
      </c>
      <c r="E41" s="440">
        <v>19.74490775616313</v>
      </c>
      <c r="F41" s="440">
        <v>22.49006661644584</v>
      </c>
      <c r="G41" s="440">
        <v>1.1661570730122155</v>
      </c>
      <c r="H41" s="440">
        <v>3.1255077473006305</v>
      </c>
      <c r="I41" s="440">
        <v>39.66263422992275</v>
      </c>
      <c r="J41" s="440" t="s">
        <v>12</v>
      </c>
      <c r="K41" s="441">
        <v>0.41653742189923343</v>
      </c>
      <c r="L41" s="441">
        <v>8.292344278518781</v>
      </c>
      <c r="M41" s="462"/>
    </row>
    <row r="42" spans="2:13" ht="15">
      <c r="B42" s="639" t="s">
        <v>158</v>
      </c>
      <c r="C42" s="410">
        <v>2005</v>
      </c>
      <c r="D42" s="461">
        <v>100</v>
      </c>
      <c r="E42" s="436">
        <v>9.213142171639626</v>
      </c>
      <c r="F42" s="436">
        <v>24.091431194434733</v>
      </c>
      <c r="G42" s="436">
        <v>5.069688021650729</v>
      </c>
      <c r="H42" s="436">
        <v>2.5515262085827253</v>
      </c>
      <c r="I42" s="436">
        <v>43.102336251478285</v>
      </c>
      <c r="J42" s="436">
        <v>6.504038260673685</v>
      </c>
      <c r="K42" s="437">
        <v>1.6471810804751346</v>
      </c>
      <c r="L42" s="437">
        <v>7.820656811065079</v>
      </c>
      <c r="M42" s="462"/>
    </row>
    <row r="43" spans="2:13" ht="15">
      <c r="B43" s="640"/>
      <c r="C43" s="410">
        <v>2010</v>
      </c>
      <c r="D43" s="461">
        <v>100</v>
      </c>
      <c r="E43" s="436">
        <v>9.030482238959044</v>
      </c>
      <c r="F43" s="436">
        <v>22.894632038598854</v>
      </c>
      <c r="G43" s="436">
        <v>4.443079731725283</v>
      </c>
      <c r="H43" s="436">
        <v>3.208141989645413</v>
      </c>
      <c r="I43" s="436">
        <v>44.151050789634134</v>
      </c>
      <c r="J43" s="436">
        <v>6.7794698649110625</v>
      </c>
      <c r="K43" s="437">
        <v>1.9191933431780617</v>
      </c>
      <c r="L43" s="437">
        <v>7.573950003348147</v>
      </c>
      <c r="M43" s="462"/>
    </row>
    <row r="44" spans="2:13" ht="15">
      <c r="B44" s="640"/>
      <c r="C44" s="410">
        <v>2015</v>
      </c>
      <c r="D44" s="461">
        <v>100</v>
      </c>
      <c r="E44" s="436">
        <v>8.919109826885869</v>
      </c>
      <c r="F44" s="436">
        <v>22.528302430773568</v>
      </c>
      <c r="G44" s="436">
        <v>3.508492330954242</v>
      </c>
      <c r="H44" s="436">
        <v>4.492350174908061</v>
      </c>
      <c r="I44" s="436">
        <v>45.58725541702439</v>
      </c>
      <c r="J44" s="436">
        <v>6.730676823720865</v>
      </c>
      <c r="K44" s="437">
        <v>2.0424360272164632</v>
      </c>
      <c r="L44" s="437">
        <v>6.191376968516549</v>
      </c>
      <c r="M44" s="462"/>
    </row>
    <row r="45" spans="2:13" ht="15">
      <c r="B45" s="640"/>
      <c r="C45" s="463">
        <v>2020</v>
      </c>
      <c r="D45" s="464">
        <v>100</v>
      </c>
      <c r="E45" s="440">
        <v>8.666145860116245</v>
      </c>
      <c r="F45" s="440">
        <v>21.418110683836847</v>
      </c>
      <c r="G45" s="440">
        <v>2.0867952997795847</v>
      </c>
      <c r="H45" s="440">
        <v>5.521371266271389</v>
      </c>
      <c r="I45" s="440">
        <v>46.882733290457196</v>
      </c>
      <c r="J45" s="440">
        <v>7.315054385306211</v>
      </c>
      <c r="K45" s="441">
        <v>1.7200704709025756</v>
      </c>
      <c r="L45" s="441">
        <v>6.389718743329954</v>
      </c>
      <c r="M45" s="462"/>
    </row>
    <row r="46" spans="2:13" ht="15">
      <c r="B46" s="639" t="s">
        <v>118</v>
      </c>
      <c r="C46" s="410">
        <v>2005</v>
      </c>
      <c r="D46" s="461">
        <v>100</v>
      </c>
      <c r="E46" s="436">
        <v>12.918328229306661</v>
      </c>
      <c r="F46" s="436">
        <v>25.006058736698318</v>
      </c>
      <c r="G46" s="436">
        <v>10.30315715261407</v>
      </c>
      <c r="H46" s="436">
        <v>0.18616845491198308</v>
      </c>
      <c r="I46" s="436">
        <v>35.215580867611095</v>
      </c>
      <c r="J46" s="436">
        <v>4.600233536760008</v>
      </c>
      <c r="K46" s="437">
        <v>1.4640111040119852</v>
      </c>
      <c r="L46" s="437">
        <v>10.30646191808588</v>
      </c>
      <c r="M46" s="462"/>
    </row>
    <row r="47" spans="2:13" ht="15">
      <c r="B47" s="640"/>
      <c r="C47" s="410">
        <v>2010</v>
      </c>
      <c r="D47" s="461">
        <v>100</v>
      </c>
      <c r="E47" s="436">
        <v>11.387648496082232</v>
      </c>
      <c r="F47" s="436">
        <v>23.64647400791979</v>
      </c>
      <c r="G47" s="436">
        <v>11.508130423793075</v>
      </c>
      <c r="H47" s="436">
        <v>0.2889881203134215</v>
      </c>
      <c r="I47" s="436">
        <v>39.875305417474095</v>
      </c>
      <c r="J47" s="436">
        <v>3.702923582441655</v>
      </c>
      <c r="K47" s="437">
        <v>2.4686157216277698</v>
      </c>
      <c r="L47" s="437">
        <v>7.121914230347966</v>
      </c>
      <c r="M47" s="462"/>
    </row>
    <row r="48" spans="2:13" ht="15">
      <c r="B48" s="640"/>
      <c r="C48" s="410">
        <v>2015</v>
      </c>
      <c r="D48" s="461">
        <v>100</v>
      </c>
      <c r="E48" s="436">
        <v>9.30393555425023</v>
      </c>
      <c r="F48" s="436">
        <v>22.58223546194512</v>
      </c>
      <c r="G48" s="436">
        <v>6.588277250985987</v>
      </c>
      <c r="H48" s="436">
        <v>1.8240748510531173</v>
      </c>
      <c r="I48" s="436">
        <v>41.41667365947805</v>
      </c>
      <c r="J48" s="436">
        <v>2.9464210791306535</v>
      </c>
      <c r="K48" s="437">
        <v>6.695267265251322</v>
      </c>
      <c r="L48" s="437">
        <v>8.643114877905512</v>
      </c>
      <c r="M48" s="462"/>
    </row>
    <row r="49" spans="2:13" ht="15">
      <c r="B49" s="640"/>
      <c r="C49" s="463">
        <v>2020</v>
      </c>
      <c r="D49" s="464">
        <v>100</v>
      </c>
      <c r="E49" s="440">
        <v>8.925771965490387</v>
      </c>
      <c r="F49" s="440">
        <v>22.516207988186625</v>
      </c>
      <c r="G49" s="440">
        <v>5.00450081419223</v>
      </c>
      <c r="H49" s="440">
        <v>5.864206895854194</v>
      </c>
      <c r="I49" s="440">
        <v>39.944978810773634</v>
      </c>
      <c r="J49" s="440">
        <v>3.229460610290176</v>
      </c>
      <c r="K49" s="441">
        <v>9.091644668305165</v>
      </c>
      <c r="L49" s="441">
        <v>5.423228246907587</v>
      </c>
      <c r="M49" s="462"/>
    </row>
    <row r="50" spans="2:13" ht="15">
      <c r="B50" s="639" t="s">
        <v>454</v>
      </c>
      <c r="C50" s="410">
        <v>2005</v>
      </c>
      <c r="D50" s="461">
        <v>100</v>
      </c>
      <c r="E50" s="436">
        <v>12.155849541973396</v>
      </c>
      <c r="F50" s="436">
        <v>25.415782792547155</v>
      </c>
      <c r="G50" s="436">
        <v>4.5399137469630695</v>
      </c>
      <c r="H50" s="436">
        <v>2.7206976463961756</v>
      </c>
      <c r="I50" s="436">
        <v>36.213385193508884</v>
      </c>
      <c r="J50" s="436">
        <v>4.51609468218362</v>
      </c>
      <c r="K50" s="437">
        <v>3.4162143379561</v>
      </c>
      <c r="L50" s="437">
        <v>11.022062058471601</v>
      </c>
      <c r="M50" s="462"/>
    </row>
    <row r="51" spans="2:13" ht="15">
      <c r="B51" s="640"/>
      <c r="C51" s="410">
        <v>2010</v>
      </c>
      <c r="D51" s="461">
        <v>100</v>
      </c>
      <c r="E51" s="436">
        <v>12.483622409201827</v>
      </c>
      <c r="F51" s="436">
        <v>25.22847625122769</v>
      </c>
      <c r="G51" s="436">
        <v>4.11307878456507</v>
      </c>
      <c r="H51" s="436">
        <v>2.48068608689489</v>
      </c>
      <c r="I51" s="436">
        <v>39.172159614430505</v>
      </c>
      <c r="J51" s="436">
        <v>3.896398448811802</v>
      </c>
      <c r="K51" s="437">
        <v>2.0552231098690807</v>
      </c>
      <c r="L51" s="437">
        <v>10.570355294999139</v>
      </c>
      <c r="M51" s="462"/>
    </row>
    <row r="52" spans="2:13" ht="15">
      <c r="B52" s="640"/>
      <c r="C52" s="410">
        <v>2015</v>
      </c>
      <c r="D52" s="461">
        <v>100</v>
      </c>
      <c r="E52" s="436">
        <v>12.375835690816599</v>
      </c>
      <c r="F52" s="436">
        <v>25.20709909041318</v>
      </c>
      <c r="G52" s="436">
        <v>6.8506560780781545</v>
      </c>
      <c r="H52" s="436">
        <v>2.5932315915443525</v>
      </c>
      <c r="I52" s="436">
        <v>41.983922598432855</v>
      </c>
      <c r="J52" s="436">
        <v>3.4968982708970273</v>
      </c>
      <c r="K52" s="437">
        <v>1.561859092273798</v>
      </c>
      <c r="L52" s="437">
        <v>5.930497587544031</v>
      </c>
      <c r="M52" s="462"/>
    </row>
    <row r="53" spans="2:13" ht="15">
      <c r="B53" s="640"/>
      <c r="C53" s="463">
        <v>2020</v>
      </c>
      <c r="D53" s="464">
        <v>100</v>
      </c>
      <c r="E53" s="440">
        <v>11.2036975652709</v>
      </c>
      <c r="F53" s="440">
        <v>23.87540605732994</v>
      </c>
      <c r="G53" s="440">
        <v>4.287931406696482</v>
      </c>
      <c r="H53" s="440">
        <v>3.646569059918848</v>
      </c>
      <c r="I53" s="440">
        <v>44.57663795579989</v>
      </c>
      <c r="J53" s="440">
        <v>3.5049695807601497</v>
      </c>
      <c r="K53" s="441">
        <v>3.8464742069664224</v>
      </c>
      <c r="L53" s="441">
        <v>5.0583141672573735</v>
      </c>
      <c r="M53" s="462"/>
    </row>
    <row r="54" spans="2:13" ht="15">
      <c r="B54" s="639" t="s">
        <v>453</v>
      </c>
      <c r="C54" s="410">
        <v>2005</v>
      </c>
      <c r="D54" s="461">
        <v>100</v>
      </c>
      <c r="E54" s="436">
        <v>15.048710355778722</v>
      </c>
      <c r="F54" s="436">
        <v>20.56864512252693</v>
      </c>
      <c r="G54" s="436">
        <v>5.129822754388224</v>
      </c>
      <c r="H54" s="436">
        <v>2.5629801296081713</v>
      </c>
      <c r="I54" s="436">
        <v>42.80975065447835</v>
      </c>
      <c r="J54" s="436">
        <v>4.859018926226343</v>
      </c>
      <c r="K54" s="437">
        <v>0.8943822153555641</v>
      </c>
      <c r="L54" s="437">
        <v>8.126689841637697</v>
      </c>
      <c r="M54" s="462"/>
    </row>
    <row r="55" spans="2:13" ht="15">
      <c r="B55" s="640"/>
      <c r="C55" s="410">
        <v>2010</v>
      </c>
      <c r="D55" s="461">
        <v>100</v>
      </c>
      <c r="E55" s="436">
        <v>14.51079702506633</v>
      </c>
      <c r="F55" s="436">
        <v>18.976134609548115</v>
      </c>
      <c r="G55" s="436">
        <v>3.7193197727354312</v>
      </c>
      <c r="H55" s="436">
        <v>3.1472422469299377</v>
      </c>
      <c r="I55" s="436">
        <v>44.91934457472742</v>
      </c>
      <c r="J55" s="436">
        <v>4.298576822538483</v>
      </c>
      <c r="K55" s="437">
        <v>1.8382844853749833</v>
      </c>
      <c r="L55" s="437">
        <v>8.590300463079299</v>
      </c>
      <c r="M55" s="462"/>
    </row>
    <row r="56" spans="2:13" ht="15">
      <c r="B56" s="640"/>
      <c r="C56" s="410">
        <v>2015</v>
      </c>
      <c r="D56" s="461">
        <v>100</v>
      </c>
      <c r="E56" s="436">
        <v>14.103291806001083</v>
      </c>
      <c r="F56" s="436">
        <v>19.02299950374784</v>
      </c>
      <c r="G56" s="436">
        <v>2.9126434022788676</v>
      </c>
      <c r="H56" s="436">
        <v>2.2840573317202435</v>
      </c>
      <c r="I56" s="436">
        <v>49.16561523915786</v>
      </c>
      <c r="J56" s="436">
        <v>4.273282497218718</v>
      </c>
      <c r="K56" s="437">
        <v>0.8656843252430176</v>
      </c>
      <c r="L56" s="437">
        <v>7.372425894632367</v>
      </c>
      <c r="M56" s="462"/>
    </row>
    <row r="57" spans="2:13" ht="15">
      <c r="B57" s="640"/>
      <c r="C57" s="463">
        <v>2020</v>
      </c>
      <c r="D57" s="464">
        <v>100</v>
      </c>
      <c r="E57" s="440">
        <v>13.212621897134296</v>
      </c>
      <c r="F57" s="440">
        <v>18.376976560894594</v>
      </c>
      <c r="G57" s="440">
        <v>1.4158145680894176</v>
      </c>
      <c r="H57" s="440">
        <v>10.023852690776005</v>
      </c>
      <c r="I57" s="440">
        <v>45.255863678100525</v>
      </c>
      <c r="J57" s="440">
        <v>3.8931649165155826</v>
      </c>
      <c r="K57" s="441">
        <v>0.8485002978334889</v>
      </c>
      <c r="L57" s="441">
        <v>6.9732053906560925</v>
      </c>
      <c r="M57" s="462"/>
    </row>
    <row r="58" spans="2:13" ht="15">
      <c r="B58" s="639" t="s">
        <v>452</v>
      </c>
      <c r="C58" s="410">
        <v>2005</v>
      </c>
      <c r="D58" s="461">
        <v>100</v>
      </c>
      <c r="E58" s="436">
        <v>14.039720261814455</v>
      </c>
      <c r="F58" s="436">
        <v>29.456793679752053</v>
      </c>
      <c r="G58" s="436">
        <v>3.0968219167364586</v>
      </c>
      <c r="H58" s="436">
        <v>3.0690828136696875</v>
      </c>
      <c r="I58" s="436">
        <v>31.730333242647802</v>
      </c>
      <c r="J58" s="436">
        <v>5.445043680196592</v>
      </c>
      <c r="K58" s="437">
        <v>2.4554440656989986</v>
      </c>
      <c r="L58" s="437">
        <v>10.706760339483946</v>
      </c>
      <c r="M58" s="462"/>
    </row>
    <row r="59" spans="2:13" ht="15">
      <c r="B59" s="640"/>
      <c r="C59" s="410">
        <v>2010</v>
      </c>
      <c r="D59" s="461">
        <v>100</v>
      </c>
      <c r="E59" s="436">
        <v>8.43927613373372</v>
      </c>
      <c r="F59" s="436">
        <v>17.76027867636093</v>
      </c>
      <c r="G59" s="436">
        <v>4.370520253563084</v>
      </c>
      <c r="H59" s="436">
        <v>1.6831787074763551</v>
      </c>
      <c r="I59" s="436">
        <v>26.065335024735838</v>
      </c>
      <c r="J59" s="436">
        <v>2.452779122839641</v>
      </c>
      <c r="K59" s="437">
        <v>34.06245914949949</v>
      </c>
      <c r="L59" s="437">
        <v>5.16617293179094</v>
      </c>
      <c r="M59" s="462"/>
    </row>
    <row r="60" spans="2:13" ht="15">
      <c r="B60" s="640"/>
      <c r="C60" s="410">
        <v>2015</v>
      </c>
      <c r="D60" s="461">
        <v>100</v>
      </c>
      <c r="E60" s="436">
        <v>12.51984137378267</v>
      </c>
      <c r="F60" s="436">
        <v>25.400101629742938</v>
      </c>
      <c r="G60" s="436">
        <v>9.088134989444127</v>
      </c>
      <c r="H60" s="436">
        <v>2.3419369371729117</v>
      </c>
      <c r="I60" s="436">
        <v>36.5829094395172</v>
      </c>
      <c r="J60" s="436">
        <v>3.400012572751703</v>
      </c>
      <c r="K60" s="437">
        <v>4.578184180335168</v>
      </c>
      <c r="L60" s="437">
        <v>6.088878877253272</v>
      </c>
      <c r="M60" s="462"/>
    </row>
    <row r="61" spans="2:13" ht="15">
      <c r="B61" s="640"/>
      <c r="C61" s="463">
        <v>2020</v>
      </c>
      <c r="D61" s="464">
        <v>100</v>
      </c>
      <c r="E61" s="440">
        <v>14.611281862303102</v>
      </c>
      <c r="F61" s="440">
        <v>24.021687143742014</v>
      </c>
      <c r="G61" s="440">
        <v>3.753008836374186</v>
      </c>
      <c r="H61" s="440">
        <v>5.963670505954948</v>
      </c>
      <c r="I61" s="440">
        <v>37.33750323425408</v>
      </c>
      <c r="J61" s="440">
        <v>3.9581389513960215</v>
      </c>
      <c r="K61" s="441">
        <v>1.6855364157408206</v>
      </c>
      <c r="L61" s="441">
        <v>8.669173050234825</v>
      </c>
      <c r="M61" s="462"/>
    </row>
    <row r="62" spans="2:13" ht="15">
      <c r="B62" s="639" t="s">
        <v>429</v>
      </c>
      <c r="C62" s="410">
        <v>2005</v>
      </c>
      <c r="D62" s="461">
        <v>100</v>
      </c>
      <c r="E62" s="436">
        <v>16.296420487886664</v>
      </c>
      <c r="F62" s="436">
        <v>30.082152737027414</v>
      </c>
      <c r="G62" s="436">
        <v>2.2452287143376086</v>
      </c>
      <c r="H62" s="436">
        <v>1.981166345320927</v>
      </c>
      <c r="I62" s="436">
        <v>32.67387598848744</v>
      </c>
      <c r="J62" s="436" t="s">
        <v>12</v>
      </c>
      <c r="K62" s="437">
        <v>1.1596389750468048</v>
      </c>
      <c r="L62" s="437">
        <v>10.242546175985694</v>
      </c>
      <c r="M62" s="462"/>
    </row>
    <row r="63" spans="2:13" ht="15">
      <c r="B63" s="640"/>
      <c r="C63" s="410">
        <v>2010</v>
      </c>
      <c r="D63" s="461">
        <v>100</v>
      </c>
      <c r="E63" s="436">
        <v>14.951100038715978</v>
      </c>
      <c r="F63" s="436">
        <v>25.804198158466175</v>
      </c>
      <c r="G63" s="436">
        <v>4.293265103438989</v>
      </c>
      <c r="H63" s="436">
        <v>1.1614792869527162</v>
      </c>
      <c r="I63" s="436">
        <v>38.25811773023381</v>
      </c>
      <c r="J63" s="436" t="s">
        <v>12</v>
      </c>
      <c r="K63" s="437">
        <v>1.0066153820256873</v>
      </c>
      <c r="L63" s="437">
        <v>11.584493409867523</v>
      </c>
      <c r="M63" s="462"/>
    </row>
    <row r="64" spans="2:13" ht="15">
      <c r="B64" s="640"/>
      <c r="C64" s="410">
        <v>2015</v>
      </c>
      <c r="D64" s="461">
        <v>100</v>
      </c>
      <c r="E64" s="436">
        <v>14.369907865681869</v>
      </c>
      <c r="F64" s="436">
        <v>27.526079342115285</v>
      </c>
      <c r="G64" s="436">
        <v>4.331074392751084</v>
      </c>
      <c r="H64" s="436">
        <v>1.1238863930556613</v>
      </c>
      <c r="I64" s="436">
        <v>35.576791289119015</v>
      </c>
      <c r="J64" s="436" t="s">
        <v>12</v>
      </c>
      <c r="K64" s="437">
        <v>2.0924388943881826</v>
      </c>
      <c r="L64" s="437">
        <v>10.748496154724739</v>
      </c>
      <c r="M64" s="462"/>
    </row>
    <row r="65" spans="2:13" ht="15">
      <c r="B65" s="640"/>
      <c r="C65" s="463">
        <v>2020</v>
      </c>
      <c r="D65" s="464">
        <v>100</v>
      </c>
      <c r="E65" s="440">
        <v>10.43572040802871</v>
      </c>
      <c r="F65" s="440">
        <v>26.378227166121942</v>
      </c>
      <c r="G65" s="440">
        <v>1.5899179609867289</v>
      </c>
      <c r="H65" s="440">
        <v>5.879776582618279</v>
      </c>
      <c r="I65" s="440">
        <v>39.06507549284631</v>
      </c>
      <c r="J65" s="440" t="s">
        <v>12</v>
      </c>
      <c r="K65" s="441">
        <v>1.7655812902071226</v>
      </c>
      <c r="L65" s="441">
        <v>10.051427441155141</v>
      </c>
      <c r="M65" s="462"/>
    </row>
    <row r="66" spans="2:13" ht="15">
      <c r="B66" s="639" t="s">
        <v>129</v>
      </c>
      <c r="C66" s="410">
        <v>2005</v>
      </c>
      <c r="D66" s="461">
        <v>100</v>
      </c>
      <c r="E66" s="436">
        <v>9.66991531221967</v>
      </c>
      <c r="F66" s="436">
        <v>23.092244302200054</v>
      </c>
      <c r="G66" s="436">
        <v>0.44016359793830107</v>
      </c>
      <c r="H66" s="436">
        <v>2.5680010947073937</v>
      </c>
      <c r="I66" s="436">
        <v>41.64221313344787</v>
      </c>
      <c r="J66" s="436">
        <v>7.310972921196271</v>
      </c>
      <c r="K66" s="437">
        <v>2.9123777956850283</v>
      </c>
      <c r="L66" s="437">
        <v>12.36335162913746</v>
      </c>
      <c r="M66" s="462"/>
    </row>
    <row r="67" spans="2:13" ht="15">
      <c r="B67" s="640"/>
      <c r="C67" s="410">
        <v>2010</v>
      </c>
      <c r="D67" s="461">
        <v>100</v>
      </c>
      <c r="E67" s="436">
        <v>9.857945456892537</v>
      </c>
      <c r="F67" s="436">
        <v>22.51657115916732</v>
      </c>
      <c r="G67" s="436">
        <v>0.9793961980344725</v>
      </c>
      <c r="H67" s="436">
        <v>2.3825426135566397</v>
      </c>
      <c r="I67" s="436">
        <v>42.87959319979121</v>
      </c>
      <c r="J67" s="436">
        <v>7.227326557071578</v>
      </c>
      <c r="K67" s="437">
        <v>2.8293044322588976</v>
      </c>
      <c r="L67" s="437">
        <v>11.32732038322735</v>
      </c>
      <c r="M67" s="462"/>
    </row>
    <row r="68" spans="2:13" ht="15">
      <c r="B68" s="640"/>
      <c r="C68" s="410">
        <v>2015</v>
      </c>
      <c r="D68" s="461">
        <v>100</v>
      </c>
      <c r="E68" s="436">
        <v>9.829654093516424</v>
      </c>
      <c r="F68" s="436">
        <v>23.299971639510733</v>
      </c>
      <c r="G68" s="436">
        <v>0.9285773097788796</v>
      </c>
      <c r="H68" s="436">
        <v>2.857090579743292</v>
      </c>
      <c r="I68" s="436">
        <v>44.015021910765086</v>
      </c>
      <c r="J68" s="436">
        <v>7.730063033474526</v>
      </c>
      <c r="K68" s="437">
        <v>1.8361129662327205</v>
      </c>
      <c r="L68" s="437">
        <v>9.503508466978326</v>
      </c>
      <c r="M68" s="462"/>
    </row>
    <row r="69" spans="2:13" ht="15">
      <c r="B69" s="640"/>
      <c r="C69" s="463">
        <v>2020</v>
      </c>
      <c r="D69" s="464">
        <v>100</v>
      </c>
      <c r="E69" s="440">
        <v>9.225544106094912</v>
      </c>
      <c r="F69" s="440">
        <v>22.897014265250483</v>
      </c>
      <c r="G69" s="440">
        <v>0.4944318654405989</v>
      </c>
      <c r="H69" s="440">
        <v>2.4292513549017407</v>
      </c>
      <c r="I69" s="440">
        <v>44.127878959910745</v>
      </c>
      <c r="J69" s="440">
        <v>7.848198195224673</v>
      </c>
      <c r="K69" s="441">
        <v>2.567877111567329</v>
      </c>
      <c r="L69" s="441">
        <v>10.409804141609511</v>
      </c>
      <c r="M69" s="462"/>
    </row>
    <row r="70" spans="2:13" ht="15">
      <c r="B70" s="639" t="s">
        <v>427</v>
      </c>
      <c r="C70" s="410">
        <v>2005</v>
      </c>
      <c r="D70" s="461">
        <v>100</v>
      </c>
      <c r="E70" s="436">
        <v>19.326811822867363</v>
      </c>
      <c r="F70" s="436">
        <v>28.055117282002733</v>
      </c>
      <c r="G70" s="436">
        <v>1.5714736509940046</v>
      </c>
      <c r="H70" s="436">
        <v>1.4789102766382665</v>
      </c>
      <c r="I70" s="436">
        <v>26.494162196276427</v>
      </c>
      <c r="J70" s="436" t="s">
        <v>12</v>
      </c>
      <c r="K70" s="437">
        <v>2.482381403176607</v>
      </c>
      <c r="L70" s="437">
        <v>10.322919953718312</v>
      </c>
      <c r="M70" s="462"/>
    </row>
    <row r="71" spans="2:13" ht="15">
      <c r="B71" s="640"/>
      <c r="C71" s="410">
        <v>2010</v>
      </c>
      <c r="D71" s="461">
        <v>100</v>
      </c>
      <c r="E71" s="436">
        <v>14.822723269757402</v>
      </c>
      <c r="F71" s="436">
        <v>23.017625131193228</v>
      </c>
      <c r="G71" s="436">
        <v>3.8845258345095486</v>
      </c>
      <c r="H71" s="436">
        <v>2.989395968296479</v>
      </c>
      <c r="I71" s="436">
        <v>31.381419420216428</v>
      </c>
      <c r="J71" s="436" t="s">
        <v>12</v>
      </c>
      <c r="K71" s="437">
        <v>4.960611873137659</v>
      </c>
      <c r="L71" s="437">
        <v>10.105799042138662</v>
      </c>
      <c r="M71" s="462"/>
    </row>
    <row r="72" spans="2:13" ht="15">
      <c r="B72" s="640"/>
      <c r="C72" s="410">
        <v>2015</v>
      </c>
      <c r="D72" s="461">
        <v>100</v>
      </c>
      <c r="E72" s="436">
        <v>16.71090606501085</v>
      </c>
      <c r="F72" s="436">
        <v>26.12441804124797</v>
      </c>
      <c r="G72" s="436">
        <v>3.1283574543386212</v>
      </c>
      <c r="H72" s="436">
        <v>3.2600223303629736</v>
      </c>
      <c r="I72" s="436">
        <v>30.64736986243654</v>
      </c>
      <c r="J72" s="436" t="s">
        <v>12</v>
      </c>
      <c r="K72" s="437">
        <v>0.3265288925403948</v>
      </c>
      <c r="L72" s="437">
        <v>12.64825465040342</v>
      </c>
      <c r="M72" s="462"/>
    </row>
    <row r="73" spans="2:13" ht="15">
      <c r="B73" s="640"/>
      <c r="C73" s="463">
        <v>2020</v>
      </c>
      <c r="D73" s="464">
        <v>100</v>
      </c>
      <c r="E73" s="440">
        <v>14.81711389620084</v>
      </c>
      <c r="F73" s="440">
        <v>27.18579342317212</v>
      </c>
      <c r="G73" s="440">
        <v>1.5361646957136683</v>
      </c>
      <c r="H73" s="440">
        <v>3.219266884060818</v>
      </c>
      <c r="I73" s="440">
        <v>31.10831729069265</v>
      </c>
      <c r="J73" s="440" t="s">
        <v>12</v>
      </c>
      <c r="K73" s="441">
        <v>2.8240286017365337</v>
      </c>
      <c r="L73" s="441">
        <v>12.78199033512749</v>
      </c>
      <c r="M73" s="462"/>
    </row>
    <row r="74" spans="2:13" ht="15">
      <c r="B74" s="639" t="s">
        <v>130</v>
      </c>
      <c r="C74" s="410">
        <v>2005</v>
      </c>
      <c r="D74" s="461">
        <v>100</v>
      </c>
      <c r="E74" s="436">
        <v>11.253886958112309</v>
      </c>
      <c r="F74" s="436">
        <v>30.944759465886225</v>
      </c>
      <c r="G74" s="436">
        <v>8.949149442107188</v>
      </c>
      <c r="H74" s="436">
        <v>3.896103896103896</v>
      </c>
      <c r="I74" s="436">
        <v>29.371684653374793</v>
      </c>
      <c r="J74" s="436">
        <v>4.0287177611121265</v>
      </c>
      <c r="K74" s="437">
        <v>1.8748856777025789</v>
      </c>
      <c r="L74" s="437">
        <v>9.680812145600877</v>
      </c>
      <c r="M74" s="462"/>
    </row>
    <row r="75" spans="2:13" ht="15">
      <c r="B75" s="640"/>
      <c r="C75" s="410">
        <v>2010</v>
      </c>
      <c r="D75" s="461">
        <v>100</v>
      </c>
      <c r="E75" s="436">
        <v>15.012797074954298</v>
      </c>
      <c r="F75" s="436">
        <v>31.76599634369287</v>
      </c>
      <c r="G75" s="436">
        <v>7.484460694698354</v>
      </c>
      <c r="H75" s="436">
        <v>1.9305301645338206</v>
      </c>
      <c r="I75" s="436">
        <v>30.800731261425963</v>
      </c>
      <c r="J75" s="436">
        <v>4.745886654478976</v>
      </c>
      <c r="K75" s="437">
        <v>2.742230347349177</v>
      </c>
      <c r="L75" s="437">
        <v>5.5137111517367465</v>
      </c>
      <c r="M75" s="462"/>
    </row>
    <row r="76" spans="2:13" ht="15">
      <c r="B76" s="640"/>
      <c r="C76" s="410">
        <v>2015</v>
      </c>
      <c r="D76" s="461">
        <v>100</v>
      </c>
      <c r="E76" s="436">
        <v>15.440985395769452</v>
      </c>
      <c r="F76" s="436">
        <v>29.535886908164855</v>
      </c>
      <c r="G76" s="436">
        <v>6.010602359544722</v>
      </c>
      <c r="H76" s="436">
        <v>2.9026557871212515</v>
      </c>
      <c r="I76" s="436">
        <v>27.056805779325398</v>
      </c>
      <c r="J76" s="436">
        <v>5.3375604178577</v>
      </c>
      <c r="K76" s="437">
        <v>3.183306480952133</v>
      </c>
      <c r="L76" s="437">
        <v>10.532196871264487</v>
      </c>
      <c r="M76" s="462"/>
    </row>
    <row r="77" spans="2:13" ht="15">
      <c r="B77" s="640"/>
      <c r="C77" s="463">
        <v>2020</v>
      </c>
      <c r="D77" s="464">
        <v>100</v>
      </c>
      <c r="E77" s="440">
        <v>19.675547700823635</v>
      </c>
      <c r="F77" s="440">
        <v>26.4080162726333</v>
      </c>
      <c r="G77" s="440">
        <v>2.84604354930141</v>
      </c>
      <c r="H77" s="440">
        <v>10.857314348594485</v>
      </c>
      <c r="I77" s="440">
        <v>22.45823468605155</v>
      </c>
      <c r="J77" s="440">
        <v>5.39864617026243</v>
      </c>
      <c r="K77" s="441">
        <v>2.4508986628430423</v>
      </c>
      <c r="L77" s="441">
        <v>9.903631331488212</v>
      </c>
      <c r="M77" s="462"/>
    </row>
    <row r="78" spans="2:13" ht="15">
      <c r="B78" s="639" t="s">
        <v>450</v>
      </c>
      <c r="C78" s="410">
        <v>2005</v>
      </c>
      <c r="D78" s="461">
        <v>100</v>
      </c>
      <c r="E78" s="436">
        <v>8.69475128452826</v>
      </c>
      <c r="F78" s="436">
        <v>17.217205445186462</v>
      </c>
      <c r="G78" s="436">
        <v>5.880689375166254</v>
      </c>
      <c r="H78" s="436">
        <v>2.3412248402798195</v>
      </c>
      <c r="I78" s="436">
        <v>54.32987525725566</v>
      </c>
      <c r="J78" s="436">
        <v>3.9203662480574573</v>
      </c>
      <c r="K78" s="437">
        <v>3.552251482865956</v>
      </c>
      <c r="L78" s="437">
        <v>4.063636066660133</v>
      </c>
      <c r="M78" s="462"/>
    </row>
    <row r="79" spans="2:13" ht="15">
      <c r="B79" s="640"/>
      <c r="C79" s="410">
        <v>2010</v>
      </c>
      <c r="D79" s="461">
        <v>100</v>
      </c>
      <c r="E79" s="436">
        <v>10.116852862271413</v>
      </c>
      <c r="F79" s="436">
        <v>16.671013750826216</v>
      </c>
      <c r="G79" s="436">
        <v>5.1078778885159215</v>
      </c>
      <c r="H79" s="436">
        <v>2.4036405344807474</v>
      </c>
      <c r="I79" s="436">
        <v>51.424655581332054</v>
      </c>
      <c r="J79" s="436">
        <v>4.167611684962221</v>
      </c>
      <c r="K79" s="437">
        <v>5.371699996111925</v>
      </c>
      <c r="L79" s="437">
        <v>4.736647701499501</v>
      </c>
      <c r="M79" s="462"/>
    </row>
    <row r="80" spans="2:13" ht="15">
      <c r="B80" s="640"/>
      <c r="C80" s="410">
        <v>2015</v>
      </c>
      <c r="D80" s="461">
        <v>100</v>
      </c>
      <c r="E80" s="436">
        <v>11.452706976925247</v>
      </c>
      <c r="F80" s="436">
        <v>17.44220082662756</v>
      </c>
      <c r="G80" s="436">
        <v>3.1596307500660656</v>
      </c>
      <c r="H80" s="436">
        <v>2.052345093424186</v>
      </c>
      <c r="I80" s="436">
        <v>54.040271330277456</v>
      </c>
      <c r="J80" s="436">
        <v>4.728067082450896</v>
      </c>
      <c r="K80" s="437">
        <v>2.398058375986028</v>
      </c>
      <c r="L80" s="437">
        <v>4.726719564242556</v>
      </c>
      <c r="M80" s="462"/>
    </row>
    <row r="81" spans="2:13" ht="15">
      <c r="B81" s="640"/>
      <c r="C81" s="463">
        <v>2020</v>
      </c>
      <c r="D81" s="464">
        <v>100</v>
      </c>
      <c r="E81" s="440">
        <v>12.2549033923222</v>
      </c>
      <c r="F81" s="440">
        <v>16.592772398840978</v>
      </c>
      <c r="G81" s="440">
        <v>1.2236797301141091</v>
      </c>
      <c r="H81" s="440">
        <v>4.161480634367347</v>
      </c>
      <c r="I81" s="440">
        <v>52.868442893680445</v>
      </c>
      <c r="J81" s="440">
        <v>4.855995248027166</v>
      </c>
      <c r="K81" s="441">
        <v>2.8006034584970427</v>
      </c>
      <c r="L81" s="441">
        <v>5.2421222441507105</v>
      </c>
      <c r="M81" s="462"/>
    </row>
    <row r="82" spans="2:13" ht="15">
      <c r="B82" s="639" t="s">
        <v>477</v>
      </c>
      <c r="C82" s="410">
        <v>2005</v>
      </c>
      <c r="D82" s="461">
        <v>100</v>
      </c>
      <c r="E82" s="446">
        <v>14.175989629718993</v>
      </c>
      <c r="F82" s="446">
        <v>29.004143144887067</v>
      </c>
      <c r="G82" s="446">
        <v>3.7776776389633033</v>
      </c>
      <c r="H82" s="446">
        <v>4.268988625571116</v>
      </c>
      <c r="I82" s="446">
        <v>35.5143094029164</v>
      </c>
      <c r="J82" s="446">
        <v>4.991643928453577</v>
      </c>
      <c r="K82" s="447">
        <v>0.4475495361877626</v>
      </c>
      <c r="L82" s="447">
        <v>7.819698093301778</v>
      </c>
      <c r="M82" s="462"/>
    </row>
    <row r="83" spans="2:13" ht="15">
      <c r="B83" s="640"/>
      <c r="C83" s="410">
        <v>2010</v>
      </c>
      <c r="D83" s="461">
        <v>100</v>
      </c>
      <c r="E83" s="446">
        <v>14.771287837440342</v>
      </c>
      <c r="F83" s="446">
        <v>29.60778112731471</v>
      </c>
      <c r="G83" s="446">
        <v>2.3496066419447037</v>
      </c>
      <c r="H83" s="446">
        <v>3.867269923368716</v>
      </c>
      <c r="I83" s="446">
        <v>34.232012391586366</v>
      </c>
      <c r="J83" s="446">
        <v>5.692342482499944</v>
      </c>
      <c r="K83" s="447">
        <v>0.5026855804985539</v>
      </c>
      <c r="L83" s="447">
        <v>8.97701401534666</v>
      </c>
      <c r="M83" s="462"/>
    </row>
    <row r="84" spans="2:13" ht="15">
      <c r="B84" s="640"/>
      <c r="C84" s="410">
        <v>2015</v>
      </c>
      <c r="D84" s="461">
        <v>100</v>
      </c>
      <c r="E84" s="446">
        <v>14.467053745318598</v>
      </c>
      <c r="F84" s="446">
        <v>29.841820408898023</v>
      </c>
      <c r="G84" s="446">
        <v>1.4206290919479205</v>
      </c>
      <c r="H84" s="446">
        <v>3.5924351386712967</v>
      </c>
      <c r="I84" s="446">
        <v>34.54885683090333</v>
      </c>
      <c r="J84" s="446">
        <v>5.931669443005908</v>
      </c>
      <c r="K84" s="447">
        <v>0.42969121976736147</v>
      </c>
      <c r="L84" s="447">
        <v>9.767844121487562</v>
      </c>
      <c r="M84" s="462"/>
    </row>
    <row r="85" spans="2:13" ht="15">
      <c r="B85" s="644"/>
      <c r="C85" s="463">
        <v>2020</v>
      </c>
      <c r="D85" s="464">
        <v>100</v>
      </c>
      <c r="E85" s="440">
        <v>14.324134599188888</v>
      </c>
      <c r="F85" s="440">
        <v>28.09530629555703</v>
      </c>
      <c r="G85" s="440">
        <v>0.7817629657571481</v>
      </c>
      <c r="H85" s="440">
        <v>4.486084901616477</v>
      </c>
      <c r="I85" s="440">
        <v>33.21877360745635</v>
      </c>
      <c r="J85" s="440">
        <v>6.253246419231107</v>
      </c>
      <c r="K85" s="441">
        <v>2.2477072085383725</v>
      </c>
      <c r="L85" s="441">
        <v>10.592984002654624</v>
      </c>
      <c r="M85" s="462"/>
    </row>
    <row r="86" spans="2:13" ht="15">
      <c r="B86" s="687" t="s">
        <v>476</v>
      </c>
      <c r="C86" s="467">
        <v>2005</v>
      </c>
      <c r="D86" s="461">
        <v>100</v>
      </c>
      <c r="E86" s="78">
        <v>13.990795799342493</v>
      </c>
      <c r="F86" s="78">
        <v>24.71760357578517</v>
      </c>
      <c r="G86" s="78">
        <v>5.566727031434183</v>
      </c>
      <c r="H86" s="78">
        <v>1.7363143714932237</v>
      </c>
      <c r="I86" s="78">
        <v>39.47604751129414</v>
      </c>
      <c r="J86" s="78" t="s">
        <v>12</v>
      </c>
      <c r="K86" s="454">
        <v>2.2578020606180944</v>
      </c>
      <c r="L86" s="454">
        <v>7.354003416486086</v>
      </c>
      <c r="M86" s="462"/>
    </row>
    <row r="87" spans="2:13" ht="15">
      <c r="B87" s="688"/>
      <c r="C87" s="467">
        <v>2010</v>
      </c>
      <c r="D87" s="461">
        <v>100</v>
      </c>
      <c r="E87" s="78">
        <v>13.63644586759292</v>
      </c>
      <c r="F87" s="78">
        <v>24.27508374565442</v>
      </c>
      <c r="G87" s="78">
        <v>5.43103006401153</v>
      </c>
      <c r="H87" s="78">
        <v>1.9599950551620793</v>
      </c>
      <c r="I87" s="78">
        <v>36.094904706339946</v>
      </c>
      <c r="J87" s="78" t="s">
        <v>12</v>
      </c>
      <c r="K87" s="454">
        <v>1.3717402512821906</v>
      </c>
      <c r="L87" s="454">
        <v>12.47712258675326</v>
      </c>
      <c r="M87" s="462"/>
    </row>
    <row r="88" spans="2:13" ht="15">
      <c r="B88" s="688"/>
      <c r="C88" s="467">
        <v>2015</v>
      </c>
      <c r="D88" s="461">
        <v>100</v>
      </c>
      <c r="E88" s="78">
        <v>13.630505465998743</v>
      </c>
      <c r="F88" s="78">
        <v>24.91037435343639</v>
      </c>
      <c r="G88" s="78">
        <v>4.218327142469275</v>
      </c>
      <c r="H88" s="78">
        <v>1.1512715717707258</v>
      </c>
      <c r="I88" s="78">
        <v>38.88320915635056</v>
      </c>
      <c r="J88" s="78" t="s">
        <v>12</v>
      </c>
      <c r="K88" s="454">
        <v>1.4402052057613004</v>
      </c>
      <c r="L88" s="454">
        <v>10.441617634010827</v>
      </c>
      <c r="M88" s="462"/>
    </row>
    <row r="89" spans="2:13" ht="15">
      <c r="B89" s="688"/>
      <c r="C89" s="468">
        <v>2020</v>
      </c>
      <c r="D89" s="464">
        <v>100</v>
      </c>
      <c r="E89" s="457">
        <v>11.999961143167997</v>
      </c>
      <c r="F89" s="457">
        <v>22.534224921005826</v>
      </c>
      <c r="G89" s="457">
        <v>2.6896875734085035</v>
      </c>
      <c r="H89" s="457">
        <v>7.654442660562612</v>
      </c>
      <c r="I89" s="457">
        <v>38.42384325860458</v>
      </c>
      <c r="J89" s="457" t="s">
        <v>12</v>
      </c>
      <c r="K89" s="458">
        <v>2.4156585968091475</v>
      </c>
      <c r="L89" s="458">
        <v>9.437618005549462</v>
      </c>
      <c r="M89" s="462"/>
    </row>
    <row r="90" spans="2:13" ht="15">
      <c r="B90" s="639" t="s">
        <v>134</v>
      </c>
      <c r="C90" s="410">
        <v>2005</v>
      </c>
      <c r="D90" s="461">
        <v>100</v>
      </c>
      <c r="E90" s="436">
        <v>10.86224406533693</v>
      </c>
      <c r="F90" s="436">
        <v>31.05662021258374</v>
      </c>
      <c r="G90" s="436">
        <v>5.491004775783635</v>
      </c>
      <c r="H90" s="436">
        <v>1.9390409859612732</v>
      </c>
      <c r="I90" s="436">
        <v>35.0590532862004</v>
      </c>
      <c r="J90" s="436">
        <v>4.802757843088331</v>
      </c>
      <c r="K90" s="437">
        <v>2.0148385121566017</v>
      </c>
      <c r="L90" s="437">
        <v>8.774575189932147</v>
      </c>
      <c r="M90" s="462"/>
    </row>
    <row r="91" spans="2:13" ht="15">
      <c r="B91" s="640"/>
      <c r="C91" s="410">
        <v>2010</v>
      </c>
      <c r="D91" s="461">
        <v>100</v>
      </c>
      <c r="E91" s="436">
        <v>11.301970914739593</v>
      </c>
      <c r="F91" s="436">
        <v>26.364685739296856</v>
      </c>
      <c r="G91" s="436">
        <v>5.667077184505597</v>
      </c>
      <c r="H91" s="436">
        <v>1.3896815554478006</v>
      </c>
      <c r="I91" s="436">
        <v>36.30980222194568</v>
      </c>
      <c r="J91" s="436">
        <v>5.097966434802757</v>
      </c>
      <c r="K91" s="437">
        <v>3.554769802479413</v>
      </c>
      <c r="L91" s="437">
        <v>10.31393886860139</v>
      </c>
      <c r="M91" s="462"/>
    </row>
    <row r="92" spans="2:13" ht="15">
      <c r="B92" s="640"/>
      <c r="C92" s="410">
        <v>2015</v>
      </c>
      <c r="D92" s="461">
        <v>100</v>
      </c>
      <c r="E92" s="436">
        <v>11.53846153846154</v>
      </c>
      <c r="F92" s="436">
        <v>23.43006479262439</v>
      </c>
      <c r="G92" s="436">
        <v>9.502418478699626</v>
      </c>
      <c r="H92" s="436">
        <v>1.1964376742930825</v>
      </c>
      <c r="I92" s="436">
        <v>40.40404855871587</v>
      </c>
      <c r="J92" s="436">
        <v>5.035556365431324</v>
      </c>
      <c r="K92" s="437">
        <v>4.014882236118255</v>
      </c>
      <c r="L92" s="437">
        <v>4.878130355655919</v>
      </c>
      <c r="M92" s="462"/>
    </row>
    <row r="93" spans="2:13" ht="15">
      <c r="B93" s="640"/>
      <c r="C93" s="463">
        <v>2020</v>
      </c>
      <c r="D93" s="464">
        <v>100</v>
      </c>
      <c r="E93" s="440">
        <v>11.461534565712839</v>
      </c>
      <c r="F93" s="440">
        <v>24.234287161306657</v>
      </c>
      <c r="G93" s="440">
        <v>5.866295264623956</v>
      </c>
      <c r="H93" s="440">
        <v>3.7112180298809827</v>
      </c>
      <c r="I93" s="440">
        <v>40.837579133957966</v>
      </c>
      <c r="J93" s="440">
        <v>5.033476829577109</v>
      </c>
      <c r="K93" s="441">
        <v>4.216459863256521</v>
      </c>
      <c r="L93" s="441">
        <v>4.63914915168397</v>
      </c>
      <c r="M93" s="462"/>
    </row>
    <row r="94" spans="2:13" ht="15">
      <c r="B94" s="639" t="s">
        <v>136</v>
      </c>
      <c r="C94" s="410">
        <v>2005</v>
      </c>
      <c r="D94" s="461">
        <v>100</v>
      </c>
      <c r="E94" s="436">
        <v>19.386304654119986</v>
      </c>
      <c r="F94" s="436">
        <v>26.289232651888973</v>
      </c>
      <c r="G94" s="436">
        <v>3.711974426585695</v>
      </c>
      <c r="H94" s="436">
        <v>5.154225086836809</v>
      </c>
      <c r="I94" s="436">
        <v>29.826700992093635</v>
      </c>
      <c r="J94" s="436" t="s">
        <v>12</v>
      </c>
      <c r="K94" s="437">
        <v>4.29907242262731</v>
      </c>
      <c r="L94" s="437">
        <v>8.590444517054145</v>
      </c>
      <c r="M94" s="462"/>
    </row>
    <row r="95" spans="2:13" ht="15">
      <c r="B95" s="640"/>
      <c r="C95" s="410">
        <v>2010</v>
      </c>
      <c r="D95" s="461">
        <v>100</v>
      </c>
      <c r="E95" s="436">
        <v>13.664727997780771</v>
      </c>
      <c r="F95" s="436">
        <v>23.974387984355573</v>
      </c>
      <c r="G95" s="436">
        <v>3.7768539408818027</v>
      </c>
      <c r="H95" s="436">
        <v>2.5403726296435503</v>
      </c>
      <c r="I95" s="436">
        <v>34.720650847406276</v>
      </c>
      <c r="J95" s="436" t="s">
        <v>12</v>
      </c>
      <c r="K95" s="437">
        <v>2.1121013270871773</v>
      </c>
      <c r="L95" s="437">
        <v>14.409173062885394</v>
      </c>
      <c r="M95" s="462"/>
    </row>
    <row r="96" spans="2:13" ht="15">
      <c r="B96" s="640"/>
      <c r="C96" s="410">
        <v>2015</v>
      </c>
      <c r="D96" s="461">
        <v>100</v>
      </c>
      <c r="E96" s="436">
        <v>16.443510380248664</v>
      </c>
      <c r="F96" s="436">
        <v>21.664052739100466</v>
      </c>
      <c r="G96" s="436">
        <v>4.5292518721478245</v>
      </c>
      <c r="H96" s="436">
        <v>1.1526564816846143</v>
      </c>
      <c r="I96" s="436">
        <v>31.7744289424018</v>
      </c>
      <c r="J96" s="436" t="s">
        <v>12</v>
      </c>
      <c r="K96" s="437">
        <v>3.1302171582561997</v>
      </c>
      <c r="L96" s="437">
        <v>14.431330722517588</v>
      </c>
      <c r="M96" s="462"/>
    </row>
    <row r="97" spans="2:13" ht="15">
      <c r="B97" s="640"/>
      <c r="C97" s="463">
        <v>2020</v>
      </c>
      <c r="D97" s="464">
        <v>100</v>
      </c>
      <c r="E97" s="440">
        <v>14.345881086450607</v>
      </c>
      <c r="F97" s="440">
        <v>28.903896699318015</v>
      </c>
      <c r="G97" s="440">
        <v>3.363497534011981</v>
      </c>
      <c r="H97" s="440">
        <v>2.291834989498903</v>
      </c>
      <c r="I97" s="440">
        <v>31.938191294146467</v>
      </c>
      <c r="J97" s="440" t="s">
        <v>12</v>
      </c>
      <c r="K97" s="441">
        <v>2.742736038709663</v>
      </c>
      <c r="L97" s="441">
        <v>11.143321717887375</v>
      </c>
      <c r="M97" s="462"/>
    </row>
    <row r="98" spans="2:13" ht="15">
      <c r="B98" s="639" t="s">
        <v>137</v>
      </c>
      <c r="C98" s="410">
        <v>2005</v>
      </c>
      <c r="D98" s="461">
        <v>100</v>
      </c>
      <c r="E98" s="436">
        <v>13.072895891503789</v>
      </c>
      <c r="F98" s="436">
        <v>20.093737534902274</v>
      </c>
      <c r="G98" s="436">
        <v>4.337355404866374</v>
      </c>
      <c r="H98" s="436">
        <v>2.2875947347427203</v>
      </c>
      <c r="I98" s="436">
        <v>42.936278420422816</v>
      </c>
      <c r="J98" s="436" t="s">
        <v>12</v>
      </c>
      <c r="K98" s="437">
        <v>3.7734343837255686</v>
      </c>
      <c r="L98" s="437">
        <v>8.89060630235341</v>
      </c>
      <c r="M98" s="462"/>
    </row>
    <row r="99" spans="2:13" ht="15">
      <c r="B99" s="640"/>
      <c r="C99" s="410">
        <v>2010</v>
      </c>
      <c r="D99" s="461">
        <v>100</v>
      </c>
      <c r="E99" s="436">
        <v>14.034585215527803</v>
      </c>
      <c r="F99" s="436">
        <v>20.15032248936251</v>
      </c>
      <c r="G99" s="436">
        <v>3.050276592000055</v>
      </c>
      <c r="H99" s="436">
        <v>2.7013876187551116</v>
      </c>
      <c r="I99" s="436">
        <v>45.68513028984357</v>
      </c>
      <c r="J99" s="436" t="s">
        <v>12</v>
      </c>
      <c r="K99" s="437">
        <v>1.63712095853018</v>
      </c>
      <c r="L99" s="437">
        <v>9.080430814039762</v>
      </c>
      <c r="M99" s="462"/>
    </row>
    <row r="100" spans="2:13" ht="15">
      <c r="B100" s="640"/>
      <c r="C100" s="410">
        <v>2015</v>
      </c>
      <c r="D100" s="461">
        <v>100</v>
      </c>
      <c r="E100" s="436">
        <v>12.994340997364976</v>
      </c>
      <c r="F100" s="436">
        <v>19.512328737105637</v>
      </c>
      <c r="G100" s="436">
        <v>3.8763894138851</v>
      </c>
      <c r="H100" s="436">
        <v>2.6021551322716543</v>
      </c>
      <c r="I100" s="436">
        <v>40.97791728981434</v>
      </c>
      <c r="J100" s="436" t="s">
        <v>12</v>
      </c>
      <c r="K100" s="437">
        <v>1.5423932157707039</v>
      </c>
      <c r="L100" s="437">
        <v>14.252962348184791</v>
      </c>
      <c r="M100" s="462"/>
    </row>
    <row r="101" spans="2:13" ht="15">
      <c r="B101" s="640"/>
      <c r="C101" s="463">
        <v>2020</v>
      </c>
      <c r="D101" s="464">
        <v>100</v>
      </c>
      <c r="E101" s="440">
        <v>13.190237436194534</v>
      </c>
      <c r="F101" s="440">
        <v>24.99958277604133</v>
      </c>
      <c r="G101" s="440">
        <v>2.6344712818788905</v>
      </c>
      <c r="H101" s="440">
        <v>2.9572834190430553</v>
      </c>
      <c r="I101" s="440">
        <v>39.899723201705136</v>
      </c>
      <c r="J101" s="440" t="s">
        <v>12</v>
      </c>
      <c r="K101" s="441">
        <v>1.388044507067774</v>
      </c>
      <c r="L101" s="441">
        <v>7.933692384351479</v>
      </c>
      <c r="M101" s="462"/>
    </row>
    <row r="102" spans="2:13" ht="15">
      <c r="B102" s="639" t="s">
        <v>447</v>
      </c>
      <c r="C102" s="410">
        <v>2005</v>
      </c>
      <c r="D102" s="461">
        <v>100</v>
      </c>
      <c r="E102" s="436">
        <v>12.922284165870778</v>
      </c>
      <c r="F102" s="436">
        <v>24.744389904419222</v>
      </c>
      <c r="G102" s="436">
        <v>3.3057178183002764</v>
      </c>
      <c r="H102" s="436">
        <v>3.222797236967772</v>
      </c>
      <c r="I102" s="436">
        <v>40.340862818263254</v>
      </c>
      <c r="J102" s="436" t="s">
        <v>12</v>
      </c>
      <c r="K102" s="437">
        <v>1.927903515980721</v>
      </c>
      <c r="L102" s="437">
        <v>7.89226247325441</v>
      </c>
      <c r="M102" s="462"/>
    </row>
    <row r="103" spans="2:13" ht="15">
      <c r="B103" s="640"/>
      <c r="C103" s="410">
        <v>2010</v>
      </c>
      <c r="D103" s="461">
        <v>100</v>
      </c>
      <c r="E103" s="436">
        <v>13.460558262404154</v>
      </c>
      <c r="F103" s="436">
        <v>24.99630053875117</v>
      </c>
      <c r="G103" s="436">
        <v>3.241276122306929</v>
      </c>
      <c r="H103" s="436">
        <v>3.554223140541162</v>
      </c>
      <c r="I103" s="436">
        <v>40.05173765065028</v>
      </c>
      <c r="J103" s="436" t="s">
        <v>12</v>
      </c>
      <c r="K103" s="437">
        <v>1.1125787163143501</v>
      </c>
      <c r="L103" s="437">
        <v>9.864133860209689</v>
      </c>
      <c r="M103" s="462"/>
    </row>
    <row r="104" spans="2:13" ht="15">
      <c r="B104" s="640"/>
      <c r="C104" s="410">
        <v>2015</v>
      </c>
      <c r="D104" s="461">
        <v>100</v>
      </c>
      <c r="E104" s="436">
        <v>13.523695793461663</v>
      </c>
      <c r="F104" s="436">
        <v>22.69607351006325</v>
      </c>
      <c r="G104" s="436">
        <v>6.614426191394589</v>
      </c>
      <c r="H104" s="436">
        <v>1.6739496863986305</v>
      </c>
      <c r="I104" s="436">
        <v>39.44349627218591</v>
      </c>
      <c r="J104" s="436" t="s">
        <v>12</v>
      </c>
      <c r="K104" s="437">
        <v>2.496129519743412</v>
      </c>
      <c r="L104" s="437">
        <v>9.755723819437472</v>
      </c>
      <c r="M104" s="462"/>
    </row>
    <row r="105" spans="2:13" ht="15">
      <c r="B105" s="640"/>
      <c r="C105" s="463">
        <v>2020</v>
      </c>
      <c r="D105" s="464">
        <v>100</v>
      </c>
      <c r="E105" s="440">
        <v>11.96759028539154</v>
      </c>
      <c r="F105" s="440">
        <v>25.158227848101262</v>
      </c>
      <c r="G105" s="440">
        <v>3.1296720821289745</v>
      </c>
      <c r="H105" s="440">
        <v>7.29218578690322</v>
      </c>
      <c r="I105" s="440">
        <v>38.14993853616399</v>
      </c>
      <c r="J105" s="440" t="s">
        <v>12</v>
      </c>
      <c r="K105" s="441">
        <v>0.7371507359048474</v>
      </c>
      <c r="L105" s="441">
        <v>8.373617063689823</v>
      </c>
      <c r="M105" s="462"/>
    </row>
    <row r="106" spans="2:13" ht="15">
      <c r="B106" s="639" t="s">
        <v>140</v>
      </c>
      <c r="C106" s="410">
        <v>2005</v>
      </c>
      <c r="D106" s="461">
        <v>100</v>
      </c>
      <c r="E106" s="446">
        <v>12.834587108710064</v>
      </c>
      <c r="F106" s="446">
        <v>21.75737194514954</v>
      </c>
      <c r="G106" s="446">
        <v>3.8143334588263555</v>
      </c>
      <c r="H106" s="446">
        <v>10.220655997450105</v>
      </c>
      <c r="I106" s="446">
        <v>33.888312750168026</v>
      </c>
      <c r="J106" s="446">
        <v>6.000394956566326</v>
      </c>
      <c r="K106" s="447">
        <v>2.9446783644640715</v>
      </c>
      <c r="L106" s="447">
        <v>8.539665418665509</v>
      </c>
      <c r="M106" s="462"/>
    </row>
    <row r="107" spans="2:13" ht="15">
      <c r="B107" s="640"/>
      <c r="C107" s="410">
        <v>2010</v>
      </c>
      <c r="D107" s="461">
        <v>100</v>
      </c>
      <c r="E107" s="446">
        <v>13.696563045303446</v>
      </c>
      <c r="F107" s="446">
        <v>22.166425807562394</v>
      </c>
      <c r="G107" s="446">
        <v>2.5513089261674904</v>
      </c>
      <c r="H107" s="446">
        <v>8.89202997966097</v>
      </c>
      <c r="I107" s="446">
        <v>33.27962035129972</v>
      </c>
      <c r="J107" s="446">
        <v>6.624408716048637</v>
      </c>
      <c r="K107" s="447">
        <v>3.7551261925246764</v>
      </c>
      <c r="L107" s="447">
        <v>9.034467506779267</v>
      </c>
      <c r="M107" s="462"/>
    </row>
    <row r="108" spans="2:13" ht="15">
      <c r="B108" s="640"/>
      <c r="C108" s="410">
        <v>2015</v>
      </c>
      <c r="D108" s="461">
        <v>100</v>
      </c>
      <c r="E108" s="446">
        <v>14.263612152737574</v>
      </c>
      <c r="F108" s="446">
        <v>22.06812088607031</v>
      </c>
      <c r="G108" s="446">
        <v>1.5937775560919558</v>
      </c>
      <c r="H108" s="446">
        <v>9.364974036037802</v>
      </c>
      <c r="I108" s="446">
        <v>33.10507611048267</v>
      </c>
      <c r="J108" s="446">
        <v>7.130737234014127</v>
      </c>
      <c r="K108" s="447">
        <v>3.459486421248586</v>
      </c>
      <c r="L108" s="447">
        <v>9.014215603316975</v>
      </c>
      <c r="M108" s="462"/>
    </row>
    <row r="109" spans="2:13" ht="15">
      <c r="B109" s="644"/>
      <c r="C109" s="463">
        <v>2020</v>
      </c>
      <c r="D109" s="464">
        <v>100</v>
      </c>
      <c r="E109" s="440">
        <v>13.131447183146111</v>
      </c>
      <c r="F109" s="440">
        <v>20.22696633931209</v>
      </c>
      <c r="G109" s="440">
        <v>0.7584039252557879</v>
      </c>
      <c r="H109" s="440">
        <v>8.491312282469659</v>
      </c>
      <c r="I109" s="440">
        <v>35.999818552891824</v>
      </c>
      <c r="J109" s="440">
        <v>7.701492514931896</v>
      </c>
      <c r="K109" s="441">
        <v>4.698018027744912</v>
      </c>
      <c r="L109" s="441">
        <v>8.992503685175771</v>
      </c>
      <c r="M109" s="462"/>
    </row>
    <row r="110" spans="2:13" ht="15">
      <c r="B110" s="639" t="s">
        <v>171</v>
      </c>
      <c r="C110" s="410">
        <v>2005</v>
      </c>
      <c r="D110" s="461">
        <v>100</v>
      </c>
      <c r="E110" s="436">
        <v>15.386753470964862</v>
      </c>
      <c r="F110" s="436">
        <v>24.384152082383178</v>
      </c>
      <c r="G110" s="436">
        <v>3.455990729739411</v>
      </c>
      <c r="H110" s="436">
        <v>2.7486505337511735</v>
      </c>
      <c r="I110" s="436">
        <v>33.36412980713708</v>
      </c>
      <c r="J110" s="436">
        <v>12.36726360933368</v>
      </c>
      <c r="K110" s="437">
        <v>0.9055598727166079</v>
      </c>
      <c r="L110" s="437">
        <v>7.387499893974005</v>
      </c>
      <c r="M110" s="462"/>
    </row>
    <row r="111" spans="2:13" ht="15">
      <c r="B111" s="640"/>
      <c r="C111" s="410">
        <v>2010</v>
      </c>
      <c r="D111" s="461">
        <v>100</v>
      </c>
      <c r="E111" s="436">
        <v>16.61709806149762</v>
      </c>
      <c r="F111" s="436">
        <v>24.21452256555263</v>
      </c>
      <c r="G111" s="436">
        <v>2.2377450871593636</v>
      </c>
      <c r="H111" s="436">
        <v>3.278019948774176</v>
      </c>
      <c r="I111" s="436">
        <v>33.53282847339054</v>
      </c>
      <c r="J111" s="436">
        <v>11.150328262539007</v>
      </c>
      <c r="K111" s="437">
        <v>0.48340487488736084</v>
      </c>
      <c r="L111" s="437">
        <v>8.486052726199302</v>
      </c>
      <c r="M111" s="462"/>
    </row>
    <row r="112" spans="2:13" ht="15">
      <c r="B112" s="640"/>
      <c r="C112" s="410">
        <v>2015</v>
      </c>
      <c r="D112" s="461">
        <v>100</v>
      </c>
      <c r="E112" s="436">
        <v>16.457190492707944</v>
      </c>
      <c r="F112" s="436">
        <v>25.060582745824632</v>
      </c>
      <c r="G112" s="436">
        <v>1.1042165971743436</v>
      </c>
      <c r="H112" s="436">
        <v>3.2879075744966744</v>
      </c>
      <c r="I112" s="436">
        <v>33.94851049474442</v>
      </c>
      <c r="J112" s="436">
        <v>10.999866296865685</v>
      </c>
      <c r="K112" s="437">
        <v>0.6103238803789937</v>
      </c>
      <c r="L112" s="437">
        <v>8.531401917807306</v>
      </c>
      <c r="M112" s="462"/>
    </row>
    <row r="113" spans="2:13" ht="15">
      <c r="B113" s="640"/>
      <c r="C113" s="463">
        <v>2020</v>
      </c>
      <c r="D113" s="464">
        <v>100</v>
      </c>
      <c r="E113" s="440">
        <v>15.510436058658572</v>
      </c>
      <c r="F113" s="440">
        <v>24.824932566476736</v>
      </c>
      <c r="G113" s="440">
        <v>0.5411105772279036</v>
      </c>
      <c r="H113" s="440">
        <v>5.318749918835324</v>
      </c>
      <c r="I113" s="440">
        <v>31.49300226802754</v>
      </c>
      <c r="J113" s="440">
        <v>12.036931646737713</v>
      </c>
      <c r="K113" s="441">
        <v>0.95136459783953</v>
      </c>
      <c r="L113" s="441">
        <v>9.323472366196688</v>
      </c>
      <c r="M113" s="462"/>
    </row>
    <row r="114" spans="2:13" ht="15">
      <c r="B114" s="639" t="s">
        <v>475</v>
      </c>
      <c r="C114" s="410">
        <v>2005</v>
      </c>
      <c r="D114" s="461">
        <v>100</v>
      </c>
      <c r="E114" s="436">
        <v>12.79604376994093</v>
      </c>
      <c r="F114" s="436">
        <v>24.900843879206047</v>
      </c>
      <c r="G114" s="436">
        <v>8.225170497915474</v>
      </c>
      <c r="H114" s="436">
        <v>2.6427154463869553</v>
      </c>
      <c r="I114" s="436">
        <v>35.12575629032718</v>
      </c>
      <c r="J114" s="436" t="s">
        <v>12</v>
      </c>
      <c r="K114" s="437">
        <v>3.0087571828623907</v>
      </c>
      <c r="L114" s="437">
        <v>8.21888883045941</v>
      </c>
      <c r="M114" s="462"/>
    </row>
    <row r="115" spans="2:13" ht="15">
      <c r="B115" s="640"/>
      <c r="C115" s="410">
        <v>2010</v>
      </c>
      <c r="D115" s="461">
        <v>100</v>
      </c>
      <c r="E115" s="436">
        <v>15.73053238037249</v>
      </c>
      <c r="F115" s="436">
        <v>21.901693992773414</v>
      </c>
      <c r="G115" s="436">
        <v>8.378194837902667</v>
      </c>
      <c r="H115" s="436">
        <v>2.160067935318338</v>
      </c>
      <c r="I115" s="436">
        <v>36.69048323415167</v>
      </c>
      <c r="J115" s="436" t="s">
        <v>12</v>
      </c>
      <c r="K115" s="437">
        <v>2.615603671685416</v>
      </c>
      <c r="L115" s="437">
        <v>7.380877472022633</v>
      </c>
      <c r="M115" s="462"/>
    </row>
    <row r="116" spans="2:13" ht="15">
      <c r="B116" s="640"/>
      <c r="C116" s="410">
        <v>2015</v>
      </c>
      <c r="D116" s="461">
        <v>100</v>
      </c>
      <c r="E116" s="436">
        <v>15.514768069021542</v>
      </c>
      <c r="F116" s="436">
        <v>20.6179012986954</v>
      </c>
      <c r="G116" s="436">
        <v>6.828705840410959</v>
      </c>
      <c r="H116" s="436">
        <v>3.7927310070693943</v>
      </c>
      <c r="I116" s="436">
        <v>29.01284332943333</v>
      </c>
      <c r="J116" s="436" t="s">
        <v>12</v>
      </c>
      <c r="K116" s="437">
        <v>5.476516246891209</v>
      </c>
      <c r="L116" s="437">
        <v>13.010231405868852</v>
      </c>
      <c r="M116" s="462"/>
    </row>
    <row r="117" spans="2:13" ht="15">
      <c r="B117" s="640"/>
      <c r="C117" s="463">
        <v>2020</v>
      </c>
      <c r="D117" s="464">
        <v>100</v>
      </c>
      <c r="E117" s="440">
        <v>16.8700514934407</v>
      </c>
      <c r="F117" s="440">
        <v>20.96505530350436</v>
      </c>
      <c r="G117" s="440">
        <v>4.553366307820009</v>
      </c>
      <c r="H117" s="440">
        <v>3.1135182384017726</v>
      </c>
      <c r="I117" s="440">
        <v>24.410838247139584</v>
      </c>
      <c r="J117" s="440" t="s">
        <v>12</v>
      </c>
      <c r="K117" s="441">
        <v>7.39793462142498</v>
      </c>
      <c r="L117" s="441">
        <v>14.304344765625524</v>
      </c>
      <c r="M117" s="462"/>
    </row>
    <row r="118" spans="2:13" ht="15">
      <c r="B118" s="640" t="s">
        <v>474</v>
      </c>
      <c r="C118" s="410">
        <v>2005</v>
      </c>
      <c r="D118" s="461">
        <v>100</v>
      </c>
      <c r="E118" s="436">
        <v>11.290779739803293</v>
      </c>
      <c r="F118" s="436">
        <v>22.42751055809076</v>
      </c>
      <c r="G118" s="436">
        <v>9.526515688330829</v>
      </c>
      <c r="H118" s="436">
        <v>2.2531957710949237</v>
      </c>
      <c r="I118" s="436">
        <v>40.110824523114424</v>
      </c>
      <c r="J118" s="436">
        <v>4.549049063235169</v>
      </c>
      <c r="K118" s="437">
        <v>3.0122445508914146</v>
      </c>
      <c r="L118" s="437">
        <v>6.829880105439188</v>
      </c>
      <c r="M118" s="462"/>
    </row>
    <row r="119" spans="2:13" ht="15">
      <c r="B119" s="640"/>
      <c r="C119" s="410">
        <v>2010</v>
      </c>
      <c r="D119" s="461">
        <v>100</v>
      </c>
      <c r="E119" s="436">
        <v>11.255276726714035</v>
      </c>
      <c r="F119" s="436">
        <v>21.666401483698706</v>
      </c>
      <c r="G119" s="436">
        <v>8.567813085785032</v>
      </c>
      <c r="H119" s="436">
        <v>2.7446437183955767</v>
      </c>
      <c r="I119" s="436">
        <v>42.87436791153496</v>
      </c>
      <c r="J119" s="436">
        <v>4.500942228233036</v>
      </c>
      <c r="K119" s="437">
        <v>2.1371675475713383</v>
      </c>
      <c r="L119" s="437">
        <v>6.253387298067313</v>
      </c>
      <c r="M119" s="462"/>
    </row>
    <row r="120" spans="2:13" ht="15">
      <c r="B120" s="640"/>
      <c r="C120" s="410">
        <v>2015</v>
      </c>
      <c r="D120" s="461">
        <v>100</v>
      </c>
      <c r="E120" s="436">
        <v>11.140712211274217</v>
      </c>
      <c r="F120" s="436">
        <v>19.679875907492494</v>
      </c>
      <c r="G120" s="436">
        <v>8.175146201287747</v>
      </c>
      <c r="H120" s="436">
        <v>3.3114546652947974</v>
      </c>
      <c r="I120" s="436">
        <v>45.245501706632155</v>
      </c>
      <c r="J120" s="436">
        <v>4.362447129220208</v>
      </c>
      <c r="K120" s="437">
        <v>3.217568886589101</v>
      </c>
      <c r="L120" s="437">
        <v>4.867293292209282</v>
      </c>
      <c r="M120" s="462"/>
    </row>
    <row r="121" spans="2:13" ht="15">
      <c r="B121" s="640"/>
      <c r="C121" s="410">
        <v>2017</v>
      </c>
      <c r="D121" s="461">
        <v>100</v>
      </c>
      <c r="E121" s="446">
        <v>11.034679179998433</v>
      </c>
      <c r="F121" s="446">
        <v>18.398049309359802</v>
      </c>
      <c r="G121" s="446">
        <v>6.061709755359</v>
      </c>
      <c r="H121" s="446">
        <v>3.3787689812236494</v>
      </c>
      <c r="I121" s="446">
        <v>47.203558337550795</v>
      </c>
      <c r="J121" s="446">
        <v>4.52574204382066</v>
      </c>
      <c r="K121" s="447">
        <v>4.709122210387449</v>
      </c>
      <c r="L121" s="447">
        <v>4.688370182300214</v>
      </c>
      <c r="M121" s="462"/>
    </row>
    <row r="122" spans="2:13" ht="15">
      <c r="B122" s="26"/>
      <c r="C122" s="336"/>
      <c r="D122" s="469"/>
      <c r="E122" s="51"/>
      <c r="F122" s="51"/>
      <c r="G122" s="51"/>
      <c r="H122" s="51"/>
      <c r="I122" s="51"/>
      <c r="J122" s="51"/>
      <c r="K122" s="51"/>
      <c r="L122" s="51"/>
      <c r="M122" s="462"/>
    </row>
    <row r="123" spans="2:13" ht="15">
      <c r="B123" s="30" t="s">
        <v>473</v>
      </c>
      <c r="C123" s="336"/>
      <c r="D123" s="469"/>
      <c r="E123" s="51"/>
      <c r="F123" s="51"/>
      <c r="G123" s="51"/>
      <c r="H123" s="51"/>
      <c r="I123" s="51"/>
      <c r="J123" s="51"/>
      <c r="K123" s="51"/>
      <c r="L123" s="51"/>
      <c r="M123" s="462"/>
    </row>
    <row r="124" ht="15">
      <c r="M124" s="462"/>
    </row>
    <row r="125" spans="1:13" ht="15">
      <c r="A125" s="32" t="s">
        <v>148</v>
      </c>
      <c r="B125" s="14" t="s">
        <v>176</v>
      </c>
      <c r="C125" s="459"/>
      <c r="D125" s="61"/>
      <c r="M125" s="462"/>
    </row>
    <row r="126" spans="3:13" ht="15">
      <c r="C126" s="470"/>
      <c r="D126" s="470"/>
      <c r="E126" s="73"/>
      <c r="M126" s="462"/>
    </row>
    <row r="127" ht="15">
      <c r="M127" s="462"/>
    </row>
    <row r="128" ht="15">
      <c r="M128" s="462"/>
    </row>
    <row r="129" ht="15">
      <c r="M129" s="462"/>
    </row>
    <row r="130" ht="15">
      <c r="M130" s="462"/>
    </row>
    <row r="131" ht="15">
      <c r="M131" s="462"/>
    </row>
    <row r="133" ht="15" customHeight="1"/>
  </sheetData>
  <mergeCells count="41">
    <mergeCell ref="I3:I4"/>
    <mergeCell ref="B3:B5"/>
    <mergeCell ref="C3:C5"/>
    <mergeCell ref="D3:D5"/>
    <mergeCell ref="H3:H4"/>
    <mergeCell ref="B86:B89"/>
    <mergeCell ref="B90:B93"/>
    <mergeCell ref="B94:B97"/>
    <mergeCell ref="B98:B101"/>
    <mergeCell ref="K3:K4"/>
    <mergeCell ref="E5:L5"/>
    <mergeCell ref="F3:F4"/>
    <mergeCell ref="G3:G4"/>
    <mergeCell ref="L3:L4"/>
    <mergeCell ref="E3:E4"/>
    <mergeCell ref="B6:B9"/>
    <mergeCell ref="B10:B13"/>
    <mergeCell ref="B14:B17"/>
    <mergeCell ref="B18:B21"/>
    <mergeCell ref="B22:B25"/>
    <mergeCell ref="J3:J4"/>
    <mergeCell ref="B46:B49"/>
    <mergeCell ref="B50:B53"/>
    <mergeCell ref="B54:B57"/>
    <mergeCell ref="B58:B61"/>
    <mergeCell ref="B62:B65"/>
    <mergeCell ref="B26:B29"/>
    <mergeCell ref="B30:B33"/>
    <mergeCell ref="B34:B37"/>
    <mergeCell ref="B38:B41"/>
    <mergeCell ref="B42:B45"/>
    <mergeCell ref="B66:B69"/>
    <mergeCell ref="B70:B73"/>
    <mergeCell ref="B74:B77"/>
    <mergeCell ref="B78:B81"/>
    <mergeCell ref="B82:B85"/>
    <mergeCell ref="B102:B105"/>
    <mergeCell ref="B106:B109"/>
    <mergeCell ref="B110:B113"/>
    <mergeCell ref="B114:B117"/>
    <mergeCell ref="B118:B121"/>
  </mergeCells>
  <hyperlinks>
    <hyperlink ref="B125" r:id="rId1" display="https://ec.europa.eu/eurostat/data/database"/>
    <hyperlink ref="N1" location="'Spis Contents'!A1" display="Powrót do spisu"/>
  </hyperlinks>
  <printOptions/>
  <pageMargins left="0" right="0" top="0" bottom="0" header="0.31496062992125984" footer="0.31496062992125984"/>
  <pageSetup fitToHeight="0" fitToWidth="1" horizontalDpi="1200" verticalDpi="1200" orientation="landscape" paperSize="9" scale="87"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05"/>
  <sheetViews>
    <sheetView workbookViewId="0" topLeftCell="A1">
      <pane xSplit="4" ySplit="7" topLeftCell="E8" activePane="bottomRight" state="frozen"/>
      <selection pane="topRight" activeCell="E1" sqref="E1"/>
      <selection pane="bottomLeft" activeCell="A8" sqref="A8"/>
      <selection pane="bottomRight" activeCell="A1" sqref="A1"/>
    </sheetView>
  </sheetViews>
  <sheetFormatPr defaultColWidth="9.140625" defaultRowHeight="15"/>
  <cols>
    <col min="1" max="1" width="12.7109375" style="23" customWidth="1"/>
    <col min="2" max="2" width="50.7109375" style="0" customWidth="1"/>
    <col min="3" max="3" width="7.7109375" style="0" customWidth="1"/>
    <col min="4" max="4" width="8.7109375" style="39" customWidth="1"/>
    <col min="5" max="12" width="10.7109375" style="0" customWidth="1"/>
  </cols>
  <sheetData>
    <row r="1" spans="1:14" ht="15" customHeight="1">
      <c r="A1" s="18" t="s">
        <v>8</v>
      </c>
      <c r="B1" s="2" t="s">
        <v>91</v>
      </c>
      <c r="C1" s="2"/>
      <c r="D1" s="34"/>
      <c r="E1" s="3"/>
      <c r="F1" s="3"/>
      <c r="G1" s="3"/>
      <c r="H1" s="19"/>
      <c r="I1" s="19"/>
      <c r="J1" s="19"/>
      <c r="K1" s="19"/>
      <c r="L1" s="19"/>
      <c r="N1" s="16" t="s">
        <v>84</v>
      </c>
    </row>
    <row r="2" spans="1:12" ht="15" customHeight="1" thickBot="1">
      <c r="A2" s="20"/>
      <c r="B2" s="21" t="s">
        <v>92</v>
      </c>
      <c r="C2" s="22"/>
      <c r="D2" s="35"/>
      <c r="E2" s="3"/>
      <c r="F2" s="3"/>
      <c r="G2" s="3"/>
      <c r="H2" s="19"/>
      <c r="I2" s="19"/>
      <c r="J2" s="19"/>
      <c r="K2" s="19"/>
      <c r="L2" s="19"/>
    </row>
    <row r="3" spans="2:12" ht="20.1" customHeight="1">
      <c r="B3" s="576" t="s">
        <v>93</v>
      </c>
      <c r="C3" s="577"/>
      <c r="D3" s="577" t="s">
        <v>94</v>
      </c>
      <c r="E3" s="581" t="s">
        <v>95</v>
      </c>
      <c r="F3" s="582"/>
      <c r="G3" s="582"/>
      <c r="H3" s="582"/>
      <c r="I3" s="582"/>
      <c r="J3" s="582"/>
      <c r="K3" s="583"/>
      <c r="L3" s="584" t="s">
        <v>96</v>
      </c>
    </row>
    <row r="4" spans="2:12" ht="21" customHeight="1">
      <c r="B4" s="578"/>
      <c r="C4" s="579"/>
      <c r="D4" s="579"/>
      <c r="E4" s="587" t="s">
        <v>97</v>
      </c>
      <c r="F4" s="588"/>
      <c r="G4" s="588"/>
      <c r="H4" s="588"/>
      <c r="I4" s="588" t="s">
        <v>98</v>
      </c>
      <c r="J4" s="589" t="s">
        <v>99</v>
      </c>
      <c r="K4" s="587"/>
      <c r="L4" s="585"/>
    </row>
    <row r="5" spans="2:12" ht="20.1" customHeight="1">
      <c r="B5" s="578"/>
      <c r="C5" s="579"/>
      <c r="D5" s="579"/>
      <c r="E5" s="590" t="s">
        <v>100</v>
      </c>
      <c r="F5" s="592"/>
      <c r="G5" s="592"/>
      <c r="H5" s="587"/>
      <c r="I5" s="588"/>
      <c r="J5" s="590" t="s">
        <v>100</v>
      </c>
      <c r="K5" s="573" t="s">
        <v>101</v>
      </c>
      <c r="L5" s="585"/>
    </row>
    <row r="6" spans="2:12" ht="60" customHeight="1">
      <c r="B6" s="578"/>
      <c r="C6" s="579"/>
      <c r="D6" s="579"/>
      <c r="E6" s="591"/>
      <c r="F6" s="24" t="s">
        <v>102</v>
      </c>
      <c r="G6" s="24" t="s">
        <v>103</v>
      </c>
      <c r="H6" s="24" t="s">
        <v>104</v>
      </c>
      <c r="I6" s="588"/>
      <c r="J6" s="591"/>
      <c r="K6" s="574"/>
      <c r="L6" s="586"/>
    </row>
    <row r="7" spans="2:12" ht="20.1" customHeight="1" thickBot="1">
      <c r="B7" s="575"/>
      <c r="C7" s="580"/>
      <c r="D7" s="580"/>
      <c r="E7" s="575" t="s">
        <v>521</v>
      </c>
      <c r="F7" s="575"/>
      <c r="G7" s="575"/>
      <c r="H7" s="575"/>
      <c r="I7" s="575"/>
      <c r="J7" s="575"/>
      <c r="K7" s="575"/>
      <c r="L7" s="575"/>
    </row>
    <row r="8" spans="2:12" ht="15">
      <c r="B8" s="593" t="s">
        <v>528</v>
      </c>
      <c r="C8" s="593"/>
      <c r="D8" s="36">
        <v>2005</v>
      </c>
      <c r="E8" s="40">
        <v>89990.24</v>
      </c>
      <c r="F8" s="40">
        <v>104325.12</v>
      </c>
      <c r="G8" s="40">
        <v>431.52</v>
      </c>
      <c r="H8" s="40">
        <v>-14766.4</v>
      </c>
      <c r="I8" s="40" t="s">
        <v>12</v>
      </c>
      <c r="J8" s="40">
        <v>55562.8861873357</v>
      </c>
      <c r="K8" s="40">
        <v>63917.819520669</v>
      </c>
      <c r="L8" s="41">
        <v>-34427.3538126643</v>
      </c>
    </row>
    <row r="9" spans="2:12" ht="15">
      <c r="B9" s="594"/>
      <c r="C9" s="594"/>
      <c r="D9" s="37">
        <v>2010</v>
      </c>
      <c r="E9" s="42">
        <v>66750.9919749333</v>
      </c>
      <c r="F9" s="42">
        <v>87627.9674749333</v>
      </c>
      <c r="G9" s="42">
        <v>7043.90983333333</v>
      </c>
      <c r="H9" s="42">
        <v>-27920.8853333333</v>
      </c>
      <c r="I9" s="42" t="s">
        <v>12</v>
      </c>
      <c r="J9" s="42">
        <v>32598.3058224672</v>
      </c>
      <c r="K9" s="42">
        <v>35255.3531558004</v>
      </c>
      <c r="L9" s="43">
        <v>-34152.6861524662</v>
      </c>
    </row>
    <row r="10" spans="2:12" ht="15">
      <c r="B10" s="594"/>
      <c r="C10" s="594"/>
      <c r="D10" s="37">
        <v>2015</v>
      </c>
      <c r="E10" s="42">
        <v>-56723.789493776</v>
      </c>
      <c r="F10" s="42">
        <v>-29296.8574110667</v>
      </c>
      <c r="G10" s="42">
        <v>17280.0159172907</v>
      </c>
      <c r="H10" s="42">
        <v>-44706.948</v>
      </c>
      <c r="I10" s="42">
        <v>-1062.18666666667</v>
      </c>
      <c r="J10" s="42">
        <v>-72515.7026804159</v>
      </c>
      <c r="K10" s="42">
        <v>-115368.863516379</v>
      </c>
      <c r="L10" s="43">
        <v>-14729.7265199733</v>
      </c>
    </row>
    <row r="11" spans="2:12" ht="15">
      <c r="B11" s="595"/>
      <c r="C11" s="595"/>
      <c r="D11" s="501">
        <v>2020</v>
      </c>
      <c r="E11" s="502">
        <v>-21565.3416962469</v>
      </c>
      <c r="F11" s="502">
        <v>2034.21963921988</v>
      </c>
      <c r="G11" s="502">
        <v>13827.3061258847</v>
      </c>
      <c r="H11" s="502">
        <v>-37426.8674613515</v>
      </c>
      <c r="I11" s="502">
        <v>-1844.56</v>
      </c>
      <c r="J11" s="502">
        <v>-24537.6459123254</v>
      </c>
      <c r="K11" s="502">
        <v>-46407.5492463696</v>
      </c>
      <c r="L11" s="503">
        <v>-1127.74421607851</v>
      </c>
    </row>
    <row r="12" spans="1:12" ht="15" customHeight="1">
      <c r="A12" s="25"/>
      <c r="B12" s="596" t="s">
        <v>529</v>
      </c>
      <c r="C12" s="596"/>
      <c r="D12" s="505">
        <v>2005</v>
      </c>
      <c r="E12" s="506">
        <v>5273.75</v>
      </c>
      <c r="F12" s="506">
        <v>12095.22</v>
      </c>
      <c r="G12" s="506">
        <v>-7305.36</v>
      </c>
      <c r="H12" s="506">
        <v>483.89</v>
      </c>
      <c r="I12" s="506">
        <v>88.9</v>
      </c>
      <c r="J12" s="506">
        <v>5698.50811103271</v>
      </c>
      <c r="K12" s="506">
        <v>9088.337053753</v>
      </c>
      <c r="L12" s="507">
        <v>335.858111032711</v>
      </c>
    </row>
    <row r="13" spans="1:12" ht="15" customHeight="1">
      <c r="A13" s="25"/>
      <c r="B13" s="594"/>
      <c r="C13" s="594"/>
      <c r="D13" s="37">
        <v>2010</v>
      </c>
      <c r="E13" s="42">
        <v>-1622.99587125068</v>
      </c>
      <c r="F13" s="42">
        <v>12343.5206485783</v>
      </c>
      <c r="G13" s="42">
        <v>-14547.533203937</v>
      </c>
      <c r="H13" s="42">
        <v>581.016684107961</v>
      </c>
      <c r="I13" s="42">
        <v>78.477884736768</v>
      </c>
      <c r="J13" s="42">
        <v>-3802.7205899457</v>
      </c>
      <c r="K13" s="42">
        <v>4156.73269747914</v>
      </c>
      <c r="L13" s="43">
        <v>-2258.20260343178</v>
      </c>
    </row>
    <row r="14" spans="1:12" ht="15" customHeight="1">
      <c r="A14" s="25"/>
      <c r="B14" s="594"/>
      <c r="C14" s="594"/>
      <c r="D14" s="37">
        <v>2015</v>
      </c>
      <c r="E14" s="42">
        <v>-17621.98516821</v>
      </c>
      <c r="F14" s="42">
        <v>-6600.22108586427</v>
      </c>
      <c r="G14" s="42">
        <v>-12104.5985786044</v>
      </c>
      <c r="H14" s="42">
        <v>1082.83449625872</v>
      </c>
      <c r="I14" s="42">
        <v>51.9291997684657</v>
      </c>
      <c r="J14" s="42">
        <v>-18496.9821429739</v>
      </c>
      <c r="K14" s="42">
        <v>-4905.10292102097</v>
      </c>
      <c r="L14" s="43">
        <v>-926.926174532389</v>
      </c>
    </row>
    <row r="15" spans="1:12" ht="15" customHeight="1">
      <c r="A15" s="25"/>
      <c r="B15" s="595"/>
      <c r="C15" s="595"/>
      <c r="D15" s="501">
        <v>2020</v>
      </c>
      <c r="E15" s="502">
        <v>3312.7512760154</v>
      </c>
      <c r="F15" s="502">
        <v>12390.7330581692</v>
      </c>
      <c r="G15" s="502">
        <v>-10197.3312093819</v>
      </c>
      <c r="H15" s="502">
        <v>1119.34942722809</v>
      </c>
      <c r="I15" s="502">
        <v>177.359411506008</v>
      </c>
      <c r="J15" s="502">
        <v>4481.64351266951</v>
      </c>
      <c r="K15" s="502">
        <v>-6912.91752490573</v>
      </c>
      <c r="L15" s="503">
        <v>991.532825148095</v>
      </c>
    </row>
    <row r="16" spans="1:12" ht="15" customHeight="1">
      <c r="A16" s="25"/>
      <c r="B16" s="596" t="s">
        <v>530</v>
      </c>
      <c r="C16" s="596"/>
      <c r="D16" s="505">
        <v>2005</v>
      </c>
      <c r="E16" s="506">
        <v>-43342.9433095636</v>
      </c>
      <c r="F16" s="506">
        <v>-14812.9824467778</v>
      </c>
      <c r="G16" s="506">
        <v>-28098.3430987398</v>
      </c>
      <c r="H16" s="506">
        <v>-431.617764046072</v>
      </c>
      <c r="I16" s="506">
        <v>-121.156802483976</v>
      </c>
      <c r="J16" s="506">
        <v>-42174.1542431743</v>
      </c>
      <c r="K16" s="506">
        <v>7254.25052989022</v>
      </c>
      <c r="L16" s="507">
        <v>1290.72284751418</v>
      </c>
    </row>
    <row r="17" spans="2:12" ht="15">
      <c r="B17" s="594" t="s">
        <v>522</v>
      </c>
      <c r="C17" s="594"/>
      <c r="D17" s="37">
        <v>2010</v>
      </c>
      <c r="E17" s="42">
        <v>-44714.2460921586</v>
      </c>
      <c r="F17" s="42">
        <v>6185.60068381689</v>
      </c>
      <c r="G17" s="42">
        <v>-49292.9579978944</v>
      </c>
      <c r="H17" s="42">
        <v>-1606.88877808112</v>
      </c>
      <c r="I17" s="42">
        <v>-286.810500435443</v>
      </c>
      <c r="J17" s="42">
        <v>-44105.0606364551</v>
      </c>
      <c r="K17" s="42">
        <v>429.95779160107</v>
      </c>
      <c r="L17" s="43">
        <v>895.890435419686</v>
      </c>
    </row>
    <row r="18" spans="2:12" ht="15">
      <c r="B18" s="594" t="s">
        <v>522</v>
      </c>
      <c r="C18" s="594"/>
      <c r="D18" s="37">
        <v>2015</v>
      </c>
      <c r="E18" s="42">
        <v>-56958.7117945014</v>
      </c>
      <c r="F18" s="42">
        <v>-27774.8660332328</v>
      </c>
      <c r="G18" s="42">
        <v>-28350.1969460594</v>
      </c>
      <c r="H18" s="42">
        <v>-833.648815209226</v>
      </c>
      <c r="I18" s="42">
        <v>-456.482468928511</v>
      </c>
      <c r="J18" s="42">
        <v>-60416.1743846644</v>
      </c>
      <c r="K18" s="42">
        <v>-2345.77273979442</v>
      </c>
      <c r="L18" s="43">
        <v>-3001.76592777598</v>
      </c>
    </row>
    <row r="19" spans="2:12" ht="15">
      <c r="B19" s="595" t="s">
        <v>522</v>
      </c>
      <c r="C19" s="595"/>
      <c r="D19" s="501">
        <v>2020</v>
      </c>
      <c r="E19" s="502">
        <v>36212.0532439313</v>
      </c>
      <c r="F19" s="502">
        <v>50913.3130562743</v>
      </c>
      <c r="G19" s="502">
        <v>-13639.1124559082</v>
      </c>
      <c r="H19" s="502">
        <v>-1062.14735643482</v>
      </c>
      <c r="I19" s="502">
        <v>-726.24953589924</v>
      </c>
      <c r="J19" s="502">
        <v>30701.6243636224</v>
      </c>
      <c r="K19" s="502">
        <v>-16213.9093932762</v>
      </c>
      <c r="L19" s="503">
        <v>-4784.17934440967</v>
      </c>
    </row>
    <row r="20" spans="2:12" ht="15">
      <c r="B20" s="596" t="s">
        <v>531</v>
      </c>
      <c r="C20" s="596"/>
      <c r="D20" s="505">
        <v>2005</v>
      </c>
      <c r="E20" s="506">
        <v>6232.94552675533</v>
      </c>
      <c r="F20" s="506">
        <v>10094.0273819191</v>
      </c>
      <c r="G20" s="506">
        <v>-2041.6205183839</v>
      </c>
      <c r="H20" s="506">
        <v>-1819.46133677983</v>
      </c>
      <c r="I20" s="506">
        <v>-83.4007396348364</v>
      </c>
      <c r="J20" s="506">
        <v>160.591924828543</v>
      </c>
      <c r="K20" s="506">
        <v>-750.734991337877</v>
      </c>
      <c r="L20" s="507">
        <v>-5988.95286229195</v>
      </c>
    </row>
    <row r="21" spans="2:12" ht="15">
      <c r="B21" s="594" t="s">
        <v>523</v>
      </c>
      <c r="C21" s="594"/>
      <c r="D21" s="37">
        <v>2010</v>
      </c>
      <c r="E21" s="42">
        <v>11472.4311444445</v>
      </c>
      <c r="F21" s="42">
        <v>12134.1127457432</v>
      </c>
      <c r="G21" s="42">
        <v>3329.67656637807</v>
      </c>
      <c r="H21" s="42">
        <v>-3989.97525974026</v>
      </c>
      <c r="I21" s="42">
        <v>267.77663809524</v>
      </c>
      <c r="J21" s="42">
        <v>4752.9982678048</v>
      </c>
      <c r="K21" s="42">
        <v>1445.0488867081</v>
      </c>
      <c r="L21" s="43">
        <v>-6988.56778443187</v>
      </c>
    </row>
    <row r="22" spans="2:12" ht="15">
      <c r="B22" s="594" t="s">
        <v>523</v>
      </c>
      <c r="C22" s="594"/>
      <c r="D22" s="37">
        <v>2015</v>
      </c>
      <c r="E22" s="42">
        <v>6634.07079496634</v>
      </c>
      <c r="F22" s="42">
        <v>13910.5474842361</v>
      </c>
      <c r="G22" s="42">
        <v>-3773.92935734847</v>
      </c>
      <c r="H22" s="42">
        <v>-3504.76874554769</v>
      </c>
      <c r="I22" s="42">
        <v>-1988.28784619284</v>
      </c>
      <c r="J22" s="42">
        <v>4493.33615201195</v>
      </c>
      <c r="K22" s="42">
        <v>-363.231367509489</v>
      </c>
      <c r="L22" s="43">
        <v>-149.134605024571</v>
      </c>
    </row>
    <row r="23" spans="2:12" ht="15">
      <c r="B23" s="595" t="s">
        <v>523</v>
      </c>
      <c r="C23" s="595"/>
      <c r="D23" s="501">
        <v>2020</v>
      </c>
      <c r="E23" s="502">
        <v>8160.34749316182</v>
      </c>
      <c r="F23" s="502">
        <v>12377.099176048</v>
      </c>
      <c r="G23" s="502">
        <v>-489.829186946648</v>
      </c>
      <c r="H23" s="502">
        <v>-3725.7958471465</v>
      </c>
      <c r="I23" s="502">
        <v>-476.910226551033</v>
      </c>
      <c r="J23" s="502">
        <v>2518.28205411921</v>
      </c>
      <c r="K23" s="502">
        <v>1739.96769389875</v>
      </c>
      <c r="L23" s="503">
        <v>-5166.34811095312</v>
      </c>
    </row>
    <row r="24" spans="2:12" ht="15">
      <c r="B24" s="596" t="s">
        <v>532</v>
      </c>
      <c r="C24" s="596"/>
      <c r="D24" s="505">
        <v>2005</v>
      </c>
      <c r="E24" s="506">
        <v>7700.99984466491</v>
      </c>
      <c r="F24" s="506">
        <v>8640.514958888</v>
      </c>
      <c r="G24" s="506">
        <v>5425.35042666651</v>
      </c>
      <c r="H24" s="506">
        <v>-6364.86554088961</v>
      </c>
      <c r="I24" s="506">
        <v>-921.082933726126</v>
      </c>
      <c r="J24" s="506">
        <v>9221.83677163351</v>
      </c>
      <c r="K24" s="506">
        <v>-2174.98572743645</v>
      </c>
      <c r="L24" s="507">
        <v>2441.91986069473</v>
      </c>
    </row>
    <row r="25" spans="2:12" ht="15">
      <c r="B25" s="594" t="s">
        <v>524</v>
      </c>
      <c r="C25" s="594"/>
      <c r="D25" s="37">
        <v>2010</v>
      </c>
      <c r="E25" s="42">
        <v>7337.92760144296</v>
      </c>
      <c r="F25" s="42">
        <v>5149.62864862918</v>
      </c>
      <c r="G25" s="42">
        <v>7065.43325382393</v>
      </c>
      <c r="H25" s="42">
        <v>-4875.84326161616</v>
      </c>
      <c r="I25" s="42">
        <v>-247.117605627705</v>
      </c>
      <c r="J25" s="42">
        <v>1305.18464452421</v>
      </c>
      <c r="K25" s="42">
        <v>820.363790700266</v>
      </c>
      <c r="L25" s="43">
        <v>-5787.02854782785</v>
      </c>
    </row>
    <row r="26" spans="2:12" ht="15">
      <c r="B26" s="594" t="s">
        <v>524</v>
      </c>
      <c r="C26" s="594"/>
      <c r="D26" s="37">
        <v>2015</v>
      </c>
      <c r="E26" s="42">
        <v>6363.24345205958</v>
      </c>
      <c r="F26" s="42">
        <v>6502.99090259134</v>
      </c>
      <c r="G26" s="42">
        <v>6574.78693473594</v>
      </c>
      <c r="H26" s="42">
        <v>-6715.64603526765</v>
      </c>
      <c r="I26" s="42">
        <v>63.1412446650123</v>
      </c>
      <c r="J26" s="42">
        <v>8200.58863164139</v>
      </c>
      <c r="K26" s="42">
        <v>-1074.86807948946</v>
      </c>
      <c r="L26" s="43">
        <v>1774.20393491679</v>
      </c>
    </row>
    <row r="27" spans="2:12" ht="15">
      <c r="B27" s="595" t="s">
        <v>524</v>
      </c>
      <c r="C27" s="595"/>
      <c r="D27" s="501">
        <v>2020</v>
      </c>
      <c r="E27" s="502">
        <v>4323.69307032123</v>
      </c>
      <c r="F27" s="502">
        <v>7260.21835911121</v>
      </c>
      <c r="G27" s="502">
        <v>5532.108816082</v>
      </c>
      <c r="H27" s="502">
        <v>-8468.56785520338</v>
      </c>
      <c r="I27" s="502">
        <v>-165.227214581971</v>
      </c>
      <c r="J27" s="502">
        <v>1721.72569060021</v>
      </c>
      <c r="K27" s="502">
        <v>1029.05309476795</v>
      </c>
      <c r="L27" s="503">
        <v>-2436.83165069736</v>
      </c>
    </row>
    <row r="28" spans="2:12" ht="15">
      <c r="B28" s="596" t="s">
        <v>615</v>
      </c>
      <c r="C28" s="596"/>
      <c r="D28" s="505">
        <v>2005</v>
      </c>
      <c r="E28" s="42">
        <v>458.600000000001</v>
      </c>
      <c r="F28" s="42">
        <v>341.6</v>
      </c>
      <c r="G28" s="42">
        <v>-47.7</v>
      </c>
      <c r="H28" s="42">
        <v>164.7</v>
      </c>
      <c r="I28" s="42" t="s">
        <v>12</v>
      </c>
      <c r="J28" s="42">
        <v>585.1836732044081</v>
      </c>
      <c r="K28" s="42">
        <v>539.218848146393</v>
      </c>
      <c r="L28" s="43">
        <v>126.58367320440772</v>
      </c>
    </row>
    <row r="29" spans="2:12" ht="15">
      <c r="B29" s="594" t="s">
        <v>524</v>
      </c>
      <c r="C29" s="594"/>
      <c r="D29" s="37">
        <v>2010</v>
      </c>
      <c r="E29" s="42">
        <v>-8280.2</v>
      </c>
      <c r="F29" s="42">
        <v>-7481.8</v>
      </c>
      <c r="G29" s="42">
        <v>-1115</v>
      </c>
      <c r="H29" s="42">
        <v>316.6</v>
      </c>
      <c r="I29" s="42">
        <v>0</v>
      </c>
      <c r="J29" s="42">
        <v>-7578.457369130594</v>
      </c>
      <c r="K29" s="42">
        <v>-808.441170497447</v>
      </c>
      <c r="L29" s="43">
        <v>701.7426308693995</v>
      </c>
    </row>
    <row r="30" spans="2:12" ht="15">
      <c r="B30" s="594" t="s">
        <v>524</v>
      </c>
      <c r="C30" s="594"/>
      <c r="D30" s="37">
        <v>2015</v>
      </c>
      <c r="E30" s="42">
        <v>-1831.0999999999985</v>
      </c>
      <c r="F30" s="42">
        <v>132.4</v>
      </c>
      <c r="G30" s="42">
        <v>-2497.6</v>
      </c>
      <c r="H30" s="42">
        <v>534.1</v>
      </c>
      <c r="I30" s="42">
        <v>4.6</v>
      </c>
      <c r="J30" s="42">
        <v>-1322.274085343732</v>
      </c>
      <c r="K30" s="42">
        <v>-620.0931609333529</v>
      </c>
      <c r="L30" s="43">
        <v>504.22591465626385</v>
      </c>
    </row>
    <row r="31" spans="2:12" ht="15">
      <c r="B31" s="595" t="s">
        <v>524</v>
      </c>
      <c r="C31" s="595"/>
      <c r="D31" s="501">
        <v>2020</v>
      </c>
      <c r="E31" s="42">
        <v>-252.29999999999802</v>
      </c>
      <c r="F31" s="42">
        <v>1905.5</v>
      </c>
      <c r="G31" s="42">
        <v>-2605.3</v>
      </c>
      <c r="H31" s="42">
        <v>447.5</v>
      </c>
      <c r="I31" s="42">
        <v>7.3</v>
      </c>
      <c r="J31" s="42">
        <v>-391.9979062915158</v>
      </c>
      <c r="K31" s="42">
        <v>-2679.0979062915158</v>
      </c>
      <c r="L31" s="43">
        <v>-146.99790629151283</v>
      </c>
    </row>
    <row r="32" spans="2:12" ht="15">
      <c r="B32" s="596" t="s">
        <v>533</v>
      </c>
      <c r="C32" s="596"/>
      <c r="D32" s="505">
        <v>2005</v>
      </c>
      <c r="E32" s="506">
        <v>13843.3459023203</v>
      </c>
      <c r="F32" s="506">
        <v>35838.2001766142</v>
      </c>
      <c r="G32" s="506">
        <v>-25552.622705542</v>
      </c>
      <c r="H32" s="506">
        <v>3557.76843124804</v>
      </c>
      <c r="I32" s="506">
        <v>187.04449178</v>
      </c>
      <c r="J32" s="506">
        <v>13014.7748661438</v>
      </c>
      <c r="K32" s="506">
        <v>4322.33704615141</v>
      </c>
      <c r="L32" s="507">
        <v>-1015.61552795656</v>
      </c>
    </row>
    <row r="33" spans="2:12" ht="15">
      <c r="B33" s="594" t="s">
        <v>525</v>
      </c>
      <c r="C33" s="594"/>
      <c r="D33" s="37">
        <v>2010</v>
      </c>
      <c r="E33" s="42">
        <v>-79236.9620434</v>
      </c>
      <c r="F33" s="42">
        <v>-11888.09091498</v>
      </c>
      <c r="G33" s="42">
        <v>-70244.84261306</v>
      </c>
      <c r="H33" s="42">
        <v>2895.97148464</v>
      </c>
      <c r="I33" s="42">
        <v>242.05349008</v>
      </c>
      <c r="J33" s="42">
        <v>-70192.847904409</v>
      </c>
      <c r="K33" s="42">
        <v>49079.976943221</v>
      </c>
      <c r="L33" s="43">
        <v>8802.06064891103</v>
      </c>
    </row>
    <row r="34" spans="2:12" ht="15">
      <c r="B34" s="594" t="s">
        <v>525</v>
      </c>
      <c r="C34" s="594"/>
      <c r="D34" s="37">
        <v>2015</v>
      </c>
      <c r="E34" s="42">
        <v>-54789.099328445</v>
      </c>
      <c r="F34" s="42">
        <v>-19605.142142675</v>
      </c>
      <c r="G34" s="42">
        <v>-37935.16134232</v>
      </c>
      <c r="H34" s="42">
        <v>2751.20415655</v>
      </c>
      <c r="I34" s="42">
        <v>461.15785617</v>
      </c>
      <c r="J34" s="42">
        <v>-56646.8650416223</v>
      </c>
      <c r="K34" s="42">
        <v>1568.6675982127</v>
      </c>
      <c r="L34" s="43">
        <v>-2318.92356934728</v>
      </c>
    </row>
    <row r="35" spans="2:12" ht="15">
      <c r="B35" s="595" t="s">
        <v>525</v>
      </c>
      <c r="C35" s="595"/>
      <c r="D35" s="501">
        <v>2020</v>
      </c>
      <c r="E35" s="502">
        <v>-25923.459555165</v>
      </c>
      <c r="F35" s="502">
        <v>11428.292341895</v>
      </c>
      <c r="G35" s="502">
        <v>-39695.62641901</v>
      </c>
      <c r="H35" s="502">
        <v>2343.87452195</v>
      </c>
      <c r="I35" s="502">
        <v>4140.87273181</v>
      </c>
      <c r="J35" s="502">
        <v>-18632.7465365256</v>
      </c>
      <c r="K35" s="502">
        <v>-14215.3468243606</v>
      </c>
      <c r="L35" s="503">
        <v>3149.84028682944</v>
      </c>
    </row>
    <row r="36" spans="2:12" ht="15">
      <c r="B36" s="596" t="s">
        <v>534</v>
      </c>
      <c r="C36" s="596"/>
      <c r="D36" s="505">
        <v>2005</v>
      </c>
      <c r="E36" s="506">
        <v>-3346.99883952149</v>
      </c>
      <c r="F36" s="506">
        <v>-4449.98342199429</v>
      </c>
      <c r="G36" s="506">
        <v>89.631708650192</v>
      </c>
      <c r="H36" s="506">
        <v>1013.35287382261</v>
      </c>
      <c r="I36" s="506">
        <v>289.689751589768</v>
      </c>
      <c r="J36" s="506">
        <v>-4276.67491299415</v>
      </c>
      <c r="K36" s="506">
        <v>414.992349000442</v>
      </c>
      <c r="L36" s="507">
        <v>-1219.36582506242</v>
      </c>
    </row>
    <row r="37" spans="2:12" ht="15">
      <c r="B37" s="594"/>
      <c r="C37" s="594"/>
      <c r="D37" s="37">
        <v>2010</v>
      </c>
      <c r="E37" s="42">
        <v>-964.62</v>
      </c>
      <c r="F37" s="42">
        <v>-1627.16</v>
      </c>
      <c r="G37" s="42">
        <v>-1337.16</v>
      </c>
      <c r="H37" s="42">
        <v>1999.71</v>
      </c>
      <c r="I37" s="42">
        <v>397.73</v>
      </c>
      <c r="J37" s="42">
        <v>861.417387339085</v>
      </c>
      <c r="K37" s="42">
        <v>-413.862612660915</v>
      </c>
      <c r="L37" s="43">
        <v>1428.30738733908</v>
      </c>
    </row>
    <row r="38" spans="2:12" ht="15">
      <c r="B38" s="594"/>
      <c r="C38" s="594"/>
      <c r="D38" s="37">
        <v>2015</v>
      </c>
      <c r="E38" s="42">
        <v>-123.19</v>
      </c>
      <c r="F38" s="42">
        <v>382.5</v>
      </c>
      <c r="G38" s="42">
        <v>-2238.7</v>
      </c>
      <c r="H38" s="42">
        <v>1733.02</v>
      </c>
      <c r="I38" s="42">
        <v>1556.72</v>
      </c>
      <c r="J38" s="42">
        <v>3864.15136004846</v>
      </c>
      <c r="K38" s="42">
        <v>4044.96136004846</v>
      </c>
      <c r="L38" s="43">
        <v>2430.63136004846</v>
      </c>
    </row>
    <row r="39" spans="2:12" ht="15">
      <c r="B39" s="595"/>
      <c r="C39" s="595"/>
      <c r="D39" s="501">
        <v>2020</v>
      </c>
      <c r="E39" s="502">
        <v>-268.91</v>
      </c>
      <c r="F39" s="502">
        <v>1217.63</v>
      </c>
      <c r="G39" s="502">
        <v>-2406.58</v>
      </c>
      <c r="H39" s="502">
        <v>920.03</v>
      </c>
      <c r="I39" s="502">
        <v>1077.01</v>
      </c>
      <c r="J39" s="502">
        <v>2969.99124091336</v>
      </c>
      <c r="K39" s="502">
        <v>6698.97124091336</v>
      </c>
      <c r="L39" s="503">
        <v>2161.89124091336</v>
      </c>
    </row>
    <row r="40" spans="2:12" ht="15">
      <c r="B40" s="596" t="s">
        <v>536</v>
      </c>
      <c r="C40" s="596"/>
      <c r="D40" s="505">
        <v>2005</v>
      </c>
      <c r="E40" s="506">
        <v>132378.493766399</v>
      </c>
      <c r="F40" s="506">
        <v>124626.797517211</v>
      </c>
      <c r="G40" s="506">
        <v>-16113.8031026241</v>
      </c>
      <c r="H40" s="506">
        <v>23865.4993518132</v>
      </c>
      <c r="I40" s="506">
        <v>4101.7924537078</v>
      </c>
      <c r="J40" s="506">
        <v>159727.678700499</v>
      </c>
      <c r="K40" s="506">
        <v>250974.934020395</v>
      </c>
      <c r="L40" s="507">
        <v>23247.3924803922</v>
      </c>
    </row>
    <row r="41" spans="2:12" ht="15">
      <c r="B41" s="594"/>
      <c r="C41" s="594"/>
      <c r="D41" s="37">
        <v>2010</v>
      </c>
      <c r="E41" s="42">
        <v>237810.389607955</v>
      </c>
      <c r="F41" s="42">
        <v>223023.8717128</v>
      </c>
      <c r="G41" s="42">
        <v>-25899.3390856492</v>
      </c>
      <c r="H41" s="42">
        <v>40685.856980804</v>
      </c>
      <c r="I41" s="42">
        <v>4630.45154024785</v>
      </c>
      <c r="J41" s="42">
        <v>189424.408815629</v>
      </c>
      <c r="K41" s="42">
        <v>471658.583327636</v>
      </c>
      <c r="L41" s="43">
        <v>-53016.4323325733</v>
      </c>
    </row>
    <row r="42" spans="2:12" ht="15">
      <c r="B42" s="594"/>
      <c r="C42" s="594"/>
      <c r="D42" s="37">
        <v>2015</v>
      </c>
      <c r="E42" s="42">
        <v>293022.317035547</v>
      </c>
      <c r="F42" s="42">
        <v>357870.764281273</v>
      </c>
      <c r="G42" s="42">
        <v>-52199.1188048789</v>
      </c>
      <c r="H42" s="42">
        <v>-12649.3284408474</v>
      </c>
      <c r="I42" s="42">
        <v>316.09356628</v>
      </c>
      <c r="J42" s="42">
        <v>91521.1460273541</v>
      </c>
      <c r="K42" s="42">
        <v>-342940.998433827</v>
      </c>
      <c r="L42" s="43">
        <v>-201817.264574473</v>
      </c>
    </row>
    <row r="43" spans="2:12" ht="15">
      <c r="B43" s="595"/>
      <c r="C43" s="595"/>
      <c r="D43" s="501">
        <v>2020</v>
      </c>
      <c r="E43" s="502">
        <v>273980.39674908</v>
      </c>
      <c r="F43" s="502">
        <v>369672.800770377</v>
      </c>
      <c r="G43" s="502">
        <v>-105172.643985726</v>
      </c>
      <c r="H43" s="502">
        <v>9480.23996442941</v>
      </c>
      <c r="I43" s="502">
        <v>-76.8211757</v>
      </c>
      <c r="J43" s="502">
        <v>105769.966515871</v>
      </c>
      <c r="K43" s="502">
        <v>28010.5202235404</v>
      </c>
      <c r="L43" s="503">
        <v>-168133.609057509</v>
      </c>
    </row>
    <row r="44" spans="2:12" ht="15">
      <c r="B44" s="596" t="s">
        <v>616</v>
      </c>
      <c r="C44" s="596"/>
      <c r="D44" s="505">
        <v>2005</v>
      </c>
      <c r="E44" s="42">
        <v>-3392.128173731131</v>
      </c>
      <c r="F44" s="42">
        <v>-4026.8398929634573</v>
      </c>
      <c r="G44" s="42">
        <v>-1093.7013305211972</v>
      </c>
      <c r="H44" s="42">
        <v>1728.5876779322941</v>
      </c>
      <c r="I44" s="42">
        <v>63.53638328150591</v>
      </c>
      <c r="J44" s="42">
        <v>-4062.7119349176755</v>
      </c>
      <c r="K44" s="42">
        <v>1018.6706816864152</v>
      </c>
      <c r="L44" s="43">
        <v>-734.2751526041353</v>
      </c>
    </row>
    <row r="45" spans="2:12" ht="15">
      <c r="B45" s="594"/>
      <c r="C45" s="594"/>
      <c r="D45" s="37">
        <v>2010</v>
      </c>
      <c r="E45" s="42">
        <v>-1485.2449745591819</v>
      </c>
      <c r="F45" s="42">
        <v>-1141.2326428911238</v>
      </c>
      <c r="G45" s="42">
        <v>-2037.870873356013</v>
      </c>
      <c r="H45" s="42">
        <v>1693.6662023210997</v>
      </c>
      <c r="I45" s="42">
        <v>77.0027519329681</v>
      </c>
      <c r="J45" s="42">
        <v>-862.0421356891311</v>
      </c>
      <c r="K45" s="42">
        <v>44.31559433991729</v>
      </c>
      <c r="L45" s="43">
        <v>546.2090615836506</v>
      </c>
    </row>
    <row r="46" spans="2:12" ht="15">
      <c r="B46" s="594"/>
      <c r="C46" s="594"/>
      <c r="D46" s="37">
        <v>2015</v>
      </c>
      <c r="E46" s="42">
        <v>1594.6327488022278</v>
      </c>
      <c r="F46" s="42">
        <v>134.72230419145203</v>
      </c>
      <c r="G46" s="42">
        <v>-309.75432446528896</v>
      </c>
      <c r="H46" s="42">
        <v>1769.6616057220683</v>
      </c>
      <c r="I46" s="42">
        <v>370.1642502609702</v>
      </c>
      <c r="J46" s="42">
        <v>1986.6683209349071</v>
      </c>
      <c r="K46" s="42">
        <v>852.6359821080337</v>
      </c>
      <c r="L46" s="43">
        <v>21.580645406671167</v>
      </c>
    </row>
    <row r="47" spans="2:12" ht="15">
      <c r="B47" s="595"/>
      <c r="C47" s="595"/>
      <c r="D47" s="501">
        <v>2020</v>
      </c>
      <c r="E47" s="42">
        <v>-532.4932776005932</v>
      </c>
      <c r="F47" s="42">
        <v>-3937.712322283553</v>
      </c>
      <c r="G47" s="42">
        <v>213.246106183769</v>
      </c>
      <c r="H47" s="42">
        <v>3192.1203480997615</v>
      </c>
      <c r="I47" s="42">
        <v>1456.153997382195</v>
      </c>
      <c r="J47" s="42">
        <v>876.8536805181315</v>
      </c>
      <c r="K47" s="42">
        <v>769.5041837603109</v>
      </c>
      <c r="L47" s="43">
        <v>-47.11209518347263</v>
      </c>
    </row>
    <row r="48" spans="2:12" ht="15">
      <c r="B48" s="596" t="s">
        <v>537</v>
      </c>
      <c r="C48" s="596"/>
      <c r="D48" s="505">
        <v>2005</v>
      </c>
      <c r="E48" s="506">
        <v>-970.855828801321</v>
      </c>
      <c r="F48" s="506">
        <v>-451.175390095702</v>
      </c>
      <c r="G48" s="506">
        <v>-611.811183996241</v>
      </c>
      <c r="H48" s="506">
        <v>92.1307452906215</v>
      </c>
      <c r="I48" s="506">
        <v>34.882551206041</v>
      </c>
      <c r="J48" s="506">
        <v>-718.769518073961</v>
      </c>
      <c r="K48" s="506">
        <v>702.724451178354</v>
      </c>
      <c r="L48" s="507">
        <v>217.20375952132</v>
      </c>
    </row>
    <row r="49" spans="2:12" ht="15">
      <c r="B49" s="594"/>
      <c r="C49" s="594"/>
      <c r="D49" s="37">
        <v>2010</v>
      </c>
      <c r="E49" s="42">
        <v>-2798.52622568996</v>
      </c>
      <c r="F49" s="42">
        <v>-2161.45586457568</v>
      </c>
      <c r="G49" s="42">
        <v>-382.795395116633</v>
      </c>
      <c r="H49" s="42">
        <v>-254.274965997636</v>
      </c>
      <c r="I49" s="42">
        <v>72.4610546795941</v>
      </c>
      <c r="J49" s="42">
        <v>-3014.66824594456</v>
      </c>
      <c r="K49" s="42">
        <v>-296.372232249179</v>
      </c>
      <c r="L49" s="43">
        <v>-288.603074934198</v>
      </c>
    </row>
    <row r="50" spans="2:12" ht="15">
      <c r="B50" s="594"/>
      <c r="C50" s="594"/>
      <c r="D50" s="37">
        <v>2015</v>
      </c>
      <c r="E50" s="42">
        <v>-83.5103402370658</v>
      </c>
      <c r="F50" s="42">
        <v>522.735394346762</v>
      </c>
      <c r="G50" s="42">
        <v>-127.815145174689</v>
      </c>
      <c r="H50" s="42">
        <v>-478.430589409139</v>
      </c>
      <c r="I50" s="42">
        <v>5.56268728733778</v>
      </c>
      <c r="J50" s="42">
        <v>378.804424107688</v>
      </c>
      <c r="K50" s="42">
        <v>-5.77164138120897</v>
      </c>
      <c r="L50" s="43">
        <v>456.752077057415</v>
      </c>
    </row>
    <row r="51" spans="2:12" ht="15">
      <c r="B51" s="595"/>
      <c r="C51" s="595"/>
      <c r="D51" s="501">
        <v>2020</v>
      </c>
      <c r="E51" s="502">
        <v>-2508.89013764636</v>
      </c>
      <c r="F51" s="502">
        <v>-617.721076002953</v>
      </c>
      <c r="G51" s="502">
        <v>-1494.03150871131</v>
      </c>
      <c r="H51" s="502">
        <v>-397.137552932104</v>
      </c>
      <c r="I51" s="502">
        <v>20.2923497377735</v>
      </c>
      <c r="J51" s="502">
        <v>-3137.07959637213</v>
      </c>
      <c r="K51" s="502">
        <v>37.8483735838574</v>
      </c>
      <c r="L51" s="503">
        <v>-648.481808463544</v>
      </c>
    </row>
    <row r="52" spans="2:12" ht="15">
      <c r="B52" s="596" t="s">
        <v>538</v>
      </c>
      <c r="C52" s="596"/>
      <c r="D52" s="505">
        <v>2005</v>
      </c>
      <c r="E52" s="506">
        <v>-2809.70422591577</v>
      </c>
      <c r="F52" s="506">
        <v>2898.06516061661</v>
      </c>
      <c r="G52" s="506">
        <v>-5052.68300038219</v>
      </c>
      <c r="H52" s="506">
        <v>-655.086916557681</v>
      </c>
      <c r="I52" s="506">
        <v>1028.28260561325</v>
      </c>
      <c r="J52" s="506">
        <v>-2113.46113369352</v>
      </c>
      <c r="K52" s="506">
        <v>3878.73052517864</v>
      </c>
      <c r="L52" s="507">
        <v>-332.036407049113</v>
      </c>
    </row>
    <row r="53" spans="2:12" ht="15">
      <c r="B53" s="594"/>
      <c r="C53" s="594"/>
      <c r="D53" s="37">
        <v>2010</v>
      </c>
      <c r="E53" s="42">
        <v>-7351.20448370952</v>
      </c>
      <c r="F53" s="42">
        <v>6192.29107338076</v>
      </c>
      <c r="G53" s="42">
        <v>-12970.6892533884</v>
      </c>
      <c r="H53" s="42">
        <v>-572.706253974055</v>
      </c>
      <c r="I53" s="42">
        <v>1953.03815153585</v>
      </c>
      <c r="J53" s="42">
        <v>-6444.78123426464</v>
      </c>
      <c r="K53" s="42">
        <v>2076.24447390589</v>
      </c>
      <c r="L53" s="43">
        <v>-1046.61490209098</v>
      </c>
    </row>
    <row r="54" spans="2:12" ht="15">
      <c r="B54" s="594"/>
      <c r="C54" s="594"/>
      <c r="D54" s="37">
        <v>2015</v>
      </c>
      <c r="E54" s="42">
        <v>845.256960753614</v>
      </c>
      <c r="F54" s="42">
        <v>11152.2892353342</v>
      </c>
      <c r="G54" s="42">
        <v>-10357.9496344529</v>
      </c>
      <c r="H54" s="42">
        <v>50.9176729068737</v>
      </c>
      <c r="I54" s="42">
        <v>4011.9162573706</v>
      </c>
      <c r="J54" s="42">
        <v>7002.17872479768</v>
      </c>
      <c r="K54" s="42">
        <v>14287.9923537286</v>
      </c>
      <c r="L54" s="43">
        <v>2145.04626477414</v>
      </c>
    </row>
    <row r="55" spans="2:12" ht="15">
      <c r="B55" s="595"/>
      <c r="C55" s="595"/>
      <c r="D55" s="501">
        <v>2020</v>
      </c>
      <c r="E55" s="502">
        <v>8844.74298041955</v>
      </c>
      <c r="F55" s="502">
        <v>16965.8886909693</v>
      </c>
      <c r="G55" s="502">
        <v>-6886.20122311199</v>
      </c>
      <c r="H55" s="502">
        <v>-1234.98565995606</v>
      </c>
      <c r="I55" s="502">
        <v>3056.07095798924</v>
      </c>
      <c r="J55" s="502">
        <v>10636.0053005331</v>
      </c>
      <c r="K55" s="502">
        <v>2042.08491795745</v>
      </c>
      <c r="L55" s="503">
        <v>-1264.81218540986</v>
      </c>
    </row>
    <row r="56" spans="2:12" ht="15">
      <c r="B56" s="596" t="s">
        <v>539</v>
      </c>
      <c r="C56" s="596"/>
      <c r="D56" s="505">
        <v>2005</v>
      </c>
      <c r="E56" s="506">
        <v>11007.3843935368</v>
      </c>
      <c r="F56" s="506">
        <v>14563.5956055605</v>
      </c>
      <c r="G56" s="506">
        <v>2021.21913747506</v>
      </c>
      <c r="H56" s="506">
        <v>-5577.42472885654</v>
      </c>
      <c r="I56" s="506">
        <v>404.286855521557</v>
      </c>
      <c r="J56" s="506">
        <v>9059.96610956148</v>
      </c>
      <c r="K56" s="506">
        <v>-1505.55862438722</v>
      </c>
      <c r="L56" s="507">
        <v>-2351.7051394969</v>
      </c>
    </row>
    <row r="57" spans="2:12" ht="15">
      <c r="B57" s="594"/>
      <c r="C57" s="594"/>
      <c r="D57" s="37">
        <v>2010</v>
      </c>
      <c r="E57" s="42">
        <v>21051.0113844253</v>
      </c>
      <c r="F57" s="42">
        <v>22342.6196558766</v>
      </c>
      <c r="G57" s="42">
        <v>5245.5017172533</v>
      </c>
      <c r="H57" s="42">
        <v>-6536.93020927858</v>
      </c>
      <c r="I57" s="42">
        <v>83.5972072072614</v>
      </c>
      <c r="J57" s="42">
        <v>-1005.01111621307</v>
      </c>
      <c r="K57" s="42">
        <v>4279.15288252565</v>
      </c>
      <c r="L57" s="43">
        <v>-22139.4350491442</v>
      </c>
    </row>
    <row r="58" spans="2:12" ht="15">
      <c r="B58" s="594"/>
      <c r="C58" s="594"/>
      <c r="D58" s="37">
        <v>2015</v>
      </c>
      <c r="E58" s="42">
        <v>24953.251921341</v>
      </c>
      <c r="F58" s="42">
        <v>20566.3390996327</v>
      </c>
      <c r="G58" s="42">
        <v>9275.72117189491</v>
      </c>
      <c r="H58" s="42">
        <v>-4888.36041633152</v>
      </c>
      <c r="I58" s="42">
        <v>-1057.2532494999</v>
      </c>
      <c r="J58" s="42">
        <v>17813.6711564419</v>
      </c>
      <c r="K58" s="42">
        <v>-3083.6994692102</v>
      </c>
      <c r="L58" s="43">
        <v>-6082.47418984223</v>
      </c>
    </row>
    <row r="59" spans="2:12" ht="15">
      <c r="B59" s="595"/>
      <c r="C59" s="595"/>
      <c r="D59" s="501">
        <v>2020</v>
      </c>
      <c r="E59" s="502">
        <v>28952.1560916595</v>
      </c>
      <c r="F59" s="502">
        <v>22860.9806958836</v>
      </c>
      <c r="G59" s="502">
        <v>12102.9715801136</v>
      </c>
      <c r="H59" s="502">
        <v>-6011.94686591335</v>
      </c>
      <c r="I59" s="502">
        <v>-100.346112370929</v>
      </c>
      <c r="J59" s="502">
        <v>18963.5651462726</v>
      </c>
      <c r="K59" s="502">
        <v>-456.471394111078</v>
      </c>
      <c r="L59" s="503">
        <v>-9888.09415144037</v>
      </c>
    </row>
    <row r="60" spans="2:12" ht="15">
      <c r="B60" s="596" t="s">
        <v>540</v>
      </c>
      <c r="C60" s="596"/>
      <c r="D60" s="505">
        <v>2005</v>
      </c>
      <c r="E60" s="506">
        <v>-1218.07944893351</v>
      </c>
      <c r="F60" s="506">
        <v>-704.594343022982</v>
      </c>
      <c r="G60" s="506">
        <v>-526.427415902567</v>
      </c>
      <c r="H60" s="506">
        <v>12.9410900708244</v>
      </c>
      <c r="I60" s="506">
        <v>105.394577396768</v>
      </c>
      <c r="J60" s="506">
        <v>-1150.0674360095</v>
      </c>
      <c r="K60" s="506">
        <v>385.466883271381</v>
      </c>
      <c r="L60" s="507">
        <v>-37.3825644727594</v>
      </c>
    </row>
    <row r="61" spans="2:12" ht="15">
      <c r="B61" s="594"/>
      <c r="C61" s="594"/>
      <c r="D61" s="37">
        <v>2010</v>
      </c>
      <c r="E61" s="42">
        <v>340.438472303463</v>
      </c>
      <c r="F61" s="42">
        <v>1245.76497914069</v>
      </c>
      <c r="G61" s="42">
        <v>-1047.58438546623</v>
      </c>
      <c r="H61" s="42">
        <v>142.257786760462</v>
      </c>
      <c r="I61" s="42">
        <v>669.564804140981</v>
      </c>
      <c r="J61" s="42">
        <v>1032.97940433356</v>
      </c>
      <c r="K61" s="42">
        <v>-1111.49626088938</v>
      </c>
      <c r="L61" s="43">
        <v>22.9761278891201</v>
      </c>
    </row>
    <row r="62" spans="2:12" ht="15">
      <c r="B62" s="594"/>
      <c r="C62" s="594"/>
      <c r="D62" s="37">
        <v>2015</v>
      </c>
      <c r="E62" s="42">
        <v>403.274473824457</v>
      </c>
      <c r="F62" s="42">
        <v>900.319517349997</v>
      </c>
      <c r="G62" s="42">
        <v>-502.984803864237</v>
      </c>
      <c r="H62" s="42">
        <v>5.94307253043228</v>
      </c>
      <c r="I62" s="42">
        <v>470.499812202592</v>
      </c>
      <c r="J62" s="42">
        <v>1055.80129417261</v>
      </c>
      <c r="K62" s="42">
        <v>26.1358116647095</v>
      </c>
      <c r="L62" s="43">
        <v>182.024791224593</v>
      </c>
    </row>
    <row r="63" spans="2:12" ht="15">
      <c r="B63" s="595"/>
      <c r="C63" s="595"/>
      <c r="D63" s="501">
        <v>2020</v>
      </c>
      <c r="E63" s="502">
        <v>-141.479131866375</v>
      </c>
      <c r="F63" s="502">
        <v>78.5266898900614</v>
      </c>
      <c r="G63" s="502">
        <v>-282.42824881033</v>
      </c>
      <c r="H63" s="502">
        <v>62.4246071398794</v>
      </c>
      <c r="I63" s="502">
        <v>658.130475059932</v>
      </c>
      <c r="J63" s="502">
        <v>57.9642247432789</v>
      </c>
      <c r="K63" s="502">
        <v>363.145137446793</v>
      </c>
      <c r="L63" s="503">
        <v>-458.68601578934</v>
      </c>
    </row>
    <row r="64" spans="2:12" ht="15">
      <c r="B64" s="596" t="s">
        <v>541</v>
      </c>
      <c r="C64" s="596"/>
      <c r="D64" s="505">
        <v>2005</v>
      </c>
      <c r="E64" s="506">
        <v>7782.80213888333</v>
      </c>
      <c r="F64" s="506">
        <v>9696.38868317442</v>
      </c>
      <c r="G64" s="506">
        <v>-345.8920334961</v>
      </c>
      <c r="H64" s="506">
        <v>-1567.69451079498</v>
      </c>
      <c r="I64" s="506">
        <v>323.63355817296</v>
      </c>
      <c r="J64" s="506">
        <v>3779.12301714823</v>
      </c>
      <c r="K64" s="506">
        <v>-177.94723708969</v>
      </c>
      <c r="L64" s="507">
        <v>-4327.31267990806</v>
      </c>
    </row>
    <row r="65" spans="2:12" ht="15">
      <c r="B65" s="594"/>
      <c r="C65" s="594"/>
      <c r="D65" s="37">
        <v>2010</v>
      </c>
      <c r="E65" s="42">
        <v>2792.22533564214</v>
      </c>
      <c r="F65" s="42">
        <v>3092.45846017314</v>
      </c>
      <c r="G65" s="42">
        <v>2423.35135355701</v>
      </c>
      <c r="H65" s="42">
        <v>-2723.37554754978</v>
      </c>
      <c r="I65" s="42">
        <v>234.161986643579</v>
      </c>
      <c r="J65" s="42">
        <v>4363.80528338161</v>
      </c>
      <c r="K65" s="42">
        <v>-2118.17932659243</v>
      </c>
      <c r="L65" s="43">
        <v>1337.41796109588</v>
      </c>
    </row>
    <row r="66" spans="2:12" ht="15">
      <c r="B66" s="594"/>
      <c r="C66" s="594"/>
      <c r="D66" s="37">
        <v>2015</v>
      </c>
      <c r="E66" s="42">
        <v>-2209.43164407303</v>
      </c>
      <c r="F66" s="42">
        <v>-1340.28959135413</v>
      </c>
      <c r="G66" s="42">
        <v>2030.98971487415</v>
      </c>
      <c r="H66" s="42">
        <v>-2900.11538836229</v>
      </c>
      <c r="I66" s="42">
        <v>174.231192226161</v>
      </c>
      <c r="J66" s="42">
        <v>-475.705709947893</v>
      </c>
      <c r="K66" s="42">
        <v>-265.378242011001</v>
      </c>
      <c r="L66" s="43">
        <v>1560.59001266821</v>
      </c>
    </row>
    <row r="67" spans="2:12" ht="15">
      <c r="B67" s="595"/>
      <c r="C67" s="595"/>
      <c r="D67" s="501">
        <v>2020</v>
      </c>
      <c r="E67" s="502">
        <v>2548.35306032058</v>
      </c>
      <c r="F67" s="502">
        <v>1083.21316461433</v>
      </c>
      <c r="G67" s="502">
        <v>4717.72934406976</v>
      </c>
      <c r="H67" s="502">
        <v>-3250.38662255706</v>
      </c>
      <c r="I67" s="502">
        <v>246.557677049543</v>
      </c>
      <c r="J67" s="502">
        <v>-820.944463729342</v>
      </c>
      <c r="K67" s="502">
        <v>991.179509393362</v>
      </c>
      <c r="L67" s="503">
        <v>-3613.49339203187</v>
      </c>
    </row>
    <row r="68" spans="2:12" ht="15">
      <c r="B68" s="596" t="s">
        <v>542</v>
      </c>
      <c r="C68" s="596"/>
      <c r="D68" s="505">
        <v>2005</v>
      </c>
      <c r="E68" s="506">
        <v>-142.691013406228</v>
      </c>
      <c r="F68" s="506">
        <v>-283.241312956238</v>
      </c>
      <c r="G68" s="506">
        <v>39385.2230594763</v>
      </c>
      <c r="H68" s="506">
        <v>-39244.6727599263</v>
      </c>
      <c r="I68" s="506">
        <v>1160.86676881809</v>
      </c>
      <c r="J68" s="506">
        <v>-11117.7492324105</v>
      </c>
      <c r="K68" s="506">
        <v>-9026.46301103765</v>
      </c>
      <c r="L68" s="507">
        <v>-12135.9249878223</v>
      </c>
    </row>
    <row r="69" spans="2:12" ht="15">
      <c r="B69" s="594"/>
      <c r="C69" s="594"/>
      <c r="D69" s="37">
        <v>2010</v>
      </c>
      <c r="E69" s="42">
        <v>-22031.0681877643</v>
      </c>
      <c r="F69" s="42">
        <v>-43515.0920962027</v>
      </c>
      <c r="G69" s="42">
        <v>71312.3798741628</v>
      </c>
      <c r="H69" s="42">
        <v>-49828.3559657239</v>
      </c>
      <c r="I69" s="42">
        <v>1636.12533102248</v>
      </c>
      <c r="J69" s="42">
        <v>774.363547442072</v>
      </c>
      <c r="K69" s="42">
        <v>7780.89739004877</v>
      </c>
      <c r="L69" s="43">
        <v>21169.306404184</v>
      </c>
    </row>
    <row r="70" spans="2:12" ht="15">
      <c r="B70" s="594"/>
      <c r="C70" s="594"/>
      <c r="D70" s="37">
        <v>2015</v>
      </c>
      <c r="E70" s="42">
        <v>-9130.43671669977</v>
      </c>
      <c r="F70" s="42">
        <v>-9832.35528155264</v>
      </c>
      <c r="G70" s="42">
        <v>50720.7642030309</v>
      </c>
      <c r="H70" s="42">
        <v>-50017.764860266</v>
      </c>
      <c r="I70" s="42">
        <v>-1109.59556981567</v>
      </c>
      <c r="J70" s="42">
        <v>-1229.16405847844</v>
      </c>
      <c r="K70" s="42">
        <v>7992.23350842334</v>
      </c>
      <c r="L70" s="43">
        <v>9010.88272089414</v>
      </c>
    </row>
    <row r="71" spans="2:12" ht="15">
      <c r="B71" s="595"/>
      <c r="C71" s="595"/>
      <c r="D71" s="501">
        <v>2020</v>
      </c>
      <c r="E71" s="502">
        <v>-49060.1843984668</v>
      </c>
      <c r="F71" s="502">
        <v>-48562.1595898072</v>
      </c>
      <c r="G71" s="502">
        <v>49379.254255592</v>
      </c>
      <c r="H71" s="502">
        <v>-49877.3959553121</v>
      </c>
      <c r="I71" s="502">
        <v>2299.52911906047</v>
      </c>
      <c r="J71" s="502">
        <v>-58847.2146920756</v>
      </c>
      <c r="K71" s="502">
        <v>4537.61025154687</v>
      </c>
      <c r="L71" s="503">
        <v>-12086.5594126693</v>
      </c>
    </row>
    <row r="72" spans="2:12" ht="15">
      <c r="B72" s="596" t="s">
        <v>544</v>
      </c>
      <c r="C72" s="596"/>
      <c r="D72" s="505">
        <v>2005</v>
      </c>
      <c r="E72" s="506">
        <v>-18218.753983732</v>
      </c>
      <c r="F72" s="506">
        <v>-15079.8814533182</v>
      </c>
      <c r="G72" s="506">
        <v>-7028.16544168347</v>
      </c>
      <c r="H72" s="506">
        <v>3889.29291126971</v>
      </c>
      <c r="I72" s="506">
        <v>2560.39738495332</v>
      </c>
      <c r="J72" s="506">
        <v>-15725.7951427898</v>
      </c>
      <c r="K72" s="506">
        <v>-102.956535936954</v>
      </c>
      <c r="L72" s="507">
        <v>-67.4385440111437</v>
      </c>
    </row>
    <row r="73" spans="2:12" ht="15">
      <c r="B73" s="594"/>
      <c r="C73" s="594"/>
      <c r="D73" s="37">
        <v>2010</v>
      </c>
      <c r="E73" s="42">
        <v>-30262.6110517222</v>
      </c>
      <c r="F73" s="42">
        <v>-20250.9753198244</v>
      </c>
      <c r="G73" s="42">
        <v>-7625.38858071714</v>
      </c>
      <c r="H73" s="42">
        <v>-2386.24715118062</v>
      </c>
      <c r="I73" s="42">
        <v>2775.84637405269</v>
      </c>
      <c r="J73" s="42">
        <v>-28104.1304779534</v>
      </c>
      <c r="K73" s="42">
        <v>-201.133182730657</v>
      </c>
      <c r="L73" s="43">
        <v>-617.365800283941</v>
      </c>
    </row>
    <row r="74" spans="2:12" ht="15">
      <c r="B74" s="594"/>
      <c r="C74" s="594"/>
      <c r="D74" s="37">
        <v>2015</v>
      </c>
      <c r="E74" s="42">
        <v>-1611.39180826571</v>
      </c>
      <c r="F74" s="42">
        <v>-1220.05719683535</v>
      </c>
      <c r="G74" s="42">
        <v>172.201646609368</v>
      </c>
      <c r="H74" s="42">
        <v>-563.536258039724</v>
      </c>
      <c r="I74" s="42">
        <v>2193.26654784114</v>
      </c>
      <c r="J74" s="42">
        <v>1623.53807376823</v>
      </c>
      <c r="K74" s="42">
        <v>383.027673751092</v>
      </c>
      <c r="L74" s="43">
        <v>1041.66333419279</v>
      </c>
    </row>
    <row r="75" spans="2:12" ht="15">
      <c r="B75" s="595"/>
      <c r="C75" s="595"/>
      <c r="D75" s="501">
        <v>2020</v>
      </c>
      <c r="E75" s="502">
        <v>-12413.0318009721</v>
      </c>
      <c r="F75" s="502">
        <v>-12736.8239850858</v>
      </c>
      <c r="G75" s="502">
        <v>-347.240424708818</v>
      </c>
      <c r="H75" s="502">
        <v>671.032608822499</v>
      </c>
      <c r="I75" s="502">
        <v>3189.19320470944</v>
      </c>
      <c r="J75" s="502">
        <v>-8640.46996636712</v>
      </c>
      <c r="K75" s="502">
        <v>1772.03412522314</v>
      </c>
      <c r="L75" s="503">
        <v>583.368629895571</v>
      </c>
    </row>
    <row r="76" spans="2:12" ht="15">
      <c r="B76" s="596" t="s">
        <v>564</v>
      </c>
      <c r="C76" s="596"/>
      <c r="D76" s="505">
        <v>2005</v>
      </c>
      <c r="E76" s="506">
        <v>-83915.4705901026</v>
      </c>
      <c r="F76" s="506">
        <v>-55410.7619421065</v>
      </c>
      <c r="G76" s="506">
        <v>-16047.4499812946</v>
      </c>
      <c r="H76" s="506">
        <v>-12456.070277639</v>
      </c>
      <c r="I76" s="506">
        <v>7222.63051269264</v>
      </c>
      <c r="J76" s="506">
        <v>-73503.3294678116</v>
      </c>
      <c r="K76" s="506">
        <v>-1915.1227596321</v>
      </c>
      <c r="L76" s="507">
        <v>3190.73053081043</v>
      </c>
    </row>
    <row r="77" spans="2:12" ht="15">
      <c r="B77" s="594"/>
      <c r="C77" s="594"/>
      <c r="D77" s="37">
        <v>2010</v>
      </c>
      <c r="E77" s="42">
        <v>-52249.5453561328</v>
      </c>
      <c r="F77" s="42">
        <v>-14962.3669734489</v>
      </c>
      <c r="G77" s="42">
        <v>-20541.4893109668</v>
      </c>
      <c r="H77" s="42">
        <v>-16744.4183209235</v>
      </c>
      <c r="I77" s="42">
        <v>5337.86907186147</v>
      </c>
      <c r="J77" s="42">
        <v>-42447.746991376</v>
      </c>
      <c r="K77" s="42">
        <v>1052.04717038443</v>
      </c>
      <c r="L77" s="43">
        <v>4462.75041064418</v>
      </c>
    </row>
    <row r="78" spans="2:12" ht="15">
      <c r="B78" s="594"/>
      <c r="C78" s="594"/>
      <c r="D78" s="37">
        <v>2015</v>
      </c>
      <c r="E78" s="42">
        <v>24107.6768781213</v>
      </c>
      <c r="F78" s="42">
        <v>36329.793200273</v>
      </c>
      <c r="G78" s="42">
        <v>-312.182197554063</v>
      </c>
      <c r="H78" s="42">
        <v>-11911.0393955654</v>
      </c>
      <c r="I78" s="42">
        <v>7698.22984851827</v>
      </c>
      <c r="J78" s="42">
        <v>31544.7716823135</v>
      </c>
      <c r="K78" s="42">
        <v>5615.17958819442</v>
      </c>
      <c r="L78" s="43">
        <v>-260.029773358249</v>
      </c>
    </row>
    <row r="79" spans="2:12" ht="15">
      <c r="B79" s="595"/>
      <c r="C79" s="595"/>
      <c r="D79" s="501">
        <v>2020</v>
      </c>
      <c r="E79" s="502">
        <v>10787.752174898</v>
      </c>
      <c r="F79" s="502">
        <v>18961.7675894966</v>
      </c>
      <c r="G79" s="502">
        <v>7716.06733749024</v>
      </c>
      <c r="H79" s="502">
        <v>-15887.8786782481</v>
      </c>
      <c r="I79" s="502">
        <v>5176.03511664028</v>
      </c>
      <c r="J79" s="502">
        <v>19839.9321838189</v>
      </c>
      <c r="K79" s="502">
        <v>-262.49718344526</v>
      </c>
      <c r="L79" s="503">
        <v>3877.31380288671</v>
      </c>
    </row>
    <row r="80" spans="2:12" ht="15">
      <c r="B80" s="596" t="s">
        <v>557</v>
      </c>
      <c r="C80" s="596"/>
      <c r="D80" s="505">
        <v>2005</v>
      </c>
      <c r="E80" s="506">
        <v>41570.269413239</v>
      </c>
      <c r="F80" s="506">
        <v>54406.6736195453</v>
      </c>
      <c r="G80" s="506">
        <v>-306.569417249272</v>
      </c>
      <c r="H80" s="506">
        <v>-12531.0547102692</v>
      </c>
      <c r="I80" s="506">
        <v>81.2063607305301</v>
      </c>
      <c r="J80" s="506">
        <v>32335.0098308408</v>
      </c>
      <c r="K80" s="506">
        <v>-1789.50389803514</v>
      </c>
      <c r="L80" s="507">
        <v>-9317.7253138979</v>
      </c>
    </row>
    <row r="81" spans="2:12" ht="15">
      <c r="B81" s="594"/>
      <c r="C81" s="594"/>
      <c r="D81" s="37">
        <v>2010</v>
      </c>
      <c r="E81" s="42">
        <v>61803.3470551226</v>
      </c>
      <c r="F81" s="42">
        <v>70300.5900555555</v>
      </c>
      <c r="G81" s="42">
        <v>3393.18156608947</v>
      </c>
      <c r="H81" s="42">
        <v>-11889.1335271284</v>
      </c>
      <c r="I81" s="42">
        <v>-4122.12185728716</v>
      </c>
      <c r="J81" s="42">
        <v>51353.6894330883</v>
      </c>
      <c r="K81" s="42">
        <v>490.697254733454</v>
      </c>
      <c r="L81" s="43">
        <v>-6327.51112650763</v>
      </c>
    </row>
    <row r="82" spans="2:12" ht="15">
      <c r="B82" s="594"/>
      <c r="C82" s="594"/>
      <c r="D82" s="37">
        <v>2015</v>
      </c>
      <c r="E82" s="42">
        <v>48582.7412830982</v>
      </c>
      <c r="F82" s="42">
        <v>57713.1236340482</v>
      </c>
      <c r="G82" s="42">
        <v>662.9280770507</v>
      </c>
      <c r="H82" s="42">
        <v>-9793.31042800073</v>
      </c>
      <c r="I82" s="42">
        <v>-3757.95509549452</v>
      </c>
      <c r="J82" s="42">
        <v>46853.3796053288</v>
      </c>
      <c r="K82" s="42">
        <v>-435.186775688623</v>
      </c>
      <c r="L82" s="43">
        <v>2028.59341772506</v>
      </c>
    </row>
    <row r="83" spans="2:12" ht="15">
      <c r="B83" s="595"/>
      <c r="C83" s="595"/>
      <c r="D83" s="501">
        <v>2020</v>
      </c>
      <c r="E83" s="502">
        <v>63655.0671973603</v>
      </c>
      <c r="F83" s="502">
        <v>95324.9919913871</v>
      </c>
      <c r="G83" s="502">
        <v>-16267.2402363709</v>
      </c>
      <c r="H83" s="502">
        <v>-15402.6845576559</v>
      </c>
      <c r="I83" s="502">
        <v>-278.111968562437</v>
      </c>
      <c r="J83" s="502">
        <v>64642.6928446085</v>
      </c>
      <c r="K83" s="502">
        <v>-90.2678493234474</v>
      </c>
      <c r="L83" s="503">
        <v>1265.73761581062</v>
      </c>
    </row>
    <row r="84" spans="2:12" ht="15">
      <c r="B84" s="596" t="s">
        <v>546</v>
      </c>
      <c r="C84" s="596"/>
      <c r="D84" s="505">
        <v>2005</v>
      </c>
      <c r="E84" s="506">
        <v>-10283.5433079807</v>
      </c>
      <c r="F84" s="506">
        <v>-27276.3362709111</v>
      </c>
      <c r="G84" s="506">
        <v>-6649.95833165172</v>
      </c>
      <c r="H84" s="506">
        <v>23642.7512945821</v>
      </c>
      <c r="I84" s="506" t="s">
        <v>12</v>
      </c>
      <c r="J84" s="506">
        <v>-10729.9024199114</v>
      </c>
      <c r="K84" s="506">
        <v>14554.0311461925</v>
      </c>
      <c r="L84" s="507">
        <v>-446.359111930666</v>
      </c>
    </row>
    <row r="85" spans="2:12" ht="15">
      <c r="B85" s="594"/>
      <c r="C85" s="594"/>
      <c r="D85" s="37">
        <v>2010</v>
      </c>
      <c r="E85" s="42">
        <v>-54515.8776243661</v>
      </c>
      <c r="F85" s="42">
        <v>-91023.6624787203</v>
      </c>
      <c r="G85" s="42">
        <v>-15601.9850681297</v>
      </c>
      <c r="H85" s="42">
        <v>52109.769922484</v>
      </c>
      <c r="I85" s="42">
        <v>49.6623101126135</v>
      </c>
      <c r="J85" s="42">
        <v>-55469.7450027571</v>
      </c>
      <c r="K85" s="42">
        <v>14126.8064815959</v>
      </c>
      <c r="L85" s="43">
        <v>-1003.52968850363</v>
      </c>
    </row>
    <row r="86" spans="2:12" ht="15">
      <c r="B86" s="594"/>
      <c r="C86" s="594"/>
      <c r="D86" s="38">
        <v>2015</v>
      </c>
      <c r="E86" s="42">
        <v>-22456.8380096209</v>
      </c>
      <c r="F86" s="42">
        <v>-63249.1713948495</v>
      </c>
      <c r="G86" s="42">
        <v>-23360.3767996178</v>
      </c>
      <c r="H86" s="42">
        <v>64152.7101848465</v>
      </c>
      <c r="I86" s="42">
        <v>37.0694325800826</v>
      </c>
      <c r="J86" s="42">
        <v>-23593.4848974509</v>
      </c>
      <c r="K86" s="42">
        <v>44065.4831202166</v>
      </c>
      <c r="L86" s="43">
        <v>-1173.71632041013</v>
      </c>
    </row>
    <row r="87" spans="2:12" ht="15">
      <c r="B87" s="595"/>
      <c r="C87" s="595"/>
      <c r="D87" s="501">
        <v>2020</v>
      </c>
      <c r="E87" s="502">
        <v>32730.048588208</v>
      </c>
      <c r="F87" s="502">
        <v>-8342.16826399664</v>
      </c>
      <c r="G87" s="502">
        <v>-32044.8330690406</v>
      </c>
      <c r="H87" s="502">
        <v>73117.0499212455</v>
      </c>
      <c r="I87" s="502">
        <v>-1056.33006182929</v>
      </c>
      <c r="J87" s="502">
        <v>34085.5492299233</v>
      </c>
      <c r="K87" s="502">
        <v>103853.279988191</v>
      </c>
      <c r="L87" s="503">
        <v>2411.83070354451</v>
      </c>
    </row>
    <row r="88" spans="2:12" ht="15">
      <c r="B88" s="596" t="s">
        <v>547</v>
      </c>
      <c r="C88" s="596"/>
      <c r="D88" s="505">
        <v>2005</v>
      </c>
      <c r="E88" s="506">
        <v>277.54482892532</v>
      </c>
      <c r="F88" s="506">
        <v>8411.22032828875</v>
      </c>
      <c r="G88" s="506">
        <v>-12926.6275272883</v>
      </c>
      <c r="H88" s="506">
        <v>4792.95202792491</v>
      </c>
      <c r="I88" s="506">
        <v>333.918558</v>
      </c>
      <c r="J88" s="506">
        <v>475.118821306895</v>
      </c>
      <c r="K88" s="506">
        <v>-657.530841076462</v>
      </c>
      <c r="L88" s="507">
        <v>-136.353955083946</v>
      </c>
    </row>
    <row r="89" spans="2:12" ht="15">
      <c r="B89" s="594"/>
      <c r="C89" s="594"/>
      <c r="D89" s="37">
        <v>2010</v>
      </c>
      <c r="E89" s="42">
        <v>5144.28499019703</v>
      </c>
      <c r="F89" s="42">
        <v>21212.1488955807</v>
      </c>
      <c r="G89" s="42">
        <v>-20698.1595180075</v>
      </c>
      <c r="H89" s="42">
        <v>4630.2956126237</v>
      </c>
      <c r="I89" s="42">
        <v>49.8459042690752</v>
      </c>
      <c r="J89" s="42">
        <v>3866.34131087146</v>
      </c>
      <c r="K89" s="42">
        <v>30342.4687754223</v>
      </c>
      <c r="L89" s="43">
        <v>-1327.78958359462</v>
      </c>
    </row>
    <row r="90" spans="2:12" ht="15">
      <c r="B90" s="594"/>
      <c r="C90" s="594"/>
      <c r="D90" s="37">
        <v>2015</v>
      </c>
      <c r="E90" s="42">
        <v>-17518.7445694758</v>
      </c>
      <c r="F90" s="42">
        <v>5351.89901223086</v>
      </c>
      <c r="G90" s="42">
        <v>-28379.1314752455</v>
      </c>
      <c r="H90" s="42">
        <v>5508.48789353874</v>
      </c>
      <c r="I90" s="42">
        <v>16.6338490577137</v>
      </c>
      <c r="J90" s="42">
        <v>-17941.3005862807</v>
      </c>
      <c r="K90" s="42">
        <v>-1098.19662607466</v>
      </c>
      <c r="L90" s="43">
        <v>-439.189865862613</v>
      </c>
    </row>
    <row r="91" spans="2:12" ht="15">
      <c r="B91" s="595"/>
      <c r="C91" s="595"/>
      <c r="D91" s="501">
        <v>2020</v>
      </c>
      <c r="E91" s="502">
        <v>-4451.77463474172</v>
      </c>
      <c r="F91" s="502">
        <v>18527.2894198571</v>
      </c>
      <c r="G91" s="502">
        <v>-28910.5749485862</v>
      </c>
      <c r="H91" s="502">
        <v>5931.51089398739</v>
      </c>
      <c r="I91" s="502">
        <v>36.9128079980489</v>
      </c>
      <c r="J91" s="502">
        <v>-5220.4503995794</v>
      </c>
      <c r="K91" s="502">
        <v>2596.0416832931</v>
      </c>
      <c r="L91" s="503">
        <v>-805.588572835736</v>
      </c>
    </row>
    <row r="92" spans="2:12" ht="15">
      <c r="B92" s="597" t="s">
        <v>617</v>
      </c>
      <c r="C92" s="598"/>
      <c r="D92" s="37" t="s">
        <v>12</v>
      </c>
      <c r="E92" s="42" t="s">
        <v>12</v>
      </c>
      <c r="F92" s="42" t="s">
        <v>12</v>
      </c>
      <c r="G92" s="42" t="s">
        <v>12</v>
      </c>
      <c r="H92" s="42" t="s">
        <v>12</v>
      </c>
      <c r="I92" s="42" t="s">
        <v>12</v>
      </c>
      <c r="J92" s="42" t="s">
        <v>12</v>
      </c>
      <c r="K92" s="42" t="s">
        <v>12</v>
      </c>
      <c r="L92" s="43" t="s">
        <v>12</v>
      </c>
    </row>
    <row r="93" spans="2:12" ht="15">
      <c r="B93" s="596" t="s">
        <v>548</v>
      </c>
      <c r="C93" s="596"/>
      <c r="D93" s="505">
        <v>2005</v>
      </c>
      <c r="E93" s="506">
        <v>-7144.57358278566</v>
      </c>
      <c r="F93" s="506">
        <v>23568.7945316351</v>
      </c>
      <c r="G93" s="506">
        <v>-30998.3456558153</v>
      </c>
      <c r="H93" s="506">
        <v>284.977541394466</v>
      </c>
      <c r="I93" s="506">
        <v>417.252788237673</v>
      </c>
      <c r="J93" s="506">
        <v>714.067819726589</v>
      </c>
      <c r="K93" s="506">
        <v>-1776.08329796633</v>
      </c>
      <c r="L93" s="507">
        <v>7441.38861427458</v>
      </c>
    </row>
    <row r="94" spans="2:12" ht="15">
      <c r="B94" s="594"/>
      <c r="C94" s="594"/>
      <c r="D94" s="37">
        <v>2010</v>
      </c>
      <c r="E94" s="42">
        <v>2319.66132496392</v>
      </c>
      <c r="F94" s="42">
        <v>38453.0106932179</v>
      </c>
      <c r="G94" s="42">
        <v>-34294.5812212121</v>
      </c>
      <c r="H94" s="42">
        <v>-1838.76814704184</v>
      </c>
      <c r="I94" s="42">
        <v>-827.203041269843</v>
      </c>
      <c r="J94" s="42">
        <v>-8432.21741184063</v>
      </c>
      <c r="K94" s="42">
        <v>-41.708608810411</v>
      </c>
      <c r="L94" s="43">
        <v>-9924.67569553471</v>
      </c>
    </row>
    <row r="95" spans="2:12" ht="15">
      <c r="B95" s="594"/>
      <c r="C95" s="594"/>
      <c r="D95" s="37">
        <v>2015</v>
      </c>
      <c r="E95" s="42">
        <v>12912.448253793</v>
      </c>
      <c r="F95" s="42">
        <v>84090.3382161256</v>
      </c>
      <c r="G95" s="42">
        <v>-67471.5662935272</v>
      </c>
      <c r="H95" s="42">
        <v>-3706.32366880539</v>
      </c>
      <c r="I95" s="42">
        <v>-1455.0628540943</v>
      </c>
      <c r="J95" s="42">
        <v>18346.8697250226</v>
      </c>
      <c r="K95" s="42">
        <v>543.399823283431</v>
      </c>
      <c r="L95" s="43">
        <v>6889.4843253239</v>
      </c>
    </row>
    <row r="96" spans="2:12" ht="15">
      <c r="B96" s="595"/>
      <c r="C96" s="595"/>
      <c r="D96" s="501">
        <v>2020</v>
      </c>
      <c r="E96" s="502">
        <v>-8904.39272607297</v>
      </c>
      <c r="F96" s="502">
        <v>97165.4628417531</v>
      </c>
      <c r="G96" s="502">
        <v>-101757.155796631</v>
      </c>
      <c r="H96" s="502">
        <v>-4312.69977119507</v>
      </c>
      <c r="I96" s="502">
        <v>-17470.6445038597</v>
      </c>
      <c r="J96" s="502">
        <v>-41557.8041546323</v>
      </c>
      <c r="K96" s="502">
        <v>1523.51346972609</v>
      </c>
      <c r="L96" s="503">
        <v>-15182.7669246996</v>
      </c>
    </row>
    <row r="97" spans="2:12" ht="15">
      <c r="B97" s="504" t="s">
        <v>550</v>
      </c>
      <c r="C97" s="504"/>
      <c r="D97" s="505">
        <v>2005</v>
      </c>
      <c r="E97" s="506">
        <v>170122.750083948</v>
      </c>
      <c r="F97" s="506">
        <v>69911.6711521859</v>
      </c>
      <c r="G97" s="506">
        <v>107784.018487722</v>
      </c>
      <c r="H97" s="506">
        <v>-7572.93955595903</v>
      </c>
      <c r="I97" s="506">
        <v>-4877.58121257608</v>
      </c>
      <c r="J97" s="506">
        <v>148987.742715069</v>
      </c>
      <c r="K97" s="506">
        <v>22325.3677791253</v>
      </c>
      <c r="L97" s="507">
        <v>-16257.4261563034</v>
      </c>
    </row>
    <row r="98" spans="2:12" ht="15">
      <c r="B98" s="596"/>
      <c r="C98" s="596"/>
      <c r="D98" s="37">
        <v>2010</v>
      </c>
      <c r="E98" s="42">
        <v>220887.986144054</v>
      </c>
      <c r="F98" s="42">
        <v>78197.0814172455</v>
      </c>
      <c r="G98" s="42">
        <v>155086.253572176</v>
      </c>
      <c r="H98" s="42">
        <v>-12395.3488453668</v>
      </c>
      <c r="I98" s="42">
        <v>-4964.29501737849</v>
      </c>
      <c r="J98" s="42">
        <v>252661.713664024</v>
      </c>
      <c r="K98" s="42">
        <v>49657.4194480298</v>
      </c>
      <c r="L98" s="43">
        <v>36738.0225373485</v>
      </c>
    </row>
    <row r="99" spans="2:12" ht="15">
      <c r="B99" s="596"/>
      <c r="C99" s="596"/>
      <c r="D99" s="37">
        <v>2015</v>
      </c>
      <c r="E99" s="42">
        <v>136471.801667015</v>
      </c>
      <c r="F99" s="42">
        <v>-23275.9076311959</v>
      </c>
      <c r="G99" s="42">
        <v>176017.253249286</v>
      </c>
      <c r="H99" s="42">
        <v>-16269.5439510749</v>
      </c>
      <c r="I99" s="42">
        <v>-2252.67118126741</v>
      </c>
      <c r="J99" s="42">
        <v>180933.037465611</v>
      </c>
      <c r="K99" s="42">
        <v>5126.50159957027</v>
      </c>
      <c r="L99" s="43">
        <v>46713.9069798631</v>
      </c>
    </row>
    <row r="100" spans="2:12" ht="15">
      <c r="B100" s="596"/>
      <c r="C100" s="596"/>
      <c r="D100" s="501">
        <v>2020</v>
      </c>
      <c r="E100" s="502">
        <v>163908.979662312</v>
      </c>
      <c r="F100" s="502">
        <v>-6200.07404577719</v>
      </c>
      <c r="G100" s="502">
        <v>194055.367339729</v>
      </c>
      <c r="H100" s="502">
        <v>-23946.3136316381</v>
      </c>
      <c r="I100" s="502">
        <v>-1721.00890625521</v>
      </c>
      <c r="J100" s="502">
        <v>141231.543857752</v>
      </c>
      <c r="K100" s="502">
        <v>8602.50523269315</v>
      </c>
      <c r="L100" s="503">
        <v>-20956.426898305</v>
      </c>
    </row>
    <row r="101" spans="2:12" ht="15">
      <c r="B101" s="596" t="s">
        <v>535</v>
      </c>
      <c r="C101" s="596"/>
      <c r="D101" s="505">
        <v>2005</v>
      </c>
      <c r="E101" s="506">
        <v>21933.0974964069</v>
      </c>
      <c r="F101" s="506">
        <v>45678.1106129023</v>
      </c>
      <c r="G101" s="506">
        <v>-22304.6226784821</v>
      </c>
      <c r="H101" s="506">
        <v>-1440.39043801321</v>
      </c>
      <c r="I101" s="506">
        <v>-190.797936377952</v>
      </c>
      <c r="J101" s="506">
        <v>20409.9965302041</v>
      </c>
      <c r="K101" s="506">
        <v>1337.81672547878</v>
      </c>
      <c r="L101" s="507">
        <v>-1332.30302982489</v>
      </c>
    </row>
    <row r="102" spans="2:12" ht="15">
      <c r="B102" s="594"/>
      <c r="C102" s="594"/>
      <c r="D102" s="37">
        <v>2010</v>
      </c>
      <c r="E102" s="42">
        <v>-58162.6704404459</v>
      </c>
      <c r="F102" s="42">
        <v>-30874.9979898312</v>
      </c>
      <c r="G102" s="42">
        <v>-23448.9034743272</v>
      </c>
      <c r="H102" s="42">
        <v>-3838.76897628775</v>
      </c>
      <c r="I102" s="42">
        <v>-121.329295473788</v>
      </c>
      <c r="J102" s="42">
        <v>-58302.491482487</v>
      </c>
      <c r="K102" s="42">
        <v>3814.57954017052</v>
      </c>
      <c r="L102" s="43">
        <v>-18.4917465672612</v>
      </c>
    </row>
    <row r="103" spans="2:12" ht="15">
      <c r="B103" s="594"/>
      <c r="C103" s="594"/>
      <c r="D103" s="37">
        <v>2015</v>
      </c>
      <c r="E103" s="42">
        <v>-54695.5200498056</v>
      </c>
      <c r="F103" s="42">
        <v>-38583.775871449</v>
      </c>
      <c r="G103" s="42">
        <v>-12813.9551244984</v>
      </c>
      <c r="H103" s="42">
        <v>-3297.78905385822</v>
      </c>
      <c r="I103" s="42">
        <v>-85.5544944838835</v>
      </c>
      <c r="J103" s="42">
        <v>-52307.8098343023</v>
      </c>
      <c r="K103" s="42">
        <v>8480.40961279589</v>
      </c>
      <c r="L103" s="43">
        <v>2473.26471006213</v>
      </c>
    </row>
    <row r="104" spans="2:12" ht="15">
      <c r="B104" s="595"/>
      <c r="C104" s="595"/>
      <c r="D104" s="501">
        <v>2020</v>
      </c>
      <c r="E104" s="502">
        <v>-29721.950150039</v>
      </c>
      <c r="F104" s="502">
        <v>-33663.2875789561</v>
      </c>
      <c r="G104" s="502">
        <v>7361.46180414185</v>
      </c>
      <c r="H104" s="502">
        <v>-3420.69957819717</v>
      </c>
      <c r="I104" s="502">
        <v>-35.7678877396248</v>
      </c>
      <c r="J104" s="502">
        <v>-27440.8520996896</v>
      </c>
      <c r="K104" s="502">
        <v>-699.084678006065</v>
      </c>
      <c r="L104" s="503">
        <v>2316.86593816413</v>
      </c>
    </row>
    <row r="105" spans="2:12" ht="15">
      <c r="B105" s="596" t="s">
        <v>551</v>
      </c>
      <c r="C105" s="596"/>
      <c r="D105" s="505">
        <v>2005</v>
      </c>
      <c r="E105" s="506">
        <v>12208.6</v>
      </c>
      <c r="F105" s="506">
        <v>23508.3</v>
      </c>
      <c r="G105" s="506">
        <v>-8041.4</v>
      </c>
      <c r="H105" s="506">
        <v>-3258.3</v>
      </c>
      <c r="I105" s="506">
        <v>-0.6</v>
      </c>
      <c r="J105" s="506">
        <v>18057.7696515847</v>
      </c>
      <c r="K105" s="506">
        <v>19394.6696515847</v>
      </c>
      <c r="L105" s="507">
        <v>5849.76965158472</v>
      </c>
    </row>
    <row r="106" spans="2:12" ht="15">
      <c r="B106" s="594" t="s">
        <v>526</v>
      </c>
      <c r="C106" s="594"/>
      <c r="D106" s="37">
        <v>2010</v>
      </c>
      <c r="E106" s="42">
        <v>27950.5</v>
      </c>
      <c r="F106" s="42">
        <v>33959.5</v>
      </c>
      <c r="G106" s="42">
        <v>-692.5</v>
      </c>
      <c r="H106" s="42">
        <v>-5316.5</v>
      </c>
      <c r="I106" s="42">
        <v>-63.2</v>
      </c>
      <c r="J106" s="42">
        <v>21520.5</v>
      </c>
      <c r="K106" s="42">
        <v>26970.6</v>
      </c>
      <c r="L106" s="43">
        <v>-6366.8</v>
      </c>
    </row>
    <row r="107" spans="2:12" ht="15">
      <c r="B107" s="594" t="s">
        <v>526</v>
      </c>
      <c r="C107" s="594"/>
      <c r="D107" s="37">
        <v>2015</v>
      </c>
      <c r="E107" s="42">
        <v>105118.6</v>
      </c>
      <c r="F107" s="42">
        <v>105649.2</v>
      </c>
      <c r="G107" s="42">
        <v>4454.6</v>
      </c>
      <c r="H107" s="42">
        <v>-4985.2</v>
      </c>
      <c r="I107" s="42">
        <v>-60.2</v>
      </c>
      <c r="J107" s="42">
        <v>102957.2</v>
      </c>
      <c r="K107" s="42">
        <v>12052.6</v>
      </c>
      <c r="L107" s="43">
        <v>-2101.2</v>
      </c>
    </row>
    <row r="108" spans="2:12" ht="15">
      <c r="B108" s="595" t="s">
        <v>526</v>
      </c>
      <c r="C108" s="595"/>
      <c r="D108" s="501">
        <v>2020</v>
      </c>
      <c r="E108" s="502">
        <v>75275.7</v>
      </c>
      <c r="F108" s="502">
        <v>65755.1</v>
      </c>
      <c r="G108" s="502">
        <v>12050.3</v>
      </c>
      <c r="H108" s="502">
        <v>-2529.7</v>
      </c>
      <c r="I108" s="502">
        <v>-339.4</v>
      </c>
      <c r="J108" s="502">
        <v>77115.9</v>
      </c>
      <c r="K108" s="502">
        <v>17391.5</v>
      </c>
      <c r="L108" s="503">
        <v>2179.6</v>
      </c>
    </row>
    <row r="109" spans="2:12" ht="15">
      <c r="B109" s="596" t="s">
        <v>553</v>
      </c>
      <c r="C109" s="596"/>
      <c r="D109" s="505">
        <v>2005</v>
      </c>
      <c r="E109" s="506">
        <v>-1915.41221530868</v>
      </c>
      <c r="F109" s="506">
        <v>-1868.98771820348</v>
      </c>
      <c r="G109" s="506">
        <v>-435.685934508456</v>
      </c>
      <c r="H109" s="506">
        <v>389.260918143206</v>
      </c>
      <c r="I109" s="506">
        <v>249.991026538253</v>
      </c>
      <c r="J109" s="506">
        <v>-1614.27592113893</v>
      </c>
      <c r="K109" s="506">
        <v>686.024277473082</v>
      </c>
      <c r="L109" s="507">
        <v>51.1452676314924</v>
      </c>
    </row>
    <row r="110" spans="2:12" ht="15">
      <c r="B110" s="594"/>
      <c r="C110" s="594"/>
      <c r="D110" s="37">
        <v>2010</v>
      </c>
      <c r="E110" s="42">
        <v>72.5290055800861</v>
      </c>
      <c r="F110" s="42">
        <v>-747.170031548338</v>
      </c>
      <c r="G110" s="42">
        <v>-239.363115558441</v>
      </c>
      <c r="H110" s="42">
        <v>1059.0748601948</v>
      </c>
      <c r="I110" s="42">
        <v>1411.99936901587</v>
      </c>
      <c r="J110" s="42">
        <v>961.126642783254</v>
      </c>
      <c r="K110" s="42">
        <v>491.14059843982</v>
      </c>
      <c r="L110" s="43">
        <v>-523.401731812705</v>
      </c>
    </row>
    <row r="111" spans="2:12" ht="15">
      <c r="B111" s="594"/>
      <c r="C111" s="594"/>
      <c r="D111" s="37">
        <v>2015</v>
      </c>
      <c r="E111" s="42">
        <v>-1014.06996122815</v>
      </c>
      <c r="F111" s="42">
        <v>-417.504207662568</v>
      </c>
      <c r="G111" s="42">
        <v>-1492.30906626331</v>
      </c>
      <c r="H111" s="42">
        <v>895.743312697733</v>
      </c>
      <c r="I111" s="42">
        <v>1268.06252355661</v>
      </c>
      <c r="J111" s="42">
        <v>914.835443108926</v>
      </c>
      <c r="K111" s="42">
        <v>-1480.93916233024</v>
      </c>
      <c r="L111" s="43">
        <v>660.842880780462</v>
      </c>
    </row>
    <row r="112" spans="2:12" ht="15">
      <c r="B112" s="595"/>
      <c r="C112" s="595"/>
      <c r="D112" s="501">
        <v>2020</v>
      </c>
      <c r="E112" s="502">
        <v>4162.01595789281</v>
      </c>
      <c r="F112" s="502">
        <v>5268.27445649229</v>
      </c>
      <c r="G112" s="502">
        <v>-1638.23414208475</v>
      </c>
      <c r="H112" s="502">
        <v>531.975643485257</v>
      </c>
      <c r="I112" s="502">
        <v>984.156072243058</v>
      </c>
      <c r="J112" s="502">
        <v>4355.75296562447</v>
      </c>
      <c r="K112" s="502">
        <v>-425.034232566412</v>
      </c>
      <c r="L112" s="503">
        <v>-790.419064511402</v>
      </c>
    </row>
    <row r="113" spans="2:12" ht="15">
      <c r="B113" s="596" t="s">
        <v>554</v>
      </c>
      <c r="C113" s="596"/>
      <c r="D113" s="505">
        <v>2005</v>
      </c>
      <c r="E113" s="506">
        <v>2609.1223003774</v>
      </c>
      <c r="F113" s="506">
        <v>10106.3120658446</v>
      </c>
      <c r="G113" s="506">
        <v>-7469.74258886398</v>
      </c>
      <c r="H113" s="506">
        <v>-27.447176603245</v>
      </c>
      <c r="I113" s="506">
        <v>1222.87799539721</v>
      </c>
      <c r="J113" s="506">
        <v>3830.79524417752</v>
      </c>
      <c r="K113" s="506">
        <v>-69.0493540790509</v>
      </c>
      <c r="L113" s="507">
        <v>-1.2050515970895</v>
      </c>
    </row>
    <row r="114" spans="2:12" ht="15">
      <c r="B114" s="594"/>
      <c r="C114" s="594"/>
      <c r="D114" s="37">
        <v>2010</v>
      </c>
      <c r="E114" s="42">
        <v>3268.4519605486</v>
      </c>
      <c r="F114" s="42">
        <v>19192.8334676216</v>
      </c>
      <c r="G114" s="42">
        <v>-16005.528048929</v>
      </c>
      <c r="H114" s="42">
        <v>81.1465418559841</v>
      </c>
      <c r="I114" s="42">
        <v>-167.359720075717</v>
      </c>
      <c r="J114" s="42">
        <v>3099.50018665212</v>
      </c>
      <c r="K114" s="42">
        <v>34.2765232984558</v>
      </c>
      <c r="L114" s="43">
        <v>-1.5920538207604</v>
      </c>
    </row>
    <row r="115" spans="2:12" ht="15">
      <c r="B115" s="594"/>
      <c r="C115" s="594"/>
      <c r="D115" s="37">
        <v>2015</v>
      </c>
      <c r="E115" s="42">
        <v>2920.92485018876</v>
      </c>
      <c r="F115" s="42">
        <v>27107.7837057212</v>
      </c>
      <c r="G115" s="42">
        <v>-25362.9905534296</v>
      </c>
      <c r="H115" s="42">
        <v>1176.13169789718</v>
      </c>
      <c r="I115" s="42">
        <v>-165.885943942931</v>
      </c>
      <c r="J115" s="42">
        <v>2774.87733642549</v>
      </c>
      <c r="K115" s="42">
        <v>-56.2705266569772</v>
      </c>
      <c r="L115" s="43">
        <v>19.8384301796581</v>
      </c>
    </row>
    <row r="116" spans="2:12" ht="15">
      <c r="B116" s="595"/>
      <c r="C116" s="595"/>
      <c r="D116" s="501">
        <v>2020</v>
      </c>
      <c r="E116" s="502">
        <v>2950.13006755187</v>
      </c>
      <c r="F116" s="502">
        <v>27354.5220102711</v>
      </c>
      <c r="G116" s="502">
        <v>-24120.1744997943</v>
      </c>
      <c r="H116" s="502">
        <v>-284.217442924983</v>
      </c>
      <c r="I116" s="502">
        <v>-218.072001686141</v>
      </c>
      <c r="J116" s="502">
        <v>2732.21469082774</v>
      </c>
      <c r="K116" s="502">
        <v>1.81122622349885</v>
      </c>
      <c r="L116" s="503">
        <v>0.15662496201164</v>
      </c>
    </row>
    <row r="117" spans="2:12" ht="15">
      <c r="B117" s="596" t="s">
        <v>552</v>
      </c>
      <c r="C117" s="596"/>
      <c r="D117" s="505">
        <v>2005</v>
      </c>
      <c r="E117" s="506">
        <v>-1985.61684408391</v>
      </c>
      <c r="F117" s="506">
        <v>-2437.93734159298</v>
      </c>
      <c r="G117" s="506">
        <v>-169.239311317087</v>
      </c>
      <c r="H117" s="506">
        <v>618.997058690221</v>
      </c>
      <c r="I117" s="506">
        <v>210.668626670403</v>
      </c>
      <c r="J117" s="506">
        <v>-2072.923884309</v>
      </c>
      <c r="K117" s="506">
        <v>524.781836263933</v>
      </c>
      <c r="L117" s="507">
        <v>-299.112129953029</v>
      </c>
    </row>
    <row r="118" spans="2:12" ht="15">
      <c r="B118" s="594"/>
      <c r="C118" s="594"/>
      <c r="D118" s="37">
        <v>2010</v>
      </c>
      <c r="E118" s="42">
        <v>412.690878210678</v>
      </c>
      <c r="F118" s="42">
        <v>-470.556347619048</v>
      </c>
      <c r="G118" s="42">
        <v>198.866026262626</v>
      </c>
      <c r="H118" s="42">
        <v>685.784396103896</v>
      </c>
      <c r="I118" s="42">
        <v>470.83424978355</v>
      </c>
      <c r="J118" s="42">
        <v>889.79233950586</v>
      </c>
      <c r="K118" s="42">
        <v>988.886686888854</v>
      </c>
      <c r="L118" s="43">
        <v>4.90894181466234</v>
      </c>
    </row>
    <row r="119" spans="2:12" ht="15">
      <c r="B119" s="594"/>
      <c r="C119" s="594"/>
      <c r="D119" s="37">
        <v>2015</v>
      </c>
      <c r="E119" s="42">
        <v>-165.925609602979</v>
      </c>
      <c r="F119" s="42">
        <v>-472.480179723502</v>
      </c>
      <c r="G119" s="42">
        <v>-130.179246040412</v>
      </c>
      <c r="H119" s="42">
        <v>436.750195391706</v>
      </c>
      <c r="I119" s="42">
        <v>766.878368794755</v>
      </c>
      <c r="J119" s="42">
        <v>744.670579446298</v>
      </c>
      <c r="K119" s="42">
        <v>347.727713462605</v>
      </c>
      <c r="L119" s="43">
        <v>143.717820254522</v>
      </c>
    </row>
    <row r="120" spans="2:12" ht="15">
      <c r="B120" s="595"/>
      <c r="C120" s="595"/>
      <c r="D120" s="501">
        <v>2020</v>
      </c>
      <c r="E120" s="502">
        <v>982.001025719556</v>
      </c>
      <c r="F120" s="502">
        <v>398.440229461615</v>
      </c>
      <c r="G120" s="502">
        <v>3.01615014009386</v>
      </c>
      <c r="H120" s="502">
        <v>579.441985180348</v>
      </c>
      <c r="I120" s="502">
        <v>605.361556558788</v>
      </c>
      <c r="J120" s="502">
        <v>2111.97807035322</v>
      </c>
      <c r="K120" s="502">
        <v>514.243975750801</v>
      </c>
      <c r="L120" s="503">
        <v>523.42134157906</v>
      </c>
    </row>
    <row r="121" spans="2:12" ht="15">
      <c r="B121" s="596" t="s">
        <v>555</v>
      </c>
      <c r="C121" s="596"/>
      <c r="D121" s="505">
        <v>2005</v>
      </c>
      <c r="E121" s="506">
        <v>-417.871418717917</v>
      </c>
      <c r="F121" s="506">
        <v>-257.567940748682</v>
      </c>
      <c r="G121" s="506">
        <v>-203.844826522625</v>
      </c>
      <c r="H121" s="506">
        <v>43.5413485533891</v>
      </c>
      <c r="I121" s="506">
        <v>197.049078131823</v>
      </c>
      <c r="J121" s="506">
        <v>-136.089559806233</v>
      </c>
      <c r="K121" s="506">
        <v>219.211011881732</v>
      </c>
      <c r="L121" s="507">
        <v>84.7327807798631</v>
      </c>
    </row>
    <row r="122" spans="2:12" ht="15">
      <c r="B122" s="594"/>
      <c r="C122" s="594"/>
      <c r="D122" s="37">
        <v>2010</v>
      </c>
      <c r="E122" s="42">
        <v>-419.702566625581</v>
      </c>
      <c r="F122" s="42">
        <v>-62.8359960222349</v>
      </c>
      <c r="G122" s="42">
        <v>-458.156394843011</v>
      </c>
      <c r="H122" s="42">
        <v>101.289824239654</v>
      </c>
      <c r="I122" s="42">
        <v>170.725880952439</v>
      </c>
      <c r="J122" s="42">
        <v>-64.2070070436418</v>
      </c>
      <c r="K122" s="42">
        <v>26.8266718536584</v>
      </c>
      <c r="L122" s="43">
        <v>184.769678629502</v>
      </c>
    </row>
    <row r="123" spans="2:12" ht="15">
      <c r="B123" s="594"/>
      <c r="C123" s="594"/>
      <c r="D123" s="37">
        <v>2015</v>
      </c>
      <c r="E123" s="42">
        <v>300.542507196186</v>
      </c>
      <c r="F123" s="42">
        <v>1038.11434605327</v>
      </c>
      <c r="G123" s="42">
        <v>-636.506878451573</v>
      </c>
      <c r="H123" s="42">
        <v>-101.064960405499</v>
      </c>
      <c r="I123" s="42">
        <v>296.342550548559</v>
      </c>
      <c r="J123" s="42">
        <v>162.070371443747</v>
      </c>
      <c r="K123" s="42">
        <v>-98.1751961153613</v>
      </c>
      <c r="L123" s="43">
        <v>-434.814686300997</v>
      </c>
    </row>
    <row r="124" spans="2:12" ht="15">
      <c r="B124" s="595"/>
      <c r="C124" s="595"/>
      <c r="D124" s="501">
        <v>2020</v>
      </c>
      <c r="E124" s="502">
        <v>-429.136696437262</v>
      </c>
      <c r="F124" s="502">
        <v>1187.88626813882</v>
      </c>
      <c r="G124" s="502">
        <v>-1431.36639509366</v>
      </c>
      <c r="H124" s="502">
        <v>-185.656569482425</v>
      </c>
      <c r="I124" s="502">
        <v>92.4045825342719</v>
      </c>
      <c r="J124" s="502">
        <v>-343.059069163628</v>
      </c>
      <c r="K124" s="502">
        <v>-18.8685641891172</v>
      </c>
      <c r="L124" s="503">
        <v>-6.32695526063777</v>
      </c>
    </row>
    <row r="125" spans="2:12" ht="15">
      <c r="B125" s="596" t="s">
        <v>556</v>
      </c>
      <c r="C125" s="596"/>
      <c r="D125" s="505">
        <v>2005</v>
      </c>
      <c r="E125" s="506">
        <v>-9053.2048731377</v>
      </c>
      <c r="F125" s="506">
        <v>-14730.763431</v>
      </c>
      <c r="G125" s="506">
        <v>-16459.9137841377</v>
      </c>
      <c r="H125" s="506">
        <v>22137.472342</v>
      </c>
      <c r="I125" s="506">
        <v>0</v>
      </c>
      <c r="J125" s="506">
        <v>-5267.38661948852</v>
      </c>
      <c r="K125" s="506">
        <v>10010.6702725826</v>
      </c>
      <c r="L125" s="507">
        <v>3785.81825364919</v>
      </c>
    </row>
    <row r="126" spans="2:12" ht="15">
      <c r="B126" s="594"/>
      <c r="C126" s="594"/>
      <c r="D126" s="37">
        <v>2010</v>
      </c>
      <c r="E126" s="42">
        <v>-4829.97395800002</v>
      </c>
      <c r="F126" s="42">
        <v>-14359.102684</v>
      </c>
      <c r="G126" s="42">
        <v>-12375.281027</v>
      </c>
      <c r="H126" s="42">
        <v>21904.409753</v>
      </c>
      <c r="I126" s="42">
        <v>-167.395981</v>
      </c>
      <c r="J126" s="42">
        <v>-27729.9321816052</v>
      </c>
      <c r="K126" s="42">
        <v>20710.5894603948</v>
      </c>
      <c r="L126" s="43">
        <v>-22732.5622426052</v>
      </c>
    </row>
    <row r="127" spans="2:12" ht="15">
      <c r="B127" s="594"/>
      <c r="C127" s="594"/>
      <c r="D127" s="37">
        <v>2015</v>
      </c>
      <c r="E127" s="42">
        <v>-31080.096576</v>
      </c>
      <c r="F127" s="42">
        <v>-24391.315335</v>
      </c>
      <c r="G127" s="42">
        <v>-30978.62778</v>
      </c>
      <c r="H127" s="42">
        <v>24289.846539</v>
      </c>
      <c r="I127" s="42">
        <v>-101.674568</v>
      </c>
      <c r="J127" s="42">
        <v>-36157.464598753</v>
      </c>
      <c r="K127" s="42">
        <v>-15666.5942317529</v>
      </c>
      <c r="L127" s="43">
        <v>-4975.69345475297</v>
      </c>
    </row>
    <row r="128" spans="2:12" ht="15">
      <c r="B128" s="595"/>
      <c r="C128" s="595"/>
      <c r="D128" s="501">
        <v>2020</v>
      </c>
      <c r="E128" s="502">
        <v>26122.421128</v>
      </c>
      <c r="F128" s="502">
        <v>22924.379384</v>
      </c>
      <c r="G128" s="502">
        <v>-36875.834653</v>
      </c>
      <c r="H128" s="502">
        <v>40073.876397</v>
      </c>
      <c r="I128" s="502">
        <v>-13.024895</v>
      </c>
      <c r="J128" s="502">
        <v>18573.0723298052</v>
      </c>
      <c r="K128" s="502">
        <v>11997.2471478052</v>
      </c>
      <c r="L128" s="503">
        <v>-7536.32390319474</v>
      </c>
    </row>
    <row r="129" spans="2:12" ht="15">
      <c r="B129" s="596" t="s">
        <v>543</v>
      </c>
      <c r="C129" s="596"/>
      <c r="D129" s="505">
        <v>2005</v>
      </c>
      <c r="E129" s="506">
        <v>133087.243134908</v>
      </c>
      <c r="F129" s="506">
        <v>148768.921205088</v>
      </c>
      <c r="G129" s="506">
        <v>23611.4003192663</v>
      </c>
      <c r="H129" s="506">
        <v>-39293.1303154513</v>
      </c>
      <c r="I129" s="506">
        <v>-2993.02396552934</v>
      </c>
      <c r="J129" s="506">
        <v>120439.728925032</v>
      </c>
      <c r="K129" s="506">
        <v>-2601.72049250226</v>
      </c>
      <c r="L129" s="507">
        <v>-9653.17894757222</v>
      </c>
    </row>
    <row r="130" spans="2:12" ht="15">
      <c r="B130" s="594"/>
      <c r="C130" s="594"/>
      <c r="D130" s="37">
        <v>2010</v>
      </c>
      <c r="E130" s="42">
        <v>196171.903151515</v>
      </c>
      <c r="F130" s="42">
        <v>180221.496028283</v>
      </c>
      <c r="G130" s="42">
        <v>68901.8902383839</v>
      </c>
      <c r="H130" s="42">
        <v>-52955.4950435787</v>
      </c>
      <c r="I130" s="42">
        <v>1615.14308917749</v>
      </c>
      <c r="J130" s="42">
        <v>123715.458277888</v>
      </c>
      <c r="K130" s="42">
        <v>2134.34564469928</v>
      </c>
      <c r="L130" s="43">
        <v>-74070.3172120106</v>
      </c>
    </row>
    <row r="131" spans="2:12" ht="15">
      <c r="B131" s="594"/>
      <c r="C131" s="594"/>
      <c r="D131" s="37">
        <v>2015</v>
      </c>
      <c r="E131" s="42">
        <v>288620.732320068</v>
      </c>
      <c r="F131" s="42">
        <v>255037.515083687</v>
      </c>
      <c r="G131" s="42">
        <v>76824.5427742503</v>
      </c>
      <c r="H131" s="42">
        <v>-43242.4516807268</v>
      </c>
      <c r="I131" s="42">
        <v>-18.7146428323226</v>
      </c>
      <c r="J131" s="42">
        <v>259481.507382782</v>
      </c>
      <c r="K131" s="42">
        <v>-2421.94226276258</v>
      </c>
      <c r="L131" s="43">
        <v>-29120.520294652</v>
      </c>
    </row>
    <row r="132" spans="2:12" ht="15">
      <c r="B132" s="595"/>
      <c r="C132" s="595"/>
      <c r="D132" s="501">
        <v>2020</v>
      </c>
      <c r="E132" s="502">
        <v>268526.392334198</v>
      </c>
      <c r="F132" s="502">
        <v>221505.033480757</v>
      </c>
      <c r="G132" s="502">
        <v>106188.54528836</v>
      </c>
      <c r="H132" s="502">
        <v>-59166.15002365</v>
      </c>
      <c r="I132" s="502">
        <v>-5648.1858328911</v>
      </c>
      <c r="J132" s="502">
        <v>268017.764230804</v>
      </c>
      <c r="K132" s="502">
        <v>-66.9160035470338</v>
      </c>
      <c r="L132" s="503">
        <v>5139.55772949727</v>
      </c>
    </row>
    <row r="133" spans="2:12" ht="15">
      <c r="B133" s="596" t="s">
        <v>558</v>
      </c>
      <c r="C133" s="596"/>
      <c r="D133" s="505">
        <v>2005</v>
      </c>
      <c r="E133" s="506">
        <v>36529.0170853405</v>
      </c>
      <c r="F133" s="506">
        <v>24367.4716052643</v>
      </c>
      <c r="G133" s="506">
        <v>-2990.93783247805</v>
      </c>
      <c r="H133" s="506">
        <v>15152.4833422629</v>
      </c>
      <c r="I133" s="506">
        <v>7335.5731889707</v>
      </c>
      <c r="J133" s="506">
        <v>26520.1100898999</v>
      </c>
      <c r="K133" s="506">
        <v>11335.7879959642</v>
      </c>
      <c r="L133" s="507">
        <v>-17344.4801447996</v>
      </c>
    </row>
    <row r="134" spans="2:12" ht="15">
      <c r="B134" s="594"/>
      <c r="C134" s="594"/>
      <c r="D134" s="37">
        <v>2010</v>
      </c>
      <c r="E134" s="42">
        <v>13111.2768660477</v>
      </c>
      <c r="F134" s="42">
        <v>11846.2671871371</v>
      </c>
      <c r="G134" s="42">
        <v>-19440.0381489849</v>
      </c>
      <c r="H134" s="42">
        <v>20705.0478166121</v>
      </c>
      <c r="I134" s="42">
        <v>0</v>
      </c>
      <c r="J134" s="42">
        <v>-1802.44822232085</v>
      </c>
      <c r="K134" s="42">
        <v>-9692.91266736382</v>
      </c>
      <c r="L134" s="43">
        <v>-14913.7250614879</v>
      </c>
    </row>
    <row r="135" spans="2:12" ht="15">
      <c r="B135" s="594"/>
      <c r="C135" s="594"/>
      <c r="D135" s="37">
        <v>2015</v>
      </c>
      <c r="E135" s="42">
        <v>-15438.6425339653</v>
      </c>
      <c r="F135" s="42">
        <v>-22899.6767133264</v>
      </c>
      <c r="G135" s="42">
        <v>-12707.7514177198</v>
      </c>
      <c r="H135" s="42">
        <v>20168.785597081</v>
      </c>
      <c r="I135" s="42" t="s">
        <v>12</v>
      </c>
      <c r="J135" s="42">
        <v>5334.56189580203</v>
      </c>
      <c r="K135" s="42">
        <v>-5853.53382331499</v>
      </c>
      <c r="L135" s="43">
        <v>20773.2044297673</v>
      </c>
    </row>
    <row r="136" spans="2:12" ht="15">
      <c r="B136" s="595"/>
      <c r="C136" s="595"/>
      <c r="D136" s="501">
        <v>2020</v>
      </c>
      <c r="E136" s="502">
        <v>-16975.9234238576</v>
      </c>
      <c r="F136" s="502">
        <v>-32241.2640941179</v>
      </c>
      <c r="G136" s="502">
        <v>-5756.97795746366</v>
      </c>
      <c r="H136" s="502">
        <v>21022.3186277241</v>
      </c>
      <c r="I136" s="502" t="s">
        <v>12</v>
      </c>
      <c r="J136" s="502">
        <v>-8457.21264653776</v>
      </c>
      <c r="K136" s="502">
        <v>-1700.62954686789</v>
      </c>
      <c r="L136" s="503">
        <v>8518.71077731979</v>
      </c>
    </row>
    <row r="137" spans="2:12" ht="15">
      <c r="B137" s="596" t="s">
        <v>612</v>
      </c>
      <c r="C137" s="596"/>
      <c r="D137" s="505">
        <v>2005</v>
      </c>
      <c r="E137" s="506">
        <v>49967.4880000408</v>
      </c>
      <c r="F137" s="506">
        <v>49346.5986084508</v>
      </c>
      <c r="G137" s="506">
        <v>3252.77837106562</v>
      </c>
      <c r="H137" s="506">
        <v>-2631.88897947568</v>
      </c>
      <c r="I137" s="506">
        <v>-279.495079672809</v>
      </c>
      <c r="J137" s="506">
        <v>49595.9525877289</v>
      </c>
      <c r="K137" s="506">
        <v>4381.98876286625</v>
      </c>
      <c r="L137" s="507">
        <v>-92.040332639063</v>
      </c>
    </row>
    <row r="138" spans="2:12" ht="15">
      <c r="B138" s="594"/>
      <c r="C138" s="594"/>
      <c r="D138" s="37">
        <v>2010</v>
      </c>
      <c r="E138" s="42">
        <v>50258.1272558711</v>
      </c>
      <c r="F138" s="42">
        <v>50460.9319701619</v>
      </c>
      <c r="G138" s="42">
        <v>4858.33806999149</v>
      </c>
      <c r="H138" s="42">
        <v>-5061.14278428227</v>
      </c>
      <c r="I138" s="42">
        <v>-163.747785150282</v>
      </c>
      <c r="J138" s="42">
        <v>43364.5853428326</v>
      </c>
      <c r="K138" s="42">
        <v>4179.03048835171</v>
      </c>
      <c r="L138" s="43">
        <v>-6729.79412788823</v>
      </c>
    </row>
    <row r="139" spans="2:12" ht="15">
      <c r="B139" s="594"/>
      <c r="C139" s="594"/>
      <c r="D139" s="37">
        <v>2015</v>
      </c>
      <c r="E139" s="42">
        <v>31105.5781884766</v>
      </c>
      <c r="F139" s="42">
        <v>21863.6523709184</v>
      </c>
      <c r="G139" s="42">
        <v>16101.9455317796</v>
      </c>
      <c r="H139" s="42">
        <v>-6860.01971422143</v>
      </c>
      <c r="I139" s="42">
        <v>-117.747704167544</v>
      </c>
      <c r="J139" s="42">
        <v>9663.82890163819</v>
      </c>
      <c r="K139" s="42">
        <v>-4923.25071203421</v>
      </c>
      <c r="L139" s="43">
        <v>-21324.0015826708</v>
      </c>
    </row>
    <row r="140" spans="2:12" ht="15">
      <c r="B140" s="595"/>
      <c r="C140" s="595"/>
      <c r="D140" s="501">
        <v>2020</v>
      </c>
      <c r="E140" s="502">
        <v>7184.83520078169</v>
      </c>
      <c r="F140" s="502">
        <v>-1501.5399495396</v>
      </c>
      <c r="G140" s="502">
        <v>16167.7247138882</v>
      </c>
      <c r="H140" s="502">
        <v>-7481.34956356691</v>
      </c>
      <c r="I140" s="502">
        <v>-114.983377408157</v>
      </c>
      <c r="J140" s="502">
        <v>6120.04493878195</v>
      </c>
      <c r="K140" s="502">
        <v>3849.71837226146</v>
      </c>
      <c r="L140" s="503">
        <v>-949.80688459158</v>
      </c>
    </row>
    <row r="141" spans="2:12" ht="15">
      <c r="B141" s="599" t="s">
        <v>613</v>
      </c>
      <c r="C141" s="599"/>
      <c r="D141" s="508">
        <v>2005</v>
      </c>
      <c r="E141" s="509">
        <v>-8845</v>
      </c>
      <c r="F141" s="509">
        <v>-3963</v>
      </c>
      <c r="G141" s="509">
        <v>-5098</v>
      </c>
      <c r="H141" s="509">
        <v>216</v>
      </c>
      <c r="I141" s="509">
        <v>996</v>
      </c>
      <c r="J141" s="509">
        <v>-7028.18909726571</v>
      </c>
      <c r="K141" s="509">
        <v>8142.81090273429</v>
      </c>
      <c r="L141" s="510">
        <v>820.810902734285</v>
      </c>
    </row>
    <row r="142" spans="2:12" ht="15">
      <c r="B142" s="600"/>
      <c r="C142" s="600"/>
      <c r="D142" s="511">
        <v>2010</v>
      </c>
      <c r="E142" s="512">
        <v>-26660</v>
      </c>
      <c r="F142" s="512">
        <v>-10973</v>
      </c>
      <c r="G142" s="512">
        <v>-15569</v>
      </c>
      <c r="H142" s="512">
        <v>-118</v>
      </c>
      <c r="I142" s="512">
        <v>8611</v>
      </c>
      <c r="J142" s="512">
        <v>-30996.6306835003</v>
      </c>
      <c r="K142" s="512">
        <v>15109.3693164997</v>
      </c>
      <c r="L142" s="513">
        <v>-12947.6306835003</v>
      </c>
    </row>
    <row r="143" spans="2:12" ht="15">
      <c r="B143" s="600"/>
      <c r="C143" s="600"/>
      <c r="D143" s="511">
        <v>2015</v>
      </c>
      <c r="E143" s="512">
        <v>-4347</v>
      </c>
      <c r="F143" s="512">
        <v>12954</v>
      </c>
      <c r="G143" s="512">
        <v>-16334</v>
      </c>
      <c r="H143" s="512">
        <v>-967</v>
      </c>
      <c r="I143" s="512">
        <v>11331</v>
      </c>
      <c r="J143" s="512">
        <v>634.091136788057</v>
      </c>
      <c r="K143" s="512">
        <v>1098.09113678806</v>
      </c>
      <c r="L143" s="513">
        <v>-6349.90886321194</v>
      </c>
    </row>
    <row r="144" spans="2:12" ht="15">
      <c r="B144" s="601"/>
      <c r="C144" s="601"/>
      <c r="D144" s="514">
        <v>2020</v>
      </c>
      <c r="E144" s="515">
        <v>17319</v>
      </c>
      <c r="F144" s="515">
        <v>40420</v>
      </c>
      <c r="G144" s="515">
        <v>-21253</v>
      </c>
      <c r="H144" s="515">
        <v>-1848</v>
      </c>
      <c r="I144" s="515">
        <v>13846</v>
      </c>
      <c r="J144" s="515">
        <v>22913.2375161563</v>
      </c>
      <c r="K144" s="515">
        <v>18737.2375161563</v>
      </c>
      <c r="L144" s="516">
        <v>-8251.76248384369</v>
      </c>
    </row>
    <row r="145" spans="2:12" ht="15">
      <c r="B145" s="596" t="s">
        <v>559</v>
      </c>
      <c r="C145" s="596"/>
      <c r="D145" s="505">
        <v>2005</v>
      </c>
      <c r="E145" s="506">
        <v>-18936.7874397129</v>
      </c>
      <c r="F145" s="506">
        <v>-16835.8017489224</v>
      </c>
      <c r="G145" s="506">
        <v>-2966.70650694239</v>
      </c>
      <c r="H145" s="506">
        <v>866.980186921173</v>
      </c>
      <c r="I145" s="506">
        <v>2782.33847800471</v>
      </c>
      <c r="J145" s="506">
        <v>-16599.1087694025</v>
      </c>
      <c r="K145" s="506">
        <v>-1104.52590994885</v>
      </c>
      <c r="L145" s="507">
        <v>-444.659807694307</v>
      </c>
    </row>
    <row r="146" spans="2:12" ht="15">
      <c r="B146" s="594"/>
      <c r="C146" s="594"/>
      <c r="D146" s="37">
        <v>2010</v>
      </c>
      <c r="E146" s="42">
        <v>-24406.5449353535</v>
      </c>
      <c r="F146" s="42">
        <v>-17496.9266932179</v>
      </c>
      <c r="G146" s="42">
        <v>-7660.4195077922</v>
      </c>
      <c r="H146" s="42">
        <v>750.893134199131</v>
      </c>
      <c r="I146" s="42">
        <v>3313.70372453102</v>
      </c>
      <c r="J146" s="42">
        <v>-20790.7061588543</v>
      </c>
      <c r="K146" s="42">
        <v>1317.11272354107</v>
      </c>
      <c r="L146" s="43">
        <v>303.605478808025</v>
      </c>
    </row>
    <row r="147" spans="2:12" ht="15">
      <c r="B147" s="594"/>
      <c r="C147" s="594"/>
      <c r="D147" s="37">
        <v>2015</v>
      </c>
      <c r="E147" s="42">
        <v>470.642359964544</v>
      </c>
      <c r="F147" s="42">
        <v>2805.581231028</v>
      </c>
      <c r="G147" s="42">
        <v>-5789.56766419356</v>
      </c>
      <c r="H147" s="42">
        <v>3454.6287931301</v>
      </c>
      <c r="I147" s="42">
        <v>2484.58039912797</v>
      </c>
      <c r="J147" s="42">
        <v>2701.87936214269</v>
      </c>
      <c r="K147" s="42">
        <v>1644.91415006889</v>
      </c>
      <c r="L147" s="43">
        <v>-253.343396949827</v>
      </c>
    </row>
    <row r="148" spans="2:12" ht="15">
      <c r="B148" s="595"/>
      <c r="C148" s="595"/>
      <c r="D148" s="501">
        <v>2020</v>
      </c>
      <c r="E148" s="502">
        <v>-2424.89623623555</v>
      </c>
      <c r="F148" s="502">
        <v>-4015.14817101021</v>
      </c>
      <c r="G148" s="502">
        <v>-3499.23023066338</v>
      </c>
      <c r="H148" s="502">
        <v>5088.44700220337</v>
      </c>
      <c r="I148" s="502">
        <v>2566.25485961402</v>
      </c>
      <c r="J148" s="502">
        <v>595.569452278305</v>
      </c>
      <c r="K148" s="502">
        <v>-545.167529657599</v>
      </c>
      <c r="L148" s="503">
        <v>454.210828899833</v>
      </c>
    </row>
    <row r="149" spans="2:12" ht="15">
      <c r="B149" s="596" t="s">
        <v>561</v>
      </c>
      <c r="C149" s="596"/>
      <c r="D149" s="505">
        <v>2005</v>
      </c>
      <c r="E149" s="506">
        <v>84388.75</v>
      </c>
      <c r="F149" s="506">
        <v>104559.59</v>
      </c>
      <c r="G149" s="506">
        <v>-18526.35</v>
      </c>
      <c r="H149" s="506">
        <v>-1644.5</v>
      </c>
      <c r="I149" s="506">
        <v>-12387.42</v>
      </c>
      <c r="J149" s="506">
        <v>67004.8344812998</v>
      </c>
      <c r="K149" s="506">
        <v>61461.1728665865</v>
      </c>
      <c r="L149" s="507">
        <v>-4996.47551870016</v>
      </c>
    </row>
    <row r="150" spans="2:12" ht="15">
      <c r="B150" s="594"/>
      <c r="C150" s="594"/>
      <c r="D150" s="37">
        <v>2010</v>
      </c>
      <c r="E150" s="42">
        <v>67452.2</v>
      </c>
      <c r="F150" s="42">
        <v>120874.76</v>
      </c>
      <c r="G150" s="42">
        <v>-47104.53</v>
      </c>
      <c r="H150" s="42">
        <v>-6318.04</v>
      </c>
      <c r="I150" s="42">
        <v>-41.06</v>
      </c>
      <c r="J150" s="42">
        <v>58277.9604914118</v>
      </c>
      <c r="K150" s="42">
        <v>36749.2204914118</v>
      </c>
      <c r="L150" s="43">
        <v>-9133.16950858823</v>
      </c>
    </row>
    <row r="151" spans="2:12" ht="15">
      <c r="B151" s="594"/>
      <c r="C151" s="594"/>
      <c r="D151" s="37">
        <v>2015</v>
      </c>
      <c r="E151" s="42">
        <v>67777.18</v>
      </c>
      <c r="F151" s="42">
        <v>111245.9</v>
      </c>
      <c r="G151" s="42">
        <v>-37748.75</v>
      </c>
      <c r="H151" s="42">
        <v>-5719.97</v>
      </c>
      <c r="I151" s="42">
        <v>-309.14</v>
      </c>
      <c r="J151" s="42">
        <v>70325.8718983317</v>
      </c>
      <c r="K151" s="42">
        <v>1701.96189833171</v>
      </c>
      <c r="L151" s="43">
        <v>2857.8318983317</v>
      </c>
    </row>
    <row r="152" spans="2:12" ht="15">
      <c r="B152" s="595"/>
      <c r="C152" s="595"/>
      <c r="D152" s="501">
        <v>2020</v>
      </c>
      <c r="E152" s="502">
        <v>36004.32</v>
      </c>
      <c r="F152" s="502">
        <v>76689.47</v>
      </c>
      <c r="G152" s="502">
        <v>-35004.7</v>
      </c>
      <c r="H152" s="502">
        <v>-5680.45</v>
      </c>
      <c r="I152" s="502">
        <v>-518.66</v>
      </c>
      <c r="J152" s="502">
        <v>39229.3507840425</v>
      </c>
      <c r="K152" s="502">
        <v>-13754.0892159575</v>
      </c>
      <c r="L152" s="503">
        <v>3743.69078404249</v>
      </c>
    </row>
    <row r="153" spans="2:12" ht="15">
      <c r="B153" s="596" t="s">
        <v>560</v>
      </c>
      <c r="C153" s="596"/>
      <c r="D153" s="505">
        <v>2005</v>
      </c>
      <c r="E153" s="506">
        <v>-8540.55521685637</v>
      </c>
      <c r="F153" s="506">
        <v>-10073.1675333343</v>
      </c>
      <c r="G153" s="506">
        <v>-2913.57061669446</v>
      </c>
      <c r="H153" s="506">
        <v>4446.87653884253</v>
      </c>
      <c r="I153" s="506">
        <v>714.125910057037</v>
      </c>
      <c r="J153" s="506">
        <v>-7357.78443658559</v>
      </c>
      <c r="K153" s="506">
        <v>6652.15307117999</v>
      </c>
      <c r="L153" s="507">
        <v>468.64487021374</v>
      </c>
    </row>
    <row r="154" spans="2:12" ht="15">
      <c r="B154" s="594"/>
      <c r="C154" s="594"/>
      <c r="D154" s="37">
        <v>2010</v>
      </c>
      <c r="E154" s="42">
        <v>-8478.45085671902</v>
      </c>
      <c r="F154" s="42">
        <v>-10755.4171731483</v>
      </c>
      <c r="G154" s="42">
        <v>-1904.85259846898</v>
      </c>
      <c r="H154" s="42">
        <v>4180.88080730908</v>
      </c>
      <c r="I154" s="42">
        <v>258.684748472249</v>
      </c>
      <c r="J154" s="42">
        <v>-7547.63980366155</v>
      </c>
      <c r="K154" s="42">
        <v>4518.98500936538</v>
      </c>
      <c r="L154" s="43">
        <v>672.746754460611</v>
      </c>
    </row>
    <row r="155" spans="2:12" ht="15">
      <c r="B155" s="594"/>
      <c r="C155" s="594"/>
      <c r="D155" s="37">
        <v>2015</v>
      </c>
      <c r="E155" s="42">
        <v>-1396.0798752216</v>
      </c>
      <c r="F155" s="42">
        <v>-1444.88229875598</v>
      </c>
      <c r="G155" s="42">
        <v>-1844.99698524888</v>
      </c>
      <c r="H155" s="42">
        <v>1893.55369243821</v>
      </c>
      <c r="I155" s="42">
        <v>4335.87366985673</v>
      </c>
      <c r="J155" s="42">
        <v>4218.98255553969</v>
      </c>
      <c r="K155" s="42">
        <v>-834.943650381073</v>
      </c>
      <c r="L155" s="43">
        <v>1279.18876090455</v>
      </c>
    </row>
    <row r="156" spans="2:12" ht="15">
      <c r="B156" s="595"/>
      <c r="C156" s="595"/>
      <c r="D156" s="501">
        <v>2020</v>
      </c>
      <c r="E156" s="502">
        <v>-12623.0929977811</v>
      </c>
      <c r="F156" s="502">
        <v>-10862.2229824345</v>
      </c>
      <c r="G156" s="502">
        <v>-3990.36235886279</v>
      </c>
      <c r="H156" s="502">
        <v>2229.2762724275</v>
      </c>
      <c r="I156" s="502">
        <v>4788.12067334882</v>
      </c>
      <c r="J156" s="502">
        <v>-9470.39554949928</v>
      </c>
      <c r="K156" s="502">
        <v>6479.51576629786</v>
      </c>
      <c r="L156" s="503">
        <v>-1634.7211271182</v>
      </c>
    </row>
    <row r="157" spans="2:12" ht="15">
      <c r="B157" s="596" t="s">
        <v>562</v>
      </c>
      <c r="C157" s="596"/>
      <c r="D157" s="505">
        <v>2005</v>
      </c>
      <c r="E157" s="506">
        <v>-5125.14870573897</v>
      </c>
      <c r="F157" s="506">
        <v>-2652.50489473131</v>
      </c>
      <c r="G157" s="506">
        <v>-2208.2705091516</v>
      </c>
      <c r="H157" s="506">
        <v>-264.370854096223</v>
      </c>
      <c r="I157" s="506">
        <v>-12.6009460409587</v>
      </c>
      <c r="J157" s="506">
        <v>-4740.4347426534</v>
      </c>
      <c r="K157" s="506">
        <v>1289.09934458074</v>
      </c>
      <c r="L157" s="507">
        <v>397.316129047742</v>
      </c>
    </row>
    <row r="158" spans="2:12" ht="15">
      <c r="B158" s="594"/>
      <c r="C158" s="594"/>
      <c r="D158" s="37">
        <v>2010</v>
      </c>
      <c r="E158" s="42">
        <v>-4209.65922163652</v>
      </c>
      <c r="F158" s="42">
        <v>-970.887815969301</v>
      </c>
      <c r="G158" s="42">
        <v>-2498.14519884563</v>
      </c>
      <c r="H158" s="42">
        <v>-740.626210245309</v>
      </c>
      <c r="I158" s="42">
        <v>1391.73223574315</v>
      </c>
      <c r="J158" s="42">
        <v>-3139.65057953367</v>
      </c>
      <c r="K158" s="42">
        <v>36.6637888635648</v>
      </c>
      <c r="L158" s="43">
        <v>-321.723593640289</v>
      </c>
    </row>
    <row r="159" spans="2:12" ht="15">
      <c r="B159" s="594"/>
      <c r="C159" s="594"/>
      <c r="D159" s="37">
        <v>2015</v>
      </c>
      <c r="E159" s="42">
        <v>-1849.28947010001</v>
      </c>
      <c r="F159" s="42">
        <v>1034.34237224096</v>
      </c>
      <c r="G159" s="42">
        <v>-1519.26906833878</v>
      </c>
      <c r="H159" s="42">
        <v>-1364.36275950933</v>
      </c>
      <c r="I159" s="42">
        <v>2854.12304855619</v>
      </c>
      <c r="J159" s="42">
        <v>-443.122975000888</v>
      </c>
      <c r="K159" s="42">
        <v>335.196446566027</v>
      </c>
      <c r="L159" s="43">
        <v>-1447.95764872784</v>
      </c>
    </row>
    <row r="160" spans="2:12" ht="15">
      <c r="B160" s="595"/>
      <c r="C160" s="595"/>
      <c r="D160" s="501">
        <v>2020</v>
      </c>
      <c r="E160" s="502">
        <v>202.930251401404</v>
      </c>
      <c r="F160" s="502">
        <v>2476.62928279789</v>
      </c>
      <c r="G160" s="502">
        <v>-1240.85302345039</v>
      </c>
      <c r="H160" s="502">
        <v>-1032.84382786009</v>
      </c>
      <c r="I160" s="502">
        <v>1217.23735483299</v>
      </c>
      <c r="J160" s="502">
        <v>1355.95907521977</v>
      </c>
      <c r="K160" s="502">
        <v>1488.51075416941</v>
      </c>
      <c r="L160" s="503">
        <v>-64.2096999252241</v>
      </c>
    </row>
    <row r="161" spans="2:12" ht="15">
      <c r="B161" s="596" t="s">
        <v>563</v>
      </c>
      <c r="C161" s="596"/>
      <c r="D161" s="505">
        <v>2005</v>
      </c>
      <c r="E161" s="506">
        <v>-680.5</v>
      </c>
      <c r="F161" s="506">
        <v>-197.6</v>
      </c>
      <c r="G161" s="506">
        <v>-362.8</v>
      </c>
      <c r="H161" s="506">
        <v>-120.1</v>
      </c>
      <c r="I161" s="506">
        <v>-137.2</v>
      </c>
      <c r="J161" s="506">
        <v>-637.236705124227</v>
      </c>
      <c r="K161" s="506">
        <v>206.371186875773</v>
      </c>
      <c r="L161" s="507">
        <v>180.463294875773</v>
      </c>
    </row>
    <row r="162" spans="2:12" ht="15">
      <c r="B162" s="594"/>
      <c r="C162" s="594"/>
      <c r="D162" s="37">
        <v>2010</v>
      </c>
      <c r="E162" s="42">
        <v>-366.494001008658</v>
      </c>
      <c r="F162" s="42">
        <v>421.447623128135</v>
      </c>
      <c r="G162" s="42">
        <v>-698.632100088166</v>
      </c>
      <c r="H162" s="42">
        <v>-89.3081411406922</v>
      </c>
      <c r="I162" s="42">
        <v>71.5279623235208</v>
      </c>
      <c r="J162" s="42">
        <v>-1417.0297256801</v>
      </c>
      <c r="K162" s="42">
        <v>-31.0322787887568</v>
      </c>
      <c r="L162" s="43">
        <v>-1122.06497803435</v>
      </c>
    </row>
    <row r="163" spans="2:12" ht="15">
      <c r="B163" s="594"/>
      <c r="C163" s="594"/>
      <c r="D163" s="37">
        <v>2015</v>
      </c>
      <c r="E163" s="42">
        <v>1646.30688647688</v>
      </c>
      <c r="F163" s="42">
        <v>3463.35251482977</v>
      </c>
      <c r="G163" s="42">
        <v>-1389.87622462027</v>
      </c>
      <c r="H163" s="42">
        <v>-427.170515382617</v>
      </c>
      <c r="I163" s="42">
        <v>455.073444379238</v>
      </c>
      <c r="J163" s="42">
        <v>1981.00806302511</v>
      </c>
      <c r="K163" s="42">
        <v>-123.296365464862</v>
      </c>
      <c r="L163" s="43">
        <v>-120.37451562406</v>
      </c>
    </row>
    <row r="164" spans="2:12" ht="15">
      <c r="B164" s="595"/>
      <c r="C164" s="595"/>
      <c r="D164" s="501">
        <v>2020</v>
      </c>
      <c r="E164" s="502">
        <v>3956.77984283386</v>
      </c>
      <c r="F164" s="502">
        <v>4987.02201223284</v>
      </c>
      <c r="G164" s="502">
        <v>-493.573027210005</v>
      </c>
      <c r="H164" s="502">
        <v>-536.667883040845</v>
      </c>
      <c r="I164" s="502">
        <v>-262.624368207493</v>
      </c>
      <c r="J164" s="502">
        <v>3492.88391020081</v>
      </c>
      <c r="K164" s="502">
        <v>192.341141630252</v>
      </c>
      <c r="L164" s="503">
        <v>-201.272667086503</v>
      </c>
    </row>
    <row r="165" spans="2:12" ht="15">
      <c r="B165" s="602" t="s">
        <v>571</v>
      </c>
      <c r="C165" s="602"/>
      <c r="D165" s="37">
        <v>2005</v>
      </c>
      <c r="E165" s="42">
        <v>-749230</v>
      </c>
      <c r="F165" s="42">
        <v>-716537</v>
      </c>
      <c r="G165" s="42">
        <v>44184</v>
      </c>
      <c r="H165" s="42">
        <v>-76877</v>
      </c>
      <c r="I165" s="42">
        <v>950</v>
      </c>
      <c r="J165" s="42">
        <v>-714051.605634423</v>
      </c>
      <c r="K165" s="42">
        <v>-14086.605634423</v>
      </c>
      <c r="L165" s="44">
        <v>34228.3943655769</v>
      </c>
    </row>
    <row r="166" spans="2:12" ht="15">
      <c r="B166" s="602"/>
      <c r="C166" s="602"/>
      <c r="D166" s="37">
        <v>2010</v>
      </c>
      <c r="E166" s="42">
        <v>-432002</v>
      </c>
      <c r="F166" s="42">
        <v>-503078</v>
      </c>
      <c r="G166" s="42">
        <v>169911</v>
      </c>
      <c r="H166" s="42">
        <v>-98835</v>
      </c>
      <c r="I166" s="42">
        <v>-6891</v>
      </c>
      <c r="J166" s="42">
        <v>-446395.950633032</v>
      </c>
      <c r="K166" s="42">
        <v>1823.04936696756</v>
      </c>
      <c r="L166" s="44">
        <v>-7502.95063303244</v>
      </c>
    </row>
    <row r="167" spans="2:12" ht="15">
      <c r="B167" s="602"/>
      <c r="C167" s="602"/>
      <c r="D167" s="37">
        <v>2015</v>
      </c>
      <c r="E167" s="42">
        <v>-408884</v>
      </c>
      <c r="F167" s="42">
        <v>-491419</v>
      </c>
      <c r="G167" s="42">
        <v>185377</v>
      </c>
      <c r="H167" s="42">
        <v>-102842</v>
      </c>
      <c r="I167" s="42">
        <v>-7939</v>
      </c>
      <c r="J167" s="42">
        <v>-333158.565601211</v>
      </c>
      <c r="K167" s="42">
        <v>-6305.56560121119</v>
      </c>
      <c r="L167" s="44">
        <v>83664.4343987888</v>
      </c>
    </row>
    <row r="168" spans="2:12" ht="15">
      <c r="B168" s="602"/>
      <c r="C168" s="602"/>
      <c r="D168" s="37">
        <v>2020</v>
      </c>
      <c r="E168" s="42">
        <v>-616087</v>
      </c>
      <c r="F168" s="42">
        <v>-676679</v>
      </c>
      <c r="G168" s="42">
        <v>188463</v>
      </c>
      <c r="H168" s="42">
        <v>-127871</v>
      </c>
      <c r="I168" s="42">
        <v>-5487</v>
      </c>
      <c r="J168" s="42">
        <v>-652991.479882215</v>
      </c>
      <c r="K168" s="42">
        <v>8967.52011778462</v>
      </c>
      <c r="L168" s="44">
        <v>-31417.4798822154</v>
      </c>
    </row>
    <row r="169" spans="2:12" ht="15">
      <c r="B169" s="596" t="s">
        <v>566</v>
      </c>
      <c r="C169" s="596"/>
      <c r="D169" s="505">
        <v>2005</v>
      </c>
      <c r="E169" s="506">
        <v>49012.524851632</v>
      </c>
      <c r="F169" s="506">
        <v>23053.646826522</v>
      </c>
      <c r="G169" s="506">
        <v>34216.8277251266</v>
      </c>
      <c r="H169" s="506">
        <v>-8258.27141135374</v>
      </c>
      <c r="I169" s="506">
        <v>-2288.68351253557</v>
      </c>
      <c r="J169" s="506">
        <v>78291.8568417472</v>
      </c>
      <c r="K169" s="506">
        <v>-17134.7751600325</v>
      </c>
      <c r="L169" s="507">
        <v>31568.0155026507</v>
      </c>
    </row>
    <row r="170" spans="2:12" ht="15">
      <c r="B170" s="594"/>
      <c r="C170" s="594"/>
      <c r="D170" s="37">
        <v>2010</v>
      </c>
      <c r="E170" s="42">
        <v>81747.8023000595</v>
      </c>
      <c r="F170" s="42">
        <v>56470.9252350271</v>
      </c>
      <c r="G170" s="42">
        <v>33350.4779391346</v>
      </c>
      <c r="H170" s="42">
        <v>-8073.21649466066</v>
      </c>
      <c r="I170" s="42">
        <v>-4433.79836525677</v>
      </c>
      <c r="J170" s="42">
        <v>102470.18904607</v>
      </c>
      <c r="K170" s="42">
        <v>125382.339066367</v>
      </c>
      <c r="L170" s="43">
        <v>25156.1851112671</v>
      </c>
    </row>
    <row r="171" spans="2:12" ht="15">
      <c r="B171" s="594"/>
      <c r="C171" s="594"/>
      <c r="D171" s="37">
        <v>2015</v>
      </c>
      <c r="E171" s="42">
        <v>66360.0663180636</v>
      </c>
      <c r="F171" s="42">
        <v>69186.198558906</v>
      </c>
      <c r="G171" s="42">
        <v>9481.99183216984</v>
      </c>
      <c r="H171" s="42">
        <v>-12308.1240730123</v>
      </c>
      <c r="I171" s="42">
        <v>-30253.7325679443</v>
      </c>
      <c r="J171" s="42">
        <v>39661.3666526285</v>
      </c>
      <c r="K171" s="42">
        <v>98770.3654299139</v>
      </c>
      <c r="L171" s="43">
        <v>3555.03290250909</v>
      </c>
    </row>
    <row r="172" spans="2:12" ht="15">
      <c r="B172" s="595"/>
      <c r="C172" s="595"/>
      <c r="D172" s="501">
        <v>2020</v>
      </c>
      <c r="E172" s="502">
        <v>8668.12747936966</v>
      </c>
      <c r="F172" s="502">
        <v>52116.5848379107</v>
      </c>
      <c r="G172" s="502">
        <v>-26574.763079945</v>
      </c>
      <c r="H172" s="502">
        <v>-16873.6942785961</v>
      </c>
      <c r="I172" s="502">
        <v>585.510105540751</v>
      </c>
      <c r="J172" s="502">
        <v>4594.93376072498</v>
      </c>
      <c r="K172" s="502">
        <v>122438.925189197</v>
      </c>
      <c r="L172" s="503">
        <v>-4658.70382418546</v>
      </c>
    </row>
    <row r="173" spans="2:12" ht="15">
      <c r="B173" s="596" t="s">
        <v>565</v>
      </c>
      <c r="C173" s="596"/>
      <c r="D173" s="505">
        <v>2005</v>
      </c>
      <c r="E173" s="506">
        <v>23583.338994913</v>
      </c>
      <c r="F173" s="506">
        <v>24798.8396232914</v>
      </c>
      <c r="G173" s="506">
        <v>4817.03506151046</v>
      </c>
      <c r="H173" s="506">
        <v>-6032.79131493646</v>
      </c>
      <c r="I173" s="506">
        <v>289.789512220971</v>
      </c>
      <c r="J173" s="506">
        <v>27988.5224118856</v>
      </c>
      <c r="K173" s="506">
        <v>249.722631365359</v>
      </c>
      <c r="L173" s="507">
        <v>4115.24943171222</v>
      </c>
    </row>
    <row r="174" spans="2:12" ht="15">
      <c r="B174" s="594"/>
      <c r="C174" s="594"/>
      <c r="D174" s="37">
        <v>2010</v>
      </c>
      <c r="E174" s="42">
        <v>29195.8249323735</v>
      </c>
      <c r="F174" s="42">
        <v>23672.3797789129</v>
      </c>
      <c r="G174" s="42">
        <v>13690.063373333</v>
      </c>
      <c r="H174" s="42">
        <v>-8166.21122706942</v>
      </c>
      <c r="I174" s="42">
        <v>-680.750699340277</v>
      </c>
      <c r="J174" s="42">
        <v>34610.3785959151</v>
      </c>
      <c r="K174" s="42">
        <v>-1189.90945759732</v>
      </c>
      <c r="L174" s="43">
        <v>6095.16537167998</v>
      </c>
    </row>
    <row r="175" spans="2:12" ht="15">
      <c r="B175" s="594"/>
      <c r="C175" s="594"/>
      <c r="D175" s="37">
        <v>2015</v>
      </c>
      <c r="E175" s="42">
        <v>16750.0937665978</v>
      </c>
      <c r="F175" s="42">
        <v>21258.2904712546</v>
      </c>
      <c r="G175" s="42">
        <v>3337.3994954394</v>
      </c>
      <c r="H175" s="42">
        <v>-7845.59620021387</v>
      </c>
      <c r="I175" s="42">
        <v>-839.239062611708</v>
      </c>
      <c r="J175" s="42">
        <v>7533.23701073658</v>
      </c>
      <c r="K175" s="42">
        <v>1311.02927899724</v>
      </c>
      <c r="L175" s="43">
        <v>-8377.61769336952</v>
      </c>
    </row>
    <row r="176" spans="2:12" ht="15">
      <c r="B176" s="595"/>
      <c r="C176" s="595"/>
      <c r="D176" s="501">
        <v>2020</v>
      </c>
      <c r="E176" s="502">
        <v>30892.3953638759</v>
      </c>
      <c r="F176" s="502">
        <v>25325.5253900294</v>
      </c>
      <c r="G176" s="502">
        <v>16831.6596893781</v>
      </c>
      <c r="H176" s="502">
        <v>-11264.7897155317</v>
      </c>
      <c r="I176" s="502">
        <v>281.607930931676</v>
      </c>
      <c r="J176" s="502">
        <v>23619.3696428286</v>
      </c>
      <c r="K176" s="502">
        <v>354.364011889552</v>
      </c>
      <c r="L176" s="503">
        <v>-7554.63365197892</v>
      </c>
    </row>
    <row r="177" spans="2:12" ht="15">
      <c r="B177" s="596" t="s">
        <v>567</v>
      </c>
      <c r="C177" s="596"/>
      <c r="D177" s="505">
        <v>2005</v>
      </c>
      <c r="E177" s="506">
        <v>-7641.77000000001</v>
      </c>
      <c r="F177" s="506">
        <v>-3470.93</v>
      </c>
      <c r="G177" s="506">
        <v>-8371.03</v>
      </c>
      <c r="H177" s="506">
        <v>4200.19</v>
      </c>
      <c r="I177" s="506" t="s">
        <v>12</v>
      </c>
      <c r="J177" s="506">
        <v>-2434.8685744796</v>
      </c>
      <c r="K177" s="506">
        <v>5422.42877492038</v>
      </c>
      <c r="L177" s="507">
        <v>5206.9014255204</v>
      </c>
    </row>
    <row r="178" spans="2:12" ht="15">
      <c r="B178" s="594"/>
      <c r="C178" s="594"/>
      <c r="D178" s="37">
        <v>2010</v>
      </c>
      <c r="E178" s="42">
        <v>11486.1049546268</v>
      </c>
      <c r="F178" s="42">
        <v>19684.2441618939</v>
      </c>
      <c r="G178" s="42">
        <v>-14314.429207267</v>
      </c>
      <c r="H178" s="42">
        <v>6116.29</v>
      </c>
      <c r="I178" s="42">
        <v>244.59</v>
      </c>
      <c r="J178" s="42">
        <v>7751.07605600994</v>
      </c>
      <c r="K178" s="42">
        <v>31323.9231522099</v>
      </c>
      <c r="L178" s="43">
        <v>-3979.61889861684</v>
      </c>
    </row>
    <row r="179" spans="2:12" ht="15">
      <c r="B179" s="594"/>
      <c r="C179" s="594"/>
      <c r="D179" s="37">
        <v>2015</v>
      </c>
      <c r="E179" s="42">
        <v>27752.9061267839</v>
      </c>
      <c r="F179" s="42">
        <v>41680.3259073541</v>
      </c>
      <c r="G179" s="42">
        <v>-20622.2104336829</v>
      </c>
      <c r="H179" s="42">
        <v>6694.7906531129</v>
      </c>
      <c r="I179" s="42">
        <v>0.0762709</v>
      </c>
      <c r="J179" s="42">
        <v>22658.1463141576</v>
      </c>
      <c r="K179" s="42">
        <v>5858.90831438</v>
      </c>
      <c r="L179" s="43">
        <v>-5094.83608352627</v>
      </c>
    </row>
    <row r="180" spans="2:12" ht="15">
      <c r="B180" s="595"/>
      <c r="C180" s="595"/>
      <c r="D180" s="501">
        <v>2020</v>
      </c>
      <c r="E180" s="502">
        <v>20278.7778764747</v>
      </c>
      <c r="F180" s="502">
        <v>25663.9084585748</v>
      </c>
      <c r="G180" s="502">
        <v>-11440.35299677</v>
      </c>
      <c r="H180" s="502">
        <v>6055.22241466996</v>
      </c>
      <c r="I180" s="502">
        <v>43.1234857372701</v>
      </c>
      <c r="J180" s="502">
        <v>30346.8587911853</v>
      </c>
      <c r="K180" s="502">
        <v>18355.7570345246</v>
      </c>
      <c r="L180" s="503">
        <v>10024.9574289733</v>
      </c>
    </row>
    <row r="181" spans="2:12" ht="15">
      <c r="B181" s="596" t="s">
        <v>568</v>
      </c>
      <c r="C181" s="596"/>
      <c r="D181" s="505">
        <v>2005</v>
      </c>
      <c r="E181" s="506">
        <v>-20980</v>
      </c>
      <c r="F181" s="506">
        <v>-17064</v>
      </c>
      <c r="G181" s="506">
        <v>-5370</v>
      </c>
      <c r="H181" s="506">
        <v>1454</v>
      </c>
      <c r="I181" s="506">
        <v>0</v>
      </c>
      <c r="J181" s="506">
        <v>-19510.021237745</v>
      </c>
      <c r="K181" s="506">
        <v>17853.0373277539</v>
      </c>
      <c r="L181" s="507">
        <v>1469.97876225497</v>
      </c>
    </row>
    <row r="182" spans="2:12" ht="15">
      <c r="B182" s="594"/>
      <c r="C182" s="594"/>
      <c r="D182" s="37">
        <v>2010</v>
      </c>
      <c r="E182" s="42">
        <v>-44620</v>
      </c>
      <c r="F182" s="42">
        <v>-39580</v>
      </c>
      <c r="G182" s="42">
        <v>-6515</v>
      </c>
      <c r="H182" s="42">
        <v>1475</v>
      </c>
      <c r="I182" s="42">
        <v>-51</v>
      </c>
      <c r="J182" s="42">
        <v>-51447.4751312661</v>
      </c>
      <c r="K182" s="42">
        <v>12810.3488281684</v>
      </c>
      <c r="L182" s="43">
        <v>-6776.47513126614</v>
      </c>
    </row>
    <row r="183" spans="2:12" ht="15">
      <c r="B183" s="594"/>
      <c r="C183" s="594"/>
      <c r="D183" s="37">
        <v>2015</v>
      </c>
      <c r="E183" s="42">
        <v>-27314</v>
      </c>
      <c r="F183" s="42">
        <v>-19021</v>
      </c>
      <c r="G183" s="42">
        <v>-9684</v>
      </c>
      <c r="H183" s="42">
        <v>1391</v>
      </c>
      <c r="I183" s="42">
        <v>-21</v>
      </c>
      <c r="J183" s="42">
        <v>-18126.0520259708</v>
      </c>
      <c r="K183" s="42">
        <v>-11831.0520259708</v>
      </c>
      <c r="L183" s="43">
        <v>9208.94797402917</v>
      </c>
    </row>
    <row r="184" spans="2:12" ht="15">
      <c r="B184" s="595"/>
      <c r="C184" s="595"/>
      <c r="D184" s="501">
        <v>2020</v>
      </c>
      <c r="E184" s="502">
        <v>-35018</v>
      </c>
      <c r="F184" s="502">
        <v>-26325</v>
      </c>
      <c r="G184" s="502">
        <v>-8812</v>
      </c>
      <c r="H184" s="502">
        <v>119</v>
      </c>
      <c r="I184" s="502">
        <v>-36</v>
      </c>
      <c r="J184" s="502">
        <v>-39846.8094580433</v>
      </c>
      <c r="K184" s="502">
        <v>-31845.8094580433</v>
      </c>
      <c r="L184" s="503">
        <v>-4792.80945804331</v>
      </c>
    </row>
    <row r="185" spans="2:12" ht="15">
      <c r="B185" s="596" t="s">
        <v>569</v>
      </c>
      <c r="C185" s="596"/>
      <c r="D185" s="505">
        <v>2005</v>
      </c>
      <c r="E185" s="506">
        <v>2534</v>
      </c>
      <c r="F185" s="506">
        <v>674</v>
      </c>
      <c r="G185" s="506">
        <v>-985</v>
      </c>
      <c r="H185" s="506">
        <v>2845</v>
      </c>
      <c r="I185" s="506">
        <v>-43</v>
      </c>
      <c r="J185" s="506">
        <v>2598.43275768684</v>
      </c>
      <c r="K185" s="506">
        <v>10425.1222244988</v>
      </c>
      <c r="L185" s="507">
        <v>107.432757686841</v>
      </c>
    </row>
    <row r="186" spans="2:12" ht="15">
      <c r="B186" s="594" t="s">
        <v>527</v>
      </c>
      <c r="C186" s="594"/>
      <c r="D186" s="37">
        <v>2010</v>
      </c>
      <c r="E186" s="42">
        <v>-3016</v>
      </c>
      <c r="F186" s="42">
        <v>-3982</v>
      </c>
      <c r="G186" s="42">
        <v>-2009</v>
      </c>
      <c r="H186" s="42">
        <v>2975</v>
      </c>
      <c r="I186" s="42">
        <v>188</v>
      </c>
      <c r="J186" s="42">
        <v>-1463.09621982548</v>
      </c>
      <c r="K186" s="42">
        <v>8460.70388745122</v>
      </c>
      <c r="L186" s="43">
        <v>1364.90378017452</v>
      </c>
    </row>
    <row r="187" spans="2:12" ht="15">
      <c r="B187" s="594" t="s">
        <v>527</v>
      </c>
      <c r="C187" s="594"/>
      <c r="D187" s="37">
        <v>2015</v>
      </c>
      <c r="E187" s="42">
        <v>5035</v>
      </c>
      <c r="F187" s="42">
        <v>-2362</v>
      </c>
      <c r="G187" s="42">
        <v>3794</v>
      </c>
      <c r="H187" s="42">
        <v>3603</v>
      </c>
      <c r="I187" s="42">
        <v>456</v>
      </c>
      <c r="J187" s="42">
        <v>5095.56904014039</v>
      </c>
      <c r="K187" s="42">
        <v>6007.64339886851</v>
      </c>
      <c r="L187" s="43">
        <v>-395.430959859613</v>
      </c>
    </row>
    <row r="188" spans="2:12" ht="15">
      <c r="B188" s="595" t="s">
        <v>527</v>
      </c>
      <c r="C188" s="595"/>
      <c r="D188" s="501">
        <v>2020</v>
      </c>
      <c r="E188" s="502">
        <v>5267</v>
      </c>
      <c r="F188" s="502">
        <v>-2378</v>
      </c>
      <c r="G188" s="502">
        <v>3549</v>
      </c>
      <c r="H188" s="502">
        <v>4096</v>
      </c>
      <c r="I188" s="502">
        <v>-3</v>
      </c>
      <c r="J188" s="502">
        <v>6016.88539171888</v>
      </c>
      <c r="K188" s="502">
        <v>2964.66213686773</v>
      </c>
      <c r="L188" s="503">
        <v>752.885391718881</v>
      </c>
    </row>
    <row r="189" spans="2:12" ht="15">
      <c r="B189" s="596" t="s">
        <v>545</v>
      </c>
      <c r="C189" s="596"/>
      <c r="D189" s="505">
        <v>2005</v>
      </c>
      <c r="E189" s="506">
        <v>-11181.8080848179</v>
      </c>
      <c r="F189" s="506">
        <v>-1161.06474179931</v>
      </c>
      <c r="G189" s="506">
        <v>-9632.09537474554</v>
      </c>
      <c r="H189" s="506">
        <v>-388.64796827302</v>
      </c>
      <c r="I189" s="506">
        <v>740.463300687734</v>
      </c>
      <c r="J189" s="506">
        <v>-12800.6157037493</v>
      </c>
      <c r="K189" s="506">
        <v>4904.1626406598</v>
      </c>
      <c r="L189" s="507">
        <v>-2359.27091549676</v>
      </c>
    </row>
    <row r="190" spans="2:12" ht="15">
      <c r="B190" s="594"/>
      <c r="C190" s="594"/>
      <c r="D190" s="37">
        <v>2010</v>
      </c>
      <c r="E190" s="42">
        <v>341.646259646128</v>
      </c>
      <c r="F190" s="42">
        <v>6941.96530094244</v>
      </c>
      <c r="G190" s="42">
        <v>-5971.32725708277</v>
      </c>
      <c r="H190" s="42">
        <v>-628.991784213541</v>
      </c>
      <c r="I190" s="42">
        <v>2381.76656294148</v>
      </c>
      <c r="J190" s="42">
        <v>1353.48040187316</v>
      </c>
      <c r="K190" s="42">
        <v>4162.43418767999</v>
      </c>
      <c r="L190" s="43">
        <v>-1369.93242071445</v>
      </c>
    </row>
    <row r="191" spans="2:12" ht="15">
      <c r="B191" s="594"/>
      <c r="C191" s="594"/>
      <c r="D191" s="37">
        <v>2015</v>
      </c>
      <c r="E191" s="42">
        <v>2925.51629004182</v>
      </c>
      <c r="F191" s="42">
        <v>9953.57443617911</v>
      </c>
      <c r="G191" s="42">
        <v>-5618.21754018807</v>
      </c>
      <c r="H191" s="42">
        <v>-1409.8406059492</v>
      </c>
      <c r="I191" s="42">
        <v>5685.51065294333</v>
      </c>
      <c r="J191" s="42">
        <v>7280.00594982221</v>
      </c>
      <c r="K191" s="42">
        <v>-5389.00922420885</v>
      </c>
      <c r="L191" s="43">
        <v>-1331.02099316294</v>
      </c>
    </row>
    <row r="192" spans="2:12" ht="15">
      <c r="B192" s="595"/>
      <c r="C192" s="595"/>
      <c r="D192" s="501">
        <v>2020</v>
      </c>
      <c r="E192" s="502">
        <v>-2298.33763101021</v>
      </c>
      <c r="F192" s="502">
        <v>2712.08418970926</v>
      </c>
      <c r="G192" s="502">
        <v>-3917.4563252679</v>
      </c>
      <c r="H192" s="502">
        <v>-1092.96549545155</v>
      </c>
      <c r="I192" s="502">
        <v>3138.20181151009</v>
      </c>
      <c r="J192" s="502">
        <v>-2271.53815220246</v>
      </c>
      <c r="K192" s="502">
        <v>6954.52584878532</v>
      </c>
      <c r="L192" s="503">
        <v>-3111.40233270235</v>
      </c>
    </row>
    <row r="193" spans="2:12" ht="15">
      <c r="B193" s="596" t="s">
        <v>570</v>
      </c>
      <c r="C193" s="596"/>
      <c r="D193" s="505">
        <v>2005</v>
      </c>
      <c r="E193" s="506">
        <v>-48422.7813504469</v>
      </c>
      <c r="F193" s="506">
        <v>-59824.3213432103</v>
      </c>
      <c r="G193" s="506">
        <v>34234.2450006826</v>
      </c>
      <c r="H193" s="506">
        <v>-22832.7050079191</v>
      </c>
      <c r="I193" s="506">
        <v>-1439.12817132677</v>
      </c>
      <c r="J193" s="506">
        <v>-72736.0051045826</v>
      </c>
      <c r="K193" s="506">
        <v>1732.04578129086</v>
      </c>
      <c r="L193" s="507">
        <v>-22874.0955828089</v>
      </c>
    </row>
    <row r="194" spans="2:12" ht="15">
      <c r="B194" s="594"/>
      <c r="C194" s="594"/>
      <c r="D194" s="37">
        <v>2010</v>
      </c>
      <c r="E194" s="42">
        <v>-76851.0294593143</v>
      </c>
      <c r="F194" s="42">
        <v>-46932.66657627</v>
      </c>
      <c r="G194" s="42">
        <v>1043.55947319225</v>
      </c>
      <c r="H194" s="42">
        <v>-30961.9223562366</v>
      </c>
      <c r="I194" s="42">
        <v>-1414.83167698739</v>
      </c>
      <c r="J194" s="42">
        <v>-100711.603366654</v>
      </c>
      <c r="K194" s="42">
        <v>10009.5632958953</v>
      </c>
      <c r="L194" s="43">
        <v>-22445.7422303525</v>
      </c>
    </row>
    <row r="195" spans="2:12" ht="15">
      <c r="B195" s="594"/>
      <c r="C195" s="594"/>
      <c r="D195" s="37">
        <v>2015</v>
      </c>
      <c r="E195" s="42">
        <v>-152635.974807471</v>
      </c>
      <c r="F195" s="42">
        <v>-45864.8279771998</v>
      </c>
      <c r="G195" s="42">
        <v>-70368.2069297235</v>
      </c>
      <c r="H195" s="42">
        <v>-36402.9399005478</v>
      </c>
      <c r="I195" s="42">
        <v>-2835.80247106901</v>
      </c>
      <c r="J195" s="42">
        <v>-166896.122808752</v>
      </c>
      <c r="K195" s="42">
        <v>31315.8564442039</v>
      </c>
      <c r="L195" s="43">
        <v>-11424.3455302116</v>
      </c>
    </row>
    <row r="196" spans="2:12" ht="15">
      <c r="B196" s="595"/>
      <c r="C196" s="595"/>
      <c r="D196" s="501">
        <v>2020</v>
      </c>
      <c r="E196" s="502">
        <v>-72578.3725623997</v>
      </c>
      <c r="F196" s="502">
        <v>4188.76127818597</v>
      </c>
      <c r="G196" s="502">
        <v>-40665.4192000145</v>
      </c>
      <c r="H196" s="502">
        <v>-36101.7146405712</v>
      </c>
      <c r="I196" s="502">
        <v>-3388.35378508478</v>
      </c>
      <c r="J196" s="502">
        <v>-101372.243037329</v>
      </c>
      <c r="K196" s="502">
        <v>-4223.90127054882</v>
      </c>
      <c r="L196" s="503">
        <v>-25405.5166898449</v>
      </c>
    </row>
    <row r="197" spans="2:12" ht="15">
      <c r="B197" s="596" t="s">
        <v>549</v>
      </c>
      <c r="C197" s="596"/>
      <c r="D197" s="505">
        <v>2005</v>
      </c>
      <c r="E197" s="506">
        <v>-16714.7951949129</v>
      </c>
      <c r="F197" s="506">
        <v>-3242.15450971756</v>
      </c>
      <c r="G197" s="506">
        <v>4144.99896766442</v>
      </c>
      <c r="H197" s="506">
        <v>-17618.7761159173</v>
      </c>
      <c r="I197" s="506">
        <v>1188.04851838895</v>
      </c>
      <c r="J197" s="506">
        <v>-39665.8549888499</v>
      </c>
      <c r="K197" s="506">
        <v>-1031.11208863122</v>
      </c>
      <c r="L197" s="507">
        <v>-24137.9199232635</v>
      </c>
    </row>
    <row r="198" spans="2:12" ht="15">
      <c r="B198" s="594"/>
      <c r="C198" s="594"/>
      <c r="D198" s="37">
        <v>2010</v>
      </c>
      <c r="E198" s="42">
        <v>-70819.2815799423</v>
      </c>
      <c r="F198" s="42">
        <v>-39279.5039301587</v>
      </c>
      <c r="G198" s="42">
        <v>-5108.7650248196</v>
      </c>
      <c r="H198" s="42">
        <v>-26429.6297170274</v>
      </c>
      <c r="I198" s="42">
        <v>106.170283838383</v>
      </c>
      <c r="J198" s="42">
        <v>-106234.716777618</v>
      </c>
      <c r="K198" s="42">
        <v>1335.57209510956</v>
      </c>
      <c r="L198" s="43">
        <v>-35521.6054815137</v>
      </c>
    </row>
    <row r="199" spans="2:12" ht="15">
      <c r="B199" s="594"/>
      <c r="C199" s="594"/>
      <c r="D199" s="37">
        <v>2015</v>
      </c>
      <c r="E199" s="42">
        <v>26183.0332077278</v>
      </c>
      <c r="F199" s="42">
        <v>55237.1694636584</v>
      </c>
      <c r="G199" s="42">
        <v>-12375.144342726</v>
      </c>
      <c r="H199" s="42">
        <v>-16678.9919132046</v>
      </c>
      <c r="I199" s="42">
        <v>6681.55871024814</v>
      </c>
      <c r="J199" s="42">
        <v>53251.7566459377</v>
      </c>
      <c r="K199" s="42">
        <v>594.057617508017</v>
      </c>
      <c r="L199" s="43">
        <v>20387.1647279618</v>
      </c>
    </row>
    <row r="200" spans="2:12" ht="15">
      <c r="B200" s="595"/>
      <c r="C200" s="595"/>
      <c r="D200" s="501">
        <v>2020</v>
      </c>
      <c r="E200" s="502">
        <v>72210.6097658138</v>
      </c>
      <c r="F200" s="502">
        <v>70640.2446650189</v>
      </c>
      <c r="G200" s="502">
        <v>23548.3072116682</v>
      </c>
      <c r="H200" s="502">
        <v>-21977.9660987287</v>
      </c>
      <c r="I200" s="502">
        <v>-420.073407613402</v>
      </c>
      <c r="J200" s="502">
        <v>73184.3454045932</v>
      </c>
      <c r="K200" s="502">
        <v>4630.55733735622</v>
      </c>
      <c r="L200" s="503">
        <v>1394.91045929594</v>
      </c>
    </row>
    <row r="201" spans="2:12" ht="15">
      <c r="B201" s="596" t="s">
        <v>618</v>
      </c>
      <c r="C201" s="604"/>
      <c r="D201" s="37" t="s">
        <v>12</v>
      </c>
      <c r="E201" s="42" t="s">
        <v>12</v>
      </c>
      <c r="F201" s="42" t="s">
        <v>12</v>
      </c>
      <c r="G201" s="42" t="s">
        <v>12</v>
      </c>
      <c r="H201" s="42" t="s">
        <v>12</v>
      </c>
      <c r="I201" s="42" t="s">
        <v>12</v>
      </c>
      <c r="J201" s="42" t="s">
        <v>12</v>
      </c>
      <c r="K201" s="42" t="s">
        <v>12</v>
      </c>
      <c r="L201" s="43" t="s">
        <v>12</v>
      </c>
    </row>
    <row r="202" spans="2:12" ht="15">
      <c r="B202" s="30"/>
      <c r="C202" s="27"/>
      <c r="D202" s="28"/>
      <c r="E202" s="29"/>
      <c r="F202" s="29"/>
      <c r="G202" s="29"/>
      <c r="H202" s="29"/>
      <c r="I202" s="29"/>
      <c r="J202" s="29"/>
      <c r="K202" s="29"/>
      <c r="L202" s="29"/>
    </row>
    <row r="203" spans="2:12" ht="26.25" customHeight="1">
      <c r="B203" s="603" t="s">
        <v>147</v>
      </c>
      <c r="C203" s="603"/>
      <c r="D203" s="603"/>
      <c r="E203" s="603"/>
      <c r="F203" s="603"/>
      <c r="G203" s="603"/>
      <c r="H203" s="603"/>
      <c r="I203" s="603"/>
      <c r="J203" s="603"/>
      <c r="K203" s="31"/>
      <c r="L203" s="31"/>
    </row>
    <row r="205" spans="1:3" ht="15">
      <c r="A205" s="32" t="s">
        <v>148</v>
      </c>
      <c r="B205" s="13" t="s">
        <v>149</v>
      </c>
      <c r="C205" s="33"/>
    </row>
  </sheetData>
  <mergeCells count="63">
    <mergeCell ref="B193:C196"/>
    <mergeCell ref="B165:C168"/>
    <mergeCell ref="B203:J203"/>
    <mergeCell ref="B76:C79"/>
    <mergeCell ref="B173:C176"/>
    <mergeCell ref="B169:C172"/>
    <mergeCell ref="B177:C180"/>
    <mergeCell ref="B181:C184"/>
    <mergeCell ref="B201:C201"/>
    <mergeCell ref="B197:C200"/>
    <mergeCell ref="B105:C108"/>
    <mergeCell ref="B117:C120"/>
    <mergeCell ref="B109:C112"/>
    <mergeCell ref="B113:C116"/>
    <mergeCell ref="B121:C124"/>
    <mergeCell ref="B125:C128"/>
    <mergeCell ref="B133:C136"/>
    <mergeCell ref="B137:C140"/>
    <mergeCell ref="B141:C144"/>
    <mergeCell ref="B145:C148"/>
    <mergeCell ref="B153:C156"/>
    <mergeCell ref="B149:C152"/>
    <mergeCell ref="B157:C160"/>
    <mergeCell ref="B161:C164"/>
    <mergeCell ref="B185:C188"/>
    <mergeCell ref="B129:C132"/>
    <mergeCell ref="B72:C75"/>
    <mergeCell ref="B189:C192"/>
    <mergeCell ref="B98:C100"/>
    <mergeCell ref="B92:C92"/>
    <mergeCell ref="B84:C87"/>
    <mergeCell ref="B88:C91"/>
    <mergeCell ref="B93:C96"/>
    <mergeCell ref="B80:C83"/>
    <mergeCell ref="B101:C104"/>
    <mergeCell ref="B40:C43"/>
    <mergeCell ref="B48:C51"/>
    <mergeCell ref="B52:C55"/>
    <mergeCell ref="B16:C19"/>
    <mergeCell ref="B20:C23"/>
    <mergeCell ref="B24:C27"/>
    <mergeCell ref="B32:C35"/>
    <mergeCell ref="B36:C39"/>
    <mergeCell ref="B28:C31"/>
    <mergeCell ref="B44:C47"/>
    <mergeCell ref="B68:C71"/>
    <mergeCell ref="B8:C11"/>
    <mergeCell ref="B12:C15"/>
    <mergeCell ref="B56:C59"/>
    <mergeCell ref="B60:C63"/>
    <mergeCell ref="B64:C67"/>
    <mergeCell ref="K5:K6"/>
    <mergeCell ref="E7:L7"/>
    <mergeCell ref="B3:C7"/>
    <mergeCell ref="D3:D7"/>
    <mergeCell ref="E3:K3"/>
    <mergeCell ref="L3:L6"/>
    <mergeCell ref="E4:H4"/>
    <mergeCell ref="I4:I6"/>
    <mergeCell ref="J4:K4"/>
    <mergeCell ref="E5:E6"/>
    <mergeCell ref="F5:H5"/>
    <mergeCell ref="J5:J6"/>
  </mergeCells>
  <hyperlinks>
    <hyperlink ref="B205" r:id="rId1" display="http://www.imf.org/en/data"/>
    <hyperlink ref="N1" location="'Spis Contents'!A1" display="Powrót do spisu"/>
  </hyperlinks>
  <printOptions/>
  <pageMargins left="0" right="0" top="0" bottom="0" header="0.31496062992125984" footer="0.31496062992125984"/>
  <pageSetup fitToHeight="0" fitToWidth="1" horizontalDpi="1200" verticalDpi="1200" orientation="landscape" paperSize="9" scale="85"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18"/>
  <sheetViews>
    <sheetView workbookViewId="0" topLeftCell="A1">
      <pane xSplit="3" ySplit="5" topLeftCell="D6" activePane="bottomRight" state="frozen"/>
      <selection pane="topRight" activeCell="D1" sqref="D1"/>
      <selection pane="bottomLeft" activeCell="A6" sqref="A6"/>
      <selection pane="bottomRight" activeCell="A1" sqref="A1"/>
    </sheetView>
  </sheetViews>
  <sheetFormatPr defaultColWidth="9.140625" defaultRowHeight="15"/>
  <cols>
    <col min="1" max="1" width="12.7109375" style="23" customWidth="1"/>
    <col min="2" max="2" width="30.7109375" style="0" customWidth="1"/>
    <col min="3" max="3" width="8.7109375" style="39" customWidth="1"/>
    <col min="4" max="4" width="10.7109375" style="39" customWidth="1"/>
    <col min="5" max="12" width="10.7109375" style="0" customWidth="1"/>
  </cols>
  <sheetData>
    <row r="1" spans="1:12" ht="15.75">
      <c r="A1" s="227" t="s">
        <v>510</v>
      </c>
      <c r="B1" s="2" t="s">
        <v>509</v>
      </c>
      <c r="C1" s="34"/>
      <c r="D1" s="34"/>
      <c r="E1" s="3"/>
      <c r="F1" s="3"/>
      <c r="G1" s="3"/>
      <c r="H1" s="3"/>
      <c r="I1" s="3"/>
      <c r="J1" s="19"/>
      <c r="K1" s="19"/>
      <c r="L1" s="19"/>
    </row>
    <row r="2" spans="1:14" ht="16.5" thickBot="1">
      <c r="A2" s="20"/>
      <c r="B2" s="21" t="s">
        <v>508</v>
      </c>
      <c r="C2" s="35"/>
      <c r="D2" s="35"/>
      <c r="E2" s="3"/>
      <c r="F2" s="3"/>
      <c r="G2" s="3"/>
      <c r="H2" s="3"/>
      <c r="I2" s="3"/>
      <c r="J2" s="19"/>
      <c r="K2" s="19"/>
      <c r="L2" s="19"/>
      <c r="N2" s="521" t="s">
        <v>84</v>
      </c>
    </row>
    <row r="3" spans="2:12" ht="23.25" customHeight="1">
      <c r="B3" s="576" t="s">
        <v>93</v>
      </c>
      <c r="C3" s="682" t="s">
        <v>466</v>
      </c>
      <c r="D3" s="698" t="s">
        <v>507</v>
      </c>
      <c r="E3" s="673"/>
      <c r="F3" s="675" t="s">
        <v>506</v>
      </c>
      <c r="G3" s="676"/>
      <c r="H3" s="676"/>
      <c r="I3" s="676"/>
      <c r="J3" s="676"/>
      <c r="K3" s="676"/>
      <c r="L3" s="676"/>
    </row>
    <row r="4" spans="2:12" ht="102" customHeight="1">
      <c r="B4" s="578"/>
      <c r="C4" s="693"/>
      <c r="D4" s="699"/>
      <c r="E4" s="692"/>
      <c r="F4" s="429" t="s">
        <v>505</v>
      </c>
      <c r="G4" s="429" t="s">
        <v>504</v>
      </c>
      <c r="H4" s="429" t="s">
        <v>503</v>
      </c>
      <c r="I4" s="429" t="s">
        <v>502</v>
      </c>
      <c r="J4" s="429" t="s">
        <v>501</v>
      </c>
      <c r="K4" s="471" t="s">
        <v>500</v>
      </c>
      <c r="L4" s="471" t="s">
        <v>499</v>
      </c>
    </row>
    <row r="5" spans="2:12" ht="27.95" customHeight="1" thickBot="1">
      <c r="B5" s="575"/>
      <c r="C5" s="683"/>
      <c r="D5" s="472" t="s">
        <v>498</v>
      </c>
      <c r="E5" s="575" t="s">
        <v>456</v>
      </c>
      <c r="F5" s="575"/>
      <c r="G5" s="575"/>
      <c r="H5" s="575"/>
      <c r="I5" s="575"/>
      <c r="J5" s="575"/>
      <c r="K5" s="575"/>
      <c r="L5" s="575"/>
    </row>
    <row r="6" spans="2:13" ht="15">
      <c r="B6" s="691" t="s">
        <v>497</v>
      </c>
      <c r="C6" s="430">
        <v>2005</v>
      </c>
      <c r="D6" s="473">
        <v>51.2</v>
      </c>
      <c r="E6" s="474">
        <v>100</v>
      </c>
      <c r="F6" s="432">
        <v>15.2</v>
      </c>
      <c r="G6" s="432">
        <v>4.2</v>
      </c>
      <c r="H6" s="432">
        <v>12.7</v>
      </c>
      <c r="I6" s="432">
        <v>1</v>
      </c>
      <c r="J6" s="433">
        <v>14.5</v>
      </c>
      <c r="K6" s="433">
        <v>9.4</v>
      </c>
      <c r="L6" s="433">
        <v>39.6</v>
      </c>
      <c r="M6" s="462"/>
    </row>
    <row r="7" spans="2:13" ht="15">
      <c r="B7" s="640"/>
      <c r="C7" s="434">
        <v>2010</v>
      </c>
      <c r="D7" s="466">
        <v>52.8</v>
      </c>
      <c r="E7" s="93">
        <v>100</v>
      </c>
      <c r="F7" s="436">
        <v>14.5</v>
      </c>
      <c r="G7" s="436">
        <v>3.8</v>
      </c>
      <c r="H7" s="436">
        <v>12.3</v>
      </c>
      <c r="I7" s="436">
        <v>1.1</v>
      </c>
      <c r="J7" s="437">
        <v>14.9</v>
      </c>
      <c r="K7" s="437">
        <v>9.7</v>
      </c>
      <c r="L7" s="437">
        <v>40.5</v>
      </c>
      <c r="M7" s="462"/>
    </row>
    <row r="8" spans="2:13" ht="15">
      <c r="B8" s="640"/>
      <c r="C8" s="434">
        <v>2015</v>
      </c>
      <c r="D8" s="466">
        <v>51.1</v>
      </c>
      <c r="E8" s="93">
        <v>100</v>
      </c>
      <c r="F8" s="436">
        <v>13.3</v>
      </c>
      <c r="G8" s="436">
        <v>3.7</v>
      </c>
      <c r="H8" s="436">
        <v>12</v>
      </c>
      <c r="I8" s="436">
        <v>0.8</v>
      </c>
      <c r="J8" s="437">
        <v>16</v>
      </c>
      <c r="K8" s="437">
        <v>9.6</v>
      </c>
      <c r="L8" s="437">
        <v>41.4</v>
      </c>
      <c r="M8" s="462"/>
    </row>
    <row r="9" spans="2:13" ht="15">
      <c r="B9" s="644"/>
      <c r="C9" s="438">
        <v>2019</v>
      </c>
      <c r="D9" s="475">
        <v>48.6</v>
      </c>
      <c r="E9" s="476">
        <v>100</v>
      </c>
      <c r="F9" s="440">
        <v>11.8</v>
      </c>
      <c r="G9" s="440">
        <v>3.9000000000000004</v>
      </c>
      <c r="H9" s="440">
        <v>12</v>
      </c>
      <c r="I9" s="440">
        <v>0.8</v>
      </c>
      <c r="J9" s="441">
        <v>17.1</v>
      </c>
      <c r="K9" s="441">
        <v>9.9</v>
      </c>
      <c r="L9" s="441">
        <v>41.5</v>
      </c>
      <c r="M9" s="462"/>
    </row>
    <row r="10" spans="2:13" ht="15">
      <c r="B10" s="639" t="s">
        <v>153</v>
      </c>
      <c r="C10" s="442">
        <v>2005</v>
      </c>
      <c r="D10" s="477">
        <v>51.9</v>
      </c>
      <c r="E10" s="478">
        <v>100</v>
      </c>
      <c r="F10" s="444">
        <v>17.9</v>
      </c>
      <c r="G10" s="444">
        <v>5.300000000000001</v>
      </c>
      <c r="H10" s="444">
        <v>14.9</v>
      </c>
      <c r="I10" s="444">
        <v>1.6</v>
      </c>
      <c r="J10" s="444">
        <v>13.1</v>
      </c>
      <c r="K10" s="444">
        <v>11</v>
      </c>
      <c r="L10" s="445">
        <v>33</v>
      </c>
      <c r="M10" s="462"/>
    </row>
    <row r="11" spans="2:13" ht="15">
      <c r="B11" s="640"/>
      <c r="C11" s="434">
        <v>2010</v>
      </c>
      <c r="D11" s="466">
        <v>53.9</v>
      </c>
      <c r="E11" s="216">
        <v>100</v>
      </c>
      <c r="F11" s="436">
        <v>16</v>
      </c>
      <c r="G11" s="436">
        <v>5.2</v>
      </c>
      <c r="H11" s="436">
        <v>12.6</v>
      </c>
      <c r="I11" s="436">
        <v>2.3</v>
      </c>
      <c r="J11" s="436">
        <v>14.4</v>
      </c>
      <c r="K11" s="436">
        <v>11.2</v>
      </c>
      <c r="L11" s="437">
        <v>35</v>
      </c>
      <c r="M11" s="462"/>
    </row>
    <row r="12" spans="2:13" ht="15">
      <c r="B12" s="640"/>
      <c r="C12" s="434">
        <v>2015</v>
      </c>
      <c r="D12" s="466">
        <v>53.7</v>
      </c>
      <c r="E12" s="216">
        <v>100</v>
      </c>
      <c r="F12" s="436">
        <v>14.9</v>
      </c>
      <c r="G12" s="436">
        <v>4.7</v>
      </c>
      <c r="H12" s="436">
        <v>12.8</v>
      </c>
      <c r="I12" s="436">
        <v>2.4</v>
      </c>
      <c r="J12" s="436">
        <v>14.6</v>
      </c>
      <c r="K12" s="436">
        <v>11.7</v>
      </c>
      <c r="L12" s="437">
        <v>36.1</v>
      </c>
      <c r="M12" s="462"/>
    </row>
    <row r="13" spans="2:13" ht="15">
      <c r="B13" s="644"/>
      <c r="C13" s="438">
        <v>2019</v>
      </c>
      <c r="D13" s="475">
        <v>52.1</v>
      </c>
      <c r="E13" s="479">
        <v>100</v>
      </c>
      <c r="F13" s="440">
        <v>13.3</v>
      </c>
      <c r="G13" s="440">
        <v>4.7</v>
      </c>
      <c r="H13" s="440">
        <v>12.8</v>
      </c>
      <c r="I13" s="440">
        <v>2.5</v>
      </c>
      <c r="J13" s="440">
        <v>14.6</v>
      </c>
      <c r="K13" s="440">
        <v>11.8</v>
      </c>
      <c r="L13" s="441">
        <v>37.2</v>
      </c>
      <c r="M13" s="462"/>
    </row>
    <row r="14" spans="2:13" ht="15">
      <c r="B14" s="639" t="s">
        <v>154</v>
      </c>
      <c r="C14" s="442">
        <v>2005</v>
      </c>
      <c r="D14" s="477">
        <v>36.7</v>
      </c>
      <c r="E14" s="478">
        <v>100</v>
      </c>
      <c r="F14" s="444">
        <v>16.4</v>
      </c>
      <c r="G14" s="444">
        <v>12.5</v>
      </c>
      <c r="H14" s="444">
        <v>12.1</v>
      </c>
      <c r="I14" s="444">
        <v>1.9</v>
      </c>
      <c r="J14" s="444">
        <v>13.3</v>
      </c>
      <c r="K14" s="444">
        <v>11.3</v>
      </c>
      <c r="L14" s="445">
        <v>28.8</v>
      </c>
      <c r="M14" s="462"/>
    </row>
    <row r="15" spans="2:13" ht="15">
      <c r="B15" s="640"/>
      <c r="C15" s="434">
        <v>2010</v>
      </c>
      <c r="D15" s="466">
        <v>36.3</v>
      </c>
      <c r="E15" s="216">
        <v>100</v>
      </c>
      <c r="F15" s="436">
        <v>10.5</v>
      </c>
      <c r="G15" s="436">
        <v>11.5</v>
      </c>
      <c r="H15" s="436">
        <v>13.8</v>
      </c>
      <c r="I15" s="436">
        <v>1.8</v>
      </c>
      <c r="J15" s="436">
        <v>12.2</v>
      </c>
      <c r="K15" s="436">
        <v>9.9</v>
      </c>
      <c r="L15" s="437">
        <v>35.6</v>
      </c>
      <c r="M15" s="462"/>
    </row>
    <row r="16" spans="2:13" ht="15">
      <c r="B16" s="640"/>
      <c r="C16" s="434">
        <v>2015</v>
      </c>
      <c r="D16" s="466">
        <v>40.4</v>
      </c>
      <c r="E16" s="216">
        <v>100</v>
      </c>
      <c r="F16" s="436">
        <v>9.5</v>
      </c>
      <c r="G16" s="436">
        <v>10.100000000000001</v>
      </c>
      <c r="H16" s="436">
        <v>14.5</v>
      </c>
      <c r="I16" s="436">
        <v>1.9</v>
      </c>
      <c r="J16" s="436">
        <v>13.5</v>
      </c>
      <c r="K16" s="436">
        <v>9.7</v>
      </c>
      <c r="L16" s="437">
        <v>32.2</v>
      </c>
      <c r="M16" s="462"/>
    </row>
    <row r="17" spans="2:13" ht="15">
      <c r="B17" s="644"/>
      <c r="C17" s="438">
        <v>2019</v>
      </c>
      <c r="D17" s="475">
        <v>36.3</v>
      </c>
      <c r="E17" s="479">
        <v>100</v>
      </c>
      <c r="F17" s="440">
        <v>7.8</v>
      </c>
      <c r="G17" s="440">
        <v>11</v>
      </c>
      <c r="H17" s="440">
        <v>17.8</v>
      </c>
      <c r="I17" s="440">
        <v>1.9</v>
      </c>
      <c r="J17" s="440">
        <v>13.7</v>
      </c>
      <c r="K17" s="440">
        <v>10.7</v>
      </c>
      <c r="L17" s="441">
        <v>31.8</v>
      </c>
      <c r="M17" s="462"/>
    </row>
    <row r="18" spans="2:13" ht="15">
      <c r="B18" s="639" t="s">
        <v>496</v>
      </c>
      <c r="C18" s="442">
        <v>2005</v>
      </c>
      <c r="D18" s="477">
        <v>46.9</v>
      </c>
      <c r="E18" s="478">
        <v>100</v>
      </c>
      <c r="F18" s="444">
        <v>8.2</v>
      </c>
      <c r="G18" s="444">
        <v>7.699999999999999</v>
      </c>
      <c r="H18" s="444">
        <v>20.4</v>
      </c>
      <c r="I18" s="444">
        <v>1.3</v>
      </c>
      <c r="J18" s="444">
        <v>13.1</v>
      </c>
      <c r="K18" s="444">
        <v>10.9</v>
      </c>
      <c r="L18" s="445">
        <v>30</v>
      </c>
      <c r="M18" s="462"/>
    </row>
    <row r="19" spans="2:13" ht="15">
      <c r="B19" s="640"/>
      <c r="C19" s="434">
        <v>2010</v>
      </c>
      <c r="D19" s="466">
        <v>48.9</v>
      </c>
      <c r="E19" s="216">
        <v>100</v>
      </c>
      <c r="F19" s="436">
        <v>11.6</v>
      </c>
      <c r="G19" s="436">
        <v>8.2</v>
      </c>
      <c r="H19" s="436">
        <v>16.9</v>
      </c>
      <c r="I19" s="436">
        <v>1.3</v>
      </c>
      <c r="J19" s="436">
        <v>12.5</v>
      </c>
      <c r="K19" s="436">
        <v>9.6</v>
      </c>
      <c r="L19" s="437">
        <v>31.6</v>
      </c>
      <c r="M19" s="462"/>
    </row>
    <row r="20" spans="2:13" ht="15">
      <c r="B20" s="640"/>
      <c r="C20" s="434">
        <v>2015</v>
      </c>
      <c r="D20" s="466">
        <v>48.8</v>
      </c>
      <c r="E20" s="216">
        <v>100</v>
      </c>
      <c r="F20" s="436">
        <v>13.8</v>
      </c>
      <c r="G20" s="436">
        <v>7.4</v>
      </c>
      <c r="H20" s="436">
        <v>14.1</v>
      </c>
      <c r="I20" s="436">
        <v>1.4</v>
      </c>
      <c r="J20" s="436">
        <v>13.2</v>
      </c>
      <c r="K20" s="436">
        <v>10.1</v>
      </c>
      <c r="L20" s="437">
        <v>32.7</v>
      </c>
      <c r="M20" s="462"/>
    </row>
    <row r="21" spans="2:13" ht="15">
      <c r="B21" s="644"/>
      <c r="C21" s="438">
        <v>2019</v>
      </c>
      <c r="D21" s="475">
        <v>47</v>
      </c>
      <c r="E21" s="479">
        <v>100</v>
      </c>
      <c r="F21" s="440">
        <v>12</v>
      </c>
      <c r="G21" s="440">
        <v>6.8</v>
      </c>
      <c r="H21" s="440">
        <v>17.5</v>
      </c>
      <c r="I21" s="440">
        <v>1.4</v>
      </c>
      <c r="J21" s="440">
        <v>13.5</v>
      </c>
      <c r="K21" s="440">
        <v>10.2</v>
      </c>
      <c r="L21" s="441">
        <v>31</v>
      </c>
      <c r="M21" s="462"/>
    </row>
    <row r="22" spans="2:13" ht="15">
      <c r="B22" s="639" t="s">
        <v>113</v>
      </c>
      <c r="C22" s="442">
        <v>2005</v>
      </c>
      <c r="D22" s="477">
        <v>39.3</v>
      </c>
      <c r="E22" s="478">
        <v>100</v>
      </c>
      <c r="F22" s="444">
        <v>22</v>
      </c>
      <c r="G22" s="444">
        <v>9.5</v>
      </c>
      <c r="H22" s="444">
        <v>10.2</v>
      </c>
      <c r="I22" s="444">
        <v>0.7</v>
      </c>
      <c r="J22" s="444">
        <v>7</v>
      </c>
      <c r="K22" s="444">
        <v>14.4</v>
      </c>
      <c r="L22" s="445">
        <v>28.2</v>
      </c>
      <c r="M22" s="462"/>
    </row>
    <row r="23" spans="2:13" ht="15">
      <c r="B23" s="640"/>
      <c r="C23" s="434">
        <v>2010</v>
      </c>
      <c r="D23" s="466">
        <v>41.8</v>
      </c>
      <c r="E23" s="216">
        <v>100</v>
      </c>
      <c r="F23" s="436">
        <v>19.8</v>
      </c>
      <c r="G23" s="436">
        <v>10.4</v>
      </c>
      <c r="H23" s="436">
        <v>8.7</v>
      </c>
      <c r="I23" s="436">
        <v>0.7</v>
      </c>
      <c r="J23" s="436">
        <v>7.1</v>
      </c>
      <c r="K23" s="436">
        <v>15.5</v>
      </c>
      <c r="L23" s="437">
        <v>29</v>
      </c>
      <c r="M23" s="462"/>
    </row>
    <row r="24" spans="2:13" ht="15">
      <c r="B24" s="640"/>
      <c r="C24" s="434">
        <v>2015</v>
      </c>
      <c r="D24" s="466">
        <v>40.6</v>
      </c>
      <c r="E24" s="216">
        <v>100</v>
      </c>
      <c r="F24" s="436">
        <v>22.4</v>
      </c>
      <c r="G24" s="436">
        <v>7.800000000000001</v>
      </c>
      <c r="H24" s="436">
        <v>8.7</v>
      </c>
      <c r="I24" s="436">
        <v>0.9</v>
      </c>
      <c r="J24" s="436">
        <v>6.3</v>
      </c>
      <c r="K24" s="436">
        <v>13.9</v>
      </c>
      <c r="L24" s="437">
        <v>33.4</v>
      </c>
      <c r="M24" s="462"/>
    </row>
    <row r="25" spans="2:13" ht="15">
      <c r="B25" s="644"/>
      <c r="C25" s="438">
        <v>2019</v>
      </c>
      <c r="D25" s="475">
        <v>40</v>
      </c>
      <c r="E25" s="479">
        <v>100</v>
      </c>
      <c r="F25" s="440">
        <v>18.6</v>
      </c>
      <c r="G25" s="440">
        <v>8.7</v>
      </c>
      <c r="H25" s="440">
        <v>11.5</v>
      </c>
      <c r="I25" s="440">
        <v>0.7</v>
      </c>
      <c r="J25" s="440">
        <v>9.9</v>
      </c>
      <c r="K25" s="440">
        <v>13.4</v>
      </c>
      <c r="L25" s="441">
        <v>31</v>
      </c>
      <c r="M25" s="462"/>
    </row>
    <row r="26" spans="2:12" ht="15">
      <c r="B26" s="639" t="s">
        <v>572</v>
      </c>
      <c r="C26" s="442">
        <v>2005</v>
      </c>
      <c r="D26" s="477">
        <v>42.4</v>
      </c>
      <c r="E26" s="478">
        <v>100</v>
      </c>
      <c r="F26" s="444">
        <v>12.3</v>
      </c>
      <c r="G26" s="444">
        <v>8.3</v>
      </c>
      <c r="H26" s="444">
        <v>15</v>
      </c>
      <c r="I26" s="444">
        <v>2.5</v>
      </c>
      <c r="J26" s="444">
        <v>16.2</v>
      </c>
      <c r="K26" s="444">
        <v>11.2</v>
      </c>
      <c r="L26" s="445">
        <v>28.1</v>
      </c>
    </row>
    <row r="27" spans="2:12" ht="15">
      <c r="B27" s="640"/>
      <c r="C27" s="434">
        <v>2010</v>
      </c>
      <c r="D27" s="466">
        <v>43.6</v>
      </c>
      <c r="E27" s="216">
        <v>100</v>
      </c>
      <c r="F27" s="436">
        <v>10.9</v>
      </c>
      <c r="G27" s="436">
        <v>6.6000000000000005</v>
      </c>
      <c r="H27" s="436">
        <v>15.3</v>
      </c>
      <c r="I27" s="436">
        <v>2.3</v>
      </c>
      <c r="J27" s="436">
        <v>17.7</v>
      </c>
      <c r="K27" s="436">
        <v>10.6</v>
      </c>
      <c r="L27" s="437">
        <v>30.9</v>
      </c>
    </row>
    <row r="28" spans="2:12" ht="15">
      <c r="B28" s="640"/>
      <c r="C28" s="434">
        <v>2015</v>
      </c>
      <c r="D28" s="466">
        <v>41.9</v>
      </c>
      <c r="E28" s="216">
        <v>100</v>
      </c>
      <c r="F28" s="436">
        <v>11.2</v>
      </c>
      <c r="G28" s="436">
        <v>6.5</v>
      </c>
      <c r="H28" s="436">
        <v>15.7</v>
      </c>
      <c r="I28" s="436">
        <v>2.6</v>
      </c>
      <c r="J28" s="436">
        <v>18</v>
      </c>
      <c r="K28" s="436">
        <v>10.5</v>
      </c>
      <c r="L28" s="437">
        <v>30.8</v>
      </c>
    </row>
    <row r="29" spans="2:12" ht="15">
      <c r="B29" s="644"/>
      <c r="C29" s="438">
        <v>2019</v>
      </c>
      <c r="D29" s="475">
        <v>41.3</v>
      </c>
      <c r="E29" s="479">
        <v>100</v>
      </c>
      <c r="F29" s="440">
        <v>10.6</v>
      </c>
      <c r="G29" s="440">
        <v>6.699999999999999</v>
      </c>
      <c r="H29" s="440">
        <v>14.8</v>
      </c>
      <c r="I29" s="440">
        <v>2</v>
      </c>
      <c r="J29" s="440">
        <v>18.4</v>
      </c>
      <c r="K29" s="440">
        <v>11.8</v>
      </c>
      <c r="L29" s="441">
        <v>30.5</v>
      </c>
    </row>
    <row r="30" spans="2:12" ht="15">
      <c r="B30" s="639" t="s">
        <v>155</v>
      </c>
      <c r="C30" s="442">
        <v>2005</v>
      </c>
      <c r="D30" s="477">
        <v>51.2</v>
      </c>
      <c r="E30" s="478">
        <v>100</v>
      </c>
      <c r="F30" s="444">
        <v>13.3</v>
      </c>
      <c r="G30" s="444">
        <v>4.5</v>
      </c>
      <c r="H30" s="444">
        <v>6.4</v>
      </c>
      <c r="I30" s="444">
        <v>1.2</v>
      </c>
      <c r="J30" s="444">
        <v>14.2</v>
      </c>
      <c r="K30" s="444">
        <v>12.4</v>
      </c>
      <c r="L30" s="445">
        <v>44.4</v>
      </c>
    </row>
    <row r="31" spans="2:12" ht="15">
      <c r="B31" s="640"/>
      <c r="C31" s="434">
        <v>2010</v>
      </c>
      <c r="D31" s="466">
        <v>56.7</v>
      </c>
      <c r="E31" s="216">
        <v>100</v>
      </c>
      <c r="F31" s="436">
        <v>14</v>
      </c>
      <c r="G31" s="436">
        <v>4.2</v>
      </c>
      <c r="H31" s="436">
        <v>5.9</v>
      </c>
      <c r="I31" s="436">
        <v>0.7</v>
      </c>
      <c r="J31" s="436">
        <v>15.1</v>
      </c>
      <c r="K31" s="436">
        <v>12.6</v>
      </c>
      <c r="L31" s="437">
        <v>43.8</v>
      </c>
    </row>
    <row r="32" spans="2:12" ht="15">
      <c r="B32" s="640"/>
      <c r="C32" s="434">
        <v>2015</v>
      </c>
      <c r="D32" s="466">
        <v>54.5</v>
      </c>
      <c r="E32" s="216">
        <v>100</v>
      </c>
      <c r="F32" s="436">
        <v>13.5</v>
      </c>
      <c r="G32" s="436">
        <v>3.9000000000000004</v>
      </c>
      <c r="H32" s="436">
        <v>6.7</v>
      </c>
      <c r="I32" s="436">
        <v>0.8</v>
      </c>
      <c r="J32" s="436">
        <v>15.6</v>
      </c>
      <c r="K32" s="436">
        <v>12.9</v>
      </c>
      <c r="L32" s="437">
        <v>43.1</v>
      </c>
    </row>
    <row r="33" spans="2:12" ht="15">
      <c r="B33" s="644"/>
      <c r="C33" s="438">
        <v>2019</v>
      </c>
      <c r="D33" s="475">
        <v>49.2</v>
      </c>
      <c r="E33" s="479">
        <v>100</v>
      </c>
      <c r="F33" s="440">
        <v>12.2</v>
      </c>
      <c r="G33" s="440">
        <v>4.199999999999999</v>
      </c>
      <c r="H33" s="440">
        <v>6.2</v>
      </c>
      <c r="I33" s="440">
        <v>0.8</v>
      </c>
      <c r="J33" s="440">
        <v>16.7</v>
      </c>
      <c r="K33" s="440">
        <v>12.7</v>
      </c>
      <c r="L33" s="441">
        <v>43.5</v>
      </c>
    </row>
    <row r="34" spans="2:12" ht="15">
      <c r="B34" s="639" t="s">
        <v>495</v>
      </c>
      <c r="C34" s="442">
        <v>2005</v>
      </c>
      <c r="D34" s="477">
        <v>33.7</v>
      </c>
      <c r="E34" s="478">
        <v>100</v>
      </c>
      <c r="F34" s="444">
        <v>9.2</v>
      </c>
      <c r="G34" s="444">
        <v>10.399999999999999</v>
      </c>
      <c r="H34" s="444">
        <v>12.1</v>
      </c>
      <c r="I34" s="444">
        <v>2.8</v>
      </c>
      <c r="J34" s="444">
        <v>12.1</v>
      </c>
      <c r="K34" s="444">
        <v>17.5</v>
      </c>
      <c r="L34" s="445">
        <v>28.7</v>
      </c>
    </row>
    <row r="35" spans="2:12" ht="15">
      <c r="B35" s="640"/>
      <c r="C35" s="434">
        <v>2010</v>
      </c>
      <c r="D35" s="466">
        <v>40</v>
      </c>
      <c r="E35" s="216">
        <v>100</v>
      </c>
      <c r="F35" s="436">
        <v>8.2</v>
      </c>
      <c r="G35" s="436">
        <v>9.7</v>
      </c>
      <c r="H35" s="436">
        <v>11.6</v>
      </c>
      <c r="I35" s="436">
        <v>-0.6</v>
      </c>
      <c r="J35" s="436">
        <v>13.1</v>
      </c>
      <c r="K35" s="436">
        <v>16.2</v>
      </c>
      <c r="L35" s="437">
        <v>35.3</v>
      </c>
    </row>
    <row r="36" spans="2:12" ht="15">
      <c r="B36" s="640"/>
      <c r="C36" s="434">
        <v>2015</v>
      </c>
      <c r="D36" s="466">
        <v>39.2</v>
      </c>
      <c r="E36" s="216">
        <v>100</v>
      </c>
      <c r="F36" s="436">
        <v>10.2</v>
      </c>
      <c r="G36" s="436">
        <v>9.2</v>
      </c>
      <c r="H36" s="436">
        <v>11.9</v>
      </c>
      <c r="I36" s="436">
        <v>1.8</v>
      </c>
      <c r="J36" s="436">
        <v>13.8</v>
      </c>
      <c r="K36" s="436">
        <v>15</v>
      </c>
      <c r="L36" s="437">
        <v>32.2</v>
      </c>
    </row>
    <row r="37" spans="2:12" ht="15">
      <c r="B37" s="644"/>
      <c r="C37" s="438">
        <v>2019</v>
      </c>
      <c r="D37" s="475">
        <v>38.9</v>
      </c>
      <c r="E37" s="479">
        <v>100</v>
      </c>
      <c r="F37" s="440">
        <v>9</v>
      </c>
      <c r="G37" s="440">
        <v>9.899999999999999</v>
      </c>
      <c r="H37" s="440">
        <v>10.1</v>
      </c>
      <c r="I37" s="440">
        <v>1.7</v>
      </c>
      <c r="J37" s="440">
        <v>13.7</v>
      </c>
      <c r="K37" s="440">
        <v>15.5</v>
      </c>
      <c r="L37" s="441">
        <v>33.9</v>
      </c>
    </row>
    <row r="38" spans="2:12" ht="15">
      <c r="B38" s="639" t="s">
        <v>431</v>
      </c>
      <c r="C38" s="442">
        <v>2005</v>
      </c>
      <c r="D38" s="477">
        <v>49</v>
      </c>
      <c r="E38" s="478">
        <v>100</v>
      </c>
      <c r="F38" s="444">
        <v>14.4</v>
      </c>
      <c r="G38" s="444">
        <v>5.7</v>
      </c>
      <c r="H38" s="444">
        <v>9.6</v>
      </c>
      <c r="I38" s="444">
        <v>0.6</v>
      </c>
      <c r="J38" s="444">
        <v>13.6</v>
      </c>
      <c r="K38" s="444">
        <v>12.4</v>
      </c>
      <c r="L38" s="445">
        <v>40.9</v>
      </c>
    </row>
    <row r="39" spans="2:12" ht="15">
      <c r="B39" s="640"/>
      <c r="C39" s="434">
        <v>2010</v>
      </c>
      <c r="D39" s="466">
        <v>53.9</v>
      </c>
      <c r="E39" s="216">
        <v>100</v>
      </c>
      <c r="F39" s="436">
        <v>14.2</v>
      </c>
      <c r="G39" s="436">
        <v>5.5</v>
      </c>
      <c r="H39" s="436">
        <v>9</v>
      </c>
      <c r="I39" s="436">
        <v>0.5</v>
      </c>
      <c r="J39" s="436">
        <v>13.6</v>
      </c>
      <c r="K39" s="436">
        <v>12.1</v>
      </c>
      <c r="L39" s="437">
        <v>41.9</v>
      </c>
    </row>
    <row r="40" spans="2:12" ht="15">
      <c r="B40" s="640"/>
      <c r="C40" s="434">
        <v>2015</v>
      </c>
      <c r="D40" s="466">
        <v>56.5</v>
      </c>
      <c r="E40" s="216">
        <v>100</v>
      </c>
      <c r="F40" s="436">
        <v>14.8</v>
      </c>
      <c r="G40" s="436">
        <v>4.5</v>
      </c>
      <c r="H40" s="436">
        <v>8.4</v>
      </c>
      <c r="I40" s="436">
        <v>0.4</v>
      </c>
      <c r="J40" s="436">
        <v>12.9</v>
      </c>
      <c r="K40" s="436">
        <v>11</v>
      </c>
      <c r="L40" s="437">
        <v>44.7</v>
      </c>
    </row>
    <row r="41" spans="2:12" ht="15">
      <c r="B41" s="644"/>
      <c r="C41" s="438">
        <v>2019</v>
      </c>
      <c r="D41" s="475">
        <v>53.2</v>
      </c>
      <c r="E41" s="479">
        <v>100</v>
      </c>
      <c r="F41" s="440">
        <v>14.9</v>
      </c>
      <c r="G41" s="440">
        <v>4.5</v>
      </c>
      <c r="H41" s="440">
        <v>7.9</v>
      </c>
      <c r="I41" s="440">
        <v>0.4</v>
      </c>
      <c r="J41" s="440">
        <v>13.4</v>
      </c>
      <c r="K41" s="440">
        <v>10.6</v>
      </c>
      <c r="L41" s="441">
        <v>45.1</v>
      </c>
    </row>
    <row r="42" spans="2:12" ht="15">
      <c r="B42" s="684" t="s">
        <v>117</v>
      </c>
      <c r="C42" s="442">
        <v>2005</v>
      </c>
      <c r="D42" s="477">
        <v>53.3</v>
      </c>
      <c r="E42" s="478">
        <v>100</v>
      </c>
      <c r="F42" s="444">
        <v>13.9</v>
      </c>
      <c r="G42" s="444">
        <v>6.199999999999999</v>
      </c>
      <c r="H42" s="444">
        <v>8.9</v>
      </c>
      <c r="I42" s="444">
        <v>1.6</v>
      </c>
      <c r="J42" s="444">
        <v>14.4</v>
      </c>
      <c r="K42" s="444">
        <v>10.4</v>
      </c>
      <c r="L42" s="445">
        <v>40</v>
      </c>
    </row>
    <row r="43" spans="2:12" ht="15">
      <c r="B43" s="685"/>
      <c r="C43" s="434">
        <v>2010</v>
      </c>
      <c r="D43" s="466">
        <v>56.9</v>
      </c>
      <c r="E43" s="216">
        <v>100</v>
      </c>
      <c r="F43" s="436">
        <v>12.2</v>
      </c>
      <c r="G43" s="436">
        <v>6.3</v>
      </c>
      <c r="H43" s="436">
        <v>9.1</v>
      </c>
      <c r="I43" s="436">
        <v>1.7</v>
      </c>
      <c r="J43" s="436">
        <v>14</v>
      </c>
      <c r="K43" s="436">
        <v>9.9</v>
      </c>
      <c r="L43" s="437">
        <v>41.6</v>
      </c>
    </row>
    <row r="44" spans="2:12" ht="15">
      <c r="B44" s="685"/>
      <c r="C44" s="438">
        <v>2015</v>
      </c>
      <c r="D44" s="475">
        <v>56.8</v>
      </c>
      <c r="E44" s="479">
        <v>100</v>
      </c>
      <c r="F44" s="440">
        <v>11.1</v>
      </c>
      <c r="G44" s="440">
        <v>6</v>
      </c>
      <c r="H44" s="440">
        <v>10.1</v>
      </c>
      <c r="I44" s="440">
        <v>1.8</v>
      </c>
      <c r="J44" s="440">
        <v>14.2</v>
      </c>
      <c r="K44" s="440">
        <v>9.6</v>
      </c>
      <c r="L44" s="441">
        <v>42.9</v>
      </c>
    </row>
    <row r="45" spans="2:12" ht="15">
      <c r="B45" s="686"/>
      <c r="C45" s="434">
        <v>2019</v>
      </c>
      <c r="D45" s="466">
        <v>55.6</v>
      </c>
      <c r="E45" s="216">
        <v>100</v>
      </c>
      <c r="F45" s="446">
        <v>10</v>
      </c>
      <c r="G45" s="446">
        <v>6.1</v>
      </c>
      <c r="H45" s="446">
        <v>10.8</v>
      </c>
      <c r="I45" s="446">
        <v>1.8</v>
      </c>
      <c r="J45" s="446">
        <v>14.5</v>
      </c>
      <c r="K45" s="446">
        <v>9.5</v>
      </c>
      <c r="L45" s="447">
        <v>42.9</v>
      </c>
    </row>
    <row r="46" spans="2:12" ht="15">
      <c r="B46" s="684" t="s">
        <v>118</v>
      </c>
      <c r="C46" s="442">
        <v>2005</v>
      </c>
      <c r="D46" s="477">
        <v>45.6</v>
      </c>
      <c r="E46" s="478">
        <v>100</v>
      </c>
      <c r="F46" s="444">
        <v>21.9</v>
      </c>
      <c r="G46" s="444">
        <v>9.3</v>
      </c>
      <c r="H46" s="444">
        <v>9.9</v>
      </c>
      <c r="I46" s="444">
        <v>1.3</v>
      </c>
      <c r="J46" s="444">
        <v>13.6</v>
      </c>
      <c r="K46" s="444">
        <v>9.2</v>
      </c>
      <c r="L46" s="445">
        <v>32.7</v>
      </c>
    </row>
    <row r="47" spans="2:12" ht="15">
      <c r="B47" s="685"/>
      <c r="C47" s="434">
        <v>2010</v>
      </c>
      <c r="D47" s="466">
        <v>53</v>
      </c>
      <c r="E47" s="216">
        <v>100</v>
      </c>
      <c r="F47" s="436">
        <v>23.3</v>
      </c>
      <c r="G47" s="436">
        <v>8.5</v>
      </c>
      <c r="H47" s="436">
        <v>8.6</v>
      </c>
      <c r="I47" s="436">
        <v>1.5</v>
      </c>
      <c r="J47" s="436">
        <v>13.1</v>
      </c>
      <c r="K47" s="436">
        <v>7.8</v>
      </c>
      <c r="L47" s="437">
        <v>35.8</v>
      </c>
    </row>
    <row r="48" spans="2:12" ht="15">
      <c r="B48" s="685"/>
      <c r="C48" s="438">
        <v>2015</v>
      </c>
      <c r="D48" s="475">
        <v>53.9</v>
      </c>
      <c r="E48" s="479">
        <v>100</v>
      </c>
      <c r="F48" s="440">
        <v>18.7</v>
      </c>
      <c r="G48" s="440">
        <v>8.6</v>
      </c>
      <c r="H48" s="440">
        <v>13.9</v>
      </c>
      <c r="I48" s="440">
        <v>2.7</v>
      </c>
      <c r="J48" s="440">
        <v>8.8</v>
      </c>
      <c r="K48" s="440">
        <v>7.7</v>
      </c>
      <c r="L48" s="441">
        <v>37.8</v>
      </c>
    </row>
    <row r="49" spans="2:12" ht="15">
      <c r="B49" s="686"/>
      <c r="C49" s="434">
        <v>2019</v>
      </c>
      <c r="D49" s="466">
        <v>47.5</v>
      </c>
      <c r="E49" s="216">
        <v>100</v>
      </c>
      <c r="F49" s="446">
        <v>16.7</v>
      </c>
      <c r="G49" s="446">
        <v>8.600000000000001</v>
      </c>
      <c r="H49" s="446">
        <v>8.4</v>
      </c>
      <c r="I49" s="446">
        <v>2.9</v>
      </c>
      <c r="J49" s="446">
        <v>11.2</v>
      </c>
      <c r="K49" s="446">
        <v>8.3</v>
      </c>
      <c r="L49" s="447">
        <v>41.7</v>
      </c>
    </row>
    <row r="50" spans="2:12" ht="15">
      <c r="B50" s="684" t="s">
        <v>454</v>
      </c>
      <c r="C50" s="442">
        <v>2005</v>
      </c>
      <c r="D50" s="477">
        <v>38.5</v>
      </c>
      <c r="E50" s="478">
        <v>100</v>
      </c>
      <c r="F50" s="444">
        <v>13.3</v>
      </c>
      <c r="G50" s="444">
        <v>7.3999999999999995</v>
      </c>
      <c r="H50" s="444">
        <v>13.1</v>
      </c>
      <c r="I50" s="444">
        <v>2.4</v>
      </c>
      <c r="J50" s="444">
        <v>14.7</v>
      </c>
      <c r="K50" s="444">
        <v>10.3</v>
      </c>
      <c r="L50" s="445">
        <v>33.1</v>
      </c>
    </row>
    <row r="51" spans="2:12" ht="15">
      <c r="B51" s="685"/>
      <c r="C51" s="434">
        <v>2010</v>
      </c>
      <c r="D51" s="466">
        <v>46</v>
      </c>
      <c r="E51" s="216">
        <v>100</v>
      </c>
      <c r="F51" s="436">
        <v>12.2</v>
      </c>
      <c r="G51" s="436">
        <v>7</v>
      </c>
      <c r="H51" s="436">
        <v>12.7</v>
      </c>
      <c r="I51" s="436">
        <v>2.4</v>
      </c>
      <c r="J51" s="436">
        <v>14.4</v>
      </c>
      <c r="K51" s="436">
        <v>9.8</v>
      </c>
      <c r="L51" s="437">
        <v>36.4</v>
      </c>
    </row>
    <row r="52" spans="2:12" ht="15">
      <c r="B52" s="685"/>
      <c r="C52" s="438">
        <v>2015</v>
      </c>
      <c r="D52" s="475">
        <v>43.9</v>
      </c>
      <c r="E52" s="479">
        <v>100</v>
      </c>
      <c r="F52" s="440">
        <v>14.8</v>
      </c>
      <c r="G52" s="440">
        <v>6.8</v>
      </c>
      <c r="H52" s="440">
        <v>10</v>
      </c>
      <c r="I52" s="440">
        <v>2.1</v>
      </c>
      <c r="J52" s="440">
        <v>14.1</v>
      </c>
      <c r="K52" s="440">
        <v>9.4</v>
      </c>
      <c r="L52" s="441">
        <v>39.1</v>
      </c>
    </row>
    <row r="53" spans="2:12" ht="15">
      <c r="B53" s="686"/>
      <c r="C53" s="434">
        <v>2019</v>
      </c>
      <c r="D53" s="466">
        <v>42.1</v>
      </c>
      <c r="E53" s="216">
        <v>100</v>
      </c>
      <c r="F53" s="446">
        <v>13</v>
      </c>
      <c r="G53" s="446">
        <v>6.3</v>
      </c>
      <c r="H53" s="446">
        <v>9.5</v>
      </c>
      <c r="I53" s="446">
        <v>2.1</v>
      </c>
      <c r="J53" s="446">
        <v>14.5</v>
      </c>
      <c r="K53" s="446">
        <v>9.5</v>
      </c>
      <c r="L53" s="447">
        <v>41.3</v>
      </c>
    </row>
    <row r="54" spans="2:12" ht="15">
      <c r="B54" s="684" t="s">
        <v>494</v>
      </c>
      <c r="C54" s="442">
        <v>2005</v>
      </c>
      <c r="D54" s="477">
        <v>42.2</v>
      </c>
      <c r="E54" s="478">
        <v>100</v>
      </c>
      <c r="F54" s="444">
        <v>14.1</v>
      </c>
      <c r="G54" s="444">
        <v>7</v>
      </c>
      <c r="H54" s="444">
        <v>10.4</v>
      </c>
      <c r="I54" s="444">
        <v>3.6</v>
      </c>
      <c r="J54" s="444">
        <v>12.7</v>
      </c>
      <c r="K54" s="444">
        <v>12.1</v>
      </c>
      <c r="L54" s="445">
        <v>35.7</v>
      </c>
    </row>
    <row r="55" spans="2:12" ht="15">
      <c r="B55" s="685"/>
      <c r="C55" s="434">
        <v>2010</v>
      </c>
      <c r="D55" s="466">
        <v>47.9</v>
      </c>
      <c r="E55" s="216">
        <v>100</v>
      </c>
      <c r="F55" s="436">
        <v>11.9</v>
      </c>
      <c r="G55" s="436">
        <v>6.8</v>
      </c>
      <c r="H55" s="436">
        <v>10.6</v>
      </c>
      <c r="I55" s="436">
        <v>3.3</v>
      </c>
      <c r="J55" s="436">
        <v>16.2</v>
      </c>
      <c r="K55" s="436">
        <v>11.6</v>
      </c>
      <c r="L55" s="437">
        <v>35</v>
      </c>
    </row>
    <row r="56" spans="2:12" ht="15">
      <c r="B56" s="685"/>
      <c r="C56" s="438">
        <v>2015</v>
      </c>
      <c r="D56" s="475">
        <v>44.6</v>
      </c>
      <c r="E56" s="479">
        <v>100</v>
      </c>
      <c r="F56" s="440">
        <v>11.3</v>
      </c>
      <c r="G56" s="440">
        <v>6.8</v>
      </c>
      <c r="H56" s="440">
        <v>8.6</v>
      </c>
      <c r="I56" s="440">
        <v>3</v>
      </c>
      <c r="J56" s="440">
        <v>17.8</v>
      </c>
      <c r="K56" s="440">
        <v>11.7</v>
      </c>
      <c r="L56" s="441">
        <v>37</v>
      </c>
    </row>
    <row r="57" spans="2:12" ht="15">
      <c r="B57" s="686"/>
      <c r="C57" s="434">
        <v>2019</v>
      </c>
      <c r="D57" s="466">
        <v>42</v>
      </c>
      <c r="E57" s="216">
        <v>100</v>
      </c>
      <c r="F57" s="446">
        <v>9.8</v>
      </c>
      <c r="G57" s="446">
        <v>7.4</v>
      </c>
      <c r="H57" s="446">
        <v>9</v>
      </c>
      <c r="I57" s="446">
        <v>3.3</v>
      </c>
      <c r="J57" s="446">
        <v>18.3</v>
      </c>
      <c r="K57" s="446">
        <v>11.8</v>
      </c>
      <c r="L57" s="447">
        <v>36.7</v>
      </c>
    </row>
    <row r="58" spans="2:12" ht="15">
      <c r="B58" s="639" t="s">
        <v>493</v>
      </c>
      <c r="C58" s="442">
        <v>2005</v>
      </c>
      <c r="D58" s="477">
        <v>33.4</v>
      </c>
      <c r="E58" s="478">
        <v>100</v>
      </c>
      <c r="F58" s="444">
        <v>11</v>
      </c>
      <c r="G58" s="444">
        <v>5.300000000000001</v>
      </c>
      <c r="H58" s="444">
        <v>9.4</v>
      </c>
      <c r="I58" s="444">
        <v>2.6</v>
      </c>
      <c r="J58" s="444">
        <v>18</v>
      </c>
      <c r="K58" s="444">
        <v>12.3</v>
      </c>
      <c r="L58" s="445">
        <v>36.4</v>
      </c>
    </row>
    <row r="59" spans="2:12" ht="15">
      <c r="B59" s="640"/>
      <c r="C59" s="434">
        <v>2010</v>
      </c>
      <c r="D59" s="466">
        <v>65.1</v>
      </c>
      <c r="E59" s="216">
        <v>100</v>
      </c>
      <c r="F59" s="436">
        <v>8</v>
      </c>
      <c r="G59" s="436">
        <v>3.1</v>
      </c>
      <c r="H59" s="436">
        <v>38.4</v>
      </c>
      <c r="I59" s="436">
        <v>1.5</v>
      </c>
      <c r="J59" s="436">
        <v>11.5</v>
      </c>
      <c r="K59" s="436">
        <v>7.1</v>
      </c>
      <c r="L59" s="437">
        <v>27.3</v>
      </c>
    </row>
    <row r="60" spans="2:12" ht="15">
      <c r="B60" s="640"/>
      <c r="C60" s="434">
        <v>2015</v>
      </c>
      <c r="D60" s="466">
        <v>29.3</v>
      </c>
      <c r="E60" s="216">
        <v>100</v>
      </c>
      <c r="F60" s="436">
        <v>14.2</v>
      </c>
      <c r="G60" s="436">
        <v>4.6</v>
      </c>
      <c r="H60" s="436">
        <v>10.7</v>
      </c>
      <c r="I60" s="436">
        <v>1.5</v>
      </c>
      <c r="J60" s="436">
        <v>17.6</v>
      </c>
      <c r="K60" s="436">
        <v>11.6</v>
      </c>
      <c r="L60" s="437">
        <v>35.7</v>
      </c>
    </row>
    <row r="61" spans="2:12" ht="15">
      <c r="B61" s="644"/>
      <c r="C61" s="438">
        <v>2019</v>
      </c>
      <c r="D61" s="475">
        <v>24.5</v>
      </c>
      <c r="E61" s="479">
        <v>100</v>
      </c>
      <c r="F61" s="440">
        <v>11</v>
      </c>
      <c r="G61" s="440">
        <v>4.7</v>
      </c>
      <c r="H61" s="440">
        <v>9.3</v>
      </c>
      <c r="I61" s="440">
        <v>1.6</v>
      </c>
      <c r="J61" s="440">
        <v>19.3</v>
      </c>
      <c r="K61" s="440">
        <v>12.8</v>
      </c>
      <c r="L61" s="441">
        <v>36.3</v>
      </c>
    </row>
    <row r="62" spans="2:12" ht="15">
      <c r="B62" s="639" t="s">
        <v>429</v>
      </c>
      <c r="C62" s="442">
        <v>2005</v>
      </c>
      <c r="D62" s="477">
        <v>34.1</v>
      </c>
      <c r="E62" s="478">
        <v>100</v>
      </c>
      <c r="F62" s="444">
        <v>12.5</v>
      </c>
      <c r="G62" s="444">
        <v>9.1</v>
      </c>
      <c r="H62" s="444">
        <v>11.4</v>
      </c>
      <c r="I62" s="444">
        <v>1.7</v>
      </c>
      <c r="J62" s="444">
        <v>14.5</v>
      </c>
      <c r="K62" s="444">
        <v>18.2</v>
      </c>
      <c r="L62" s="445">
        <v>29</v>
      </c>
    </row>
    <row r="63" spans="2:12" ht="15">
      <c r="B63" s="640"/>
      <c r="C63" s="434">
        <v>2010</v>
      </c>
      <c r="D63" s="466">
        <v>42.4</v>
      </c>
      <c r="E63" s="216">
        <v>100</v>
      </c>
      <c r="F63" s="436">
        <v>11.9</v>
      </c>
      <c r="G63" s="436">
        <v>7</v>
      </c>
      <c r="H63" s="436">
        <v>10.8</v>
      </c>
      <c r="I63" s="436">
        <v>3.2</v>
      </c>
      <c r="J63" s="436">
        <v>16.4</v>
      </c>
      <c r="K63" s="436">
        <v>13.9</v>
      </c>
      <c r="L63" s="437">
        <v>33.8</v>
      </c>
    </row>
    <row r="64" spans="2:12" ht="15">
      <c r="B64" s="640"/>
      <c r="C64" s="434">
        <v>2015</v>
      </c>
      <c r="D64" s="466">
        <v>35.1</v>
      </c>
      <c r="E64" s="216">
        <v>100</v>
      </c>
      <c r="F64" s="436">
        <v>13.1</v>
      </c>
      <c r="G64" s="436">
        <v>8.2</v>
      </c>
      <c r="H64" s="436">
        <v>10.8</v>
      </c>
      <c r="I64" s="436">
        <v>1.5</v>
      </c>
      <c r="J64" s="436">
        <v>16.5</v>
      </c>
      <c r="K64" s="436">
        <v>14.5</v>
      </c>
      <c r="L64" s="437">
        <v>31.9</v>
      </c>
    </row>
    <row r="65" spans="2:12" ht="15">
      <c r="B65" s="644"/>
      <c r="C65" s="438">
        <v>2019</v>
      </c>
      <c r="D65" s="475">
        <v>34.6</v>
      </c>
      <c r="E65" s="479">
        <v>100</v>
      </c>
      <c r="F65" s="440">
        <v>10.1</v>
      </c>
      <c r="G65" s="440">
        <v>8.7</v>
      </c>
      <c r="H65" s="440">
        <v>8.6</v>
      </c>
      <c r="I65" s="440">
        <v>1</v>
      </c>
      <c r="J65" s="440">
        <v>18</v>
      </c>
      <c r="K65" s="440">
        <v>13.3</v>
      </c>
      <c r="L65" s="441">
        <v>35.4</v>
      </c>
    </row>
    <row r="66" spans="2:12" ht="15">
      <c r="B66" s="639" t="s">
        <v>428</v>
      </c>
      <c r="C66" s="442">
        <v>2005</v>
      </c>
      <c r="D66" s="477">
        <v>43.9</v>
      </c>
      <c r="E66" s="478">
        <v>100</v>
      </c>
      <c r="F66" s="444">
        <v>13</v>
      </c>
      <c r="G66" s="444">
        <v>3.1</v>
      </c>
      <c r="H66" s="444">
        <v>14.4</v>
      </c>
      <c r="I66" s="444">
        <v>1.8</v>
      </c>
      <c r="J66" s="444">
        <v>12.5</v>
      </c>
      <c r="K66" s="444">
        <v>11.2</v>
      </c>
      <c r="L66" s="445">
        <v>39.5</v>
      </c>
    </row>
    <row r="67" spans="2:12" ht="15">
      <c r="B67" s="640"/>
      <c r="C67" s="434">
        <v>2010</v>
      </c>
      <c r="D67" s="466">
        <v>44.2</v>
      </c>
      <c r="E67" s="216">
        <v>100</v>
      </c>
      <c r="F67" s="436">
        <v>12.4</v>
      </c>
      <c r="G67" s="436">
        <v>3.5999999999999996</v>
      </c>
      <c r="H67" s="436">
        <v>13</v>
      </c>
      <c r="I67" s="436">
        <v>1.9</v>
      </c>
      <c r="J67" s="436">
        <v>11.9</v>
      </c>
      <c r="K67" s="436">
        <v>12</v>
      </c>
      <c r="L67" s="437">
        <v>40.9</v>
      </c>
    </row>
    <row r="68" spans="2:12" ht="15">
      <c r="B68" s="640"/>
      <c r="C68" s="434">
        <v>2015</v>
      </c>
      <c r="D68" s="466">
        <v>41.9</v>
      </c>
      <c r="E68" s="216">
        <v>100</v>
      </c>
      <c r="F68" s="436">
        <v>11.5</v>
      </c>
      <c r="G68" s="436">
        <v>3.0999999999999996</v>
      </c>
      <c r="H68" s="436">
        <v>12.9</v>
      </c>
      <c r="I68" s="436">
        <v>1.9</v>
      </c>
      <c r="J68" s="436">
        <v>12.1</v>
      </c>
      <c r="K68" s="436">
        <v>11.1</v>
      </c>
      <c r="L68" s="437">
        <v>43.4</v>
      </c>
    </row>
    <row r="69" spans="2:12" ht="15">
      <c r="B69" s="644"/>
      <c r="C69" s="438">
        <v>2019</v>
      </c>
      <c r="D69" s="475">
        <v>42.2</v>
      </c>
      <c r="E69" s="479">
        <v>100</v>
      </c>
      <c r="F69" s="440">
        <v>11.8</v>
      </c>
      <c r="G69" s="440">
        <v>3.6999999999999997</v>
      </c>
      <c r="H69" s="440">
        <v>12.3</v>
      </c>
      <c r="I69" s="440">
        <v>2.2</v>
      </c>
      <c r="J69" s="440">
        <v>12</v>
      </c>
      <c r="K69" s="440">
        <v>11</v>
      </c>
      <c r="L69" s="441">
        <v>42.7</v>
      </c>
    </row>
    <row r="70" spans="2:12" ht="15">
      <c r="B70" s="639" t="s">
        <v>451</v>
      </c>
      <c r="C70" s="442">
        <v>2005</v>
      </c>
      <c r="D70" s="477">
        <v>34.9</v>
      </c>
      <c r="E70" s="478">
        <v>100</v>
      </c>
      <c r="F70" s="444">
        <v>11</v>
      </c>
      <c r="G70" s="444">
        <v>9.6</v>
      </c>
      <c r="H70" s="444">
        <v>16.8</v>
      </c>
      <c r="I70" s="444">
        <v>2</v>
      </c>
      <c r="J70" s="444">
        <v>11.6</v>
      </c>
      <c r="K70" s="444">
        <v>15.2</v>
      </c>
      <c r="L70" s="445">
        <v>26.6</v>
      </c>
    </row>
    <row r="71" spans="2:12" ht="15">
      <c r="B71" s="640"/>
      <c r="C71" s="434">
        <v>2010</v>
      </c>
      <c r="D71" s="466">
        <v>46</v>
      </c>
      <c r="E71" s="216">
        <v>100</v>
      </c>
      <c r="F71" s="436">
        <v>10.4</v>
      </c>
      <c r="G71" s="436">
        <v>6.5</v>
      </c>
      <c r="H71" s="436">
        <v>22.4</v>
      </c>
      <c r="I71" s="436">
        <v>0.6</v>
      </c>
      <c r="J71" s="436">
        <v>9.1</v>
      </c>
      <c r="K71" s="436">
        <v>13.5</v>
      </c>
      <c r="L71" s="437">
        <v>30.7</v>
      </c>
    </row>
    <row r="72" spans="2:12" ht="15">
      <c r="B72" s="640"/>
      <c r="C72" s="434">
        <v>2015</v>
      </c>
      <c r="D72" s="466">
        <v>38.7</v>
      </c>
      <c r="E72" s="216">
        <v>100</v>
      </c>
      <c r="F72" s="436">
        <v>12.7</v>
      </c>
      <c r="G72" s="436">
        <v>7.699999999999999</v>
      </c>
      <c r="H72" s="436">
        <v>15.9</v>
      </c>
      <c r="I72" s="436">
        <v>1.7</v>
      </c>
      <c r="J72" s="436">
        <v>9.6</v>
      </c>
      <c r="K72" s="436">
        <v>15.2</v>
      </c>
      <c r="L72" s="437">
        <v>30.5</v>
      </c>
    </row>
    <row r="73" spans="2:12" ht="15">
      <c r="B73" s="644"/>
      <c r="C73" s="438">
        <v>2019</v>
      </c>
      <c r="D73" s="475">
        <v>38.4</v>
      </c>
      <c r="E73" s="479">
        <v>100</v>
      </c>
      <c r="F73" s="440">
        <v>9.8</v>
      </c>
      <c r="G73" s="440">
        <v>10.8</v>
      </c>
      <c r="H73" s="440">
        <v>13.8</v>
      </c>
      <c r="I73" s="440">
        <v>1.5</v>
      </c>
      <c r="J73" s="440">
        <v>11</v>
      </c>
      <c r="K73" s="440">
        <v>15</v>
      </c>
      <c r="L73" s="441">
        <v>31.4</v>
      </c>
    </row>
    <row r="74" spans="2:12" ht="15">
      <c r="B74" s="639" t="s">
        <v>130</v>
      </c>
      <c r="C74" s="442">
        <v>2005</v>
      </c>
      <c r="D74" s="477">
        <v>42.4</v>
      </c>
      <c r="E74" s="478">
        <v>100</v>
      </c>
      <c r="F74" s="444">
        <v>16.6</v>
      </c>
      <c r="G74" s="444">
        <v>5.5</v>
      </c>
      <c r="H74" s="444">
        <v>13.6</v>
      </c>
      <c r="I74" s="444">
        <v>3.4</v>
      </c>
      <c r="J74" s="444">
        <v>14.1</v>
      </c>
      <c r="K74" s="444">
        <v>12.7</v>
      </c>
      <c r="L74" s="445">
        <v>31</v>
      </c>
    </row>
    <row r="75" spans="2:12" ht="15">
      <c r="B75" s="640"/>
      <c r="C75" s="434">
        <v>2010</v>
      </c>
      <c r="D75" s="466">
        <v>39.8</v>
      </c>
      <c r="E75" s="216">
        <v>100</v>
      </c>
      <c r="F75" s="436">
        <v>16.6</v>
      </c>
      <c r="G75" s="436">
        <v>5.3</v>
      </c>
      <c r="H75" s="436">
        <v>10.8</v>
      </c>
      <c r="I75" s="436">
        <v>4.7</v>
      </c>
      <c r="J75" s="436">
        <v>12.8</v>
      </c>
      <c r="K75" s="436">
        <v>13.7</v>
      </c>
      <c r="L75" s="437">
        <v>33.4</v>
      </c>
    </row>
    <row r="76" spans="2:12" ht="15">
      <c r="B76" s="640"/>
      <c r="C76" s="434">
        <v>2015</v>
      </c>
      <c r="D76" s="466">
        <v>38.3</v>
      </c>
      <c r="E76" s="216">
        <v>100</v>
      </c>
      <c r="F76" s="436">
        <v>16.2</v>
      </c>
      <c r="G76" s="436">
        <v>4.9</v>
      </c>
      <c r="H76" s="436">
        <v>12.5</v>
      </c>
      <c r="I76" s="436">
        <v>4.9</v>
      </c>
      <c r="J76" s="436">
        <v>14.1</v>
      </c>
      <c r="K76" s="436">
        <v>13.3</v>
      </c>
      <c r="L76" s="437">
        <v>30.1</v>
      </c>
    </row>
    <row r="77" spans="2:12" ht="15">
      <c r="B77" s="644"/>
      <c r="C77" s="438">
        <v>2019</v>
      </c>
      <c r="D77" s="475">
        <v>37.1</v>
      </c>
      <c r="E77" s="479">
        <v>100</v>
      </c>
      <c r="F77" s="440">
        <v>15</v>
      </c>
      <c r="G77" s="440">
        <v>5.3</v>
      </c>
      <c r="H77" s="440">
        <v>13.8</v>
      </c>
      <c r="I77" s="440">
        <v>3.9</v>
      </c>
      <c r="J77" s="440">
        <v>14.7</v>
      </c>
      <c r="K77" s="440">
        <v>14.2</v>
      </c>
      <c r="L77" s="441">
        <v>29.1</v>
      </c>
    </row>
    <row r="78" spans="2:12" ht="15">
      <c r="B78" s="639" t="s">
        <v>450</v>
      </c>
      <c r="C78" s="442">
        <v>2005</v>
      </c>
      <c r="D78" s="477">
        <v>46.8</v>
      </c>
      <c r="E78" s="478">
        <v>100</v>
      </c>
      <c r="F78" s="444">
        <v>13.6</v>
      </c>
      <c r="G78" s="444">
        <v>5.5</v>
      </c>
      <c r="H78" s="444">
        <v>8</v>
      </c>
      <c r="I78" s="444">
        <v>1.2</v>
      </c>
      <c r="J78" s="444">
        <v>14</v>
      </c>
      <c r="K78" s="444">
        <v>8.8</v>
      </c>
      <c r="L78" s="445">
        <v>44.4</v>
      </c>
    </row>
    <row r="79" spans="2:12" ht="15">
      <c r="B79" s="640"/>
      <c r="C79" s="434">
        <v>2010</v>
      </c>
      <c r="D79" s="466">
        <v>48.1</v>
      </c>
      <c r="E79" s="216">
        <v>100</v>
      </c>
      <c r="F79" s="436">
        <v>14</v>
      </c>
      <c r="G79" s="436">
        <v>5.3</v>
      </c>
      <c r="H79" s="436">
        <v>10.7</v>
      </c>
      <c r="I79" s="436">
        <v>1.2</v>
      </c>
      <c r="J79" s="436">
        <v>14.5</v>
      </c>
      <c r="K79" s="436">
        <v>9.1</v>
      </c>
      <c r="L79" s="437">
        <v>41.7</v>
      </c>
    </row>
    <row r="80" spans="2:12" ht="15">
      <c r="B80" s="640"/>
      <c r="C80" s="434">
        <v>2015</v>
      </c>
      <c r="D80" s="466">
        <v>44.1</v>
      </c>
      <c r="E80" s="216">
        <v>100</v>
      </c>
      <c r="F80" s="436">
        <v>13.5</v>
      </c>
      <c r="G80" s="436">
        <v>5.7</v>
      </c>
      <c r="H80" s="436">
        <v>7.2</v>
      </c>
      <c r="I80" s="436">
        <v>1.3</v>
      </c>
      <c r="J80" s="436">
        <v>16.3</v>
      </c>
      <c r="K80" s="436">
        <v>9.6</v>
      </c>
      <c r="L80" s="437">
        <v>43.3</v>
      </c>
    </row>
    <row r="81" spans="2:12" ht="15">
      <c r="B81" s="644"/>
      <c r="C81" s="438">
        <v>2019</v>
      </c>
      <c r="D81" s="475">
        <v>45.2</v>
      </c>
      <c r="E81" s="479">
        <v>100</v>
      </c>
      <c r="F81" s="440">
        <v>12.5</v>
      </c>
      <c r="G81" s="440">
        <v>6</v>
      </c>
      <c r="H81" s="440">
        <v>7.4</v>
      </c>
      <c r="I81" s="440">
        <v>1.3</v>
      </c>
      <c r="J81" s="440">
        <v>16.3</v>
      </c>
      <c r="K81" s="440">
        <v>9.6</v>
      </c>
      <c r="L81" s="441">
        <v>43.7</v>
      </c>
    </row>
    <row r="82" spans="2:12" ht="15">
      <c r="B82" s="687" t="s">
        <v>492</v>
      </c>
      <c r="C82" s="448">
        <v>2005</v>
      </c>
      <c r="D82" s="480">
        <v>44.2</v>
      </c>
      <c r="E82" s="481">
        <v>100</v>
      </c>
      <c r="F82" s="450">
        <v>13.2</v>
      </c>
      <c r="G82" s="450">
        <v>8.4</v>
      </c>
      <c r="H82" s="450">
        <v>9.5</v>
      </c>
      <c r="I82" s="450">
        <v>1.5</v>
      </c>
      <c r="J82" s="450">
        <v>10</v>
      </c>
      <c r="K82" s="450">
        <v>13.7</v>
      </c>
      <c r="L82" s="451">
        <v>38.6</v>
      </c>
    </row>
    <row r="83" spans="2:12" ht="15">
      <c r="B83" s="688"/>
      <c r="C83" s="452">
        <v>2010</v>
      </c>
      <c r="D83" s="482">
        <v>45.8</v>
      </c>
      <c r="E83" s="483">
        <v>100</v>
      </c>
      <c r="F83" s="78">
        <v>12.3</v>
      </c>
      <c r="G83" s="78">
        <v>8.9</v>
      </c>
      <c r="H83" s="78">
        <v>14</v>
      </c>
      <c r="I83" s="78">
        <v>1.6</v>
      </c>
      <c r="J83" s="78">
        <v>10.8</v>
      </c>
      <c r="K83" s="78">
        <v>12.1</v>
      </c>
      <c r="L83" s="454">
        <v>35.6</v>
      </c>
    </row>
    <row r="84" spans="2:12" ht="15">
      <c r="B84" s="688"/>
      <c r="C84" s="452">
        <v>2015</v>
      </c>
      <c r="D84" s="482">
        <v>41.7</v>
      </c>
      <c r="E84" s="483">
        <v>100</v>
      </c>
      <c r="F84" s="78">
        <v>11.8</v>
      </c>
      <c r="G84" s="78">
        <v>9</v>
      </c>
      <c r="H84" s="78">
        <v>11.8</v>
      </c>
      <c r="I84" s="78">
        <v>1.4</v>
      </c>
      <c r="J84" s="78">
        <v>11.2</v>
      </c>
      <c r="K84" s="78">
        <v>12.7</v>
      </c>
      <c r="L84" s="454">
        <v>37.7</v>
      </c>
    </row>
    <row r="85" spans="2:12" ht="15">
      <c r="B85" s="689"/>
      <c r="C85" s="455">
        <v>2019</v>
      </c>
      <c r="D85" s="484">
        <v>41.8</v>
      </c>
      <c r="E85" s="485">
        <v>100</v>
      </c>
      <c r="F85" s="457">
        <v>10.1</v>
      </c>
      <c r="G85" s="457">
        <v>8.9</v>
      </c>
      <c r="H85" s="457">
        <v>11.6</v>
      </c>
      <c r="I85" s="457">
        <v>1.3</v>
      </c>
      <c r="J85" s="457">
        <v>11.7</v>
      </c>
      <c r="K85" s="457">
        <v>12</v>
      </c>
      <c r="L85" s="458">
        <v>40</v>
      </c>
    </row>
    <row r="86" spans="2:12" ht="15">
      <c r="B86" s="639" t="s">
        <v>168</v>
      </c>
      <c r="C86" s="442">
        <v>2005</v>
      </c>
      <c r="D86" s="477">
        <v>46.8</v>
      </c>
      <c r="E86" s="478">
        <v>100</v>
      </c>
      <c r="F86" s="444">
        <v>14.4</v>
      </c>
      <c r="G86" s="444">
        <v>7.1</v>
      </c>
      <c r="H86" s="444">
        <v>11</v>
      </c>
      <c r="I86" s="444">
        <v>1.3</v>
      </c>
      <c r="J86" s="444">
        <v>15.8</v>
      </c>
      <c r="K86" s="444">
        <v>14.2</v>
      </c>
      <c r="L86" s="445">
        <v>32.3</v>
      </c>
    </row>
    <row r="87" spans="2:12" ht="15">
      <c r="B87" s="640"/>
      <c r="C87" s="434">
        <v>2010</v>
      </c>
      <c r="D87" s="466">
        <v>51.9</v>
      </c>
      <c r="E87" s="216">
        <v>100</v>
      </c>
      <c r="F87" s="436">
        <v>14.5</v>
      </c>
      <c r="G87" s="436">
        <v>7.5</v>
      </c>
      <c r="H87" s="436">
        <v>12.3</v>
      </c>
      <c r="I87" s="436">
        <v>1.4</v>
      </c>
      <c r="J87" s="436">
        <v>14.4</v>
      </c>
      <c r="K87" s="436">
        <v>13</v>
      </c>
      <c r="L87" s="437">
        <v>33.5</v>
      </c>
    </row>
    <row r="88" spans="2:12" ht="15">
      <c r="B88" s="640"/>
      <c r="C88" s="434">
        <v>2015</v>
      </c>
      <c r="D88" s="466">
        <v>48.2</v>
      </c>
      <c r="E88" s="216">
        <v>100</v>
      </c>
      <c r="F88" s="436">
        <v>18.2</v>
      </c>
      <c r="G88" s="436">
        <v>5.9</v>
      </c>
      <c r="H88" s="436">
        <v>10.3</v>
      </c>
      <c r="I88" s="436">
        <v>1.3</v>
      </c>
      <c r="J88" s="436">
        <v>12.8</v>
      </c>
      <c r="K88" s="436">
        <v>10.5</v>
      </c>
      <c r="L88" s="437">
        <v>38.3</v>
      </c>
    </row>
    <row r="89" spans="2:12" ht="15">
      <c r="B89" s="644"/>
      <c r="C89" s="438">
        <v>2019</v>
      </c>
      <c r="D89" s="475">
        <v>42.5</v>
      </c>
      <c r="E89" s="479">
        <v>100</v>
      </c>
      <c r="F89" s="440">
        <v>15.7</v>
      </c>
      <c r="G89" s="440">
        <v>5.8</v>
      </c>
      <c r="H89" s="440">
        <v>8.5</v>
      </c>
      <c r="I89" s="440">
        <v>1.4</v>
      </c>
      <c r="J89" s="440">
        <v>15.4</v>
      </c>
      <c r="K89" s="440">
        <v>10.3</v>
      </c>
      <c r="L89" s="441">
        <v>39.7</v>
      </c>
    </row>
    <row r="90" spans="2:12" ht="15">
      <c r="B90" s="639" t="s">
        <v>136</v>
      </c>
      <c r="C90" s="442">
        <v>2005</v>
      </c>
      <c r="D90" s="477">
        <v>33.5</v>
      </c>
      <c r="E90" s="478">
        <v>100</v>
      </c>
      <c r="F90" s="444">
        <v>11.3</v>
      </c>
      <c r="G90" s="444">
        <v>14.4</v>
      </c>
      <c r="H90" s="444">
        <v>16.5</v>
      </c>
      <c r="I90" s="444">
        <v>1</v>
      </c>
      <c r="J90" s="444">
        <v>9.8</v>
      </c>
      <c r="K90" s="444">
        <v>10.9</v>
      </c>
      <c r="L90" s="445">
        <v>30.2</v>
      </c>
    </row>
    <row r="91" spans="2:12" ht="15">
      <c r="B91" s="640"/>
      <c r="C91" s="434">
        <v>2010</v>
      </c>
      <c r="D91" s="466">
        <v>40</v>
      </c>
      <c r="E91" s="216">
        <v>100</v>
      </c>
      <c r="F91" s="436">
        <v>11.4</v>
      </c>
      <c r="G91" s="436">
        <v>9.6</v>
      </c>
      <c r="H91" s="436">
        <v>17.7</v>
      </c>
      <c r="I91" s="436">
        <v>1.9</v>
      </c>
      <c r="J91" s="436">
        <v>10.4</v>
      </c>
      <c r="K91" s="436">
        <v>8.3</v>
      </c>
      <c r="L91" s="437">
        <v>34.8</v>
      </c>
    </row>
    <row r="92" spans="2:12" ht="15">
      <c r="B92" s="640"/>
      <c r="C92" s="434">
        <v>2015</v>
      </c>
      <c r="D92" s="466">
        <v>36.1</v>
      </c>
      <c r="E92" s="216">
        <v>100</v>
      </c>
      <c r="F92" s="436">
        <v>13.4</v>
      </c>
      <c r="G92" s="436">
        <v>8.7</v>
      </c>
      <c r="H92" s="436">
        <v>16.4</v>
      </c>
      <c r="I92" s="436">
        <v>2.7</v>
      </c>
      <c r="J92" s="436">
        <v>11.6</v>
      </c>
      <c r="K92" s="436">
        <v>8.5</v>
      </c>
      <c r="L92" s="437">
        <v>31.7</v>
      </c>
    </row>
    <row r="93" spans="2:12" ht="15">
      <c r="B93" s="644"/>
      <c r="C93" s="438">
        <v>2019</v>
      </c>
      <c r="D93" s="475">
        <v>36.2</v>
      </c>
      <c r="E93" s="479">
        <v>100</v>
      </c>
      <c r="F93" s="440">
        <v>11.7</v>
      </c>
      <c r="G93" s="440">
        <v>10.8</v>
      </c>
      <c r="H93" s="440">
        <v>13.1</v>
      </c>
      <c r="I93" s="440">
        <v>2</v>
      </c>
      <c r="J93" s="440">
        <v>13.8</v>
      </c>
      <c r="K93" s="440">
        <v>10.1</v>
      </c>
      <c r="L93" s="441">
        <v>32.7</v>
      </c>
    </row>
    <row r="94" spans="2:12" ht="15">
      <c r="B94" s="639" t="s">
        <v>137</v>
      </c>
      <c r="C94" s="442">
        <v>2005</v>
      </c>
      <c r="D94" s="477">
        <v>39.7</v>
      </c>
      <c r="E94" s="478">
        <v>100</v>
      </c>
      <c r="F94" s="444">
        <v>12.1</v>
      </c>
      <c r="G94" s="444">
        <v>7.4</v>
      </c>
      <c r="H94" s="444">
        <v>11.9</v>
      </c>
      <c r="I94" s="444">
        <v>2.7</v>
      </c>
      <c r="J94" s="444">
        <v>16</v>
      </c>
      <c r="K94" s="444">
        <v>9.8</v>
      </c>
      <c r="L94" s="445">
        <v>36</v>
      </c>
    </row>
    <row r="95" spans="2:12" ht="15">
      <c r="B95" s="640"/>
      <c r="C95" s="434">
        <v>2010</v>
      </c>
      <c r="D95" s="466">
        <v>42.5</v>
      </c>
      <c r="E95" s="216">
        <v>100</v>
      </c>
      <c r="F95" s="436">
        <v>11.2</v>
      </c>
      <c r="G95" s="436">
        <v>7.6</v>
      </c>
      <c r="H95" s="436">
        <v>11.1</v>
      </c>
      <c r="I95" s="436">
        <v>2.1</v>
      </c>
      <c r="J95" s="436">
        <v>17.4</v>
      </c>
      <c r="K95" s="436">
        <v>10.7</v>
      </c>
      <c r="L95" s="437">
        <v>35.6</v>
      </c>
    </row>
    <row r="96" spans="2:12" ht="15">
      <c r="B96" s="640"/>
      <c r="C96" s="434">
        <v>2015</v>
      </c>
      <c r="D96" s="466">
        <v>45.8</v>
      </c>
      <c r="E96" s="216">
        <v>100</v>
      </c>
      <c r="F96" s="436">
        <v>13.1</v>
      </c>
      <c r="G96" s="436">
        <v>7.4</v>
      </c>
      <c r="H96" s="436">
        <v>17</v>
      </c>
      <c r="I96" s="436">
        <v>2</v>
      </c>
      <c r="J96" s="436">
        <v>15.6</v>
      </c>
      <c r="K96" s="436">
        <v>9.1</v>
      </c>
      <c r="L96" s="437">
        <v>32.1</v>
      </c>
    </row>
    <row r="97" spans="2:12" ht="15">
      <c r="B97" s="644"/>
      <c r="C97" s="438">
        <v>2019</v>
      </c>
      <c r="D97" s="475">
        <v>42.7</v>
      </c>
      <c r="E97" s="479">
        <v>100</v>
      </c>
      <c r="F97" s="440">
        <v>12.5</v>
      </c>
      <c r="G97" s="440">
        <v>8.1</v>
      </c>
      <c r="H97" s="440">
        <v>12</v>
      </c>
      <c r="I97" s="440">
        <v>1.9</v>
      </c>
      <c r="J97" s="440">
        <v>18</v>
      </c>
      <c r="K97" s="440">
        <v>9.8</v>
      </c>
      <c r="L97" s="441">
        <v>33.6</v>
      </c>
    </row>
    <row r="98" spans="2:12" ht="15">
      <c r="B98" s="639" t="s">
        <v>423</v>
      </c>
      <c r="C98" s="442">
        <v>2005</v>
      </c>
      <c r="D98" s="477">
        <v>46.4</v>
      </c>
      <c r="E98" s="478">
        <v>100</v>
      </c>
      <c r="F98" s="444">
        <v>12.6</v>
      </c>
      <c r="G98" s="444">
        <v>6.6</v>
      </c>
      <c r="H98" s="444">
        <v>8.9</v>
      </c>
      <c r="I98" s="444">
        <v>1.8</v>
      </c>
      <c r="J98" s="444">
        <v>13.9</v>
      </c>
      <c r="K98" s="444">
        <v>14</v>
      </c>
      <c r="L98" s="445">
        <v>38.1</v>
      </c>
    </row>
    <row r="99" spans="2:12" ht="15">
      <c r="B99" s="640"/>
      <c r="C99" s="434">
        <v>2010</v>
      </c>
      <c r="D99" s="466">
        <v>50.2</v>
      </c>
      <c r="E99" s="216">
        <v>100</v>
      </c>
      <c r="F99" s="436">
        <v>10.8</v>
      </c>
      <c r="G99" s="436">
        <v>6.7</v>
      </c>
      <c r="H99" s="436">
        <v>10.3</v>
      </c>
      <c r="I99" s="436">
        <v>1.3</v>
      </c>
      <c r="J99" s="436">
        <v>13.7</v>
      </c>
      <c r="K99" s="436">
        <v>13</v>
      </c>
      <c r="L99" s="437">
        <v>38.3</v>
      </c>
    </row>
    <row r="100" spans="2:12" ht="15">
      <c r="B100" s="640"/>
      <c r="C100" s="434">
        <v>2015</v>
      </c>
      <c r="D100" s="466">
        <v>48.7</v>
      </c>
      <c r="E100" s="216">
        <v>100</v>
      </c>
      <c r="F100" s="436">
        <v>13.6</v>
      </c>
      <c r="G100" s="436">
        <v>5</v>
      </c>
      <c r="H100" s="436">
        <v>12.2</v>
      </c>
      <c r="I100" s="436">
        <v>2.1</v>
      </c>
      <c r="J100" s="436">
        <v>13.7</v>
      </c>
      <c r="K100" s="436">
        <v>11.5</v>
      </c>
      <c r="L100" s="437">
        <v>37.5</v>
      </c>
    </row>
    <row r="101" spans="2:12" ht="15">
      <c r="B101" s="644"/>
      <c r="C101" s="438">
        <v>2019</v>
      </c>
      <c r="D101" s="475">
        <v>43.3</v>
      </c>
      <c r="E101" s="479">
        <v>100</v>
      </c>
      <c r="F101" s="440">
        <v>12</v>
      </c>
      <c r="G101" s="440">
        <v>6</v>
      </c>
      <c r="H101" s="440">
        <v>10.5</v>
      </c>
      <c r="I101" s="440">
        <v>1.3</v>
      </c>
      <c r="J101" s="440">
        <v>15.4</v>
      </c>
      <c r="K101" s="440">
        <v>12.6</v>
      </c>
      <c r="L101" s="441">
        <v>38.1</v>
      </c>
    </row>
    <row r="102" spans="2:12" ht="15">
      <c r="B102" s="639" t="s">
        <v>171</v>
      </c>
      <c r="C102" s="442">
        <v>2005</v>
      </c>
      <c r="D102" s="477">
        <v>52.3</v>
      </c>
      <c r="E102" s="478">
        <v>100</v>
      </c>
      <c r="F102" s="444">
        <v>15</v>
      </c>
      <c r="G102" s="444">
        <v>5.5</v>
      </c>
      <c r="H102" s="444">
        <v>8</v>
      </c>
      <c r="I102" s="444">
        <v>1</v>
      </c>
      <c r="J102" s="444">
        <v>12.3</v>
      </c>
      <c r="K102" s="444">
        <v>12.7</v>
      </c>
      <c r="L102" s="445">
        <v>41.9</v>
      </c>
    </row>
    <row r="103" spans="2:12" ht="15">
      <c r="B103" s="640"/>
      <c r="C103" s="434">
        <v>2010</v>
      </c>
      <c r="D103" s="466">
        <v>50.4</v>
      </c>
      <c r="E103" s="216">
        <v>100</v>
      </c>
      <c r="F103" s="436">
        <v>14.8</v>
      </c>
      <c r="G103" s="436">
        <v>5.7</v>
      </c>
      <c r="H103" s="436">
        <v>8.9</v>
      </c>
      <c r="I103" s="436">
        <v>0.9</v>
      </c>
      <c r="J103" s="436">
        <v>13.2</v>
      </c>
      <c r="K103" s="436">
        <v>12.7</v>
      </c>
      <c r="L103" s="437">
        <v>40.3</v>
      </c>
    </row>
    <row r="104" spans="2:12" ht="15">
      <c r="B104" s="640"/>
      <c r="C104" s="434">
        <v>2015</v>
      </c>
      <c r="D104" s="466">
        <v>49.3</v>
      </c>
      <c r="E104" s="216">
        <v>100</v>
      </c>
      <c r="F104" s="436">
        <v>14.3</v>
      </c>
      <c r="G104" s="436">
        <v>5</v>
      </c>
      <c r="H104" s="436">
        <v>8.5</v>
      </c>
      <c r="I104" s="436">
        <v>0.9</v>
      </c>
      <c r="J104" s="436">
        <v>13.8</v>
      </c>
      <c r="K104" s="436">
        <v>13</v>
      </c>
      <c r="L104" s="437">
        <v>40.8</v>
      </c>
    </row>
    <row r="105" spans="2:12" ht="15">
      <c r="B105" s="644"/>
      <c r="C105" s="438">
        <v>2019</v>
      </c>
      <c r="D105" s="475">
        <v>49.1</v>
      </c>
      <c r="E105" s="479">
        <v>100</v>
      </c>
      <c r="F105" s="440">
        <v>14</v>
      </c>
      <c r="G105" s="440">
        <v>5.2</v>
      </c>
      <c r="H105" s="440">
        <v>8.9</v>
      </c>
      <c r="I105" s="440">
        <v>1</v>
      </c>
      <c r="J105" s="440">
        <v>14.2</v>
      </c>
      <c r="K105" s="440">
        <v>14.1</v>
      </c>
      <c r="L105" s="441">
        <v>38.6</v>
      </c>
    </row>
    <row r="106" spans="2:12" ht="15">
      <c r="B106" s="639" t="s">
        <v>172</v>
      </c>
      <c r="C106" s="442">
        <v>2005</v>
      </c>
      <c r="D106" s="477">
        <v>49.4</v>
      </c>
      <c r="E106" s="478">
        <v>100</v>
      </c>
      <c r="F106" s="444">
        <v>19.1</v>
      </c>
      <c r="G106" s="444">
        <v>6.6</v>
      </c>
      <c r="H106" s="444">
        <v>10.8</v>
      </c>
      <c r="I106" s="444">
        <v>1.2</v>
      </c>
      <c r="J106" s="444">
        <v>11.5</v>
      </c>
      <c r="K106" s="444">
        <v>12.1</v>
      </c>
      <c r="L106" s="445">
        <v>33.6</v>
      </c>
    </row>
    <row r="107" spans="2:12" ht="15">
      <c r="B107" s="640"/>
      <c r="C107" s="434">
        <v>2010</v>
      </c>
      <c r="D107" s="466">
        <v>48.9</v>
      </c>
      <c r="E107" s="216">
        <v>100</v>
      </c>
      <c r="F107" s="436">
        <v>19.1</v>
      </c>
      <c r="G107" s="436">
        <v>6.1</v>
      </c>
      <c r="H107" s="436">
        <v>12</v>
      </c>
      <c r="I107" s="436">
        <v>1.2</v>
      </c>
      <c r="J107" s="436">
        <v>10.2</v>
      </c>
      <c r="K107" s="436">
        <v>11.2</v>
      </c>
      <c r="L107" s="437">
        <v>35.3</v>
      </c>
    </row>
    <row r="108" spans="2:12" ht="15">
      <c r="B108" s="640"/>
      <c r="C108" s="434">
        <v>2015</v>
      </c>
      <c r="D108" s="466">
        <v>50.4</v>
      </c>
      <c r="E108" s="216">
        <v>100</v>
      </c>
      <c r="F108" s="436">
        <v>17.8</v>
      </c>
      <c r="G108" s="436">
        <v>5.3</v>
      </c>
      <c r="H108" s="436">
        <v>18.9</v>
      </c>
      <c r="I108" s="436">
        <v>2.4</v>
      </c>
      <c r="J108" s="436">
        <v>10.2</v>
      </c>
      <c r="K108" s="436">
        <v>10.3</v>
      </c>
      <c r="L108" s="437">
        <v>28.9</v>
      </c>
    </row>
    <row r="109" spans="2:12" ht="15">
      <c r="B109" s="644"/>
      <c r="C109" s="438">
        <v>2019</v>
      </c>
      <c r="D109" s="475">
        <v>45.6</v>
      </c>
      <c r="E109" s="479">
        <v>100</v>
      </c>
      <c r="F109" s="440">
        <v>17.9</v>
      </c>
      <c r="G109" s="440">
        <v>6.9</v>
      </c>
      <c r="H109" s="440">
        <v>17.6</v>
      </c>
      <c r="I109" s="440">
        <v>1</v>
      </c>
      <c r="J109" s="440">
        <v>10</v>
      </c>
      <c r="K109" s="440">
        <v>10.3</v>
      </c>
      <c r="L109" s="441">
        <v>27.9</v>
      </c>
    </row>
    <row r="110" spans="2:12" ht="15">
      <c r="B110" s="640" t="s">
        <v>445</v>
      </c>
      <c r="C110" s="442">
        <v>2005</v>
      </c>
      <c r="D110" s="466">
        <v>47.2</v>
      </c>
      <c r="E110" s="216">
        <v>100</v>
      </c>
      <c r="F110" s="436">
        <v>19.8</v>
      </c>
      <c r="G110" s="436">
        <v>6.7</v>
      </c>
      <c r="H110" s="436">
        <v>8.7</v>
      </c>
      <c r="I110" s="436">
        <v>1.6</v>
      </c>
      <c r="J110" s="436">
        <v>14.4</v>
      </c>
      <c r="K110" s="436">
        <v>9.4</v>
      </c>
      <c r="L110" s="437">
        <v>36.4</v>
      </c>
    </row>
    <row r="111" spans="2:12" ht="15">
      <c r="B111" s="640"/>
      <c r="C111" s="434">
        <v>2010</v>
      </c>
      <c r="D111" s="466">
        <v>49.9</v>
      </c>
      <c r="E111" s="216">
        <v>100</v>
      </c>
      <c r="F111" s="436">
        <v>18</v>
      </c>
      <c r="G111" s="436">
        <v>6.6</v>
      </c>
      <c r="H111" s="436">
        <v>8</v>
      </c>
      <c r="I111" s="436">
        <v>1.7</v>
      </c>
      <c r="J111" s="436">
        <v>14.8</v>
      </c>
      <c r="K111" s="436">
        <v>8.7</v>
      </c>
      <c r="L111" s="437">
        <v>39.4</v>
      </c>
    </row>
    <row r="112" spans="2:12" ht="15">
      <c r="B112" s="640"/>
      <c r="C112" s="434">
        <v>2015</v>
      </c>
      <c r="D112" s="466">
        <v>50.3</v>
      </c>
      <c r="E112" s="216">
        <v>100</v>
      </c>
      <c r="F112" s="436">
        <v>17.1</v>
      </c>
      <c r="G112" s="436">
        <v>6.1</v>
      </c>
      <c r="H112" s="436">
        <v>8.5</v>
      </c>
      <c r="I112" s="436">
        <v>1.8</v>
      </c>
      <c r="J112" s="436">
        <v>14</v>
      </c>
      <c r="K112" s="436">
        <v>7.9</v>
      </c>
      <c r="L112" s="437">
        <v>42.3</v>
      </c>
    </row>
    <row r="113" spans="2:12" ht="15">
      <c r="B113" s="640"/>
      <c r="C113" s="438">
        <v>2019</v>
      </c>
      <c r="D113" s="466">
        <v>48.6</v>
      </c>
      <c r="E113" s="216">
        <v>100</v>
      </c>
      <c r="F113" s="446">
        <v>15.3</v>
      </c>
      <c r="G113" s="446">
        <v>6.4</v>
      </c>
      <c r="H113" s="446">
        <v>8.3</v>
      </c>
      <c r="I113" s="446">
        <v>1.8</v>
      </c>
      <c r="J113" s="446">
        <v>14</v>
      </c>
      <c r="K113" s="446">
        <v>8</v>
      </c>
      <c r="L113" s="447">
        <v>43.5</v>
      </c>
    </row>
    <row r="115" ht="15">
      <c r="B115" s="63" t="s">
        <v>491</v>
      </c>
    </row>
    <row r="116" ht="15">
      <c r="B116" s="486"/>
    </row>
    <row r="117" spans="1:5" ht="15">
      <c r="A117" s="32" t="s">
        <v>421</v>
      </c>
      <c r="B117" s="14" t="s">
        <v>176</v>
      </c>
      <c r="C117" s="459"/>
      <c r="D117" s="61"/>
      <c r="E117" s="61"/>
    </row>
    <row r="118" spans="3:7" ht="15">
      <c r="C118" s="470"/>
      <c r="D118" s="470"/>
      <c r="E118" s="73"/>
      <c r="F118" s="73"/>
      <c r="G118" s="65"/>
    </row>
  </sheetData>
  <mergeCells count="32">
    <mergeCell ref="B86:B89"/>
    <mergeCell ref="B90:B93"/>
    <mergeCell ref="B66:B69"/>
    <mergeCell ref="B70:B73"/>
    <mergeCell ref="B74:B77"/>
    <mergeCell ref="B78:B81"/>
    <mergeCell ref="B82:B85"/>
    <mergeCell ref="B6:B9"/>
    <mergeCell ref="B10:B13"/>
    <mergeCell ref="B14:B17"/>
    <mergeCell ref="B18:B21"/>
    <mergeCell ref="B22:B25"/>
    <mergeCell ref="F3:L3"/>
    <mergeCell ref="E5:L5"/>
    <mergeCell ref="D3:E4"/>
    <mergeCell ref="B3:B5"/>
    <mergeCell ref="C3:C5"/>
    <mergeCell ref="B26:B29"/>
    <mergeCell ref="B30:B33"/>
    <mergeCell ref="B34:B37"/>
    <mergeCell ref="B38:B41"/>
    <mergeCell ref="B42:B45"/>
    <mergeCell ref="B46:B49"/>
    <mergeCell ref="B50:B53"/>
    <mergeCell ref="B54:B57"/>
    <mergeCell ref="B58:B61"/>
    <mergeCell ref="B62:B65"/>
    <mergeCell ref="B94:B97"/>
    <mergeCell ref="B98:B101"/>
    <mergeCell ref="B102:B105"/>
    <mergeCell ref="B106:B109"/>
    <mergeCell ref="B110:B113"/>
  </mergeCells>
  <hyperlinks>
    <hyperlink ref="B117" r:id="rId1" display="https://ec.europa.eu/eurostat/data/database"/>
    <hyperlink ref="N2" location="'Spis Contents'!A1" display="Powrót do spisu"/>
  </hyperlinks>
  <printOptions/>
  <pageMargins left="0" right="0" top="0" bottom="0" header="0.31496062992125984" footer="0.31496062992125984"/>
  <pageSetup fitToHeight="0" fitToWidth="1" horizontalDpi="1200" verticalDpi="1200" orientation="landscape" paperSize="9" scale="97"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37"/>
  <sheetViews>
    <sheetView workbookViewId="0" topLeftCell="A1"/>
  </sheetViews>
  <sheetFormatPr defaultColWidth="9.140625" defaultRowHeight="15"/>
  <cols>
    <col min="1" max="1" width="12.7109375" style="23" customWidth="1"/>
    <col min="2" max="2" width="35.7109375" style="0" customWidth="1"/>
    <col min="3" max="20" width="10.7109375" style="0" customWidth="1"/>
  </cols>
  <sheetData>
    <row r="1" spans="1:22" ht="15" customHeight="1">
      <c r="A1" s="227" t="s">
        <v>438</v>
      </c>
      <c r="B1" s="2" t="s">
        <v>437</v>
      </c>
      <c r="C1" s="3"/>
      <c r="D1" s="3"/>
      <c r="E1" s="3"/>
      <c r="F1" s="3"/>
      <c r="G1" s="19"/>
      <c r="H1" s="19"/>
      <c r="I1" s="19"/>
      <c r="J1" s="19"/>
      <c r="K1" s="19"/>
      <c r="V1" s="521" t="s">
        <v>84</v>
      </c>
    </row>
    <row r="2" spans="1:20" ht="15" customHeight="1" thickBot="1">
      <c r="A2" s="20"/>
      <c r="B2" s="21" t="s">
        <v>436</v>
      </c>
      <c r="C2" s="3"/>
      <c r="D2" s="3"/>
      <c r="E2" s="3"/>
      <c r="F2" s="3"/>
      <c r="G2" s="19"/>
      <c r="H2" s="19"/>
      <c r="I2" s="19"/>
      <c r="J2" s="19"/>
      <c r="K2" s="19"/>
      <c r="R2" s="107"/>
      <c r="S2" s="107"/>
      <c r="T2" s="107"/>
    </row>
    <row r="3" spans="2:20" ht="20.1" customHeight="1">
      <c r="B3" s="577" t="s">
        <v>93</v>
      </c>
      <c r="C3" s="47">
        <v>2000</v>
      </c>
      <c r="D3" s="48">
        <v>2005</v>
      </c>
      <c r="E3" s="48">
        <v>2010</v>
      </c>
      <c r="F3" s="48">
        <v>2015</v>
      </c>
      <c r="G3" s="49">
        <v>2016</v>
      </c>
      <c r="H3" s="48">
        <v>2017</v>
      </c>
      <c r="I3" s="123">
        <v>2018</v>
      </c>
      <c r="J3" s="49">
        <v>2019</v>
      </c>
      <c r="K3" s="139">
        <v>2020</v>
      </c>
      <c r="L3" s="47">
        <v>2000</v>
      </c>
      <c r="M3" s="48">
        <v>2005</v>
      </c>
      <c r="N3" s="48">
        <v>2010</v>
      </c>
      <c r="O3" s="48">
        <v>2015</v>
      </c>
      <c r="P3" s="49">
        <v>2016</v>
      </c>
      <c r="Q3" s="49">
        <v>2017</v>
      </c>
      <c r="R3" s="49">
        <v>2018</v>
      </c>
      <c r="S3" s="49">
        <v>2019</v>
      </c>
      <c r="T3" s="49">
        <v>2020</v>
      </c>
    </row>
    <row r="4" spans="2:20" ht="24.95" customHeight="1">
      <c r="B4" s="579"/>
      <c r="C4" s="700" t="s">
        <v>435</v>
      </c>
      <c r="D4" s="701"/>
      <c r="E4" s="701"/>
      <c r="F4" s="701"/>
      <c r="G4" s="701"/>
      <c r="H4" s="701"/>
      <c r="I4" s="701"/>
      <c r="J4" s="701"/>
      <c r="K4" s="702"/>
      <c r="L4" s="700" t="s">
        <v>434</v>
      </c>
      <c r="M4" s="701"/>
      <c r="N4" s="701"/>
      <c r="O4" s="701"/>
      <c r="P4" s="701"/>
      <c r="Q4" s="701"/>
      <c r="R4" s="701"/>
      <c r="S4" s="701"/>
      <c r="T4" s="701"/>
    </row>
    <row r="5" spans="2:20" ht="20.1" customHeight="1" thickBot="1">
      <c r="B5" s="580"/>
      <c r="C5" s="703" t="s">
        <v>433</v>
      </c>
      <c r="D5" s="578"/>
      <c r="E5" s="578"/>
      <c r="F5" s="578"/>
      <c r="G5" s="578"/>
      <c r="H5" s="578"/>
      <c r="I5" s="578"/>
      <c r="J5" s="578"/>
      <c r="K5" s="578"/>
      <c r="L5" s="578"/>
      <c r="M5" s="578"/>
      <c r="N5" s="578"/>
      <c r="O5" s="578"/>
      <c r="P5" s="578"/>
      <c r="Q5" s="578"/>
      <c r="R5" s="578"/>
      <c r="S5" s="578"/>
      <c r="T5" s="578"/>
    </row>
    <row r="6" spans="2:20" ht="15">
      <c r="B6" s="52" t="s">
        <v>107</v>
      </c>
      <c r="C6" s="487">
        <v>-2.4</v>
      </c>
      <c r="D6" s="432">
        <v>-2.5</v>
      </c>
      <c r="E6" s="432">
        <v>-4.4</v>
      </c>
      <c r="F6" s="432">
        <v>-1</v>
      </c>
      <c r="G6" s="433">
        <v>-1.5</v>
      </c>
      <c r="H6" s="432">
        <v>-0.8</v>
      </c>
      <c r="I6" s="432">
        <v>0.2</v>
      </c>
      <c r="J6" s="432">
        <v>0.6</v>
      </c>
      <c r="K6" s="488">
        <v>-8.3</v>
      </c>
      <c r="L6" s="487">
        <v>66.1</v>
      </c>
      <c r="M6" s="432">
        <v>68.6</v>
      </c>
      <c r="N6" s="432">
        <v>82.7</v>
      </c>
      <c r="O6" s="432">
        <v>84.9</v>
      </c>
      <c r="P6" s="433">
        <v>82.8</v>
      </c>
      <c r="Q6" s="432">
        <v>78.5</v>
      </c>
      <c r="R6" s="432">
        <v>74</v>
      </c>
      <c r="S6" s="432">
        <v>70.6</v>
      </c>
      <c r="T6" s="488">
        <v>83.2</v>
      </c>
    </row>
    <row r="7" spans="2:20" ht="15">
      <c r="B7" s="54" t="s">
        <v>108</v>
      </c>
      <c r="C7" s="489">
        <v>-0.1</v>
      </c>
      <c r="D7" s="446">
        <v>-2.7</v>
      </c>
      <c r="E7" s="446">
        <v>-4.1</v>
      </c>
      <c r="F7" s="446">
        <v>-2.4</v>
      </c>
      <c r="G7" s="447">
        <v>-2.4</v>
      </c>
      <c r="H7" s="446">
        <v>-0.7</v>
      </c>
      <c r="I7" s="446">
        <v>-0.8</v>
      </c>
      <c r="J7" s="446">
        <v>-1.9</v>
      </c>
      <c r="K7" s="51">
        <v>-9.1</v>
      </c>
      <c r="L7" s="490">
        <v>109.6</v>
      </c>
      <c r="M7" s="446">
        <v>95.1</v>
      </c>
      <c r="N7" s="446">
        <v>100.3</v>
      </c>
      <c r="O7" s="446">
        <v>105.2</v>
      </c>
      <c r="P7" s="447">
        <v>105</v>
      </c>
      <c r="Q7" s="446">
        <v>102</v>
      </c>
      <c r="R7" s="446">
        <v>99.9</v>
      </c>
      <c r="S7" s="446">
        <v>97.7</v>
      </c>
      <c r="T7" s="51">
        <v>112.8</v>
      </c>
    </row>
    <row r="8" spans="2:20" ht="15">
      <c r="B8" s="54" t="s">
        <v>432</v>
      </c>
      <c r="C8" s="489">
        <v>0.1</v>
      </c>
      <c r="D8" s="446">
        <v>1.6</v>
      </c>
      <c r="E8" s="446">
        <v>-3.7</v>
      </c>
      <c r="F8" s="446">
        <v>-1.9</v>
      </c>
      <c r="G8" s="447">
        <v>0.3</v>
      </c>
      <c r="H8" s="446">
        <v>1.6</v>
      </c>
      <c r="I8" s="446">
        <v>1.7</v>
      </c>
      <c r="J8" s="446">
        <v>2.1</v>
      </c>
      <c r="K8" s="51">
        <v>-4</v>
      </c>
      <c r="L8" s="490">
        <v>70.7</v>
      </c>
      <c r="M8" s="446">
        <v>26.6</v>
      </c>
      <c r="N8" s="446">
        <v>15.3</v>
      </c>
      <c r="O8" s="446">
        <v>25.9</v>
      </c>
      <c r="P8" s="447">
        <v>29.1</v>
      </c>
      <c r="Q8" s="446">
        <v>25.1</v>
      </c>
      <c r="R8" s="446">
        <v>22.1</v>
      </c>
      <c r="S8" s="446">
        <v>20</v>
      </c>
      <c r="T8" s="51">
        <v>24.7</v>
      </c>
    </row>
    <row r="9" spans="2:20" ht="15">
      <c r="B9" s="54" t="s">
        <v>112</v>
      </c>
      <c r="C9" s="489">
        <v>-3</v>
      </c>
      <c r="D9" s="446">
        <v>-3.5</v>
      </c>
      <c r="E9" s="446">
        <v>-6.4</v>
      </c>
      <c r="F9" s="446">
        <v>-3.4</v>
      </c>
      <c r="G9" s="447">
        <v>-0.9</v>
      </c>
      <c r="H9" s="446">
        <v>0.8</v>
      </c>
      <c r="I9" s="446">
        <v>0.2</v>
      </c>
      <c r="J9" s="446">
        <v>0.3</v>
      </c>
      <c r="K9" s="51">
        <v>-7.4</v>
      </c>
      <c r="L9" s="490">
        <v>35.4</v>
      </c>
      <c r="M9" s="446">
        <v>40.9</v>
      </c>
      <c r="N9" s="446">
        <v>57.3</v>
      </c>
      <c r="O9" s="446">
        <v>83.3</v>
      </c>
      <c r="P9" s="447">
        <v>79.8</v>
      </c>
      <c r="Q9" s="446">
        <v>76.7</v>
      </c>
      <c r="R9" s="446">
        <v>73.3</v>
      </c>
      <c r="S9" s="446">
        <v>71.1</v>
      </c>
      <c r="T9" s="51">
        <v>87.3</v>
      </c>
    </row>
    <row r="10" spans="2:20" ht="15">
      <c r="B10" s="54" t="s">
        <v>113</v>
      </c>
      <c r="C10" s="489">
        <v>-2.2</v>
      </c>
      <c r="D10" s="446">
        <v>-2.2</v>
      </c>
      <c r="E10" s="446">
        <v>-4.7</v>
      </c>
      <c r="F10" s="446">
        <v>-0.9</v>
      </c>
      <c r="G10" s="447">
        <v>0.3</v>
      </c>
      <c r="H10" s="446">
        <v>1.9</v>
      </c>
      <c r="I10" s="446">
        <v>-3.5</v>
      </c>
      <c r="J10" s="446">
        <v>1.3</v>
      </c>
      <c r="K10" s="51">
        <v>-5.7</v>
      </c>
      <c r="L10" s="490">
        <v>55.7</v>
      </c>
      <c r="M10" s="446">
        <v>63.4</v>
      </c>
      <c r="N10" s="446">
        <v>56.4</v>
      </c>
      <c r="O10" s="446">
        <v>107.2</v>
      </c>
      <c r="P10" s="447">
        <v>103.1</v>
      </c>
      <c r="Q10" s="446">
        <v>92.9</v>
      </c>
      <c r="R10" s="446">
        <v>98.4</v>
      </c>
      <c r="S10" s="446">
        <v>91.1</v>
      </c>
      <c r="T10" s="51">
        <v>115.3</v>
      </c>
    </row>
    <row r="11" spans="2:20" ht="15">
      <c r="B11" s="54" t="s">
        <v>572</v>
      </c>
      <c r="C11" s="489">
        <v>-3.6</v>
      </c>
      <c r="D11" s="436">
        <v>-3</v>
      </c>
      <c r="E11" s="436">
        <v>-4.2</v>
      </c>
      <c r="F11" s="436">
        <v>-0.6</v>
      </c>
      <c r="G11" s="437">
        <v>0.7</v>
      </c>
      <c r="H11" s="436">
        <v>1.5</v>
      </c>
      <c r="I11" s="436">
        <v>0.9</v>
      </c>
      <c r="J11" s="436">
        <v>0.3</v>
      </c>
      <c r="K11" s="50">
        <v>-5.6</v>
      </c>
      <c r="L11" s="490">
        <v>17</v>
      </c>
      <c r="M11" s="436">
        <v>27.7</v>
      </c>
      <c r="N11" s="436">
        <v>37.1</v>
      </c>
      <c r="O11" s="436">
        <v>39.7</v>
      </c>
      <c r="P11" s="437">
        <v>36.6</v>
      </c>
      <c r="Q11" s="436">
        <v>34.2</v>
      </c>
      <c r="R11" s="436">
        <v>32.1</v>
      </c>
      <c r="S11" s="436">
        <v>30</v>
      </c>
      <c r="T11" s="50">
        <v>37.7</v>
      </c>
    </row>
    <row r="12" spans="2:20" ht="15">
      <c r="B12" s="54" t="s">
        <v>155</v>
      </c>
      <c r="C12" s="489">
        <v>1.9</v>
      </c>
      <c r="D12" s="436">
        <v>5</v>
      </c>
      <c r="E12" s="436">
        <v>-2.7</v>
      </c>
      <c r="F12" s="436">
        <v>-1.2</v>
      </c>
      <c r="G12" s="437">
        <v>0.1</v>
      </c>
      <c r="H12" s="436">
        <v>1.8</v>
      </c>
      <c r="I12" s="436">
        <v>0.8</v>
      </c>
      <c r="J12" s="436">
        <v>4.1</v>
      </c>
      <c r="K12" s="50">
        <v>-0.2</v>
      </c>
      <c r="L12" s="490">
        <v>52.4</v>
      </c>
      <c r="M12" s="436">
        <v>37.4</v>
      </c>
      <c r="N12" s="436">
        <v>42.6</v>
      </c>
      <c r="O12" s="436">
        <v>39.8</v>
      </c>
      <c r="P12" s="437">
        <v>37.2</v>
      </c>
      <c r="Q12" s="436">
        <v>35.9</v>
      </c>
      <c r="R12" s="436">
        <v>34</v>
      </c>
      <c r="S12" s="436">
        <v>33.6</v>
      </c>
      <c r="T12" s="50">
        <v>42.1</v>
      </c>
    </row>
    <row r="13" spans="2:20" ht="15">
      <c r="B13" s="54" t="s">
        <v>156</v>
      </c>
      <c r="C13" s="489">
        <v>-0.1</v>
      </c>
      <c r="D13" s="436">
        <v>1.1</v>
      </c>
      <c r="E13" s="436">
        <v>0.2</v>
      </c>
      <c r="F13" s="436">
        <v>0.1</v>
      </c>
      <c r="G13" s="437">
        <v>-0.4</v>
      </c>
      <c r="H13" s="436">
        <v>-0.5</v>
      </c>
      <c r="I13" s="436">
        <v>-0.6</v>
      </c>
      <c r="J13" s="436">
        <v>0.1</v>
      </c>
      <c r="K13" s="50">
        <v>-5.6</v>
      </c>
      <c r="L13" s="490">
        <v>5.1</v>
      </c>
      <c r="M13" s="436">
        <v>4.7</v>
      </c>
      <c r="N13" s="436">
        <v>6.7</v>
      </c>
      <c r="O13" s="436">
        <v>10.1</v>
      </c>
      <c r="P13" s="437">
        <v>10</v>
      </c>
      <c r="Q13" s="436">
        <v>9.1</v>
      </c>
      <c r="R13" s="436">
        <v>8.2</v>
      </c>
      <c r="S13" s="436">
        <v>8.6</v>
      </c>
      <c r="T13" s="50">
        <v>19</v>
      </c>
    </row>
    <row r="14" spans="2:20" ht="15">
      <c r="B14" s="54" t="s">
        <v>431</v>
      </c>
      <c r="C14" s="489">
        <v>6.9</v>
      </c>
      <c r="D14" s="436">
        <v>2.7</v>
      </c>
      <c r="E14" s="436">
        <v>-2.5</v>
      </c>
      <c r="F14" s="436">
        <v>-2.4</v>
      </c>
      <c r="G14" s="436">
        <v>-1.7</v>
      </c>
      <c r="H14" s="436">
        <v>-0.7</v>
      </c>
      <c r="I14" s="436">
        <v>-0.9</v>
      </c>
      <c r="J14" s="436">
        <v>-0.9</v>
      </c>
      <c r="K14" s="50">
        <v>-5.5</v>
      </c>
      <c r="L14" s="490">
        <v>42.5</v>
      </c>
      <c r="M14" s="436">
        <v>39.9</v>
      </c>
      <c r="N14" s="436">
        <v>46.9</v>
      </c>
      <c r="O14" s="436">
        <v>63.6</v>
      </c>
      <c r="P14" s="436">
        <v>63.2</v>
      </c>
      <c r="Q14" s="436">
        <v>61.2</v>
      </c>
      <c r="R14" s="436">
        <v>59.8</v>
      </c>
      <c r="S14" s="436">
        <v>59.5</v>
      </c>
      <c r="T14" s="50">
        <v>69.5</v>
      </c>
    </row>
    <row r="15" spans="2:20" ht="15">
      <c r="B15" s="54" t="s">
        <v>158</v>
      </c>
      <c r="C15" s="489">
        <v>-1.3</v>
      </c>
      <c r="D15" s="446">
        <v>-3.4</v>
      </c>
      <c r="E15" s="446">
        <v>-6.9</v>
      </c>
      <c r="F15" s="446">
        <v>-3.6</v>
      </c>
      <c r="G15" s="446">
        <v>-3.6</v>
      </c>
      <c r="H15" s="446">
        <v>-3</v>
      </c>
      <c r="I15" s="446">
        <v>-2.3</v>
      </c>
      <c r="J15" s="446">
        <v>-3.1</v>
      </c>
      <c r="K15" s="51">
        <v>-9.1</v>
      </c>
      <c r="L15" s="490">
        <v>58.9</v>
      </c>
      <c r="M15" s="446">
        <v>67.4</v>
      </c>
      <c r="N15" s="446">
        <v>85.3</v>
      </c>
      <c r="O15" s="446">
        <v>95.6</v>
      </c>
      <c r="P15" s="446">
        <v>98</v>
      </c>
      <c r="Q15" s="446">
        <v>98.1</v>
      </c>
      <c r="R15" s="446">
        <v>97.8</v>
      </c>
      <c r="S15" s="446">
        <v>97.5</v>
      </c>
      <c r="T15" s="51">
        <v>115</v>
      </c>
    </row>
    <row r="16" spans="2:20" ht="15">
      <c r="B16" s="54" t="s">
        <v>118</v>
      </c>
      <c r="C16" s="489">
        <v>-4.1</v>
      </c>
      <c r="D16" s="436">
        <v>-6.2</v>
      </c>
      <c r="E16" s="436">
        <v>-11.3</v>
      </c>
      <c r="F16" s="436">
        <v>-5.9</v>
      </c>
      <c r="G16" s="436">
        <v>0.2</v>
      </c>
      <c r="H16" s="436">
        <v>0.6</v>
      </c>
      <c r="I16" s="436">
        <v>0.9</v>
      </c>
      <c r="J16" s="436">
        <v>1.1</v>
      </c>
      <c r="K16" s="50">
        <v>-10.1</v>
      </c>
      <c r="L16" s="490">
        <v>104.9</v>
      </c>
      <c r="M16" s="436">
        <v>107.4</v>
      </c>
      <c r="N16" s="436">
        <v>147.5</v>
      </c>
      <c r="O16" s="436">
        <v>176.7</v>
      </c>
      <c r="P16" s="436">
        <v>180.5</v>
      </c>
      <c r="Q16" s="436">
        <v>179.5</v>
      </c>
      <c r="R16" s="436">
        <v>186.4</v>
      </c>
      <c r="S16" s="436">
        <v>180.7</v>
      </c>
      <c r="T16" s="50">
        <v>206.3</v>
      </c>
    </row>
    <row r="17" spans="2:20" ht="15">
      <c r="B17" s="54" t="s">
        <v>430</v>
      </c>
      <c r="C17" s="489">
        <v>-1.2</v>
      </c>
      <c r="D17" s="436">
        <v>1.2</v>
      </c>
      <c r="E17" s="436">
        <v>-9.5</v>
      </c>
      <c r="F17" s="436">
        <v>-5.2</v>
      </c>
      <c r="G17" s="436">
        <v>-4.3</v>
      </c>
      <c r="H17" s="436">
        <v>-3</v>
      </c>
      <c r="I17" s="436">
        <v>-2.5</v>
      </c>
      <c r="J17" s="436">
        <v>-2.9</v>
      </c>
      <c r="K17" s="50">
        <v>-11</v>
      </c>
      <c r="L17" s="490">
        <v>57.8</v>
      </c>
      <c r="M17" s="436">
        <v>42.4</v>
      </c>
      <c r="N17" s="436">
        <v>60.5</v>
      </c>
      <c r="O17" s="436">
        <v>99.3</v>
      </c>
      <c r="P17" s="436">
        <v>99.2</v>
      </c>
      <c r="Q17" s="436">
        <v>98.6</v>
      </c>
      <c r="R17" s="436">
        <v>97.5</v>
      </c>
      <c r="S17" s="436">
        <v>95.5</v>
      </c>
      <c r="T17" s="50">
        <v>120</v>
      </c>
    </row>
    <row r="18" spans="2:20" ht="15">
      <c r="B18" s="54" t="s">
        <v>161</v>
      </c>
      <c r="C18" s="489">
        <v>1.2</v>
      </c>
      <c r="D18" s="436">
        <v>-0.4</v>
      </c>
      <c r="E18" s="436">
        <v>-5.3</v>
      </c>
      <c r="F18" s="436">
        <v>-2.1</v>
      </c>
      <c r="G18" s="436">
        <v>0</v>
      </c>
      <c r="H18" s="436">
        <v>1.3</v>
      </c>
      <c r="I18" s="436">
        <v>1.4</v>
      </c>
      <c r="J18" s="436">
        <v>1.7</v>
      </c>
      <c r="K18" s="50">
        <v>-4.2</v>
      </c>
      <c r="L18" s="490">
        <v>52.1</v>
      </c>
      <c r="M18" s="436">
        <v>49.8</v>
      </c>
      <c r="N18" s="436">
        <v>59.2</v>
      </c>
      <c r="O18" s="436">
        <v>64.6</v>
      </c>
      <c r="P18" s="436">
        <v>61.9</v>
      </c>
      <c r="Q18" s="436">
        <v>56.9</v>
      </c>
      <c r="R18" s="436">
        <v>52.4</v>
      </c>
      <c r="S18" s="436">
        <v>48.5</v>
      </c>
      <c r="T18" s="50">
        <v>54.3</v>
      </c>
    </row>
    <row r="19" spans="2:20" ht="15">
      <c r="B19" s="54" t="s">
        <v>162</v>
      </c>
      <c r="C19" s="489">
        <v>4.9</v>
      </c>
      <c r="D19" s="436">
        <v>1.6</v>
      </c>
      <c r="E19" s="436">
        <v>-32.1</v>
      </c>
      <c r="F19" s="436">
        <v>-2</v>
      </c>
      <c r="G19" s="436">
        <v>-0.8</v>
      </c>
      <c r="H19" s="436">
        <v>-0.3</v>
      </c>
      <c r="I19" s="436">
        <v>0.1</v>
      </c>
      <c r="J19" s="436">
        <v>0.5</v>
      </c>
      <c r="K19" s="50">
        <v>-4.9</v>
      </c>
      <c r="L19" s="490">
        <v>36.4</v>
      </c>
      <c r="M19" s="436">
        <v>26.1</v>
      </c>
      <c r="N19" s="436">
        <v>86.2</v>
      </c>
      <c r="O19" s="436">
        <v>76.7</v>
      </c>
      <c r="P19" s="436">
        <v>74.3</v>
      </c>
      <c r="Q19" s="436">
        <v>67.8</v>
      </c>
      <c r="R19" s="436">
        <v>63.1</v>
      </c>
      <c r="S19" s="436">
        <v>57.2</v>
      </c>
      <c r="T19" s="50">
        <v>58.4</v>
      </c>
    </row>
    <row r="20" spans="2:20" ht="15">
      <c r="B20" s="54" t="s">
        <v>429</v>
      </c>
      <c r="C20" s="489">
        <v>-3.2</v>
      </c>
      <c r="D20" s="436">
        <v>-0.3</v>
      </c>
      <c r="E20" s="436">
        <v>-6.9</v>
      </c>
      <c r="F20" s="436">
        <v>-0.3</v>
      </c>
      <c r="G20" s="436">
        <v>0.3</v>
      </c>
      <c r="H20" s="436">
        <v>0.4</v>
      </c>
      <c r="I20" s="436">
        <v>0.5</v>
      </c>
      <c r="J20" s="436">
        <v>0.5</v>
      </c>
      <c r="K20" s="50">
        <v>-7.2</v>
      </c>
      <c r="L20" s="490">
        <v>23.5</v>
      </c>
      <c r="M20" s="436">
        <v>17.6</v>
      </c>
      <c r="N20" s="436">
        <v>36.2</v>
      </c>
      <c r="O20" s="436">
        <v>42.5</v>
      </c>
      <c r="P20" s="436">
        <v>39.7</v>
      </c>
      <c r="Q20" s="436">
        <v>39.1</v>
      </c>
      <c r="R20" s="436">
        <v>33.7</v>
      </c>
      <c r="S20" s="436">
        <v>35.9</v>
      </c>
      <c r="T20" s="50">
        <v>46.6</v>
      </c>
    </row>
    <row r="21" spans="2:20" ht="15">
      <c r="B21" s="54" t="s">
        <v>428</v>
      </c>
      <c r="C21" s="489">
        <v>5.5</v>
      </c>
      <c r="D21" s="436">
        <v>-0.2</v>
      </c>
      <c r="E21" s="436">
        <v>-0.3</v>
      </c>
      <c r="F21" s="436">
        <v>1.3</v>
      </c>
      <c r="G21" s="436">
        <v>1.9</v>
      </c>
      <c r="H21" s="436">
        <v>1.4</v>
      </c>
      <c r="I21" s="436">
        <v>3</v>
      </c>
      <c r="J21" s="436">
        <v>2.3</v>
      </c>
      <c r="K21" s="50">
        <v>-3.5</v>
      </c>
      <c r="L21" s="490">
        <v>7.5</v>
      </c>
      <c r="M21" s="436">
        <v>8</v>
      </c>
      <c r="N21" s="436">
        <v>19.1</v>
      </c>
      <c r="O21" s="436">
        <v>21.1</v>
      </c>
      <c r="P21" s="436">
        <v>19.6</v>
      </c>
      <c r="Q21" s="436">
        <v>21.8</v>
      </c>
      <c r="R21" s="436">
        <v>20.8</v>
      </c>
      <c r="S21" s="436">
        <v>22.3</v>
      </c>
      <c r="T21" s="50">
        <v>24.8</v>
      </c>
    </row>
    <row r="22" spans="2:20" ht="15">
      <c r="B22" s="54" t="s">
        <v>427</v>
      </c>
      <c r="C22" s="489">
        <v>-2.7</v>
      </c>
      <c r="D22" s="436">
        <v>-0.5</v>
      </c>
      <c r="E22" s="436">
        <v>-8.6</v>
      </c>
      <c r="F22" s="436">
        <v>-1.4</v>
      </c>
      <c r="G22" s="436">
        <v>0.2</v>
      </c>
      <c r="H22" s="436">
        <v>-0.8</v>
      </c>
      <c r="I22" s="436">
        <v>-0.8</v>
      </c>
      <c r="J22" s="436">
        <v>-0.6</v>
      </c>
      <c r="K22" s="50">
        <v>-4.5</v>
      </c>
      <c r="L22" s="490">
        <v>12.1</v>
      </c>
      <c r="M22" s="436">
        <v>11.9</v>
      </c>
      <c r="N22" s="436">
        <v>47.7</v>
      </c>
      <c r="O22" s="436">
        <v>37.1</v>
      </c>
      <c r="P22" s="436">
        <v>40.4</v>
      </c>
      <c r="Q22" s="436">
        <v>39</v>
      </c>
      <c r="R22" s="436">
        <v>37.1</v>
      </c>
      <c r="S22" s="436">
        <v>36.7</v>
      </c>
      <c r="T22" s="50">
        <v>43.2</v>
      </c>
    </row>
    <row r="23" spans="2:20" ht="15">
      <c r="B23" s="54" t="s">
        <v>361</v>
      </c>
      <c r="C23" s="489">
        <v>-5.5</v>
      </c>
      <c r="D23" s="436">
        <v>-2.8</v>
      </c>
      <c r="E23" s="436">
        <v>-2.3</v>
      </c>
      <c r="F23" s="436">
        <v>-0.8</v>
      </c>
      <c r="G23" s="436">
        <v>1.1</v>
      </c>
      <c r="H23" s="436">
        <v>3.2</v>
      </c>
      <c r="I23" s="436">
        <v>1.9</v>
      </c>
      <c r="J23" s="436">
        <v>0.5</v>
      </c>
      <c r="K23" s="50">
        <v>-9.7</v>
      </c>
      <c r="L23" s="490">
        <v>60.7</v>
      </c>
      <c r="M23" s="436">
        <v>69.9</v>
      </c>
      <c r="N23" s="436">
        <v>65.5</v>
      </c>
      <c r="O23" s="436">
        <v>56.3</v>
      </c>
      <c r="P23" s="436">
        <v>54.6</v>
      </c>
      <c r="Q23" s="436">
        <v>47.7</v>
      </c>
      <c r="R23" s="436">
        <v>43.6</v>
      </c>
      <c r="S23" s="436">
        <v>40.7</v>
      </c>
      <c r="T23" s="50">
        <v>53.4</v>
      </c>
    </row>
    <row r="24" spans="2:20" ht="15">
      <c r="B24" s="54" t="s">
        <v>166</v>
      </c>
      <c r="C24" s="489">
        <v>-1.6</v>
      </c>
      <c r="D24" s="436">
        <v>-3.3</v>
      </c>
      <c r="E24" s="436">
        <v>-4.4</v>
      </c>
      <c r="F24" s="436">
        <v>1</v>
      </c>
      <c r="G24" s="436">
        <v>1.2</v>
      </c>
      <c r="H24" s="436">
        <v>1.3</v>
      </c>
      <c r="I24" s="436">
        <v>1.9</v>
      </c>
      <c r="J24" s="436">
        <v>1.5</v>
      </c>
      <c r="K24" s="50">
        <v>-4.3</v>
      </c>
      <c r="L24" s="490">
        <v>59.3</v>
      </c>
      <c r="M24" s="436">
        <v>67.5</v>
      </c>
      <c r="N24" s="436">
        <v>82</v>
      </c>
      <c r="O24" s="436">
        <v>72</v>
      </c>
      <c r="P24" s="436">
        <v>69</v>
      </c>
      <c r="Q24" s="436">
        <v>64.7</v>
      </c>
      <c r="R24" s="436">
        <v>61.3</v>
      </c>
      <c r="S24" s="436">
        <v>58.9</v>
      </c>
      <c r="T24" s="50">
        <v>68.7</v>
      </c>
    </row>
    <row r="25" spans="2:20" ht="15">
      <c r="B25" s="58" t="s">
        <v>426</v>
      </c>
      <c r="C25" s="491">
        <v>-4</v>
      </c>
      <c r="D25" s="492">
        <v>-3.9</v>
      </c>
      <c r="E25" s="492">
        <v>-7.4</v>
      </c>
      <c r="F25" s="492">
        <v>-2.6</v>
      </c>
      <c r="G25" s="492">
        <v>-2.4</v>
      </c>
      <c r="H25" s="492">
        <v>-1.5</v>
      </c>
      <c r="I25" s="492">
        <v>-0.2</v>
      </c>
      <c r="J25" s="492">
        <v>-0.7</v>
      </c>
      <c r="K25" s="57">
        <v>-7.1</v>
      </c>
      <c r="L25" s="493">
        <v>36.4</v>
      </c>
      <c r="M25" s="492">
        <v>46.6</v>
      </c>
      <c r="N25" s="492">
        <v>53.5</v>
      </c>
      <c r="O25" s="492">
        <v>51.3</v>
      </c>
      <c r="P25" s="492">
        <v>54.2</v>
      </c>
      <c r="Q25" s="492">
        <v>50.6</v>
      </c>
      <c r="R25" s="492">
        <v>48.8</v>
      </c>
      <c r="S25" s="492">
        <v>45.6</v>
      </c>
      <c r="T25" s="57">
        <v>57.4</v>
      </c>
    </row>
    <row r="26" spans="2:20" ht="15">
      <c r="B26" s="54" t="s">
        <v>425</v>
      </c>
      <c r="C26" s="489">
        <v>-3.2</v>
      </c>
      <c r="D26" s="446">
        <v>-6.1</v>
      </c>
      <c r="E26" s="446">
        <v>-11.4</v>
      </c>
      <c r="F26" s="446">
        <v>-4.4</v>
      </c>
      <c r="G26" s="446">
        <v>-1.9</v>
      </c>
      <c r="H26" s="446">
        <v>-3</v>
      </c>
      <c r="I26" s="446">
        <v>-0.3</v>
      </c>
      <c r="J26" s="446">
        <v>0.1</v>
      </c>
      <c r="K26" s="51">
        <v>-5.8</v>
      </c>
      <c r="L26" s="490">
        <v>54.2</v>
      </c>
      <c r="M26" s="446">
        <v>72.2</v>
      </c>
      <c r="N26" s="446">
        <v>100.2</v>
      </c>
      <c r="O26" s="446">
        <v>131.2</v>
      </c>
      <c r="P26" s="446">
        <v>131.5</v>
      </c>
      <c r="Q26" s="446">
        <v>126.1</v>
      </c>
      <c r="R26" s="446">
        <v>121.5</v>
      </c>
      <c r="S26" s="446">
        <v>116.6</v>
      </c>
      <c r="T26" s="51">
        <v>135.2</v>
      </c>
    </row>
    <row r="27" spans="2:20" ht="15">
      <c r="B27" s="54" t="s">
        <v>169</v>
      </c>
      <c r="C27" s="489">
        <v>-4.6</v>
      </c>
      <c r="D27" s="446">
        <v>-0.8</v>
      </c>
      <c r="E27" s="446">
        <v>-6.9</v>
      </c>
      <c r="F27" s="446">
        <v>-0.6</v>
      </c>
      <c r="G27" s="447">
        <v>-2.6</v>
      </c>
      <c r="H27" s="446">
        <v>-2.6</v>
      </c>
      <c r="I27" s="446">
        <v>-2.9</v>
      </c>
      <c r="J27" s="446">
        <v>-4.4</v>
      </c>
      <c r="K27" s="51">
        <v>-9.4</v>
      </c>
      <c r="L27" s="490">
        <v>22.5</v>
      </c>
      <c r="M27" s="446">
        <v>15.9</v>
      </c>
      <c r="N27" s="446">
        <v>29.6</v>
      </c>
      <c r="O27" s="446">
        <v>37.8</v>
      </c>
      <c r="P27" s="447">
        <v>37.3</v>
      </c>
      <c r="Q27" s="446">
        <v>35.1</v>
      </c>
      <c r="R27" s="446">
        <v>34.7</v>
      </c>
      <c r="S27" s="446">
        <v>35.3</v>
      </c>
      <c r="T27" s="51">
        <v>47.4</v>
      </c>
    </row>
    <row r="28" spans="2:20" ht="15">
      <c r="B28" s="54" t="s">
        <v>424</v>
      </c>
      <c r="C28" s="489">
        <v>-12.6</v>
      </c>
      <c r="D28" s="436">
        <v>-2.9</v>
      </c>
      <c r="E28" s="436">
        <v>-7.5</v>
      </c>
      <c r="F28" s="436">
        <v>-2.7</v>
      </c>
      <c r="G28" s="437">
        <v>-2.6</v>
      </c>
      <c r="H28" s="436">
        <v>-1</v>
      </c>
      <c r="I28" s="436">
        <v>-1</v>
      </c>
      <c r="J28" s="436">
        <v>-1.3</v>
      </c>
      <c r="K28" s="50">
        <v>-5.5</v>
      </c>
      <c r="L28" s="490">
        <v>50.5</v>
      </c>
      <c r="M28" s="436">
        <v>34.7</v>
      </c>
      <c r="N28" s="436">
        <v>40.8</v>
      </c>
      <c r="O28" s="436">
        <v>51.8</v>
      </c>
      <c r="P28" s="437">
        <v>52.4</v>
      </c>
      <c r="Q28" s="436">
        <v>51.6</v>
      </c>
      <c r="R28" s="436">
        <v>49.6</v>
      </c>
      <c r="S28" s="436">
        <v>48.1</v>
      </c>
      <c r="T28" s="50">
        <v>59.7</v>
      </c>
    </row>
    <row r="29" spans="2:20" ht="15">
      <c r="B29" s="54" t="s">
        <v>423</v>
      </c>
      <c r="C29" s="489">
        <v>-3.6</v>
      </c>
      <c r="D29" s="436">
        <v>-1.3</v>
      </c>
      <c r="E29" s="436">
        <v>-5.6</v>
      </c>
      <c r="F29" s="436">
        <v>-2.8</v>
      </c>
      <c r="G29" s="437">
        <v>-1.9</v>
      </c>
      <c r="H29" s="436">
        <v>-0.1</v>
      </c>
      <c r="I29" s="436">
        <v>0.7</v>
      </c>
      <c r="J29" s="436">
        <v>0.4</v>
      </c>
      <c r="K29" s="50">
        <v>-7.7</v>
      </c>
      <c r="L29" s="490">
        <v>25.9</v>
      </c>
      <c r="M29" s="436">
        <v>26.4</v>
      </c>
      <c r="N29" s="436">
        <v>38.3</v>
      </c>
      <c r="O29" s="436">
        <v>82.6</v>
      </c>
      <c r="P29" s="437">
        <v>78.5</v>
      </c>
      <c r="Q29" s="436">
        <v>74.2</v>
      </c>
      <c r="R29" s="436">
        <v>70.3</v>
      </c>
      <c r="S29" s="436">
        <v>65.6</v>
      </c>
      <c r="T29" s="50">
        <v>79.8</v>
      </c>
    </row>
    <row r="30" spans="2:20" ht="15">
      <c r="B30" s="54" t="s">
        <v>171</v>
      </c>
      <c r="C30" s="489">
        <v>3.1</v>
      </c>
      <c r="D30" s="436">
        <v>1.8</v>
      </c>
      <c r="E30" s="436">
        <v>-0.1</v>
      </c>
      <c r="F30" s="436">
        <v>0</v>
      </c>
      <c r="G30" s="437">
        <v>1</v>
      </c>
      <c r="H30" s="436">
        <v>1.4</v>
      </c>
      <c r="I30" s="436">
        <v>0.8</v>
      </c>
      <c r="J30" s="436">
        <v>0.6</v>
      </c>
      <c r="K30" s="50">
        <v>-2.8</v>
      </c>
      <c r="L30" s="490">
        <v>50.3</v>
      </c>
      <c r="M30" s="436">
        <v>48.7</v>
      </c>
      <c r="N30" s="436">
        <v>38.1</v>
      </c>
      <c r="O30" s="436">
        <v>43.7</v>
      </c>
      <c r="P30" s="437">
        <v>42.3</v>
      </c>
      <c r="Q30" s="436">
        <v>40.7</v>
      </c>
      <c r="R30" s="436">
        <v>38.9</v>
      </c>
      <c r="S30" s="436">
        <v>34.9</v>
      </c>
      <c r="T30" s="50">
        <v>39.7</v>
      </c>
    </row>
    <row r="31" spans="2:20" ht="15">
      <c r="B31" s="54" t="s">
        <v>422</v>
      </c>
      <c r="C31" s="489">
        <v>-3</v>
      </c>
      <c r="D31" s="446">
        <v>-7.8</v>
      </c>
      <c r="E31" s="446">
        <v>-4.4</v>
      </c>
      <c r="F31" s="446">
        <v>-2</v>
      </c>
      <c r="G31" s="447">
        <v>-1.8</v>
      </c>
      <c r="H31" s="446">
        <v>-2.5</v>
      </c>
      <c r="I31" s="446">
        <v>-2.1</v>
      </c>
      <c r="J31" s="446">
        <v>-2.1</v>
      </c>
      <c r="K31" s="51">
        <v>-8</v>
      </c>
      <c r="L31" s="490">
        <v>55.7</v>
      </c>
      <c r="M31" s="446">
        <v>60.5</v>
      </c>
      <c r="N31" s="446">
        <v>80</v>
      </c>
      <c r="O31" s="446">
        <v>75.7</v>
      </c>
      <c r="P31" s="447">
        <v>74.8</v>
      </c>
      <c r="Q31" s="446">
        <v>72.1</v>
      </c>
      <c r="R31" s="446">
        <v>69.1</v>
      </c>
      <c r="S31" s="446">
        <v>65.5</v>
      </c>
      <c r="T31" s="51">
        <v>80.1</v>
      </c>
    </row>
    <row r="32" spans="2:20" ht="15">
      <c r="B32" s="54" t="s">
        <v>173</v>
      </c>
      <c r="C32" s="489">
        <v>-2.4</v>
      </c>
      <c r="D32" s="436">
        <v>-4.1</v>
      </c>
      <c r="E32" s="436">
        <v>-4.2</v>
      </c>
      <c r="F32" s="436">
        <v>-2.6</v>
      </c>
      <c r="G32" s="437">
        <v>-2.4</v>
      </c>
      <c r="H32" s="436">
        <v>-2.4</v>
      </c>
      <c r="I32" s="436">
        <v>-2.2</v>
      </c>
      <c r="J32" s="436">
        <v>-1.5</v>
      </c>
      <c r="K32" s="50">
        <v>-9.6</v>
      </c>
      <c r="L32" s="490">
        <v>109</v>
      </c>
      <c r="M32" s="436">
        <v>106.6</v>
      </c>
      <c r="N32" s="436">
        <v>119.2</v>
      </c>
      <c r="O32" s="436">
        <v>135.3</v>
      </c>
      <c r="P32" s="437">
        <v>134.8</v>
      </c>
      <c r="Q32" s="436">
        <v>134.2</v>
      </c>
      <c r="R32" s="436">
        <v>134.4</v>
      </c>
      <c r="S32" s="50">
        <v>134.3</v>
      </c>
      <c r="T32" s="437">
        <v>155.6</v>
      </c>
    </row>
    <row r="33" spans="2:20" ht="15">
      <c r="B33" s="70"/>
      <c r="C33" s="71"/>
      <c r="D33" s="50"/>
      <c r="E33" s="50"/>
      <c r="F33" s="50"/>
      <c r="G33" s="50"/>
      <c r="H33" s="50"/>
      <c r="I33" s="50"/>
      <c r="J33" s="50"/>
      <c r="K33" s="50"/>
      <c r="L33" s="93"/>
      <c r="M33" s="50"/>
      <c r="N33" s="50"/>
      <c r="O33" s="50"/>
      <c r="P33" s="50"/>
      <c r="Q33" s="50"/>
      <c r="R33" s="50"/>
      <c r="S33" s="50"/>
      <c r="T33" s="50"/>
    </row>
    <row r="34" spans="2:20" ht="15">
      <c r="B34" s="72" t="s">
        <v>473</v>
      </c>
      <c r="C34" s="71"/>
      <c r="D34" s="50"/>
      <c r="E34" s="50"/>
      <c r="F34" s="50"/>
      <c r="G34" s="50"/>
      <c r="H34" s="50"/>
      <c r="I34" s="50"/>
      <c r="J34" s="50"/>
      <c r="K34" s="50"/>
      <c r="L34" s="93"/>
      <c r="M34" s="50"/>
      <c r="N34" s="50"/>
      <c r="O34" s="50"/>
      <c r="P34" s="50"/>
      <c r="Q34" s="50"/>
      <c r="R34" s="50"/>
      <c r="S34" s="50"/>
      <c r="T34" s="50"/>
    </row>
    <row r="35" spans="2:11" ht="15">
      <c r="B35" s="61"/>
      <c r="C35" s="62"/>
      <c r="D35" s="60"/>
      <c r="E35" s="60"/>
      <c r="F35" s="60"/>
      <c r="G35" s="60"/>
      <c r="H35" s="60"/>
      <c r="I35" s="60"/>
      <c r="J35" s="60"/>
      <c r="K35" s="60"/>
    </row>
    <row r="36" spans="1:5" ht="15">
      <c r="A36" s="32" t="s">
        <v>421</v>
      </c>
      <c r="B36" s="14" t="s">
        <v>176</v>
      </c>
      <c r="C36" s="459"/>
      <c r="D36" s="61"/>
      <c r="E36" s="61"/>
    </row>
    <row r="37" spans="3:6" ht="15">
      <c r="C37" s="61"/>
      <c r="D37" s="61"/>
      <c r="E37" s="61"/>
      <c r="F37" s="61"/>
    </row>
  </sheetData>
  <mergeCells count="4">
    <mergeCell ref="B3:B5"/>
    <mergeCell ref="C4:K4"/>
    <mergeCell ref="L4:T4"/>
    <mergeCell ref="C5:T5"/>
  </mergeCells>
  <hyperlinks>
    <hyperlink ref="B36" r:id="rId1" display="https://ec.europa.eu/eurostat/data/database"/>
    <hyperlink ref="V1" location="'Spis Contents'!A1" display="Powrót do spisu"/>
  </hyperlinks>
  <printOptions/>
  <pageMargins left="0" right="0" top="0" bottom="0" header="0.31496062992125984" footer="0.31496062992125984"/>
  <pageSetup fitToHeight="0" fitToWidth="1" horizontalDpi="1200" verticalDpi="1200" orientation="landscape" paperSize="9" scale="82"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6"/>
  <sheetViews>
    <sheetView workbookViewId="0" topLeftCell="A1"/>
  </sheetViews>
  <sheetFormatPr defaultColWidth="9.140625" defaultRowHeight="15"/>
  <cols>
    <col min="1" max="1" width="12.7109375" style="23" customWidth="1"/>
    <col min="2" max="2" width="35.7109375" style="0" customWidth="1"/>
    <col min="3" max="8" width="8.7109375" style="0" customWidth="1"/>
  </cols>
  <sheetData>
    <row r="1" spans="1:13" ht="15" customHeight="1">
      <c r="A1" s="227" t="s">
        <v>440</v>
      </c>
      <c r="B1" s="2" t="s">
        <v>599</v>
      </c>
      <c r="C1" s="3"/>
      <c r="D1" s="3"/>
      <c r="E1" s="3"/>
      <c r="F1" s="3"/>
      <c r="G1" s="19"/>
      <c r="H1" s="19"/>
      <c r="M1" s="521" t="s">
        <v>84</v>
      </c>
    </row>
    <row r="2" spans="1:8" ht="15" customHeight="1" thickBot="1">
      <c r="A2" s="20"/>
      <c r="B2" s="21" t="s">
        <v>439</v>
      </c>
      <c r="C2" s="3"/>
      <c r="D2" s="3"/>
      <c r="E2" s="3"/>
      <c r="F2" s="3"/>
      <c r="G2" s="19"/>
      <c r="H2" s="19"/>
    </row>
    <row r="3" spans="2:11" ht="20.1" customHeight="1">
      <c r="B3" s="577" t="s">
        <v>93</v>
      </c>
      <c r="C3" s="74">
        <v>2000</v>
      </c>
      <c r="D3" s="48">
        <v>2005</v>
      </c>
      <c r="E3" s="48">
        <v>2010</v>
      </c>
      <c r="F3" s="48">
        <v>2015</v>
      </c>
      <c r="G3" s="49">
        <v>2016</v>
      </c>
      <c r="H3" s="49">
        <v>2017</v>
      </c>
      <c r="I3" s="49">
        <v>2018</v>
      </c>
      <c r="J3" s="49">
        <v>2019</v>
      </c>
      <c r="K3" s="49">
        <v>2020</v>
      </c>
    </row>
    <row r="4" spans="2:11" ht="20.1" customHeight="1" thickBot="1">
      <c r="B4" s="580"/>
      <c r="C4" s="605" t="s">
        <v>433</v>
      </c>
      <c r="D4" s="606"/>
      <c r="E4" s="606"/>
      <c r="F4" s="606"/>
      <c r="G4" s="606"/>
      <c r="H4" s="606"/>
      <c r="I4" s="606"/>
      <c r="J4" s="606"/>
      <c r="K4" s="606"/>
    </row>
    <row r="5" spans="2:11" ht="15">
      <c r="B5" s="52" t="s">
        <v>152</v>
      </c>
      <c r="C5" s="494">
        <v>121.4</v>
      </c>
      <c r="D5" s="541">
        <v>127.4</v>
      </c>
      <c r="E5" s="541">
        <v>132.3</v>
      </c>
      <c r="F5" s="546">
        <v>124</v>
      </c>
      <c r="G5" s="541">
        <v>123.3</v>
      </c>
      <c r="H5" s="541">
        <v>122.3</v>
      </c>
      <c r="I5" s="541">
        <v>122.7</v>
      </c>
      <c r="J5" s="541">
        <v>121.5</v>
      </c>
      <c r="K5" s="541">
        <v>131.2</v>
      </c>
    </row>
    <row r="6" spans="2:11" ht="15">
      <c r="B6" s="54" t="s">
        <v>153</v>
      </c>
      <c r="C6" s="494">
        <v>114.9</v>
      </c>
      <c r="D6" s="542">
        <v>121.3</v>
      </c>
      <c r="E6" s="542">
        <v>168.7</v>
      </c>
      <c r="F6" s="542">
        <v>175.3</v>
      </c>
      <c r="G6" s="542">
        <v>194.8</v>
      </c>
      <c r="H6" s="542">
        <v>187.8</v>
      </c>
      <c r="I6" s="542">
        <v>184.6</v>
      </c>
      <c r="J6" s="542">
        <v>186.6</v>
      </c>
      <c r="K6" s="543">
        <v>192</v>
      </c>
    </row>
    <row r="7" spans="2:11" ht="15">
      <c r="B7" s="54" t="s">
        <v>154</v>
      </c>
      <c r="C7" s="494">
        <v>23.6</v>
      </c>
      <c r="D7" s="542">
        <v>74.2</v>
      </c>
      <c r="E7" s="542">
        <v>136.5</v>
      </c>
      <c r="F7" s="542">
        <v>108.7</v>
      </c>
      <c r="G7" s="542">
        <v>103.9</v>
      </c>
      <c r="H7" s="542">
        <v>98.6</v>
      </c>
      <c r="I7" s="543">
        <v>95</v>
      </c>
      <c r="J7" s="542">
        <v>90.7</v>
      </c>
      <c r="K7" s="542">
        <v>94.3</v>
      </c>
    </row>
    <row r="8" spans="2:11" ht="15">
      <c r="B8" s="54" t="s">
        <v>112</v>
      </c>
      <c r="C8" s="494">
        <v>40.8</v>
      </c>
      <c r="D8" s="542">
        <v>79.8</v>
      </c>
      <c r="E8" s="542">
        <v>122.3</v>
      </c>
      <c r="F8" s="542">
        <v>110.5</v>
      </c>
      <c r="G8" s="542">
        <v>102.8</v>
      </c>
      <c r="H8" s="542">
        <v>96.3</v>
      </c>
      <c r="I8" s="543">
        <v>92</v>
      </c>
      <c r="J8" s="542">
        <v>88.3</v>
      </c>
      <c r="K8" s="543">
        <v>98</v>
      </c>
    </row>
    <row r="9" spans="2:11" ht="15">
      <c r="B9" s="54" t="s">
        <v>113</v>
      </c>
      <c r="C9" s="494">
        <v>304.6</v>
      </c>
      <c r="D9" s="542">
        <v>245.9</v>
      </c>
      <c r="E9" s="542">
        <v>309.4</v>
      </c>
      <c r="F9" s="542">
        <v>346.4</v>
      </c>
      <c r="G9" s="542">
        <v>327.9</v>
      </c>
      <c r="H9" s="542">
        <v>304.3</v>
      </c>
      <c r="I9" s="542">
        <v>282.9</v>
      </c>
      <c r="J9" s="542">
        <v>249.9</v>
      </c>
      <c r="K9" s="542">
        <v>260.5</v>
      </c>
    </row>
    <row r="10" spans="2:11" ht="15">
      <c r="B10" s="54" t="s">
        <v>572</v>
      </c>
      <c r="C10" s="494">
        <v>56.7</v>
      </c>
      <c r="D10" s="542">
        <v>53.6</v>
      </c>
      <c r="E10" s="542">
        <v>78.5</v>
      </c>
      <c r="F10" s="542">
        <v>78.2</v>
      </c>
      <c r="G10" s="542">
        <v>80.4</v>
      </c>
      <c r="H10" s="542">
        <v>80.3</v>
      </c>
      <c r="I10" s="543">
        <v>83</v>
      </c>
      <c r="J10" s="542">
        <v>78.6</v>
      </c>
      <c r="K10" s="542">
        <v>81.9</v>
      </c>
    </row>
    <row r="11" spans="2:11" ht="15">
      <c r="B11" s="54" t="s">
        <v>155</v>
      </c>
      <c r="C11" s="494">
        <v>158.1</v>
      </c>
      <c r="D11" s="542">
        <v>187.7</v>
      </c>
      <c r="E11" s="542">
        <v>220.6</v>
      </c>
      <c r="F11" s="542">
        <v>211.4</v>
      </c>
      <c r="G11" s="542">
        <v>222.4</v>
      </c>
      <c r="H11" s="542">
        <v>216.7</v>
      </c>
      <c r="I11" s="542">
        <v>215.3</v>
      </c>
      <c r="J11" s="543">
        <v>221</v>
      </c>
      <c r="K11" s="542">
        <v>220.9</v>
      </c>
    </row>
    <row r="12" spans="2:11" ht="15">
      <c r="B12" s="54" t="s">
        <v>156</v>
      </c>
      <c r="C12" s="495">
        <v>54</v>
      </c>
      <c r="D12" s="542">
        <v>96.8</v>
      </c>
      <c r="E12" s="542">
        <v>137.8</v>
      </c>
      <c r="F12" s="542">
        <v>113.6</v>
      </c>
      <c r="G12" s="542">
        <v>111.9</v>
      </c>
      <c r="H12" s="542">
        <v>106.2</v>
      </c>
      <c r="I12" s="542">
        <v>101.7</v>
      </c>
      <c r="J12" s="543">
        <v>99</v>
      </c>
      <c r="K12" s="542">
        <v>104.4</v>
      </c>
    </row>
    <row r="13" spans="2:11" ht="15">
      <c r="B13" s="54" t="s">
        <v>157</v>
      </c>
      <c r="C13" s="494">
        <v>91.9</v>
      </c>
      <c r="D13" s="542">
        <v>114.3</v>
      </c>
      <c r="E13" s="542">
        <v>146.2</v>
      </c>
      <c r="F13" s="542">
        <v>152.1</v>
      </c>
      <c r="G13" s="542">
        <v>148.1</v>
      </c>
      <c r="H13" s="542">
        <v>147.7</v>
      </c>
      <c r="I13" s="542">
        <v>144.5</v>
      </c>
      <c r="J13" s="542">
        <v>146.6</v>
      </c>
      <c r="K13" s="542">
        <v>155.2</v>
      </c>
    </row>
    <row r="14" spans="2:11" ht="15">
      <c r="B14" s="54" t="s">
        <v>158</v>
      </c>
      <c r="C14" s="494">
        <v>99.5</v>
      </c>
      <c r="D14" s="542">
        <v>109.6</v>
      </c>
      <c r="E14" s="543">
        <v>132</v>
      </c>
      <c r="F14" s="542">
        <v>142.8</v>
      </c>
      <c r="G14" s="542">
        <v>143.2</v>
      </c>
      <c r="H14" s="543">
        <v>145</v>
      </c>
      <c r="I14" s="542">
        <v>148.3</v>
      </c>
      <c r="J14" s="542">
        <v>152.5</v>
      </c>
      <c r="K14" s="542">
        <v>173.7</v>
      </c>
    </row>
    <row r="15" spans="2:11" ht="15">
      <c r="B15" s="54" t="s">
        <v>159</v>
      </c>
      <c r="C15" s="494">
        <v>54.1</v>
      </c>
      <c r="D15" s="542">
        <v>86.1</v>
      </c>
      <c r="E15" s="542">
        <v>129.6</v>
      </c>
      <c r="F15" s="542">
        <v>129.1</v>
      </c>
      <c r="G15" s="543">
        <v>127</v>
      </c>
      <c r="H15" s="542">
        <v>120.6</v>
      </c>
      <c r="I15" s="542">
        <v>119.2</v>
      </c>
      <c r="J15" s="542">
        <v>110.5</v>
      </c>
      <c r="K15" s="542">
        <v>125.3</v>
      </c>
    </row>
    <row r="16" spans="2:11" ht="15">
      <c r="B16" s="54" t="s">
        <v>160</v>
      </c>
      <c r="C16" s="494">
        <v>103.3</v>
      </c>
      <c r="D16" s="542">
        <v>155.6</v>
      </c>
      <c r="E16" s="542">
        <v>203.2</v>
      </c>
      <c r="F16" s="542">
        <v>155.8</v>
      </c>
      <c r="G16" s="542">
        <v>147.8</v>
      </c>
      <c r="H16" s="542">
        <v>139.2</v>
      </c>
      <c r="I16" s="542">
        <v>132.7</v>
      </c>
      <c r="J16" s="542">
        <v>128.6</v>
      </c>
      <c r="K16" s="542">
        <v>146.4</v>
      </c>
    </row>
    <row r="17" spans="2:11" ht="15">
      <c r="B17" s="54" t="s">
        <v>161</v>
      </c>
      <c r="C17" s="494">
        <v>212.5</v>
      </c>
      <c r="D17" s="542">
        <v>232.7</v>
      </c>
      <c r="E17" s="542">
        <v>244.9</v>
      </c>
      <c r="F17" s="542">
        <v>263.2</v>
      </c>
      <c r="G17" s="542">
        <v>259.5</v>
      </c>
      <c r="H17" s="542">
        <v>249.6</v>
      </c>
      <c r="I17" s="542">
        <v>243.6</v>
      </c>
      <c r="J17" s="542">
        <v>232.3</v>
      </c>
      <c r="K17" s="542">
        <v>233.7</v>
      </c>
    </row>
    <row r="18" spans="2:11" ht="15">
      <c r="B18" s="54" t="s">
        <v>162</v>
      </c>
      <c r="C18" s="496" t="s">
        <v>12</v>
      </c>
      <c r="D18" s="543">
        <v>170</v>
      </c>
      <c r="E18" s="542">
        <v>257.6</v>
      </c>
      <c r="F18" s="543">
        <v>304</v>
      </c>
      <c r="G18" s="542">
        <v>283.2</v>
      </c>
      <c r="H18" s="542">
        <v>249.8</v>
      </c>
      <c r="I18" s="542">
        <v>231.2</v>
      </c>
      <c r="J18" s="542">
        <v>209.4</v>
      </c>
      <c r="K18" s="542">
        <v>188.9</v>
      </c>
    </row>
    <row r="19" spans="2:11" ht="15">
      <c r="B19" s="54" t="s">
        <v>163</v>
      </c>
      <c r="C19" s="494">
        <v>31.5</v>
      </c>
      <c r="D19" s="542">
        <v>50.1</v>
      </c>
      <c r="E19" s="542">
        <v>74.5</v>
      </c>
      <c r="F19" s="542">
        <v>55.2</v>
      </c>
      <c r="G19" s="542">
        <v>56.6</v>
      </c>
      <c r="H19" s="542">
        <v>56.2</v>
      </c>
      <c r="I19" s="542">
        <v>56.1</v>
      </c>
      <c r="J19" s="542">
        <v>55.3</v>
      </c>
      <c r="K19" s="542">
        <v>54.7</v>
      </c>
    </row>
    <row r="20" spans="2:11" ht="15">
      <c r="B20" s="54" t="s">
        <v>164</v>
      </c>
      <c r="C20" s="494">
        <v>120.2</v>
      </c>
      <c r="D20" s="542">
        <v>180.7</v>
      </c>
      <c r="E20" s="542">
        <v>269.3</v>
      </c>
      <c r="F20" s="542">
        <v>322.7</v>
      </c>
      <c r="G20" s="543">
        <v>302</v>
      </c>
      <c r="H20" s="542">
        <v>286.5</v>
      </c>
      <c r="I20" s="542">
        <v>282.7</v>
      </c>
      <c r="J20" s="543">
        <v>302</v>
      </c>
      <c r="K20" s="542">
        <v>316.8</v>
      </c>
    </row>
    <row r="21" spans="2:11" ht="15">
      <c r="B21" s="54" t="s">
        <v>165</v>
      </c>
      <c r="C21" s="494">
        <v>46.5</v>
      </c>
      <c r="D21" s="543">
        <v>83</v>
      </c>
      <c r="E21" s="542">
        <v>128.8</v>
      </c>
      <c r="F21" s="542">
        <v>78.3</v>
      </c>
      <c r="G21" s="542">
        <v>78.3</v>
      </c>
      <c r="H21" s="542">
        <v>75.6</v>
      </c>
      <c r="I21" s="542">
        <v>69.7</v>
      </c>
      <c r="J21" s="542">
        <v>66.2</v>
      </c>
      <c r="K21" s="542">
        <v>66.5</v>
      </c>
    </row>
    <row r="22" spans="2:11" ht="15">
      <c r="B22" s="54" t="s">
        <v>130</v>
      </c>
      <c r="C22" s="494">
        <v>129.8</v>
      </c>
      <c r="D22" s="542">
        <v>136.3</v>
      </c>
      <c r="E22" s="542">
        <v>164.4</v>
      </c>
      <c r="F22" s="542">
        <v>130.4</v>
      </c>
      <c r="G22" s="542">
        <v>132.7</v>
      </c>
      <c r="H22" s="542">
        <v>123.6</v>
      </c>
      <c r="I22" s="542">
        <v>121.3</v>
      </c>
      <c r="J22" s="542">
        <v>121.3</v>
      </c>
      <c r="K22" s="542">
        <v>139.1</v>
      </c>
    </row>
    <row r="23" spans="2:11" ht="15">
      <c r="B23" s="54" t="s">
        <v>166</v>
      </c>
      <c r="C23" s="494">
        <v>133.5</v>
      </c>
      <c r="D23" s="542">
        <v>127.9</v>
      </c>
      <c r="E23" s="542">
        <v>119.4</v>
      </c>
      <c r="F23" s="542">
        <v>106.3</v>
      </c>
      <c r="G23" s="542">
        <v>107.1</v>
      </c>
      <c r="H23" s="542">
        <v>106.6</v>
      </c>
      <c r="I23" s="542">
        <v>107.7</v>
      </c>
      <c r="J23" s="542">
        <v>110.7</v>
      </c>
      <c r="K23" s="542">
        <v>120.1</v>
      </c>
    </row>
    <row r="24" spans="2:11" ht="15">
      <c r="B24" s="58" t="s">
        <v>167</v>
      </c>
      <c r="C24" s="497">
        <v>35</v>
      </c>
      <c r="D24" s="544">
        <v>42</v>
      </c>
      <c r="E24" s="545">
        <v>69.6</v>
      </c>
      <c r="F24" s="545">
        <v>79.1</v>
      </c>
      <c r="G24" s="545">
        <v>81.9</v>
      </c>
      <c r="H24" s="545">
        <v>76.9</v>
      </c>
      <c r="I24" s="545">
        <v>76.8</v>
      </c>
      <c r="J24" s="545">
        <v>73.9</v>
      </c>
      <c r="K24" s="545">
        <v>75.9</v>
      </c>
    </row>
    <row r="25" spans="2:11" ht="15">
      <c r="B25" s="54" t="s">
        <v>168</v>
      </c>
      <c r="C25" s="494">
        <v>138.8</v>
      </c>
      <c r="D25" s="542">
        <v>169.9</v>
      </c>
      <c r="E25" s="542">
        <v>201.7</v>
      </c>
      <c r="F25" s="542">
        <v>179.3</v>
      </c>
      <c r="G25" s="542">
        <v>169.3</v>
      </c>
      <c r="H25" s="543">
        <v>163</v>
      </c>
      <c r="I25" s="542">
        <v>155.1</v>
      </c>
      <c r="J25" s="542">
        <v>149.5</v>
      </c>
      <c r="K25" s="542">
        <v>163.7</v>
      </c>
    </row>
    <row r="26" spans="2:11" ht="15">
      <c r="B26" s="54" t="s">
        <v>169</v>
      </c>
      <c r="C26" s="494">
        <v>26.7</v>
      </c>
      <c r="D26" s="542">
        <v>39.6</v>
      </c>
      <c r="E26" s="542">
        <v>74.6</v>
      </c>
      <c r="F26" s="542">
        <v>58.1</v>
      </c>
      <c r="G26" s="542">
        <v>53.8</v>
      </c>
      <c r="H26" s="542">
        <v>50.9</v>
      </c>
      <c r="I26" s="542">
        <v>47.5</v>
      </c>
      <c r="J26" s="542">
        <v>46.7</v>
      </c>
      <c r="K26" s="542">
        <v>48.5</v>
      </c>
    </row>
    <row r="27" spans="2:11" ht="15">
      <c r="B27" s="54" t="s">
        <v>137</v>
      </c>
      <c r="C27" s="494">
        <v>41.3</v>
      </c>
      <c r="D27" s="542">
        <v>45.3</v>
      </c>
      <c r="E27" s="542">
        <v>65.4</v>
      </c>
      <c r="F27" s="542">
        <v>80.4</v>
      </c>
      <c r="G27" s="542">
        <v>88.2</v>
      </c>
      <c r="H27" s="543">
        <v>90</v>
      </c>
      <c r="I27" s="542">
        <v>91.9</v>
      </c>
      <c r="J27" s="542">
        <v>92.1</v>
      </c>
      <c r="K27" s="542">
        <v>95.3</v>
      </c>
    </row>
    <row r="28" spans="2:11" ht="15">
      <c r="B28" s="54" t="s">
        <v>170</v>
      </c>
      <c r="C28" s="494">
        <v>53.3</v>
      </c>
      <c r="D28" s="542">
        <v>76.6</v>
      </c>
      <c r="E28" s="542">
        <v>115.2</v>
      </c>
      <c r="F28" s="542">
        <v>87.4</v>
      </c>
      <c r="G28" s="543">
        <v>81</v>
      </c>
      <c r="H28" s="542">
        <v>76.1</v>
      </c>
      <c r="I28" s="542">
        <v>72.6</v>
      </c>
      <c r="J28" s="542">
        <v>68.8</v>
      </c>
      <c r="K28" s="542">
        <v>69.7</v>
      </c>
    </row>
    <row r="29" spans="2:11" ht="15">
      <c r="B29" s="54" t="s">
        <v>171</v>
      </c>
      <c r="C29" s="494">
        <v>137.4</v>
      </c>
      <c r="D29" s="542">
        <v>150.5</v>
      </c>
      <c r="E29" s="542">
        <v>186.9</v>
      </c>
      <c r="F29" s="542">
        <v>190.9</v>
      </c>
      <c r="G29" s="542">
        <v>192.4</v>
      </c>
      <c r="H29" s="542">
        <v>198.6</v>
      </c>
      <c r="I29" s="543">
        <v>201</v>
      </c>
      <c r="J29" s="542">
        <v>203.2</v>
      </c>
      <c r="K29" s="542">
        <v>215.7</v>
      </c>
    </row>
    <row r="30" spans="2:11" ht="15">
      <c r="B30" s="54" t="s">
        <v>172</v>
      </c>
      <c r="C30" s="494">
        <v>56.9</v>
      </c>
      <c r="D30" s="542">
        <v>79.4</v>
      </c>
      <c r="E30" s="542">
        <v>114.5</v>
      </c>
      <c r="F30" s="542">
        <v>83.7</v>
      </c>
      <c r="G30" s="542">
        <v>76.7</v>
      </c>
      <c r="H30" s="542">
        <v>69.9</v>
      </c>
      <c r="I30" s="542">
        <v>68.7</v>
      </c>
      <c r="J30" s="542">
        <v>67.1</v>
      </c>
      <c r="K30" s="542">
        <v>76.4</v>
      </c>
    </row>
    <row r="31" spans="2:11" ht="15">
      <c r="B31" s="54" t="s">
        <v>173</v>
      </c>
      <c r="C31" s="494">
        <v>76.5</v>
      </c>
      <c r="D31" s="542">
        <v>96.3</v>
      </c>
      <c r="E31" s="542">
        <v>123.1</v>
      </c>
      <c r="F31" s="543">
        <v>116</v>
      </c>
      <c r="G31" s="542">
        <v>112.1</v>
      </c>
      <c r="H31" s="542">
        <v>109.4</v>
      </c>
      <c r="I31" s="542">
        <v>107.8</v>
      </c>
      <c r="J31" s="542">
        <v>106.1</v>
      </c>
      <c r="K31" s="542">
        <v>118.9</v>
      </c>
    </row>
    <row r="32" spans="2:8" ht="15">
      <c r="B32" s="70"/>
      <c r="C32" s="71"/>
      <c r="D32" s="50"/>
      <c r="E32" s="50"/>
      <c r="F32" s="50"/>
      <c r="G32" s="50"/>
      <c r="H32" s="50"/>
    </row>
    <row r="33" spans="2:8" ht="15">
      <c r="B33" s="72" t="s">
        <v>174</v>
      </c>
      <c r="C33" s="71"/>
      <c r="D33" s="50"/>
      <c r="E33" s="50"/>
      <c r="F33" s="50"/>
      <c r="G33" s="50"/>
      <c r="H33" s="50"/>
    </row>
    <row r="34" spans="2:8" ht="15">
      <c r="B34" s="61"/>
      <c r="C34" s="62"/>
      <c r="D34" s="60"/>
      <c r="E34" s="60"/>
      <c r="F34" s="60"/>
      <c r="G34" s="60"/>
      <c r="H34" s="60"/>
    </row>
    <row r="35" spans="1:4" ht="15">
      <c r="A35" s="25" t="s">
        <v>177</v>
      </c>
      <c r="B35" s="14" t="s">
        <v>176</v>
      </c>
      <c r="C35" s="64"/>
      <c r="D35" s="64"/>
    </row>
    <row r="36" spans="5:6" ht="15">
      <c r="E36" s="61"/>
      <c r="F36" s="61"/>
    </row>
  </sheetData>
  <mergeCells count="2">
    <mergeCell ref="B3:B4"/>
    <mergeCell ref="C4:K4"/>
  </mergeCells>
  <hyperlinks>
    <hyperlink ref="B35" r:id="rId1" display="https://ec.europa.eu/eurostat/data/database"/>
    <hyperlink ref="M1" location="'Spis Contents'!A1" display="Powrót do spisu"/>
  </hyperlinks>
  <printOptions/>
  <pageMargins left="0.2362204724409449" right="0.2362204724409449" top="0.35433070866141736" bottom="0.35433070866141736" header="0.31496062992125984" footer="0.31496062992125984"/>
  <pageSetup horizontalDpi="1200" verticalDpi="1200" orientation="landscape" paperSize="9"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0"/>
  <sheetViews>
    <sheetView workbookViewId="0" topLeftCell="A1">
      <selection activeCell="B1" sqref="B1:B2"/>
    </sheetView>
  </sheetViews>
  <sheetFormatPr defaultColWidth="9.140625" defaultRowHeight="15"/>
  <cols>
    <col min="1" max="1" width="9.140625" style="5" customWidth="1"/>
    <col min="2" max="2" width="100.7109375" style="6" customWidth="1"/>
    <col min="3" max="3" width="1.7109375" style="6" customWidth="1"/>
    <col min="4" max="4" width="100.7109375" style="6" customWidth="1"/>
    <col min="5" max="16384" width="9.140625" style="6" customWidth="1"/>
  </cols>
  <sheetData>
    <row r="1" spans="1:6" ht="39" customHeight="1">
      <c r="A1" s="556" t="s">
        <v>85</v>
      </c>
      <c r="B1" s="706" t="s">
        <v>234</v>
      </c>
      <c r="C1" s="547"/>
      <c r="D1" s="705" t="s">
        <v>235</v>
      </c>
      <c r="F1" s="499" t="s">
        <v>84</v>
      </c>
    </row>
    <row r="2" spans="1:4" ht="39" customHeight="1">
      <c r="A2" s="556" t="s">
        <v>86</v>
      </c>
      <c r="B2" s="706"/>
      <c r="C2" s="547"/>
      <c r="D2" s="705"/>
    </row>
    <row r="3" spans="1:4" ht="134.25" customHeight="1">
      <c r="A3" s="557" t="s">
        <v>39</v>
      </c>
      <c r="B3" s="549" t="s">
        <v>243</v>
      </c>
      <c r="C3" s="550"/>
      <c r="D3" s="548" t="s">
        <v>244</v>
      </c>
    </row>
    <row r="4" spans="1:4" ht="72" customHeight="1">
      <c r="A4" s="557" t="s">
        <v>46</v>
      </c>
      <c r="B4" s="551" t="s">
        <v>304</v>
      </c>
      <c r="C4" s="550"/>
      <c r="D4" s="548" t="s">
        <v>305</v>
      </c>
    </row>
    <row r="5" spans="1:4" ht="24.75" customHeight="1">
      <c r="A5" s="556" t="s">
        <v>516</v>
      </c>
      <c r="B5" s="704" t="s">
        <v>600</v>
      </c>
      <c r="C5" s="552"/>
      <c r="D5" s="705" t="s">
        <v>601</v>
      </c>
    </row>
    <row r="6" spans="1:4" ht="24.75" customHeight="1">
      <c r="A6" s="556" t="s">
        <v>88</v>
      </c>
      <c r="B6" s="704"/>
      <c r="C6" s="552"/>
      <c r="D6" s="705"/>
    </row>
    <row r="7" spans="1:4" ht="24.75" customHeight="1">
      <c r="A7" s="556" t="s">
        <v>83</v>
      </c>
      <c r="B7" s="704"/>
      <c r="C7" s="552"/>
      <c r="D7" s="705"/>
    </row>
    <row r="8" spans="1:6" ht="59.25" customHeight="1">
      <c r="A8" s="557" t="s">
        <v>65</v>
      </c>
      <c r="B8" s="553" t="s">
        <v>399</v>
      </c>
      <c r="C8" s="550"/>
      <c r="D8" s="554" t="s">
        <v>400</v>
      </c>
      <c r="F8" s="7"/>
    </row>
    <row r="9" spans="1:6" s="7" customFormat="1" ht="36" customHeight="1">
      <c r="A9" s="557" t="s">
        <v>441</v>
      </c>
      <c r="B9" s="549" t="s">
        <v>442</v>
      </c>
      <c r="C9" s="550"/>
      <c r="D9" s="548" t="s">
        <v>443</v>
      </c>
      <c r="F9" s="6"/>
    </row>
    <row r="10" spans="1:4" ht="84" customHeight="1">
      <c r="A10" s="557" t="s">
        <v>470</v>
      </c>
      <c r="B10" s="551" t="s">
        <v>471</v>
      </c>
      <c r="C10" s="550"/>
      <c r="D10" s="555" t="s">
        <v>472</v>
      </c>
    </row>
  </sheetData>
  <mergeCells count="4">
    <mergeCell ref="B5:B7"/>
    <mergeCell ref="D5:D7"/>
    <mergeCell ref="B1:B2"/>
    <mergeCell ref="D1:D2"/>
  </mergeCells>
  <hyperlinks>
    <hyperlink ref="F1" location="'Spis Contents'!A1" display="Powrót do spisu"/>
    <hyperlink ref="A1" location="T.15.4.1!A1" display="T.15.4"/>
    <hyperlink ref="A2" location="T.15.5.1!A1" display="T.15.5"/>
    <hyperlink ref="A3" location="T.15.6!A1" display="T.15.6"/>
    <hyperlink ref="A4" location="T.15.7!A1" display="T.15.7"/>
    <hyperlink ref="A5" location="T.15.9!A1" display="T.15.9"/>
    <hyperlink ref="A6" location="T.15.10!A1" display="T.15.10"/>
    <hyperlink ref="A7" location="T.15.12.1!A1" display="T.15.12"/>
    <hyperlink ref="A8" location="T.15.13!A1" display="T.15.13"/>
    <hyperlink ref="A9" location="T.15.14!A1" display="T.5.14"/>
    <hyperlink ref="A10" location="T.15.15!A1" display="T.5.15"/>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workbookViewId="0" topLeftCell="A1"/>
  </sheetViews>
  <sheetFormatPr defaultColWidth="9.140625" defaultRowHeight="15"/>
  <cols>
    <col min="1" max="1" width="12.7109375" style="23" customWidth="1"/>
    <col min="2" max="2" width="33.140625" style="0" customWidth="1"/>
    <col min="3" max="8" width="8.7109375" style="0" customWidth="1"/>
  </cols>
  <sheetData>
    <row r="1" spans="1:13" ht="15" customHeight="1">
      <c r="A1" s="18" t="s">
        <v>14</v>
      </c>
      <c r="B1" s="2" t="s">
        <v>15</v>
      </c>
      <c r="C1" s="3"/>
      <c r="D1" s="3"/>
      <c r="E1" s="3"/>
      <c r="F1" s="3"/>
      <c r="G1" s="3"/>
      <c r="H1" s="3"/>
      <c r="M1" s="521" t="s">
        <v>84</v>
      </c>
    </row>
    <row r="2" spans="1:8" ht="15" customHeight="1" thickBot="1">
      <c r="A2" s="45"/>
      <c r="B2" s="21" t="s">
        <v>150</v>
      </c>
      <c r="C2" s="3"/>
      <c r="D2" s="3"/>
      <c r="E2" s="3"/>
      <c r="F2" s="3"/>
      <c r="G2" s="3"/>
      <c r="H2" s="46"/>
    </row>
    <row r="3" spans="2:13" ht="20.1" customHeight="1">
      <c r="B3" s="577" t="s">
        <v>93</v>
      </c>
      <c r="C3" s="47">
        <v>2000</v>
      </c>
      <c r="D3" s="48">
        <v>2005</v>
      </c>
      <c r="E3" s="48">
        <v>2010</v>
      </c>
      <c r="F3" s="48">
        <v>2015</v>
      </c>
      <c r="G3" s="49">
        <v>2020</v>
      </c>
      <c r="H3" s="50"/>
      <c r="M3" s="3"/>
    </row>
    <row r="4" spans="2:8" ht="20.1" customHeight="1" thickBot="1">
      <c r="B4" s="580"/>
      <c r="C4" s="605" t="s">
        <v>151</v>
      </c>
      <c r="D4" s="606"/>
      <c r="E4" s="606"/>
      <c r="F4" s="606"/>
      <c r="G4" s="606"/>
      <c r="H4" s="51"/>
    </row>
    <row r="5" spans="2:8" ht="15">
      <c r="B5" s="52" t="s">
        <v>152</v>
      </c>
      <c r="C5" s="53">
        <v>-0.7</v>
      </c>
      <c r="D5" s="517">
        <v>2.3</v>
      </c>
      <c r="E5" s="517">
        <v>2.9</v>
      </c>
      <c r="F5" s="517">
        <v>1.7</v>
      </c>
      <c r="G5" s="517">
        <v>1.9</v>
      </c>
      <c r="H5" s="51"/>
    </row>
    <row r="6" spans="2:8" ht="15">
      <c r="B6" s="54" t="s">
        <v>153</v>
      </c>
      <c r="C6" s="55" t="s">
        <v>12</v>
      </c>
      <c r="D6" s="518">
        <v>2.1</v>
      </c>
      <c r="E6" s="518">
        <v>1.6</v>
      </c>
      <c r="F6" s="518">
        <v>1.4</v>
      </c>
      <c r="G6" s="518">
        <v>0.8</v>
      </c>
      <c r="H6" s="51"/>
    </row>
    <row r="7" spans="2:8" ht="15">
      <c r="B7" s="54" t="s">
        <v>154</v>
      </c>
      <c r="C7" s="53">
        <v>-5.3</v>
      </c>
      <c r="D7" s="518">
        <v>-11.3</v>
      </c>
      <c r="E7" s="518">
        <v>-1.7</v>
      </c>
      <c r="F7" s="519">
        <v>0</v>
      </c>
      <c r="G7" s="518">
        <v>-0.3</v>
      </c>
      <c r="H7" s="51"/>
    </row>
    <row r="8" spans="2:8" ht="15">
      <c r="B8" s="54" t="s">
        <v>112</v>
      </c>
      <c r="C8" s="53">
        <v>-1.6</v>
      </c>
      <c r="D8" s="518">
        <v>-7.3</v>
      </c>
      <c r="E8" s="518">
        <v>-2.2</v>
      </c>
      <c r="F8" s="518">
        <v>3.3</v>
      </c>
      <c r="G8" s="518">
        <v>-0.1</v>
      </c>
      <c r="H8" s="50"/>
    </row>
    <row r="9" spans="2:8" ht="15">
      <c r="B9" s="54" t="s">
        <v>113</v>
      </c>
      <c r="C9" s="55" t="s">
        <v>12</v>
      </c>
      <c r="D9" s="518">
        <v>-4.3</v>
      </c>
      <c r="E9" s="518">
        <v>-10.7</v>
      </c>
      <c r="F9" s="518">
        <v>-0.4</v>
      </c>
      <c r="G9" s="518">
        <v>-10.1</v>
      </c>
      <c r="H9" s="50"/>
    </row>
    <row r="10" spans="2:8" ht="15">
      <c r="B10" s="54" t="s">
        <v>572</v>
      </c>
      <c r="C10" s="53">
        <v>-4.4</v>
      </c>
      <c r="D10" s="518">
        <v>-2.1</v>
      </c>
      <c r="E10" s="518">
        <v>-3.6</v>
      </c>
      <c r="F10" s="518">
        <v>0.4</v>
      </c>
      <c r="G10" s="518">
        <v>3.6</v>
      </c>
      <c r="H10" s="50"/>
    </row>
    <row r="11" spans="2:8" ht="15">
      <c r="B11" s="54" t="s">
        <v>155</v>
      </c>
      <c r="C11" s="55" t="s">
        <v>12</v>
      </c>
      <c r="D11" s="518">
        <v>4.2</v>
      </c>
      <c r="E11" s="518">
        <v>6.6</v>
      </c>
      <c r="F11" s="518">
        <v>8.2</v>
      </c>
      <c r="G11" s="518">
        <v>8.1</v>
      </c>
      <c r="H11" s="50"/>
    </row>
    <row r="12" spans="2:8" ht="15">
      <c r="B12" s="54" t="s">
        <v>156</v>
      </c>
      <c r="C12" s="53">
        <v>-5.4</v>
      </c>
      <c r="D12" s="518">
        <v>-8.7</v>
      </c>
      <c r="E12" s="518">
        <v>1.8</v>
      </c>
      <c r="F12" s="518">
        <v>1.8</v>
      </c>
      <c r="G12" s="518">
        <v>-0.3</v>
      </c>
      <c r="H12" s="51"/>
    </row>
    <row r="13" spans="2:8" ht="15">
      <c r="B13" s="54" t="s">
        <v>157</v>
      </c>
      <c r="C13" s="53">
        <v>7.5</v>
      </c>
      <c r="D13" s="519">
        <v>3</v>
      </c>
      <c r="E13" s="518">
        <v>1.5</v>
      </c>
      <c r="F13" s="518">
        <v>-0.9</v>
      </c>
      <c r="G13" s="518">
        <v>0.8</v>
      </c>
      <c r="H13" s="50"/>
    </row>
    <row r="14" spans="2:8" ht="15">
      <c r="B14" s="54" t="s">
        <v>158</v>
      </c>
      <c r="C14" s="53">
        <v>1.1</v>
      </c>
      <c r="D14" s="518">
        <v>0.1</v>
      </c>
      <c r="E14" s="518">
        <v>-0.6</v>
      </c>
      <c r="F14" s="518">
        <v>-0.4</v>
      </c>
      <c r="G14" s="518">
        <v>-1.9</v>
      </c>
      <c r="H14" s="50"/>
    </row>
    <row r="15" spans="2:8" ht="15">
      <c r="B15" s="54" t="s">
        <v>159</v>
      </c>
      <c r="C15" s="55" t="s">
        <v>12</v>
      </c>
      <c r="D15" s="518">
        <v>-8.9</v>
      </c>
      <c r="E15" s="518">
        <v>-10.1</v>
      </c>
      <c r="F15" s="518">
        <v>-0.8</v>
      </c>
      <c r="G15" s="518">
        <v>-6.6</v>
      </c>
      <c r="H15" s="50"/>
    </row>
    <row r="16" spans="2:8" ht="15">
      <c r="B16" s="54" t="s">
        <v>160</v>
      </c>
      <c r="C16" s="53">
        <v>-4.3</v>
      </c>
      <c r="D16" s="518">
        <v>-7.3</v>
      </c>
      <c r="E16" s="518">
        <v>-3.7</v>
      </c>
      <c r="F16" s="519">
        <v>2</v>
      </c>
      <c r="G16" s="518">
        <v>0.8</v>
      </c>
      <c r="H16" s="50"/>
    </row>
    <row r="17" spans="2:8" ht="15">
      <c r="B17" s="54" t="s">
        <v>161</v>
      </c>
      <c r="C17" s="55" t="s">
        <v>12</v>
      </c>
      <c r="D17" s="518">
        <v>7.1</v>
      </c>
      <c r="E17" s="519">
        <v>7</v>
      </c>
      <c r="F17" s="518">
        <v>6.3</v>
      </c>
      <c r="G17" s="519">
        <v>7</v>
      </c>
      <c r="H17" s="50"/>
    </row>
    <row r="18" spans="2:8" ht="15">
      <c r="B18" s="54" t="s">
        <v>162</v>
      </c>
      <c r="C18" s="53">
        <v>0.6</v>
      </c>
      <c r="D18" s="518">
        <v>-3.5</v>
      </c>
      <c r="E18" s="518">
        <v>-1.2</v>
      </c>
      <c r="F18" s="518">
        <v>4.4</v>
      </c>
      <c r="G18" s="518">
        <v>-2.7</v>
      </c>
      <c r="H18" s="50"/>
    </row>
    <row r="19" spans="2:8" ht="15">
      <c r="B19" s="54" t="s">
        <v>163</v>
      </c>
      <c r="C19" s="53">
        <v>-4.7</v>
      </c>
      <c r="D19" s="518">
        <v>-7.4</v>
      </c>
      <c r="E19" s="518">
        <v>0.2</v>
      </c>
      <c r="F19" s="518">
        <v>-2.4</v>
      </c>
      <c r="G19" s="518">
        <v>7.3</v>
      </c>
      <c r="H19" s="50"/>
    </row>
    <row r="20" spans="2:8" ht="15">
      <c r="B20" s="54" t="s">
        <v>164</v>
      </c>
      <c r="C20" s="53">
        <v>12.7</v>
      </c>
      <c r="D20" s="518">
        <v>6.9</v>
      </c>
      <c r="E20" s="518">
        <v>5.8</v>
      </c>
      <c r="F20" s="518">
        <v>4.8</v>
      </c>
      <c r="G20" s="518">
        <v>4.3</v>
      </c>
      <c r="H20" s="50"/>
    </row>
    <row r="21" spans="2:8" ht="15">
      <c r="B21" s="54" t="s">
        <v>165</v>
      </c>
      <c r="C21" s="53">
        <v>-3.8</v>
      </c>
      <c r="D21" s="518">
        <v>-11.7</v>
      </c>
      <c r="E21" s="518">
        <v>1.7</v>
      </c>
      <c r="F21" s="518">
        <v>-0.6</v>
      </c>
      <c r="G21" s="518">
        <v>2.9</v>
      </c>
      <c r="H21" s="50"/>
    </row>
    <row r="22" spans="2:8" ht="15">
      <c r="B22" s="54" t="s">
        <v>130</v>
      </c>
      <c r="C22" s="55" t="s">
        <v>12</v>
      </c>
      <c r="D22" s="519">
        <v>-8</v>
      </c>
      <c r="E22" s="518">
        <v>-6.1</v>
      </c>
      <c r="F22" s="518">
        <v>2.7</v>
      </c>
      <c r="G22" s="518">
        <v>-2.9</v>
      </c>
      <c r="H22" s="57"/>
    </row>
    <row r="23" spans="2:8" ht="15">
      <c r="B23" s="54" t="s">
        <v>166</v>
      </c>
      <c r="C23" s="53">
        <v>-1.8</v>
      </c>
      <c r="D23" s="518">
        <v>4.7</v>
      </c>
      <c r="E23" s="518">
        <v>5.7</v>
      </c>
      <c r="F23" s="518">
        <v>8.6</v>
      </c>
      <c r="G23" s="518">
        <v>6.9</v>
      </c>
      <c r="H23" s="51"/>
    </row>
    <row r="24" spans="2:8" ht="15">
      <c r="B24" s="58" t="s">
        <v>167</v>
      </c>
      <c r="C24" s="59" t="s">
        <v>12</v>
      </c>
      <c r="D24" s="520">
        <v>-2.9</v>
      </c>
      <c r="E24" s="520">
        <v>-5.5</v>
      </c>
      <c r="F24" s="520">
        <v>-0.9</v>
      </c>
      <c r="G24" s="520">
        <v>2.9</v>
      </c>
      <c r="H24" s="51"/>
    </row>
    <row r="25" spans="2:8" ht="15">
      <c r="B25" s="54" t="s">
        <v>168</v>
      </c>
      <c r="C25" s="53">
        <v>-10.8</v>
      </c>
      <c r="D25" s="518">
        <v>-9.6</v>
      </c>
      <c r="E25" s="518">
        <v>-10.3</v>
      </c>
      <c r="F25" s="518">
        <v>0.2</v>
      </c>
      <c r="G25" s="518">
        <v>-1.1</v>
      </c>
      <c r="H25" s="50"/>
    </row>
    <row r="26" spans="2:8" ht="15">
      <c r="B26" s="54" t="s">
        <v>169</v>
      </c>
      <c r="C26" s="53">
        <v>-3.8</v>
      </c>
      <c r="D26" s="518">
        <v>-8.7</v>
      </c>
      <c r="E26" s="518">
        <v>-5.3</v>
      </c>
      <c r="F26" s="518">
        <v>-0.8</v>
      </c>
      <c r="G26" s="519">
        <v>-5</v>
      </c>
      <c r="H26" s="50"/>
    </row>
    <row r="27" spans="2:8" ht="15">
      <c r="B27" s="54" t="s">
        <v>137</v>
      </c>
      <c r="C27" s="55" t="s">
        <v>12</v>
      </c>
      <c r="D27" s="518">
        <v>-10.6</v>
      </c>
      <c r="E27" s="518">
        <v>-4.6</v>
      </c>
      <c r="F27" s="518">
        <v>-2.1</v>
      </c>
      <c r="G27" s="518">
        <v>0.1</v>
      </c>
      <c r="H27" s="50"/>
    </row>
    <row r="28" spans="2:8" ht="15">
      <c r="B28" s="54" t="s">
        <v>170</v>
      </c>
      <c r="C28" s="53">
        <v>-2.8</v>
      </c>
      <c r="D28" s="518">
        <v>-1.8</v>
      </c>
      <c r="E28" s="518">
        <v>-0.8</v>
      </c>
      <c r="F28" s="518">
        <v>3.8</v>
      </c>
      <c r="G28" s="518">
        <v>7.4</v>
      </c>
      <c r="H28" s="51"/>
    </row>
    <row r="29" spans="2:8" ht="15">
      <c r="B29" s="54" t="s">
        <v>171</v>
      </c>
      <c r="C29" s="53">
        <v>3.9</v>
      </c>
      <c r="D29" s="519">
        <v>6</v>
      </c>
      <c r="E29" s="518">
        <v>5.9</v>
      </c>
      <c r="F29" s="518">
        <v>3.3</v>
      </c>
      <c r="G29" s="518">
        <v>5.7</v>
      </c>
      <c r="H29" s="50"/>
    </row>
    <row r="30" spans="2:8" ht="15">
      <c r="B30" s="54" t="s">
        <v>172</v>
      </c>
      <c r="C30" s="53">
        <v>-8.9</v>
      </c>
      <c r="D30" s="518">
        <v>-7.2</v>
      </c>
      <c r="E30" s="518">
        <v>0.3</v>
      </c>
      <c r="F30" s="518">
        <v>2.3</v>
      </c>
      <c r="G30" s="518">
        <v>-1.5</v>
      </c>
      <c r="H30" s="60"/>
    </row>
    <row r="31" spans="2:8" ht="15">
      <c r="B31" s="54" t="s">
        <v>173</v>
      </c>
      <c r="C31" s="53">
        <v>-0.3</v>
      </c>
      <c r="D31" s="518">
        <v>-0.9</v>
      </c>
      <c r="E31" s="518">
        <v>-3.3</v>
      </c>
      <c r="F31" s="518">
        <v>1.4</v>
      </c>
      <c r="G31" s="518">
        <v>3.8</v>
      </c>
      <c r="H31" s="60"/>
    </row>
    <row r="32" spans="2:8" ht="15">
      <c r="B32" s="61"/>
      <c r="C32" s="62"/>
      <c r="D32" s="60"/>
      <c r="E32" s="60"/>
      <c r="F32" s="60"/>
      <c r="G32" s="60"/>
      <c r="H32" s="60"/>
    </row>
    <row r="33" spans="2:7" ht="15">
      <c r="B33" s="63" t="s">
        <v>174</v>
      </c>
      <c r="C33" s="62"/>
      <c r="D33" s="60"/>
      <c r="E33" s="60"/>
      <c r="F33" s="60"/>
      <c r="G33" s="60"/>
    </row>
    <row r="34" spans="2:7" ht="15">
      <c r="B34" s="61"/>
      <c r="C34" s="62"/>
      <c r="D34" s="60"/>
      <c r="E34" s="60"/>
      <c r="F34" s="60"/>
      <c r="G34" s="60"/>
    </row>
    <row r="35" spans="1:4" ht="15">
      <c r="A35" s="25" t="s">
        <v>175</v>
      </c>
      <c r="B35" s="14" t="s">
        <v>176</v>
      </c>
      <c r="C35" s="64"/>
      <c r="D35" s="64"/>
    </row>
    <row r="36" ht="15" customHeight="1"/>
  </sheetData>
  <mergeCells count="2">
    <mergeCell ref="B3:B4"/>
    <mergeCell ref="C4:G4"/>
  </mergeCells>
  <hyperlinks>
    <hyperlink ref="B35" r:id="rId1" display="https://ec.europa.eu/eurostat/data/database"/>
    <hyperlink ref="M1" location="'Spis Contents'!A1" display="Powrót do spisu"/>
  </hyperlinks>
  <printOptions/>
  <pageMargins left="0" right="0" top="0.15748031496062992" bottom="0.15748031496062992" header="0.31496062992125984" footer="0.31496062992125984"/>
  <pageSetup horizontalDpi="600" verticalDpi="60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workbookViewId="0" topLeftCell="A1"/>
  </sheetViews>
  <sheetFormatPr defaultColWidth="9.140625" defaultRowHeight="15"/>
  <cols>
    <col min="1" max="1" width="12.7109375" style="23" customWidth="1"/>
    <col min="2" max="2" width="30.7109375" style="0" customWidth="1"/>
    <col min="3" max="8" width="8.7109375" style="0" customWidth="1"/>
  </cols>
  <sheetData>
    <row r="1" spans="1:13" ht="15" customHeight="1">
      <c r="A1" s="18" t="s">
        <v>16</v>
      </c>
      <c r="B1" s="2" t="s">
        <v>180</v>
      </c>
      <c r="C1" s="3"/>
      <c r="D1" s="3"/>
      <c r="E1" s="3"/>
      <c r="F1" s="3"/>
      <c r="G1" s="3"/>
      <c r="H1" s="3"/>
      <c r="M1" s="521" t="s">
        <v>84</v>
      </c>
    </row>
    <row r="2" spans="1:8" ht="15" customHeight="1" thickBot="1">
      <c r="A2" s="45"/>
      <c r="B2" s="21" t="s">
        <v>179</v>
      </c>
      <c r="C2" s="3"/>
      <c r="D2" s="3"/>
      <c r="E2" s="3"/>
      <c r="F2" s="3"/>
      <c r="G2" s="3"/>
      <c r="H2" s="3"/>
    </row>
    <row r="3" spans="2:13" ht="20.1" customHeight="1">
      <c r="B3" s="577" t="s">
        <v>93</v>
      </c>
      <c r="C3" s="47">
        <v>2000</v>
      </c>
      <c r="D3" s="48">
        <v>2005</v>
      </c>
      <c r="E3" s="48">
        <v>2010</v>
      </c>
      <c r="F3" s="48">
        <v>2015</v>
      </c>
      <c r="G3" s="49">
        <v>2016</v>
      </c>
      <c r="H3" s="49">
        <v>2017</v>
      </c>
      <c r="I3" s="49">
        <v>2018</v>
      </c>
      <c r="J3" s="48">
        <v>2019</v>
      </c>
      <c r="K3" s="49">
        <v>2020</v>
      </c>
      <c r="M3" s="3"/>
    </row>
    <row r="4" spans="2:11" ht="20.1" customHeight="1" thickBot="1">
      <c r="B4" s="580"/>
      <c r="C4" s="605" t="s">
        <v>178</v>
      </c>
      <c r="D4" s="606"/>
      <c r="E4" s="606"/>
      <c r="F4" s="606"/>
      <c r="G4" s="606"/>
      <c r="H4" s="606"/>
      <c r="I4" s="606"/>
      <c r="J4" s="606"/>
      <c r="K4" s="606"/>
    </row>
    <row r="5" spans="2:11" ht="15">
      <c r="B5" s="52" t="s">
        <v>152</v>
      </c>
      <c r="C5" s="66">
        <v>-16.2</v>
      </c>
      <c r="D5" s="517">
        <v>-15.5</v>
      </c>
      <c r="E5" s="517">
        <v>-5.2</v>
      </c>
      <c r="F5" s="517">
        <v>2.2</v>
      </c>
      <c r="G5" s="517">
        <v>4.1</v>
      </c>
      <c r="H5" s="517">
        <v>4.3</v>
      </c>
      <c r="I5" s="523">
        <v>6</v>
      </c>
      <c r="J5" s="517">
        <v>13.5</v>
      </c>
      <c r="K5" s="517">
        <v>9.3</v>
      </c>
    </row>
    <row r="6" spans="2:11" ht="15">
      <c r="B6" s="54" t="s">
        <v>153</v>
      </c>
      <c r="C6" s="67" t="s">
        <v>12</v>
      </c>
      <c r="D6" s="518">
        <v>38.6</v>
      </c>
      <c r="E6" s="518">
        <v>56.3</v>
      </c>
      <c r="F6" s="518">
        <v>45.2</v>
      </c>
      <c r="G6" s="518">
        <v>54.5</v>
      </c>
      <c r="H6" s="519">
        <v>56</v>
      </c>
      <c r="I6" s="518">
        <v>34.3</v>
      </c>
      <c r="J6" s="518">
        <v>41.1</v>
      </c>
      <c r="K6" s="518">
        <v>44.4</v>
      </c>
    </row>
    <row r="7" spans="2:11" ht="15">
      <c r="B7" s="54" t="s">
        <v>154</v>
      </c>
      <c r="C7" s="66">
        <v>-32.7</v>
      </c>
      <c r="D7" s="518">
        <v>-42.7</v>
      </c>
      <c r="E7" s="518">
        <v>-91.8</v>
      </c>
      <c r="F7" s="518">
        <v>-61.5</v>
      </c>
      <c r="G7" s="518">
        <v>-47.5</v>
      </c>
      <c r="H7" s="519">
        <v>-43</v>
      </c>
      <c r="I7" s="519">
        <v>-37</v>
      </c>
      <c r="J7" s="518">
        <v>-30.2</v>
      </c>
      <c r="K7" s="518">
        <v>-26.3</v>
      </c>
    </row>
    <row r="8" spans="2:11" ht="15">
      <c r="B8" s="54" t="s">
        <v>112</v>
      </c>
      <c r="C8" s="66">
        <v>-26.6</v>
      </c>
      <c r="D8" s="518">
        <v>-58.7</v>
      </c>
      <c r="E8" s="518">
        <v>-94.4</v>
      </c>
      <c r="F8" s="519">
        <v>-79</v>
      </c>
      <c r="G8" s="518">
        <v>-72.4</v>
      </c>
      <c r="H8" s="518">
        <v>-64.2</v>
      </c>
      <c r="I8" s="518">
        <v>-55.7</v>
      </c>
      <c r="J8" s="518">
        <v>-46.7</v>
      </c>
      <c r="K8" s="518">
        <v>-47.8</v>
      </c>
    </row>
    <row r="9" spans="2:11" ht="15">
      <c r="B9" s="54" t="s">
        <v>113</v>
      </c>
      <c r="C9" s="67" t="s">
        <v>12</v>
      </c>
      <c r="D9" s="518">
        <v>-70.6</v>
      </c>
      <c r="E9" s="518">
        <v>-122.2</v>
      </c>
      <c r="F9" s="519">
        <v>-154</v>
      </c>
      <c r="G9" s="518">
        <v>-133.8</v>
      </c>
      <c r="H9" s="518">
        <v>-136.1</v>
      </c>
      <c r="I9" s="518">
        <v>-125.6</v>
      </c>
      <c r="J9" s="518">
        <v>-116.1</v>
      </c>
      <c r="K9" s="518">
        <v>-136.7</v>
      </c>
    </row>
    <row r="10" spans="2:11" ht="15">
      <c r="B10" s="54" t="s">
        <v>572</v>
      </c>
      <c r="C10" s="68">
        <v>-8</v>
      </c>
      <c r="D10" s="518">
        <v>-22.9</v>
      </c>
      <c r="E10" s="518">
        <v>-45.7</v>
      </c>
      <c r="F10" s="518">
        <v>-32.9</v>
      </c>
      <c r="G10" s="518">
        <v>-27.2</v>
      </c>
      <c r="H10" s="518">
        <v>-24.9</v>
      </c>
      <c r="I10" s="518">
        <v>-24.4</v>
      </c>
      <c r="J10" s="518">
        <v>-19.8</v>
      </c>
      <c r="K10" s="518">
        <v>-12.5</v>
      </c>
    </row>
    <row r="11" spans="2:11" ht="15">
      <c r="B11" s="54" t="s">
        <v>155</v>
      </c>
      <c r="C11" s="67" t="s">
        <v>12</v>
      </c>
      <c r="D11" s="518">
        <v>3.8</v>
      </c>
      <c r="E11" s="518">
        <v>12.8</v>
      </c>
      <c r="F11" s="518">
        <v>30.8</v>
      </c>
      <c r="G11" s="518">
        <v>52.6</v>
      </c>
      <c r="H11" s="518">
        <v>55.4</v>
      </c>
      <c r="I11" s="519">
        <v>64</v>
      </c>
      <c r="J11" s="518">
        <v>77.5</v>
      </c>
      <c r="K11" s="518">
        <v>68.8</v>
      </c>
    </row>
    <row r="12" spans="2:11" ht="15">
      <c r="B12" s="54" t="s">
        <v>156</v>
      </c>
      <c r="C12" s="66">
        <v>-48.1</v>
      </c>
      <c r="D12" s="519">
        <v>-84</v>
      </c>
      <c r="E12" s="519">
        <v>-70</v>
      </c>
      <c r="F12" s="518">
        <v>-40.2</v>
      </c>
      <c r="G12" s="518">
        <v>-39.5</v>
      </c>
      <c r="H12" s="519">
        <v>-33</v>
      </c>
      <c r="I12" s="519">
        <v>-30</v>
      </c>
      <c r="J12" s="518">
        <v>-22.8</v>
      </c>
      <c r="K12" s="518">
        <v>-21.5</v>
      </c>
    </row>
    <row r="13" spans="2:11" ht="15">
      <c r="B13" s="54" t="s">
        <v>157</v>
      </c>
      <c r="C13" s="66">
        <v>-155.8</v>
      </c>
      <c r="D13" s="519">
        <v>-14</v>
      </c>
      <c r="E13" s="518">
        <v>15.5</v>
      </c>
      <c r="F13" s="518">
        <v>4.8</v>
      </c>
      <c r="G13" s="518">
        <v>5.5</v>
      </c>
      <c r="H13" s="518">
        <v>1.2</v>
      </c>
      <c r="I13" s="518">
        <v>-5.6</v>
      </c>
      <c r="J13" s="519">
        <v>4</v>
      </c>
      <c r="K13" s="518">
        <v>-5.3</v>
      </c>
    </row>
    <row r="14" spans="2:11" ht="15">
      <c r="B14" s="54" t="s">
        <v>158</v>
      </c>
      <c r="C14" s="66">
        <v>2.2</v>
      </c>
      <c r="D14" s="519">
        <v>-2</v>
      </c>
      <c r="E14" s="518">
        <v>-9.3</v>
      </c>
      <c r="F14" s="518">
        <v>-12.9</v>
      </c>
      <c r="G14" s="519">
        <v>-13</v>
      </c>
      <c r="H14" s="518">
        <v>-20.1</v>
      </c>
      <c r="I14" s="518">
        <v>-19.3</v>
      </c>
      <c r="J14" s="518">
        <v>-25.3</v>
      </c>
      <c r="K14" s="518">
        <v>-30.2</v>
      </c>
    </row>
    <row r="15" spans="2:11" ht="15">
      <c r="B15" s="54" t="s">
        <v>159</v>
      </c>
      <c r="C15" s="67" t="s">
        <v>12</v>
      </c>
      <c r="D15" s="518">
        <v>-75.6</v>
      </c>
      <c r="E15" s="518">
        <v>-99.8</v>
      </c>
      <c r="F15" s="518">
        <v>-136.1</v>
      </c>
      <c r="G15" s="518">
        <v>-139.1</v>
      </c>
      <c r="H15" s="518">
        <v>-143.4</v>
      </c>
      <c r="I15" s="518">
        <v>-148.6</v>
      </c>
      <c r="J15" s="518">
        <v>-154.2</v>
      </c>
      <c r="K15" s="519">
        <v>-175</v>
      </c>
    </row>
    <row r="16" spans="2:11" ht="15">
      <c r="B16" s="54" t="s">
        <v>160</v>
      </c>
      <c r="C16" s="66">
        <v>-34.9</v>
      </c>
      <c r="D16" s="518">
        <v>-63.9</v>
      </c>
      <c r="E16" s="519">
        <v>-91</v>
      </c>
      <c r="F16" s="518">
        <v>-88.9</v>
      </c>
      <c r="G16" s="518">
        <v>-85.5</v>
      </c>
      <c r="H16" s="518">
        <v>-85.5</v>
      </c>
      <c r="I16" s="518">
        <v>-80.1</v>
      </c>
      <c r="J16" s="519">
        <v>-75</v>
      </c>
      <c r="K16" s="518">
        <v>-85.5</v>
      </c>
    </row>
    <row r="17" spans="2:11" ht="15">
      <c r="B17" s="54" t="s">
        <v>161</v>
      </c>
      <c r="C17" s="67" t="s">
        <v>12</v>
      </c>
      <c r="D17" s="519">
        <v>-5</v>
      </c>
      <c r="E17" s="519">
        <v>11</v>
      </c>
      <c r="F17" s="518">
        <v>49.6</v>
      </c>
      <c r="G17" s="518">
        <v>62.3</v>
      </c>
      <c r="H17" s="518">
        <v>61.1</v>
      </c>
      <c r="I17" s="518">
        <v>72.8</v>
      </c>
      <c r="J17" s="518">
        <v>89.9</v>
      </c>
      <c r="K17" s="518">
        <v>113.9</v>
      </c>
    </row>
    <row r="18" spans="2:11" ht="15">
      <c r="B18" s="54" t="s">
        <v>162</v>
      </c>
      <c r="C18" s="67" t="s">
        <v>12</v>
      </c>
      <c r="D18" s="518">
        <v>-46.2</v>
      </c>
      <c r="E18" s="518">
        <v>-113.8</v>
      </c>
      <c r="F18" s="518">
        <v>-198.4</v>
      </c>
      <c r="G18" s="518">
        <v>-172.7</v>
      </c>
      <c r="H18" s="518">
        <v>-167.3</v>
      </c>
      <c r="I18" s="518">
        <v>-183.6</v>
      </c>
      <c r="J18" s="518">
        <v>-193.5</v>
      </c>
      <c r="K18" s="519">
        <v>-174</v>
      </c>
    </row>
    <row r="19" spans="2:11" ht="15">
      <c r="B19" s="54" t="s">
        <v>163</v>
      </c>
      <c r="C19" s="66">
        <v>-37.3</v>
      </c>
      <c r="D19" s="518">
        <v>-44.6</v>
      </c>
      <c r="E19" s="518">
        <v>-60.2</v>
      </c>
      <c r="F19" s="518">
        <v>-43.8</v>
      </c>
      <c r="G19" s="518">
        <v>-42.8</v>
      </c>
      <c r="H19" s="518">
        <v>-36.5</v>
      </c>
      <c r="I19" s="518">
        <v>-30.5</v>
      </c>
      <c r="J19" s="519">
        <v>-24</v>
      </c>
      <c r="K19" s="518">
        <v>-15.8</v>
      </c>
    </row>
    <row r="20" spans="2:11" ht="15">
      <c r="B20" s="54" t="s">
        <v>164</v>
      </c>
      <c r="C20" s="67" t="s">
        <v>12</v>
      </c>
      <c r="D20" s="518">
        <v>19.5</v>
      </c>
      <c r="E20" s="518">
        <v>-19.3</v>
      </c>
      <c r="F20" s="518">
        <v>63.3</v>
      </c>
      <c r="G20" s="518">
        <v>55.5</v>
      </c>
      <c r="H20" s="518">
        <v>80.6</v>
      </c>
      <c r="I20" s="519">
        <v>33</v>
      </c>
      <c r="J20" s="518">
        <v>58.2</v>
      </c>
      <c r="K20" s="518">
        <v>39.9</v>
      </c>
    </row>
    <row r="21" spans="2:11" ht="15">
      <c r="B21" s="54" t="s">
        <v>165</v>
      </c>
      <c r="C21" s="66">
        <v>-23.5</v>
      </c>
      <c r="D21" s="518">
        <v>-55.4</v>
      </c>
      <c r="E21" s="518">
        <v>-83.9</v>
      </c>
      <c r="F21" s="518">
        <v>-60.1</v>
      </c>
      <c r="G21" s="518">
        <v>-54.2</v>
      </c>
      <c r="H21" s="518">
        <v>-51.4</v>
      </c>
      <c r="I21" s="518">
        <v>-45.2</v>
      </c>
      <c r="J21" s="518">
        <v>-40.1</v>
      </c>
      <c r="K21" s="518">
        <v>-34.7</v>
      </c>
    </row>
    <row r="22" spans="2:11" ht="15">
      <c r="B22" s="54" t="s">
        <v>130</v>
      </c>
      <c r="C22" s="67" t="s">
        <v>12</v>
      </c>
      <c r="D22" s="518">
        <v>35.8</v>
      </c>
      <c r="E22" s="518">
        <v>11.7</v>
      </c>
      <c r="F22" s="518">
        <v>36.1</v>
      </c>
      <c r="G22" s="518">
        <v>47.7</v>
      </c>
      <c r="H22" s="518">
        <v>56.5</v>
      </c>
      <c r="I22" s="518">
        <v>55.4</v>
      </c>
      <c r="J22" s="518">
        <v>53.2</v>
      </c>
      <c r="K22" s="518">
        <v>60.3</v>
      </c>
    </row>
    <row r="23" spans="2:11" ht="15">
      <c r="B23" s="54" t="s">
        <v>166</v>
      </c>
      <c r="C23" s="66">
        <v>1.6</v>
      </c>
      <c r="D23" s="518">
        <v>13.4</v>
      </c>
      <c r="E23" s="518">
        <v>25.8</v>
      </c>
      <c r="F23" s="518">
        <v>34.6</v>
      </c>
      <c r="G23" s="518">
        <v>39.2</v>
      </c>
      <c r="H23" s="519">
        <v>42</v>
      </c>
      <c r="I23" s="518">
        <v>52.6</v>
      </c>
      <c r="J23" s="518">
        <v>58.8</v>
      </c>
      <c r="K23" s="518">
        <v>61.7</v>
      </c>
    </row>
    <row r="24" spans="2:11" ht="15">
      <c r="B24" s="58" t="s">
        <v>167</v>
      </c>
      <c r="C24" s="69" t="s">
        <v>12</v>
      </c>
      <c r="D24" s="520">
        <v>-41.8</v>
      </c>
      <c r="E24" s="522">
        <v>-65</v>
      </c>
      <c r="F24" s="520">
        <v>-62.1</v>
      </c>
      <c r="G24" s="520">
        <v>-61.5</v>
      </c>
      <c r="H24" s="520">
        <v>-61.2</v>
      </c>
      <c r="I24" s="520">
        <v>-55.9</v>
      </c>
      <c r="J24" s="520">
        <v>-49.8</v>
      </c>
      <c r="K24" s="520">
        <v>-44.5</v>
      </c>
    </row>
    <row r="25" spans="2:11" ht="15">
      <c r="B25" s="54" t="s">
        <v>168</v>
      </c>
      <c r="C25" s="68">
        <v>-43</v>
      </c>
      <c r="D25" s="518">
        <v>-70.7</v>
      </c>
      <c r="E25" s="518">
        <v>-107.2</v>
      </c>
      <c r="F25" s="518">
        <v>-118.9</v>
      </c>
      <c r="G25" s="518">
        <v>-110.5</v>
      </c>
      <c r="H25" s="518">
        <v>-110.4</v>
      </c>
      <c r="I25" s="518">
        <v>-106.4</v>
      </c>
      <c r="J25" s="519">
        <v>-100</v>
      </c>
      <c r="K25" s="518">
        <v>-106.4</v>
      </c>
    </row>
    <row r="26" spans="2:11" ht="15">
      <c r="B26" s="54" t="s">
        <v>169</v>
      </c>
      <c r="C26" s="67" t="s">
        <v>12</v>
      </c>
      <c r="D26" s="518">
        <v>-29.8</v>
      </c>
      <c r="E26" s="519">
        <v>-64</v>
      </c>
      <c r="F26" s="518">
        <v>-54.7</v>
      </c>
      <c r="G26" s="518">
        <v>-49.2</v>
      </c>
      <c r="H26" s="518">
        <v>-47.4</v>
      </c>
      <c r="I26" s="518">
        <v>-43.8</v>
      </c>
      <c r="J26" s="518">
        <v>-43.6</v>
      </c>
      <c r="K26" s="518">
        <v>-48.3</v>
      </c>
    </row>
    <row r="27" spans="2:11" ht="15">
      <c r="B27" s="54" t="s">
        <v>137</v>
      </c>
      <c r="C27" s="67" t="s">
        <v>12</v>
      </c>
      <c r="D27" s="518">
        <v>-60.8</v>
      </c>
      <c r="E27" s="518">
        <v>-61.1</v>
      </c>
      <c r="F27" s="518">
        <v>-63.8</v>
      </c>
      <c r="G27" s="518">
        <v>-66.8</v>
      </c>
      <c r="H27" s="518">
        <v>-68.3</v>
      </c>
      <c r="I27" s="518">
        <v>-69.8</v>
      </c>
      <c r="J27" s="518">
        <v>-65.9</v>
      </c>
      <c r="K27" s="518">
        <v>-65.7</v>
      </c>
    </row>
    <row r="28" spans="2:11" ht="15">
      <c r="B28" s="54" t="s">
        <v>170</v>
      </c>
      <c r="C28" s="66">
        <v>-11.8</v>
      </c>
      <c r="D28" s="518">
        <v>-10.9</v>
      </c>
      <c r="E28" s="518">
        <v>-43.1</v>
      </c>
      <c r="F28" s="518">
        <v>-31.2</v>
      </c>
      <c r="G28" s="518">
        <v>-28.8</v>
      </c>
      <c r="H28" s="518">
        <v>-24.2</v>
      </c>
      <c r="I28" s="518">
        <v>-18.9</v>
      </c>
      <c r="J28" s="518">
        <v>-15.9</v>
      </c>
      <c r="K28" s="518">
        <v>-15.2</v>
      </c>
    </row>
    <row r="29" spans="2:11" ht="15">
      <c r="B29" s="54" t="s">
        <v>171</v>
      </c>
      <c r="C29" s="66">
        <v>-32.8</v>
      </c>
      <c r="D29" s="518">
        <v>-17.2</v>
      </c>
      <c r="E29" s="518">
        <v>-5.5</v>
      </c>
      <c r="F29" s="518">
        <v>-6.6</v>
      </c>
      <c r="G29" s="518">
        <v>-3.5</v>
      </c>
      <c r="H29" s="518">
        <v>-1.2</v>
      </c>
      <c r="I29" s="519">
        <v>8</v>
      </c>
      <c r="J29" s="518">
        <v>17.7</v>
      </c>
      <c r="K29" s="518">
        <v>16.4</v>
      </c>
    </row>
    <row r="30" spans="2:11" ht="15">
      <c r="B30" s="54" t="s">
        <v>172</v>
      </c>
      <c r="C30" s="66">
        <v>-71.3</v>
      </c>
      <c r="D30" s="518">
        <v>-94.6</v>
      </c>
      <c r="E30" s="518">
        <v>-105.8</v>
      </c>
      <c r="F30" s="518">
        <v>-67.5</v>
      </c>
      <c r="G30" s="519">
        <v>-59</v>
      </c>
      <c r="H30" s="518">
        <v>-54.4</v>
      </c>
      <c r="I30" s="518">
        <v>-50.7</v>
      </c>
      <c r="J30" s="518">
        <v>-48.7</v>
      </c>
      <c r="K30" s="518">
        <v>-48.1</v>
      </c>
    </row>
    <row r="31" spans="2:11" ht="15">
      <c r="B31" s="54" t="s">
        <v>173</v>
      </c>
      <c r="C31" s="66">
        <v>-6.4</v>
      </c>
      <c r="D31" s="518">
        <v>-15.4</v>
      </c>
      <c r="E31" s="518">
        <v>-20.1</v>
      </c>
      <c r="F31" s="518">
        <v>-18.8</v>
      </c>
      <c r="G31" s="518">
        <v>-11.7</v>
      </c>
      <c r="H31" s="519">
        <v>-7</v>
      </c>
      <c r="I31" s="56">
        <v>-4.3</v>
      </c>
      <c r="J31" s="519">
        <v>-1</v>
      </c>
      <c r="K31" s="56">
        <v>2.4</v>
      </c>
    </row>
    <row r="32" spans="2:8" ht="15">
      <c r="B32" s="70"/>
      <c r="C32" s="71"/>
      <c r="D32" s="50"/>
      <c r="E32" s="50"/>
      <c r="F32" s="50"/>
      <c r="G32" s="50"/>
      <c r="H32" s="50"/>
    </row>
    <row r="33" spans="2:8" ht="15">
      <c r="B33" s="72" t="s">
        <v>174</v>
      </c>
      <c r="C33" s="71"/>
      <c r="D33" s="50"/>
      <c r="E33" s="50"/>
      <c r="F33" s="50"/>
      <c r="G33" s="50"/>
      <c r="H33" s="50"/>
    </row>
    <row r="34" spans="2:8" ht="15">
      <c r="B34" s="61"/>
      <c r="C34" s="62"/>
      <c r="D34" s="60"/>
      <c r="E34" s="60"/>
      <c r="F34" s="60"/>
      <c r="G34" s="60"/>
      <c r="H34" s="60"/>
    </row>
    <row r="35" spans="1:5" ht="15" customHeight="1">
      <c r="A35" s="25" t="s">
        <v>177</v>
      </c>
      <c r="B35" s="14" t="s">
        <v>176</v>
      </c>
      <c r="C35" s="64"/>
      <c r="D35" s="64"/>
      <c r="E35" s="73"/>
    </row>
    <row r="36" ht="15" customHeight="1"/>
  </sheetData>
  <mergeCells count="2">
    <mergeCell ref="B3:B4"/>
    <mergeCell ref="C4:K4"/>
  </mergeCells>
  <hyperlinks>
    <hyperlink ref="B35" r:id="rId1" display="https://ec.europa.eu/eurostat/data/database"/>
    <hyperlink ref="M1" location="'Spis Contents'!A1" display="Powrót do spisu"/>
  </hyperlinks>
  <printOptions/>
  <pageMargins left="0" right="0" top="0.15748031496062992" bottom="0.15748031496062992" header="0.31496062992125984" footer="0.31496062992125984"/>
  <pageSetup horizontalDpi="1200" verticalDpi="1200" orientation="landscape" paperSize="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75"/>
  <sheetViews>
    <sheetView workbookViewId="0" topLeftCell="A1">
      <pane xSplit="3" ySplit="5" topLeftCell="D6" activePane="bottomRight" state="frozen"/>
      <selection pane="topRight" activeCell="A1" sqref="A1"/>
      <selection pane="bottomLeft" activeCell="A1" sqref="A1"/>
      <selection pane="bottomRight" activeCell="A1" sqref="A1"/>
    </sheetView>
  </sheetViews>
  <sheetFormatPr defaultColWidth="9.140625" defaultRowHeight="15"/>
  <cols>
    <col min="1" max="1" width="12.7109375" style="23" customWidth="1"/>
    <col min="2" max="2" width="50.7109375" style="0" customWidth="1"/>
    <col min="3" max="3" width="2.7109375" style="0" customWidth="1"/>
    <col min="4" max="12" width="9.7109375" style="0" customWidth="1"/>
    <col min="13" max="21" width="8.7109375" style="0" customWidth="1"/>
  </cols>
  <sheetData>
    <row r="1" spans="1:24" ht="15" customHeight="1">
      <c r="A1" s="18" t="s">
        <v>17</v>
      </c>
      <c r="B1" s="2" t="s">
        <v>573</v>
      </c>
      <c r="C1" s="2"/>
      <c r="D1" s="3"/>
      <c r="E1" s="3"/>
      <c r="F1" s="3"/>
      <c r="G1" s="3"/>
      <c r="H1" s="3"/>
      <c r="I1" s="3"/>
      <c r="J1" s="19"/>
      <c r="K1" s="19"/>
      <c r="L1" s="19"/>
      <c r="V1" s="3"/>
      <c r="W1" s="521" t="s">
        <v>84</v>
      </c>
      <c r="X1" s="3"/>
    </row>
    <row r="2" spans="1:24" ht="15" customHeight="1" thickBot="1">
      <c r="A2" s="45"/>
      <c r="B2" s="12" t="s">
        <v>574</v>
      </c>
      <c r="C2" s="12"/>
      <c r="D2" s="3"/>
      <c r="E2" s="3"/>
      <c r="F2" s="3"/>
      <c r="G2" s="3"/>
      <c r="H2" s="3"/>
      <c r="I2" s="3"/>
      <c r="J2" s="19"/>
      <c r="K2" s="19"/>
      <c r="L2" s="19"/>
      <c r="V2" s="3"/>
      <c r="W2" s="3"/>
      <c r="X2" s="3"/>
    </row>
    <row r="3" spans="2:21" ht="20.1" customHeight="1">
      <c r="B3" s="576" t="s">
        <v>93</v>
      </c>
      <c r="C3" s="577"/>
      <c r="D3" s="74">
        <v>2000</v>
      </c>
      <c r="E3" s="48">
        <v>2005</v>
      </c>
      <c r="F3" s="48">
        <v>2010</v>
      </c>
      <c r="G3" s="48">
        <v>2015</v>
      </c>
      <c r="H3" s="48">
        <v>2016</v>
      </c>
      <c r="I3" s="49">
        <v>2017</v>
      </c>
      <c r="J3" s="49">
        <v>2018</v>
      </c>
      <c r="K3" s="49">
        <v>2019</v>
      </c>
      <c r="L3" s="49">
        <v>2020</v>
      </c>
      <c r="M3" s="48">
        <v>2000</v>
      </c>
      <c r="N3" s="48">
        <v>2005</v>
      </c>
      <c r="O3" s="48">
        <v>2010</v>
      </c>
      <c r="P3" s="48">
        <v>2015</v>
      </c>
      <c r="Q3" s="48">
        <v>2016</v>
      </c>
      <c r="R3" s="49">
        <v>2017</v>
      </c>
      <c r="S3" s="48">
        <v>2018</v>
      </c>
      <c r="T3" s="48">
        <v>2019</v>
      </c>
      <c r="U3" s="49">
        <v>2020</v>
      </c>
    </row>
    <row r="4" spans="2:21" ht="29.25" customHeight="1" thickBot="1">
      <c r="B4" s="575"/>
      <c r="C4" s="580"/>
      <c r="D4" s="605" t="s">
        <v>576</v>
      </c>
      <c r="E4" s="606"/>
      <c r="F4" s="606"/>
      <c r="G4" s="606"/>
      <c r="H4" s="606"/>
      <c r="I4" s="606"/>
      <c r="J4" s="606"/>
      <c r="K4" s="606"/>
      <c r="L4" s="607"/>
      <c r="M4" s="608" t="s">
        <v>181</v>
      </c>
      <c r="N4" s="606"/>
      <c r="O4" s="606"/>
      <c r="P4" s="606"/>
      <c r="Q4" s="606"/>
      <c r="R4" s="606"/>
      <c r="S4" s="606"/>
      <c r="T4" s="606"/>
      <c r="U4" s="606"/>
    </row>
    <row r="5" spans="2:21" ht="24.95" customHeight="1">
      <c r="B5" s="609" t="s">
        <v>182</v>
      </c>
      <c r="C5" s="609"/>
      <c r="D5" s="609"/>
      <c r="E5" s="609"/>
      <c r="F5" s="609"/>
      <c r="G5" s="609"/>
      <c r="H5" s="609"/>
      <c r="I5" s="609"/>
      <c r="J5" s="609"/>
      <c r="K5" s="609"/>
      <c r="L5" s="609"/>
      <c r="M5" s="609"/>
      <c r="N5" s="609"/>
      <c r="O5" s="609"/>
      <c r="P5" s="609"/>
      <c r="Q5" s="609"/>
      <c r="R5" s="609"/>
      <c r="S5" s="609"/>
      <c r="T5" s="609"/>
      <c r="U5" s="609"/>
    </row>
    <row r="6" spans="2:21" ht="15" customHeight="1">
      <c r="B6" s="75" t="s">
        <v>183</v>
      </c>
      <c r="C6" s="76"/>
      <c r="D6" s="527">
        <v>1162491.561162597</v>
      </c>
      <c r="E6" s="528">
        <v>837155.6731992809</v>
      </c>
      <c r="F6" s="77">
        <v>1392183.673020386</v>
      </c>
      <c r="G6" s="528">
        <v>1698208.677693672</v>
      </c>
      <c r="H6" s="528">
        <v>1616137.868933585</v>
      </c>
      <c r="I6" s="528">
        <v>1604697.276520243</v>
      </c>
      <c r="J6" s="528">
        <v>870715.1396488049</v>
      </c>
      <c r="K6" s="528">
        <v>1220431.571921394</v>
      </c>
      <c r="L6" s="531">
        <v>739872.468839955</v>
      </c>
      <c r="M6" s="97">
        <v>15.2494785149</v>
      </c>
      <c r="N6" s="98">
        <v>7.5457268009</v>
      </c>
      <c r="O6" s="78">
        <v>9.0142300611</v>
      </c>
      <c r="P6" s="98">
        <v>9.151098843</v>
      </c>
      <c r="Q6" s="98">
        <v>8.6639687241</v>
      </c>
      <c r="R6" s="98">
        <v>8.0060700812</v>
      </c>
      <c r="S6" s="98">
        <v>4.016048328</v>
      </c>
      <c r="T6" s="98">
        <v>5.5157527047</v>
      </c>
      <c r="U6" s="99" t="s">
        <v>12</v>
      </c>
    </row>
    <row r="7" spans="2:21" ht="15" customHeight="1">
      <c r="B7" s="79" t="s">
        <v>184</v>
      </c>
      <c r="C7" s="127"/>
      <c r="D7" s="129"/>
      <c r="E7" s="529"/>
      <c r="F7" s="529"/>
      <c r="G7" s="529"/>
      <c r="H7" s="529"/>
      <c r="I7" s="529"/>
      <c r="J7" s="529"/>
      <c r="K7" s="529"/>
      <c r="L7" s="532"/>
      <c r="M7" s="101"/>
      <c r="N7" s="100"/>
      <c r="O7" s="100"/>
      <c r="P7" s="100"/>
      <c r="Q7" s="100"/>
      <c r="R7" s="100"/>
      <c r="S7" s="100"/>
      <c r="T7" s="100"/>
      <c r="U7" s="80"/>
    </row>
    <row r="8" spans="2:28" ht="15" customHeight="1">
      <c r="B8" s="81" t="s">
        <v>185</v>
      </c>
      <c r="C8" s="82"/>
      <c r="D8" s="526">
        <v>1550</v>
      </c>
      <c r="E8" s="530">
        <v>-349.867</v>
      </c>
      <c r="F8" s="530">
        <v>3906.848667</v>
      </c>
      <c r="G8" s="533">
        <v>5389.928333</v>
      </c>
      <c r="H8" s="530">
        <v>8936.155333</v>
      </c>
      <c r="I8" s="530">
        <v>7279.599195</v>
      </c>
      <c r="J8" s="530">
        <v>19252.32847</v>
      </c>
      <c r="K8" s="530">
        <v>13547.06558</v>
      </c>
      <c r="L8" s="534">
        <v>4854.208727</v>
      </c>
      <c r="M8" s="104">
        <v>4.713194512</v>
      </c>
      <c r="N8" s="105">
        <v>-0.5515483567</v>
      </c>
      <c r="O8" s="105">
        <v>3.027494674</v>
      </c>
      <c r="P8" s="105">
        <v>2.7596040355</v>
      </c>
      <c r="Q8" s="105">
        <v>5.3036670474</v>
      </c>
      <c r="R8" s="105">
        <v>4.3177954215</v>
      </c>
      <c r="S8" s="105">
        <v>11.6672594082</v>
      </c>
      <c r="T8" s="105">
        <v>7.7319910708</v>
      </c>
      <c r="U8" s="106" t="s">
        <v>12</v>
      </c>
      <c r="W8" s="83"/>
      <c r="X8" s="83"/>
      <c r="Y8" s="83"/>
      <c r="Z8" s="83"/>
      <c r="AA8" s="83"/>
      <c r="AB8" s="83"/>
    </row>
    <row r="9" spans="2:28" ht="15" customHeight="1">
      <c r="B9" s="84" t="s">
        <v>186</v>
      </c>
      <c r="C9" s="85"/>
      <c r="D9" s="526">
        <v>901.028</v>
      </c>
      <c r="E9" s="530">
        <v>1311.06</v>
      </c>
      <c r="F9" s="530">
        <v>964.7609999</v>
      </c>
      <c r="G9" s="530">
        <v>875.2329999</v>
      </c>
      <c r="H9" s="530">
        <v>1786.530935</v>
      </c>
      <c r="I9" s="530">
        <v>1155.630218</v>
      </c>
      <c r="J9" s="530">
        <v>1802.220667</v>
      </c>
      <c r="K9" s="530">
        <v>1539.216163</v>
      </c>
      <c r="L9" s="534">
        <v>1234.012059</v>
      </c>
      <c r="M9" s="104">
        <v>2.1776607603</v>
      </c>
      <c r="N9" s="105">
        <v>3.7659907169</v>
      </c>
      <c r="O9" s="105">
        <v>1.3593206429</v>
      </c>
      <c r="P9" s="105">
        <v>0.8719410809</v>
      </c>
      <c r="Q9" s="105">
        <v>2.2451461597</v>
      </c>
      <c r="R9" s="105">
        <v>1.1951247761</v>
      </c>
      <c r="S9" s="105">
        <v>2.4040927709</v>
      </c>
      <c r="T9" s="105">
        <v>2.6085292537</v>
      </c>
      <c r="U9" s="106" t="s">
        <v>12</v>
      </c>
      <c r="W9" s="83"/>
      <c r="X9" s="83"/>
      <c r="Y9" s="83"/>
      <c r="Z9" s="83"/>
      <c r="AA9" s="83"/>
      <c r="AB9" s="83"/>
    </row>
    <row r="10" spans="2:28" ht="15" customHeight="1">
      <c r="B10" s="81" t="s">
        <v>619</v>
      </c>
      <c r="C10" s="85"/>
      <c r="D10" s="526">
        <v>2864.05037</v>
      </c>
      <c r="E10" s="530">
        <v>-35783.17945</v>
      </c>
      <c r="F10" s="530">
        <v>19803.51508</v>
      </c>
      <c r="G10" s="530">
        <v>-9337.460277</v>
      </c>
      <c r="H10" s="530">
        <v>2304.472908</v>
      </c>
      <c r="I10" s="530">
        <v>6355.958184</v>
      </c>
      <c r="J10" s="530">
        <v>7799.541546</v>
      </c>
      <c r="K10" s="530">
        <v>9265.856892</v>
      </c>
      <c r="L10" s="534">
        <v>9171.521281</v>
      </c>
      <c r="M10" s="104">
        <v>3.0096751207</v>
      </c>
      <c r="N10" s="105">
        <v>-16.8686708973</v>
      </c>
      <c r="O10" s="105">
        <v>5.8488677829</v>
      </c>
      <c r="P10" s="105">
        <v>-2.9577510841</v>
      </c>
      <c r="Q10" s="105">
        <v>0.7343417861</v>
      </c>
      <c r="R10" s="105">
        <v>1.842640487</v>
      </c>
      <c r="S10" s="105">
        <v>2.3008598506</v>
      </c>
      <c r="T10" s="105">
        <v>2.9816181087</v>
      </c>
      <c r="U10" s="106" t="s">
        <v>12</v>
      </c>
      <c r="W10" s="83"/>
      <c r="X10" s="83"/>
      <c r="Y10" s="83"/>
      <c r="Z10" s="83"/>
      <c r="AA10" s="83"/>
      <c r="AB10" s="83"/>
    </row>
    <row r="11" spans="2:28" ht="15" customHeight="1">
      <c r="B11" s="81" t="s">
        <v>188</v>
      </c>
      <c r="C11" s="86"/>
      <c r="D11" s="526">
        <v>5509.489589</v>
      </c>
      <c r="E11" s="530">
        <v>11145.10272</v>
      </c>
      <c r="F11" s="530">
        <v>9585.439037</v>
      </c>
      <c r="G11" s="530">
        <v>7028.557601</v>
      </c>
      <c r="H11" s="530">
        <v>-2033.498539</v>
      </c>
      <c r="I11" s="530">
        <v>10251.11358</v>
      </c>
      <c r="J11" s="530">
        <v>5611.767314</v>
      </c>
      <c r="K11" s="530">
        <v>10894.37232</v>
      </c>
      <c r="L11" s="534">
        <v>-3213.226951</v>
      </c>
      <c r="M11" s="104">
        <v>10.8861968975</v>
      </c>
      <c r="N11" s="105">
        <v>15.2491055898</v>
      </c>
      <c r="O11" s="105">
        <v>11.053939196</v>
      </c>
      <c r="P11" s="105">
        <v>7.8897175206</v>
      </c>
      <c r="Q11" s="105">
        <v>-2.1848350926</v>
      </c>
      <c r="R11" s="105">
        <v>10.1821864988</v>
      </c>
      <c r="S11" s="105">
        <v>5.0447387655</v>
      </c>
      <c r="T11" s="105">
        <v>9.8080466378</v>
      </c>
      <c r="U11" s="106" t="s">
        <v>12</v>
      </c>
      <c r="W11" s="83"/>
      <c r="X11" s="83"/>
      <c r="Y11" s="83"/>
      <c r="Z11" s="83"/>
      <c r="AA11" s="83"/>
      <c r="AB11" s="83"/>
    </row>
    <row r="12" spans="2:28" ht="15" customHeight="1">
      <c r="B12" s="81" t="s">
        <v>189</v>
      </c>
      <c r="C12" s="82" t="s">
        <v>13</v>
      </c>
      <c r="D12" s="526">
        <v>86361.71</v>
      </c>
      <c r="E12" s="530">
        <v>32658.06099</v>
      </c>
      <c r="F12" s="530">
        <v>576.1246018</v>
      </c>
      <c r="G12" s="530">
        <v>55199.15677</v>
      </c>
      <c r="H12" s="530">
        <v>36374.00102</v>
      </c>
      <c r="I12" s="530">
        <v>29698.03775</v>
      </c>
      <c r="J12" s="530">
        <v>39498.23565</v>
      </c>
      <c r="K12" s="530">
        <v>1580.698463</v>
      </c>
      <c r="L12" s="534">
        <v>10227.2286</v>
      </c>
      <c r="M12" s="104">
        <v>162.3712274915</v>
      </c>
      <c r="N12" s="105">
        <v>38.2235600168</v>
      </c>
      <c r="O12" s="105">
        <v>0.5407810773</v>
      </c>
      <c r="P12" s="105">
        <v>51.9999481542</v>
      </c>
      <c r="Q12" s="105">
        <v>32.9107564155</v>
      </c>
      <c r="R12" s="105">
        <v>25.4770406992</v>
      </c>
      <c r="S12" s="105">
        <v>30.515333699</v>
      </c>
      <c r="T12" s="105">
        <v>1.2268449645</v>
      </c>
      <c r="U12" s="106" t="s">
        <v>12</v>
      </c>
      <c r="W12" s="83"/>
      <c r="X12" s="83"/>
      <c r="Y12" s="83"/>
      <c r="Z12" s="83"/>
      <c r="AA12" s="83"/>
      <c r="AB12" s="83"/>
    </row>
    <row r="13" spans="2:28" ht="15" customHeight="1">
      <c r="B13" s="81" t="s">
        <v>190</v>
      </c>
      <c r="C13" s="82"/>
      <c r="D13" s="526">
        <v>0.2</v>
      </c>
      <c r="E13" s="530">
        <v>2.5</v>
      </c>
      <c r="F13" s="530">
        <v>50.6</v>
      </c>
      <c r="G13" s="530">
        <v>122.2</v>
      </c>
      <c r="H13" s="530">
        <v>113.8</v>
      </c>
      <c r="I13" s="530">
        <v>70</v>
      </c>
      <c r="J13" s="530">
        <v>49.7</v>
      </c>
      <c r="K13" s="530">
        <v>16</v>
      </c>
      <c r="L13" s="534">
        <v>82.2</v>
      </c>
      <c r="M13" s="104">
        <v>0.0074441308</v>
      </c>
      <c r="N13" s="105">
        <v>0.030497509</v>
      </c>
      <c r="O13" s="105">
        <v>0.2277075689</v>
      </c>
      <c r="P13" s="105">
        <v>0.7554060627</v>
      </c>
      <c r="Q13" s="105">
        <v>0.9373269017</v>
      </c>
      <c r="R13" s="105">
        <v>0.4889963875</v>
      </c>
      <c r="S13" s="105">
        <v>0.3156639914</v>
      </c>
      <c r="T13" s="105">
        <v>0.0939176319</v>
      </c>
      <c r="U13" s="106" t="s">
        <v>12</v>
      </c>
      <c r="W13" s="87"/>
      <c r="X13" s="83"/>
      <c r="Y13" s="83"/>
      <c r="Z13" s="83"/>
      <c r="AA13" s="83"/>
      <c r="AB13" s="83"/>
    </row>
    <row r="14" spans="2:28" ht="15" customHeight="1">
      <c r="B14" s="84" t="s">
        <v>191</v>
      </c>
      <c r="C14" s="82"/>
      <c r="D14" s="526">
        <v>2281.587</v>
      </c>
      <c r="E14" s="530">
        <v>2516.701</v>
      </c>
      <c r="F14" s="530">
        <v>22059.925</v>
      </c>
      <c r="G14" s="530">
        <v>-11642.80557</v>
      </c>
      <c r="H14" s="530">
        <v>-5900.75235</v>
      </c>
      <c r="I14" s="530">
        <v>19040.36781</v>
      </c>
      <c r="J14" s="530">
        <v>-16335.59665</v>
      </c>
      <c r="K14" s="530">
        <v>19031.49445</v>
      </c>
      <c r="L14" s="534">
        <v>-25808.41774</v>
      </c>
      <c r="M14" s="104">
        <v>1.9079414295</v>
      </c>
      <c r="N14" s="105">
        <v>1.6548674995</v>
      </c>
      <c r="O14" s="105">
        <v>4.8635382963</v>
      </c>
      <c r="P14" s="105">
        <v>-3.6220880439</v>
      </c>
      <c r="Q14" s="105">
        <v>-2.1167152701</v>
      </c>
      <c r="R14" s="105">
        <v>6.3377721959</v>
      </c>
      <c r="S14" s="105">
        <v>-5.6863409813</v>
      </c>
      <c r="T14" s="105">
        <v>6.7069074454</v>
      </c>
      <c r="U14" s="106" t="s">
        <v>12</v>
      </c>
      <c r="W14" s="83"/>
      <c r="X14" s="83"/>
      <c r="Y14" s="83"/>
      <c r="Z14" s="83"/>
      <c r="AA14" s="83"/>
      <c r="AB14" s="83"/>
    </row>
    <row r="15" spans="2:28" ht="15" customHeight="1">
      <c r="B15" s="81" t="s">
        <v>192</v>
      </c>
      <c r="C15" s="85"/>
      <c r="D15" s="526">
        <v>3.040353694</v>
      </c>
      <c r="E15" s="530">
        <v>309.7796348</v>
      </c>
      <c r="F15" s="530">
        <v>313.2422571</v>
      </c>
      <c r="G15" s="530">
        <v>137.9942596</v>
      </c>
      <c r="H15" s="530">
        <v>405.077717</v>
      </c>
      <c r="I15" s="530">
        <v>330.5626499</v>
      </c>
      <c r="J15" s="530">
        <v>248.6053354</v>
      </c>
      <c r="K15" s="530">
        <v>420.2095055</v>
      </c>
      <c r="L15" s="534">
        <v>203.7346851</v>
      </c>
      <c r="M15" s="104">
        <v>0.1371731793</v>
      </c>
      <c r="N15" s="105">
        <v>4.040053431</v>
      </c>
      <c r="O15" s="105">
        <v>2.7855749859</v>
      </c>
      <c r="P15" s="105">
        <v>1.3027548859</v>
      </c>
      <c r="Q15" s="105">
        <v>4.0788803315</v>
      </c>
      <c r="R15" s="105">
        <v>3.0519316997</v>
      </c>
      <c r="S15" s="105">
        <v>1.997059305</v>
      </c>
      <c r="T15" s="105">
        <v>3.388491751</v>
      </c>
      <c r="U15" s="106" t="s">
        <v>12</v>
      </c>
      <c r="W15" s="83"/>
      <c r="X15" s="83"/>
      <c r="Y15" s="83"/>
      <c r="Z15" s="83"/>
      <c r="AA15" s="83"/>
      <c r="AB15" s="83"/>
    </row>
    <row r="16" spans="2:28" ht="15" customHeight="1">
      <c r="B16" s="81" t="s">
        <v>193</v>
      </c>
      <c r="C16" s="82"/>
      <c r="D16" s="526">
        <v>915.777</v>
      </c>
      <c r="E16" s="530">
        <v>12261.17</v>
      </c>
      <c r="F16" s="530">
        <v>68811.31</v>
      </c>
      <c r="G16" s="530">
        <v>145667.1511</v>
      </c>
      <c r="H16" s="530">
        <v>196149.43</v>
      </c>
      <c r="I16" s="530">
        <v>158290</v>
      </c>
      <c r="J16" s="530">
        <v>143037.31</v>
      </c>
      <c r="K16" s="530">
        <v>136905.23</v>
      </c>
      <c r="L16" s="534">
        <v>132940</v>
      </c>
      <c r="M16" s="104">
        <v>0.2261193853</v>
      </c>
      <c r="N16" s="105">
        <v>1.3253190205</v>
      </c>
      <c r="O16" s="105">
        <v>2.507010827</v>
      </c>
      <c r="P16" s="105">
        <v>3.1283918429</v>
      </c>
      <c r="Q16" s="105">
        <v>4.2022646805</v>
      </c>
      <c r="R16" s="105">
        <v>3.0716135651</v>
      </c>
      <c r="S16" s="105">
        <v>2.4027771069</v>
      </c>
      <c r="T16" s="105">
        <v>2.2411182599</v>
      </c>
      <c r="U16" s="106" t="s">
        <v>12</v>
      </c>
      <c r="W16" s="83"/>
      <c r="X16" s="83"/>
      <c r="Y16" s="83"/>
      <c r="Z16" s="83"/>
      <c r="AA16" s="83"/>
      <c r="AB16" s="83"/>
    </row>
    <row r="17" spans="2:28" ht="15" customHeight="1">
      <c r="B17" s="81" t="s">
        <v>194</v>
      </c>
      <c r="C17" s="82"/>
      <c r="D17" s="526">
        <v>47.73607407</v>
      </c>
      <c r="E17" s="530">
        <v>267.3270159</v>
      </c>
      <c r="F17" s="530">
        <v>99.07026025</v>
      </c>
      <c r="G17" s="530">
        <v>-140.2318873</v>
      </c>
      <c r="H17" s="530">
        <v>-1938.495938</v>
      </c>
      <c r="I17" s="530">
        <v>-724.6698524</v>
      </c>
      <c r="J17" s="530">
        <v>200.8757966</v>
      </c>
      <c r="K17" s="530">
        <v>167.4342532</v>
      </c>
      <c r="L17" s="534">
        <v>235.4615502</v>
      </c>
      <c r="M17" s="104">
        <v>1.0990495311</v>
      </c>
      <c r="N17" s="105">
        <v>2.3166325909</v>
      </c>
      <c r="O17" s="105">
        <v>0.7805372747</v>
      </c>
      <c r="P17" s="105">
        <v>-1.4483991562</v>
      </c>
      <c r="Q17" s="105">
        <v>-18.730405411</v>
      </c>
      <c r="R17" s="105">
        <v>-6.5462784733</v>
      </c>
      <c r="S17" s="105">
        <v>1.6436846599</v>
      </c>
      <c r="T17" s="105">
        <v>1.3406036177</v>
      </c>
      <c r="U17" s="106" t="s">
        <v>12</v>
      </c>
      <c r="W17" s="83"/>
      <c r="X17" s="83"/>
      <c r="Y17" s="83"/>
      <c r="Z17" s="83"/>
      <c r="AA17" s="83"/>
      <c r="AB17" s="83"/>
    </row>
    <row r="18" spans="2:28" ht="15" customHeight="1">
      <c r="B18" s="84" t="s">
        <v>195</v>
      </c>
      <c r="C18" s="82"/>
      <c r="D18" s="526">
        <v>168.6124931</v>
      </c>
      <c r="E18" s="530">
        <v>11016.95065</v>
      </c>
      <c r="F18" s="530">
        <v>33871.86327</v>
      </c>
      <c r="G18" s="530">
        <v>39279.94674</v>
      </c>
      <c r="H18" s="530">
        <v>8689.646012</v>
      </c>
      <c r="I18" s="530">
        <v>8678.391837</v>
      </c>
      <c r="J18" s="530">
        <v>-7326.390104</v>
      </c>
      <c r="K18" s="530">
        <v>20236.87711</v>
      </c>
      <c r="L18" s="534">
        <v>-5954.124485</v>
      </c>
      <c r="M18" s="104">
        <v>8.3195288996</v>
      </c>
      <c r="N18" s="105">
        <v>272.4469724528</v>
      </c>
      <c r="O18" s="105">
        <v>583.8857417982</v>
      </c>
      <c r="P18" s="105">
        <v>1510.9046538507</v>
      </c>
      <c r="Q18" s="105">
        <v>233.3089377892</v>
      </c>
      <c r="R18" s="105">
        <v>182.2273941939</v>
      </c>
      <c r="S18" s="105">
        <v>-152.8101603192</v>
      </c>
      <c r="T18" s="105">
        <v>429.7732356891</v>
      </c>
      <c r="U18" s="106" t="s">
        <v>12</v>
      </c>
      <c r="W18" s="83"/>
      <c r="X18" s="83"/>
      <c r="Y18" s="83"/>
      <c r="Z18" s="83"/>
      <c r="AA18" s="83"/>
      <c r="AB18" s="83"/>
    </row>
    <row r="19" spans="2:28" ht="15" customHeight="1">
      <c r="B19" s="81" t="s">
        <v>572</v>
      </c>
      <c r="C19" s="85"/>
      <c r="D19" s="526">
        <v>42.84374482</v>
      </c>
      <c r="E19" s="530">
        <v>-18.74159967</v>
      </c>
      <c r="F19" s="530">
        <v>1166.815109</v>
      </c>
      <c r="G19" s="530">
        <v>2487.443468</v>
      </c>
      <c r="H19" s="530">
        <v>2181.805996</v>
      </c>
      <c r="I19" s="530">
        <v>7560.010489</v>
      </c>
      <c r="J19" s="530">
        <v>8662.556097</v>
      </c>
      <c r="K19" s="530">
        <v>4128.152732</v>
      </c>
      <c r="L19" s="534">
        <v>3142.397047</v>
      </c>
      <c r="M19" s="104">
        <v>0.2213004375</v>
      </c>
      <c r="N19" s="105">
        <v>-0.0473247129</v>
      </c>
      <c r="O19" s="105">
        <v>2.0490058144</v>
      </c>
      <c r="P19" s="105">
        <v>4.9624861423</v>
      </c>
      <c r="Q19" s="105">
        <v>4.4295363073</v>
      </c>
      <c r="R19" s="105">
        <v>13.8160134274</v>
      </c>
      <c r="S19" s="105">
        <v>13.1489730574</v>
      </c>
      <c r="T19" s="105">
        <v>6.2458735179</v>
      </c>
      <c r="U19" s="106" t="s">
        <v>12</v>
      </c>
      <c r="W19" s="83"/>
      <c r="X19" s="83"/>
      <c r="Y19" s="83"/>
      <c r="Z19" s="83"/>
      <c r="AA19" s="83"/>
      <c r="AB19" s="83"/>
    </row>
    <row r="20" spans="2:28" ht="15" customHeight="1">
      <c r="B20" s="81" t="s">
        <v>197</v>
      </c>
      <c r="C20" s="82"/>
      <c r="D20" s="526">
        <v>26549.0886</v>
      </c>
      <c r="E20" s="530">
        <v>12979.93733</v>
      </c>
      <c r="F20" s="530">
        <v>1371.632516</v>
      </c>
      <c r="G20" s="530">
        <v>9420.01305</v>
      </c>
      <c r="H20" s="530">
        <v>10110.49182</v>
      </c>
      <c r="I20" s="530">
        <v>9518.2564</v>
      </c>
      <c r="J20" s="530">
        <v>-369.4601369</v>
      </c>
      <c r="K20" s="530">
        <v>11403.94399</v>
      </c>
      <c r="L20" s="534">
        <v>4395.342695</v>
      </c>
      <c r="M20" s="104">
        <v>74.7459511983</v>
      </c>
      <c r="N20" s="105">
        <v>23.0244698552</v>
      </c>
      <c r="O20" s="105">
        <v>2.3338983328</v>
      </c>
      <c r="P20" s="105">
        <v>15.5603440601</v>
      </c>
      <c r="Q20" s="105">
        <v>15.2549741289</v>
      </c>
      <c r="R20" s="105">
        <v>13.4044877731</v>
      </c>
      <c r="S20" s="105">
        <v>-0.4669073671</v>
      </c>
      <c r="T20" s="105">
        <v>14.7449883969</v>
      </c>
      <c r="U20" s="106" t="s">
        <v>12</v>
      </c>
      <c r="W20" s="83"/>
      <c r="X20" s="83"/>
      <c r="Y20" s="83"/>
      <c r="Z20" s="83"/>
      <c r="AA20" s="83"/>
      <c r="AB20" s="83"/>
    </row>
    <row r="21" spans="2:28" ht="15" customHeight="1">
      <c r="B21" s="81" t="s">
        <v>198</v>
      </c>
      <c r="C21" s="82"/>
      <c r="D21" s="526">
        <v>61.42067431</v>
      </c>
      <c r="E21" s="530">
        <v>662.8339054</v>
      </c>
      <c r="F21" s="530">
        <v>167.1304359</v>
      </c>
      <c r="G21" s="530">
        <v>182.0958614</v>
      </c>
      <c r="H21" s="530">
        <v>486.9242589</v>
      </c>
      <c r="I21" s="530">
        <v>880.9957456</v>
      </c>
      <c r="J21" s="530">
        <v>58.04430591</v>
      </c>
      <c r="K21" s="530">
        <v>1987.286879</v>
      </c>
      <c r="L21" s="534">
        <v>218.4627256</v>
      </c>
      <c r="M21" s="104">
        <v>4.0359375849</v>
      </c>
      <c r="N21" s="105">
        <v>14.2912893799</v>
      </c>
      <c r="O21" s="105">
        <v>4.0257389559</v>
      </c>
      <c r="P21" s="105">
        <v>3.2466612152</v>
      </c>
      <c r="Q21" s="105">
        <v>8.2800381219</v>
      </c>
      <c r="R21" s="105">
        <v>13.1279471431</v>
      </c>
      <c r="S21" s="105">
        <v>0.7707213138</v>
      </c>
      <c r="T21" s="105">
        <v>24.0885255895</v>
      </c>
      <c r="U21" s="106" t="s">
        <v>12</v>
      </c>
      <c r="W21" s="83"/>
      <c r="X21" s="83"/>
      <c r="Y21" s="83"/>
      <c r="Z21" s="83"/>
      <c r="AA21" s="83"/>
      <c r="AB21" s="83"/>
    </row>
    <row r="22" spans="2:28" ht="15" customHeight="1">
      <c r="B22" s="81" t="s">
        <v>199</v>
      </c>
      <c r="C22" s="82"/>
      <c r="D22" s="526">
        <v>24030.25889</v>
      </c>
      <c r="E22" s="530">
        <v>4222.603592</v>
      </c>
      <c r="F22" s="530">
        <v>10167.17679</v>
      </c>
      <c r="G22" s="530">
        <v>-16083.58149</v>
      </c>
      <c r="H22" s="530">
        <v>24276.63767</v>
      </c>
      <c r="I22" s="530">
        <v>-573.7734549</v>
      </c>
      <c r="J22" s="530">
        <v>11454.73634</v>
      </c>
      <c r="K22" s="530">
        <v>4865.23762</v>
      </c>
      <c r="L22" s="534">
        <v>6604.19157</v>
      </c>
      <c r="M22" s="104">
        <v>82.7305580119</v>
      </c>
      <c r="N22" s="105">
        <v>8.9782384526</v>
      </c>
      <c r="O22" s="105">
        <v>18.2712733816</v>
      </c>
      <c r="P22" s="105">
        <v>-32.2730730739</v>
      </c>
      <c r="Q22" s="105">
        <v>44.2916050982</v>
      </c>
      <c r="R22" s="105">
        <v>-0.9597827298</v>
      </c>
      <c r="S22" s="105">
        <v>17.1886543357</v>
      </c>
      <c r="T22" s="105">
        <v>7.5515651352</v>
      </c>
      <c r="U22" s="106" t="s">
        <v>12</v>
      </c>
      <c r="W22" s="83"/>
      <c r="X22" s="83"/>
      <c r="Y22" s="83"/>
      <c r="Z22" s="83"/>
      <c r="AA22" s="83"/>
      <c r="AB22" s="83"/>
    </row>
    <row r="23" spans="2:28" ht="15" customHeight="1">
      <c r="B23" s="81" t="s">
        <v>158</v>
      </c>
      <c r="C23" s="82"/>
      <c r="D23" s="526">
        <v>161947.6691</v>
      </c>
      <c r="E23" s="530">
        <v>68057.00642</v>
      </c>
      <c r="F23" s="530">
        <v>48154.80932</v>
      </c>
      <c r="G23" s="530">
        <v>53217.91213</v>
      </c>
      <c r="H23" s="530">
        <v>64847.89245</v>
      </c>
      <c r="I23" s="530">
        <v>35984.6816</v>
      </c>
      <c r="J23" s="530">
        <v>105635.2832</v>
      </c>
      <c r="K23" s="530">
        <v>38663.30227</v>
      </c>
      <c r="L23" s="534">
        <v>44203.00946</v>
      </c>
      <c r="M23" s="104">
        <v>55.1518234918</v>
      </c>
      <c r="N23" s="105">
        <v>14.1902676665</v>
      </c>
      <c r="O23" s="105">
        <v>8.2267355728</v>
      </c>
      <c r="P23" s="105">
        <v>10.1262764569</v>
      </c>
      <c r="Q23" s="105">
        <v>11.9971041691</v>
      </c>
      <c r="R23" s="105">
        <v>6.148621796</v>
      </c>
      <c r="S23" s="105">
        <v>16.4987250819</v>
      </c>
      <c r="T23" s="105">
        <v>6.0099507151</v>
      </c>
      <c r="U23" s="106" t="s">
        <v>12</v>
      </c>
      <c r="W23" s="83"/>
      <c r="X23" s="83"/>
      <c r="Y23" s="83"/>
      <c r="Z23" s="83"/>
      <c r="AA23" s="83"/>
      <c r="AB23" s="83"/>
    </row>
    <row r="24" spans="2:28" ht="15" customHeight="1">
      <c r="B24" s="81" t="s">
        <v>200</v>
      </c>
      <c r="C24" s="82"/>
      <c r="D24" s="526">
        <v>2136.539525</v>
      </c>
      <c r="E24" s="530">
        <v>1467.815749</v>
      </c>
      <c r="F24" s="530">
        <v>1557.258177</v>
      </c>
      <c r="G24" s="530">
        <v>1578.191205</v>
      </c>
      <c r="H24" s="530">
        <v>-1667.034554</v>
      </c>
      <c r="I24" s="530">
        <v>168.384441</v>
      </c>
      <c r="J24" s="530">
        <v>476.8722407</v>
      </c>
      <c r="K24" s="530">
        <v>641.5937482</v>
      </c>
      <c r="L24" s="534">
        <v>702.7745989</v>
      </c>
      <c r="M24" s="104">
        <v>6.5632102542</v>
      </c>
      <c r="N24" s="105">
        <v>2.8343221687</v>
      </c>
      <c r="O24" s="105">
        <v>3.1444741706</v>
      </c>
      <c r="P24" s="105">
        <v>7.4823436416</v>
      </c>
      <c r="Q24" s="105">
        <v>-7.8442827304</v>
      </c>
      <c r="R24" s="105">
        <v>0.7170252086</v>
      </c>
      <c r="S24" s="105">
        <v>2.0723098396</v>
      </c>
      <c r="T24" s="105">
        <v>3.082469282</v>
      </c>
      <c r="U24" s="106" t="s">
        <v>12</v>
      </c>
      <c r="W24" s="83"/>
      <c r="X24" s="83"/>
      <c r="Y24" s="83"/>
      <c r="Z24" s="83"/>
      <c r="AA24" s="83"/>
      <c r="AB24" s="83"/>
    </row>
    <row r="25" spans="2:28" ht="15" customHeight="1">
      <c r="B25" s="81" t="s">
        <v>201</v>
      </c>
      <c r="C25" s="82"/>
      <c r="D25" s="526">
        <v>58213.26516</v>
      </c>
      <c r="E25" s="530">
        <v>41829.47073</v>
      </c>
      <c r="F25" s="530">
        <v>37843.80269</v>
      </c>
      <c r="G25" s="530">
        <v>41926.1844</v>
      </c>
      <c r="H25" s="530">
        <v>43945.53917</v>
      </c>
      <c r="I25" s="530">
        <v>56045.45814</v>
      </c>
      <c r="J25" s="530">
        <v>37733.88822</v>
      </c>
      <c r="K25" s="530">
        <v>19671.41175</v>
      </c>
      <c r="L25" s="534">
        <v>21422.06793</v>
      </c>
      <c r="M25" s="104">
        <v>37.5969763509</v>
      </c>
      <c r="N25" s="105">
        <v>12.5021517179</v>
      </c>
      <c r="O25" s="105">
        <v>12.2250150536</v>
      </c>
      <c r="P25" s="105">
        <v>19.4738978023</v>
      </c>
      <c r="Q25" s="105">
        <v>19.8593893098</v>
      </c>
      <c r="R25" s="105">
        <v>22.8697233506</v>
      </c>
      <c r="S25" s="105">
        <v>13.6357730368</v>
      </c>
      <c r="T25" s="105">
        <v>7.1047374577</v>
      </c>
      <c r="U25" s="106" t="s">
        <v>12</v>
      </c>
      <c r="W25" s="83"/>
      <c r="X25" s="83"/>
      <c r="Y25" s="83"/>
      <c r="Z25" s="83"/>
      <c r="AA25" s="83"/>
      <c r="AB25" s="83"/>
    </row>
    <row r="26" spans="2:28" ht="15" customHeight="1">
      <c r="B26" s="81" t="s">
        <v>202</v>
      </c>
      <c r="C26" s="82"/>
      <c r="D26" s="526">
        <v>75634.42049</v>
      </c>
      <c r="E26" s="530">
        <v>119688.355</v>
      </c>
      <c r="F26" s="530">
        <v>68358.17733</v>
      </c>
      <c r="G26" s="530">
        <v>233642.5164</v>
      </c>
      <c r="H26" s="530">
        <v>185164.154</v>
      </c>
      <c r="I26" s="530">
        <v>19091.51501</v>
      </c>
      <c r="J26" s="530">
        <v>-45379.39374</v>
      </c>
      <c r="K26" s="530">
        <v>84866.50756</v>
      </c>
      <c r="L26" s="534">
        <v>-161050.937</v>
      </c>
      <c r="M26" s="104">
        <v>80.7571324859</v>
      </c>
      <c r="N26" s="105">
        <v>86.3994470282</v>
      </c>
      <c r="O26" s="105">
        <v>41.1262922074</v>
      </c>
      <c r="P26" s="105">
        <v>137.8387599257</v>
      </c>
      <c r="Q26" s="105">
        <v>117.8995074364</v>
      </c>
      <c r="R26" s="105">
        <v>11.3519001082</v>
      </c>
      <c r="S26" s="105">
        <v>-24.2781696735</v>
      </c>
      <c r="T26" s="105">
        <v>44.5643083519</v>
      </c>
      <c r="U26" s="106" t="s">
        <v>12</v>
      </c>
      <c r="W26" s="83"/>
      <c r="X26" s="83"/>
      <c r="Y26" s="83"/>
      <c r="Z26" s="83"/>
      <c r="AA26" s="83"/>
      <c r="AB26" s="83"/>
    </row>
    <row r="27" spans="2:28" ht="15" customHeight="1">
      <c r="B27" s="81" t="s">
        <v>203</v>
      </c>
      <c r="C27" s="82"/>
      <c r="D27" s="526">
        <v>514.4454136</v>
      </c>
      <c r="E27" s="530">
        <v>2985.487528</v>
      </c>
      <c r="F27" s="530">
        <v>15947.42544</v>
      </c>
      <c r="G27" s="530">
        <v>7572.417124</v>
      </c>
      <c r="H27" s="530">
        <v>5072.359559</v>
      </c>
      <c r="I27" s="530">
        <v>11140.54816</v>
      </c>
      <c r="J27" s="530">
        <v>11446.91762</v>
      </c>
      <c r="K27" s="530">
        <v>13144.13521</v>
      </c>
      <c r="L27" s="534">
        <v>11559.95594</v>
      </c>
      <c r="M27" s="104">
        <v>0.4042381974</v>
      </c>
      <c r="N27" s="105">
        <v>1.0685173145</v>
      </c>
      <c r="O27" s="105">
        <v>2.6968076932</v>
      </c>
      <c r="P27" s="105">
        <v>1.167585131</v>
      </c>
      <c r="Q27" s="105">
        <v>0.7564100543</v>
      </c>
      <c r="R27" s="105">
        <v>1.4456423428</v>
      </c>
      <c r="S27" s="105">
        <v>1.3751539332</v>
      </c>
      <c r="T27" s="105">
        <v>1.6275215039</v>
      </c>
      <c r="U27" s="106" t="s">
        <v>12</v>
      </c>
      <c r="W27" s="83"/>
      <c r="X27" s="83"/>
      <c r="Y27" s="83"/>
      <c r="Z27" s="83"/>
      <c r="AA27" s="83"/>
      <c r="AB27" s="83"/>
    </row>
    <row r="28" spans="2:28" ht="15" customHeight="1">
      <c r="B28" s="81" t="s">
        <v>204</v>
      </c>
      <c r="C28" s="82"/>
      <c r="D28" s="526" t="s">
        <v>12</v>
      </c>
      <c r="E28" s="530">
        <v>3065</v>
      </c>
      <c r="F28" s="530">
        <v>2664.25</v>
      </c>
      <c r="G28" s="530">
        <v>5936.97</v>
      </c>
      <c r="H28" s="530">
        <v>-12214.69</v>
      </c>
      <c r="I28" s="530">
        <v>2077.19</v>
      </c>
      <c r="J28" s="530">
        <v>8052.85</v>
      </c>
      <c r="K28" s="530">
        <v>3352.18</v>
      </c>
      <c r="L28" s="534">
        <v>4467.45</v>
      </c>
      <c r="M28" s="104" t="s">
        <v>12</v>
      </c>
      <c r="N28" s="105">
        <v>4.4013593942</v>
      </c>
      <c r="O28" s="105">
        <v>1.1382049048</v>
      </c>
      <c r="P28" s="105">
        <v>2.101858639</v>
      </c>
      <c r="Q28" s="105">
        <v>-4.0234892682</v>
      </c>
      <c r="R28" s="105">
        <v>0.6359468906</v>
      </c>
      <c r="S28" s="105">
        <v>2.3937925256</v>
      </c>
      <c r="T28" s="105">
        <v>0.9263722562</v>
      </c>
      <c r="U28" s="106" t="s">
        <v>12</v>
      </c>
      <c r="W28" s="83"/>
      <c r="X28" s="83"/>
      <c r="Y28" s="83"/>
      <c r="Z28" s="83"/>
      <c r="AA28" s="83"/>
      <c r="AB28" s="83"/>
    </row>
    <row r="29" spans="2:28" ht="15" customHeight="1">
      <c r="B29" s="81" t="s">
        <v>205</v>
      </c>
      <c r="C29" s="82"/>
      <c r="D29" s="526">
        <v>10.993</v>
      </c>
      <c r="E29" s="530">
        <v>414.564</v>
      </c>
      <c r="F29" s="530">
        <v>238.9559999</v>
      </c>
      <c r="G29" s="530">
        <v>119.691</v>
      </c>
      <c r="H29" s="530">
        <v>104.1123333</v>
      </c>
      <c r="I29" s="530">
        <v>75.7484444</v>
      </c>
      <c r="J29" s="530">
        <v>74.601111</v>
      </c>
      <c r="K29" s="530">
        <v>84.8206296</v>
      </c>
      <c r="L29" s="534">
        <v>78.3900617</v>
      </c>
      <c r="M29" s="104">
        <v>0.0320419197</v>
      </c>
      <c r="N29" s="105">
        <v>0.6410620302</v>
      </c>
      <c r="O29" s="105">
        <v>0.1778880964</v>
      </c>
      <c r="P29" s="105">
        <v>0.1338754184</v>
      </c>
      <c r="Q29" s="105">
        <v>0.1208305609</v>
      </c>
      <c r="R29" s="105">
        <v>0.083257725</v>
      </c>
      <c r="S29" s="105">
        <v>0.0874843047</v>
      </c>
      <c r="T29" s="105">
        <v>0.0780282559</v>
      </c>
      <c r="U29" s="106" t="s">
        <v>12</v>
      </c>
      <c r="W29" s="83"/>
      <c r="X29" s="83"/>
      <c r="Y29" s="83"/>
      <c r="Z29" s="83"/>
      <c r="AA29" s="83"/>
      <c r="AB29" s="83"/>
    </row>
    <row r="30" spans="2:28" ht="15" customHeight="1">
      <c r="B30" s="81" t="s">
        <v>206</v>
      </c>
      <c r="C30" s="82"/>
      <c r="D30" s="526">
        <v>4628.70831</v>
      </c>
      <c r="E30" s="530">
        <v>14312.54042</v>
      </c>
      <c r="F30" s="530">
        <v>22348.33685</v>
      </c>
      <c r="G30" s="530">
        <v>168479.9734</v>
      </c>
      <c r="H30" s="530">
        <v>30085.67444</v>
      </c>
      <c r="I30" s="530">
        <v>-2048.10158</v>
      </c>
      <c r="J30" s="530">
        <v>9620.063016</v>
      </c>
      <c r="K30" s="530">
        <v>-16633.15705</v>
      </c>
      <c r="L30" s="534">
        <v>-49474.24689</v>
      </c>
      <c r="M30" s="104">
        <v>19.5128421393</v>
      </c>
      <c r="N30" s="105">
        <v>22.6546239153</v>
      </c>
      <c r="O30" s="105">
        <v>57.341515212</v>
      </c>
      <c r="P30" s="105">
        <v>239.9709672442</v>
      </c>
      <c r="Q30" s="105">
        <v>28.0248460309</v>
      </c>
      <c r="R30" s="105">
        <v>-1.8208109098</v>
      </c>
      <c r="S30" s="105">
        <v>8.7849140668</v>
      </c>
      <c r="T30" s="105">
        <v>-9.1492450701</v>
      </c>
      <c r="U30" s="106" t="s">
        <v>12</v>
      </c>
      <c r="W30" s="83"/>
      <c r="X30" s="83"/>
      <c r="Y30" s="83"/>
      <c r="Z30" s="83"/>
      <c r="AA30" s="83"/>
      <c r="AB30" s="83"/>
    </row>
    <row r="31" spans="2:28" ht="15" customHeight="1">
      <c r="B31" s="81" t="s">
        <v>207</v>
      </c>
      <c r="C31" s="82"/>
      <c r="D31" s="526">
        <v>31557.38319</v>
      </c>
      <c r="E31" s="530">
        <v>45781.24626</v>
      </c>
      <c r="F31" s="530">
        <v>56263.41224</v>
      </c>
      <c r="G31" s="530">
        <v>136248.5192</v>
      </c>
      <c r="H31" s="530">
        <v>155936.7476</v>
      </c>
      <c r="I31" s="530">
        <v>164587.8519</v>
      </c>
      <c r="J31" s="530">
        <v>143094.2259</v>
      </c>
      <c r="K31" s="530">
        <v>226647.912</v>
      </c>
      <c r="L31" s="534">
        <v>115702.8193</v>
      </c>
      <c r="M31" s="104">
        <v>2.3577808815</v>
      </c>
      <c r="N31" s="105">
        <v>3.9133369401</v>
      </c>
      <c r="O31" s="105">
        <v>4.6276288987</v>
      </c>
      <c r="P31" s="105">
        <v>13.0472134818</v>
      </c>
      <c r="Q31" s="105">
        <v>13.5769754622</v>
      </c>
      <c r="R31" s="105">
        <v>14.2127403089</v>
      </c>
      <c r="S31" s="105">
        <v>11.9730057537</v>
      </c>
      <c r="T31" s="105">
        <v>18.3421169312</v>
      </c>
      <c r="U31" s="106" t="s">
        <v>12</v>
      </c>
      <c r="W31" s="83"/>
      <c r="X31" s="83"/>
      <c r="Y31" s="83"/>
      <c r="Z31" s="83"/>
      <c r="AA31" s="83"/>
      <c r="AB31" s="83"/>
    </row>
    <row r="32" spans="2:28" ht="15" customHeight="1">
      <c r="B32" s="84" t="s">
        <v>208</v>
      </c>
      <c r="C32" s="82"/>
      <c r="D32" s="526">
        <v>44678.17199</v>
      </c>
      <c r="E32" s="530">
        <v>27538.45646</v>
      </c>
      <c r="F32" s="530">
        <v>34722.76151</v>
      </c>
      <c r="G32" s="530">
        <v>67440.31467</v>
      </c>
      <c r="H32" s="530">
        <v>69506.61954</v>
      </c>
      <c r="I32" s="530">
        <v>76188.42165</v>
      </c>
      <c r="J32" s="530">
        <v>57417.01381</v>
      </c>
      <c r="K32" s="530">
        <v>78897.76325</v>
      </c>
      <c r="L32" s="534">
        <v>48655.14971</v>
      </c>
      <c r="M32" s="104">
        <v>30.6078484757</v>
      </c>
      <c r="N32" s="105">
        <v>10.749461818</v>
      </c>
      <c r="O32" s="105">
        <v>9.1512879128</v>
      </c>
      <c r="P32" s="105">
        <v>18.1708341916</v>
      </c>
      <c r="Q32" s="105">
        <v>19.9721737883</v>
      </c>
      <c r="R32" s="105">
        <v>20.3505418306</v>
      </c>
      <c r="S32" s="105">
        <v>14.7805002418</v>
      </c>
      <c r="T32" s="105">
        <v>20.3308559367</v>
      </c>
      <c r="U32" s="106" t="s">
        <v>12</v>
      </c>
      <c r="W32" s="83"/>
      <c r="X32" s="83"/>
      <c r="Y32" s="83"/>
      <c r="Z32" s="83"/>
      <c r="AA32" s="83"/>
      <c r="AB32" s="83"/>
    </row>
    <row r="33" spans="2:28" ht="15" customHeight="1">
      <c r="B33" s="81" t="s">
        <v>209</v>
      </c>
      <c r="C33" s="85"/>
      <c r="D33" s="526">
        <v>4842.1</v>
      </c>
      <c r="E33" s="530">
        <v>8330</v>
      </c>
      <c r="F33" s="530">
        <v>28221.6</v>
      </c>
      <c r="G33" s="530">
        <v>23687.1</v>
      </c>
      <c r="H33" s="530">
        <v>29889.5</v>
      </c>
      <c r="I33" s="530">
        <v>34069.4</v>
      </c>
      <c r="J33" s="530">
        <v>38220.4</v>
      </c>
      <c r="K33" s="530">
        <v>35239</v>
      </c>
      <c r="L33" s="534">
        <v>32479.7</v>
      </c>
      <c r="M33" s="104">
        <v>2.6468530723</v>
      </c>
      <c r="N33" s="105">
        <v>2.9235417261</v>
      </c>
      <c r="O33" s="105">
        <v>8.1608407839</v>
      </c>
      <c r="P33" s="105">
        <v>5.570425389</v>
      </c>
      <c r="Q33" s="105">
        <v>6.7043165864</v>
      </c>
      <c r="R33" s="105">
        <v>6.6578665742</v>
      </c>
      <c r="S33" s="105">
        <v>7.2952968559</v>
      </c>
      <c r="T33" s="105">
        <v>7.1419097069</v>
      </c>
      <c r="U33" s="106" t="s">
        <v>12</v>
      </c>
      <c r="W33" s="83"/>
      <c r="X33" s="83"/>
      <c r="Y33" s="83"/>
      <c r="Z33" s="83"/>
      <c r="AA33" s="83"/>
      <c r="AB33" s="83"/>
    </row>
    <row r="34" spans="2:28" ht="15" customHeight="1">
      <c r="B34" s="81" t="s">
        <v>210</v>
      </c>
      <c r="C34" s="85"/>
      <c r="D34" s="526">
        <v>3.697499975</v>
      </c>
      <c r="E34" s="530">
        <v>393.2746356</v>
      </c>
      <c r="F34" s="530">
        <v>42.24913747</v>
      </c>
      <c r="G34" s="530">
        <v>377.1774104</v>
      </c>
      <c r="H34" s="530">
        <v>43.15822098</v>
      </c>
      <c r="I34" s="530">
        <v>80.31992409</v>
      </c>
      <c r="J34" s="530">
        <v>704.2273481</v>
      </c>
      <c r="K34" s="530">
        <v>143.3935312</v>
      </c>
      <c r="L34" s="534">
        <v>-285.3092954</v>
      </c>
      <c r="M34" s="104">
        <v>0.1673191256</v>
      </c>
      <c r="N34" s="105">
        <v>6.4216099005</v>
      </c>
      <c r="O34" s="105">
        <v>0.6726259744</v>
      </c>
      <c r="P34" s="105">
        <v>4.6271959677</v>
      </c>
      <c r="Q34" s="105">
        <v>0.5037254428</v>
      </c>
      <c r="R34" s="105">
        <v>0.8335843974</v>
      </c>
      <c r="S34" s="105">
        <v>6.2378014508</v>
      </c>
      <c r="T34" s="105">
        <v>1.2243832069</v>
      </c>
      <c r="U34" s="106" t="s">
        <v>12</v>
      </c>
      <c r="W34" s="83"/>
      <c r="X34" s="83"/>
      <c r="Y34" s="83"/>
      <c r="Z34" s="83"/>
      <c r="AA34" s="83"/>
      <c r="AB34" s="83"/>
    </row>
    <row r="35" spans="2:28" ht="15" customHeight="1">
      <c r="B35" s="81" t="s">
        <v>129</v>
      </c>
      <c r="C35" s="82"/>
      <c r="D35" s="526" t="s">
        <v>12</v>
      </c>
      <c r="E35" s="530">
        <v>8211.019215</v>
      </c>
      <c r="F35" s="530">
        <v>23252.71739</v>
      </c>
      <c r="G35" s="530">
        <v>17313.87995</v>
      </c>
      <c r="H35" s="530">
        <v>30170.90611</v>
      </c>
      <c r="I35" s="530">
        <v>34764.63212</v>
      </c>
      <c r="J35" s="530">
        <v>11622.96344</v>
      </c>
      <c r="K35" s="530">
        <v>34471.9885</v>
      </c>
      <c r="L35" s="534">
        <v>127086.5077</v>
      </c>
      <c r="M35" s="104" t="s">
        <v>12</v>
      </c>
      <c r="N35" s="105">
        <v>106.425763209</v>
      </c>
      <c r="O35" s="105">
        <v>256.1899275253</v>
      </c>
      <c r="P35" s="105">
        <v>162.0041436801</v>
      </c>
      <c r="Q35" s="105">
        <v>273.6141909866</v>
      </c>
      <c r="R35" s="105">
        <v>297.3869632986</v>
      </c>
      <c r="S35" s="105">
        <v>97.8259900628</v>
      </c>
      <c r="T35" s="105">
        <v>287.8234073648</v>
      </c>
      <c r="U35" s="106" t="s">
        <v>12</v>
      </c>
      <c r="W35" s="83"/>
      <c r="X35" s="83"/>
      <c r="Y35" s="83"/>
      <c r="Z35" s="83"/>
      <c r="AA35" s="83"/>
      <c r="AB35" s="83"/>
    </row>
    <row r="36" spans="2:28" ht="15" customHeight="1">
      <c r="B36" s="81" t="s">
        <v>211</v>
      </c>
      <c r="C36" s="82"/>
      <c r="D36" s="526">
        <v>9.655426571</v>
      </c>
      <c r="E36" s="530">
        <v>128.0903348</v>
      </c>
      <c r="F36" s="530">
        <v>41.05715553</v>
      </c>
      <c r="G36" s="530">
        <v>71.00854322</v>
      </c>
      <c r="H36" s="530">
        <v>159.3943017</v>
      </c>
      <c r="I36" s="530">
        <v>133.3017024</v>
      </c>
      <c r="J36" s="530">
        <v>205.4862466</v>
      </c>
      <c r="K36" s="530">
        <v>-105.2306342</v>
      </c>
      <c r="L36" s="534">
        <v>268.4162073</v>
      </c>
      <c r="M36" s="104">
        <v>0.4857675107</v>
      </c>
      <c r="N36" s="105">
        <v>2.4287604676</v>
      </c>
      <c r="O36" s="105">
        <v>0.899062196</v>
      </c>
      <c r="P36" s="105">
        <v>1.1907859694</v>
      </c>
      <c r="Q36" s="105">
        <v>2.940786091</v>
      </c>
      <c r="R36" s="105">
        <v>2.1208792496</v>
      </c>
      <c r="S36" s="105">
        <v>2.6969310203</v>
      </c>
      <c r="T36" s="105">
        <v>-1.3903387907</v>
      </c>
      <c r="U36" s="106" t="s">
        <v>12</v>
      </c>
      <c r="W36" s="83"/>
      <c r="X36" s="83"/>
      <c r="Y36" s="83"/>
      <c r="Z36" s="83"/>
      <c r="AA36" s="83"/>
      <c r="AB36" s="83"/>
    </row>
    <row r="37" spans="2:28" ht="15" customHeight="1">
      <c r="B37" s="84" t="s">
        <v>130</v>
      </c>
      <c r="C37" s="82"/>
      <c r="D37" s="526">
        <v>20.02948213</v>
      </c>
      <c r="E37" s="530">
        <v>14262.71216</v>
      </c>
      <c r="F37" s="530">
        <v>-409.8865631</v>
      </c>
      <c r="G37" s="530">
        <v>-5163.121047</v>
      </c>
      <c r="H37" s="530">
        <v>-5297.932302</v>
      </c>
      <c r="I37" s="530">
        <v>-7237.075948</v>
      </c>
      <c r="J37" s="530">
        <v>-7442.294974</v>
      </c>
      <c r="K37" s="530">
        <v>7109.464717</v>
      </c>
      <c r="L37" s="534">
        <v>7287.520609</v>
      </c>
      <c r="M37" s="104">
        <v>2.1842492366</v>
      </c>
      <c r="N37" s="105">
        <v>1007.3505205911</v>
      </c>
      <c r="O37" s="105">
        <v>-22.2058391589</v>
      </c>
      <c r="P37" s="105">
        <v>-193.5304245299</v>
      </c>
      <c r="Q37" s="105">
        <v>-195.5224080058</v>
      </c>
      <c r="R37" s="105">
        <v>-275.1374116532</v>
      </c>
      <c r="S37" s="105">
        <v>-267.3708937013</v>
      </c>
      <c r="T37" s="105">
        <v>245.8087951755</v>
      </c>
      <c r="U37" s="106" t="s">
        <v>12</v>
      </c>
      <c r="W37" s="83"/>
      <c r="X37" s="83"/>
      <c r="Y37" s="83"/>
      <c r="Z37" s="83"/>
      <c r="AA37" s="83"/>
      <c r="AB37" s="83"/>
    </row>
    <row r="38" spans="2:28" ht="15" customHeight="1">
      <c r="B38" s="84" t="s">
        <v>212</v>
      </c>
      <c r="C38" s="82"/>
      <c r="D38" s="526" t="s">
        <v>12</v>
      </c>
      <c r="E38" s="530">
        <v>6468.994</v>
      </c>
      <c r="F38" s="530">
        <v>14559.975</v>
      </c>
      <c r="G38" s="530">
        <v>10672.059</v>
      </c>
      <c r="H38" s="530">
        <v>193.337</v>
      </c>
      <c r="I38" s="530">
        <v>3987.868</v>
      </c>
      <c r="J38" s="530">
        <v>8364.591</v>
      </c>
      <c r="K38" s="530">
        <v>10985.337</v>
      </c>
      <c r="L38" s="534">
        <v>6528.125</v>
      </c>
      <c r="M38" s="104" t="s">
        <v>12</v>
      </c>
      <c r="N38" s="105">
        <v>3.5608439682</v>
      </c>
      <c r="O38" s="105">
        <v>6.3775083468</v>
      </c>
      <c r="P38" s="105">
        <v>4.0481264595</v>
      </c>
      <c r="Q38" s="105">
        <v>0.078233011</v>
      </c>
      <c r="R38" s="105">
        <v>1.556604562</v>
      </c>
      <c r="S38" s="105">
        <v>3.1047575783</v>
      </c>
      <c r="T38" s="105">
        <v>4.1880140879</v>
      </c>
      <c r="U38" s="106" t="s">
        <v>12</v>
      </c>
      <c r="W38" s="83"/>
      <c r="X38" s="83"/>
      <c r="Y38" s="83"/>
      <c r="Z38" s="83"/>
      <c r="AA38" s="83"/>
      <c r="AB38" s="83"/>
    </row>
    <row r="39" spans="2:28" ht="15" customHeight="1">
      <c r="B39" s="81" t="s">
        <v>213</v>
      </c>
      <c r="C39" s="85"/>
      <c r="D39" s="526">
        <v>57085.94435</v>
      </c>
      <c r="E39" s="530">
        <v>74543.06571</v>
      </c>
      <c r="F39" s="530">
        <v>125450.8142</v>
      </c>
      <c r="G39" s="530">
        <v>99025.18806</v>
      </c>
      <c r="H39" s="530">
        <v>63660.95836</v>
      </c>
      <c r="I39" s="530">
        <v>86517.52691</v>
      </c>
      <c r="J39" s="530">
        <v>86243.95941</v>
      </c>
      <c r="K39" s="530">
        <v>139278.1682</v>
      </c>
      <c r="L39" s="534">
        <v>34949.87242</v>
      </c>
      <c r="M39" s="104">
        <v>12.6511963021</v>
      </c>
      <c r="N39" s="105">
        <v>13.6460031732</v>
      </c>
      <c r="O39" s="105">
        <v>18.7436438082</v>
      </c>
      <c r="P39" s="105">
        <v>14.5966212371</v>
      </c>
      <c r="Q39" s="105">
        <v>8.9976193593</v>
      </c>
      <c r="R39" s="105">
        <v>11.3949825075</v>
      </c>
      <c r="S39" s="105">
        <v>10.2172795808</v>
      </c>
      <c r="T39" s="105">
        <v>16.5323954656</v>
      </c>
      <c r="U39" s="106" t="s">
        <v>12</v>
      </c>
      <c r="W39" s="83"/>
      <c r="X39" s="83"/>
      <c r="Y39" s="83"/>
      <c r="Z39" s="83"/>
      <c r="AA39" s="83"/>
      <c r="AB39" s="83"/>
    </row>
    <row r="40" spans="2:28" ht="15" customHeight="1">
      <c r="B40" s="84" t="s">
        <v>214</v>
      </c>
      <c r="C40" s="85"/>
      <c r="D40" s="526">
        <v>168.9385145</v>
      </c>
      <c r="E40" s="530">
        <v>14.6199999</v>
      </c>
      <c r="F40" s="530">
        <v>922.7195984</v>
      </c>
      <c r="G40" s="530">
        <v>1435.203637</v>
      </c>
      <c r="H40" s="530">
        <v>335.4649942</v>
      </c>
      <c r="I40" s="530">
        <v>310.830719</v>
      </c>
      <c r="J40" s="530">
        <v>565.5691117</v>
      </c>
      <c r="K40" s="530">
        <v>285.3188459</v>
      </c>
      <c r="L40" s="534">
        <v>-337.8692982</v>
      </c>
      <c r="M40" s="104">
        <v>0.7144245017</v>
      </c>
      <c r="N40" s="105">
        <v>0.0332470356</v>
      </c>
      <c r="O40" s="105">
        <v>1.5102040244</v>
      </c>
      <c r="P40" s="105">
        <v>1.95711463</v>
      </c>
      <c r="Q40" s="105">
        <v>0.564030852</v>
      </c>
      <c r="R40" s="105">
        <v>0.5621493439</v>
      </c>
      <c r="S40" s="105">
        <v>0.7051314257</v>
      </c>
      <c r="T40" s="105">
        <v>0.236577623</v>
      </c>
      <c r="U40" s="106" t="s">
        <v>12</v>
      </c>
      <c r="W40" s="83"/>
      <c r="X40" s="83"/>
      <c r="Y40" s="83"/>
      <c r="Z40" s="83"/>
      <c r="AA40" s="83"/>
      <c r="AB40" s="83"/>
    </row>
    <row r="41" spans="2:28" ht="15" customHeight="1">
      <c r="B41" s="81" t="s">
        <v>215</v>
      </c>
      <c r="C41" s="82"/>
      <c r="D41" s="526">
        <v>8221.917235</v>
      </c>
      <c r="E41" s="530">
        <v>17184.78851</v>
      </c>
      <c r="F41" s="530">
        <v>19250.94761</v>
      </c>
      <c r="G41" s="530">
        <v>30947.76028</v>
      </c>
      <c r="H41" s="530">
        <v>3091.904762</v>
      </c>
      <c r="I41" s="530">
        <v>-2220.470594</v>
      </c>
      <c r="J41" s="530">
        <v>11408.17707</v>
      </c>
      <c r="K41" s="530">
        <v>5560.340909</v>
      </c>
      <c r="L41" s="534">
        <v>-1063.315375</v>
      </c>
      <c r="M41" s="104">
        <v>24.2108795374</v>
      </c>
      <c r="N41" s="105">
        <v>27.3009508531</v>
      </c>
      <c r="O41" s="105">
        <v>21.6245631812</v>
      </c>
      <c r="P41" s="105">
        <v>33.6401545891</v>
      </c>
      <c r="Q41" s="105">
        <v>3.3245916609</v>
      </c>
      <c r="R41" s="105">
        <v>-2.2681627956</v>
      </c>
      <c r="S41" s="105">
        <v>10.890559139</v>
      </c>
      <c r="T41" s="105">
        <v>5.2783396169</v>
      </c>
      <c r="U41" s="106" t="s">
        <v>12</v>
      </c>
      <c r="W41" s="83"/>
      <c r="X41" s="83"/>
      <c r="Y41" s="83"/>
      <c r="Z41" s="83"/>
      <c r="AA41" s="83"/>
      <c r="AB41" s="83"/>
    </row>
    <row r="42" spans="2:28" ht="15" customHeight="1">
      <c r="B42" s="88" t="s">
        <v>575</v>
      </c>
      <c r="C42" s="89"/>
      <c r="D42" s="527">
        <v>17.02687716</v>
      </c>
      <c r="E42" s="528">
        <v>1346.738924</v>
      </c>
      <c r="F42" s="528">
        <v>6147.180488</v>
      </c>
      <c r="G42" s="528">
        <v>4995.543175</v>
      </c>
      <c r="H42" s="528">
        <v>11599.98783</v>
      </c>
      <c r="I42" s="528">
        <v>2169.485067</v>
      </c>
      <c r="J42" s="528">
        <v>891.0443426</v>
      </c>
      <c r="K42" s="528">
        <v>1290.209995</v>
      </c>
      <c r="L42" s="531">
        <v>1820.915332</v>
      </c>
      <c r="M42" s="97">
        <v>0.0417282732</v>
      </c>
      <c r="N42" s="98">
        <v>2.3283787855</v>
      </c>
      <c r="O42" s="98">
        <v>6.3225158699</v>
      </c>
      <c r="P42" s="98">
        <v>5.2091897419</v>
      </c>
      <c r="Q42" s="98">
        <v>13.6521602822</v>
      </c>
      <c r="R42" s="98">
        <v>2.3511282865</v>
      </c>
      <c r="S42" s="98">
        <v>0.832763969</v>
      </c>
      <c r="T42" s="98">
        <v>1.1692726036</v>
      </c>
      <c r="U42" s="106" t="s">
        <v>12</v>
      </c>
      <c r="W42" s="83"/>
      <c r="X42" s="83"/>
      <c r="Y42" s="83"/>
      <c r="Z42" s="83"/>
      <c r="AA42" s="83"/>
      <c r="AB42" s="83"/>
    </row>
    <row r="43" spans="2:28" ht="15" customHeight="1">
      <c r="B43" s="81" t="s">
        <v>217</v>
      </c>
      <c r="C43" s="82"/>
      <c r="D43" s="526">
        <v>8054.996315</v>
      </c>
      <c r="E43" s="530">
        <v>1637.185992</v>
      </c>
      <c r="F43" s="530">
        <v>-9456.019178</v>
      </c>
      <c r="G43" s="530">
        <v>5225.829358</v>
      </c>
      <c r="H43" s="530">
        <v>871.9203684</v>
      </c>
      <c r="I43" s="530">
        <v>-749.4100178</v>
      </c>
      <c r="J43" s="530">
        <v>799.437364</v>
      </c>
      <c r="K43" s="530">
        <v>3344.485178</v>
      </c>
      <c r="L43" s="534">
        <v>2287.582393</v>
      </c>
      <c r="M43" s="104">
        <v>24.2247370757</v>
      </c>
      <c r="N43" s="105">
        <v>3.576654341</v>
      </c>
      <c r="O43" s="105">
        <v>-19.2538971358</v>
      </c>
      <c r="P43" s="105">
        <v>16.8347000254</v>
      </c>
      <c r="Q43" s="105">
        <v>2.7173780412</v>
      </c>
      <c r="R43" s="105">
        <v>-2.0088695367</v>
      </c>
      <c r="S43" s="105">
        <v>1.8753208928</v>
      </c>
      <c r="T43" s="105">
        <v>7.6599989791</v>
      </c>
      <c r="U43" s="106" t="s">
        <v>12</v>
      </c>
      <c r="W43" s="83"/>
      <c r="X43" s="83"/>
      <c r="Y43" s="83"/>
      <c r="Z43" s="83"/>
      <c r="AA43" s="83"/>
      <c r="AB43" s="83"/>
    </row>
    <row r="44" spans="2:28" ht="15" customHeight="1">
      <c r="B44" s="81" t="s">
        <v>218</v>
      </c>
      <c r="C44" s="86"/>
      <c r="D44" s="526">
        <v>3151.86</v>
      </c>
      <c r="E44" s="530">
        <v>16746.644</v>
      </c>
      <c r="F44" s="530">
        <v>41116.463</v>
      </c>
      <c r="G44" s="530">
        <v>27089.944</v>
      </c>
      <c r="H44" s="530">
        <v>26951.18716</v>
      </c>
      <c r="I44" s="530">
        <v>34153.09611</v>
      </c>
      <c r="J44" s="530">
        <v>35819.67131</v>
      </c>
      <c r="K44" s="530">
        <v>22023.98224</v>
      </c>
      <c r="L44" s="534">
        <v>6311.367903</v>
      </c>
      <c r="M44" s="104">
        <v>6.56724293</v>
      </c>
      <c r="N44" s="105">
        <v>11.1734728684</v>
      </c>
      <c r="O44" s="105">
        <v>11.4858156158</v>
      </c>
      <c r="P44" s="105">
        <v>9.6954251558</v>
      </c>
      <c r="Q44" s="105">
        <v>9.7029938947</v>
      </c>
      <c r="R44" s="105">
        <v>9.9270278906</v>
      </c>
      <c r="S44" s="105">
        <v>10.6049214967</v>
      </c>
      <c r="T44" s="105">
        <v>6.1807423595</v>
      </c>
      <c r="U44" s="106" t="s">
        <v>12</v>
      </c>
      <c r="W44" s="83"/>
      <c r="X44" s="83"/>
      <c r="Y44" s="83"/>
      <c r="Z44" s="83"/>
      <c r="AA44" s="83"/>
      <c r="AB44" s="83"/>
    </row>
    <row r="45" spans="2:28" ht="15" customHeight="1">
      <c r="B45" s="81" t="s">
        <v>219</v>
      </c>
      <c r="C45" s="90"/>
      <c r="D45" s="526">
        <v>-12.89847061</v>
      </c>
      <c r="E45" s="530">
        <v>-39.79505546</v>
      </c>
      <c r="F45" s="530">
        <v>-50.06456569</v>
      </c>
      <c r="G45" s="530">
        <v>562.4320426</v>
      </c>
      <c r="H45" s="530">
        <v>4.615793208</v>
      </c>
      <c r="I45" s="530">
        <v>-96.59854712</v>
      </c>
      <c r="J45" s="530">
        <v>379.0866963</v>
      </c>
      <c r="K45" s="530">
        <v>362.7098456</v>
      </c>
      <c r="L45" s="534">
        <v>201.6662364</v>
      </c>
      <c r="M45" s="104">
        <v>-0.1787540602</v>
      </c>
      <c r="N45" s="105">
        <v>-0.1730080982</v>
      </c>
      <c r="O45" s="105">
        <v>-0.1154597472</v>
      </c>
      <c r="P45" s="105">
        <v>1.2763358466</v>
      </c>
      <c r="Q45" s="105">
        <v>0.0107070858</v>
      </c>
      <c r="R45" s="105">
        <v>-0.203386023</v>
      </c>
      <c r="S45" s="105">
        <v>0.7471584005</v>
      </c>
      <c r="T45" s="105">
        <v>0.6130407388</v>
      </c>
      <c r="U45" s="106" t="s">
        <v>12</v>
      </c>
      <c r="W45" s="83"/>
      <c r="X45" s="83"/>
      <c r="Y45" s="83"/>
      <c r="Z45" s="83"/>
      <c r="AA45" s="83"/>
      <c r="AB45" s="83"/>
    </row>
    <row r="46" spans="2:28" ht="15" customHeight="1">
      <c r="B46" s="81" t="s">
        <v>220</v>
      </c>
      <c r="C46" s="82"/>
      <c r="D46" s="526">
        <v>40.6430808</v>
      </c>
      <c r="E46" s="530">
        <v>191.4316271</v>
      </c>
      <c r="F46" s="530">
        <v>946.1250654</v>
      </c>
      <c r="G46" s="530">
        <v>5.948796183</v>
      </c>
      <c r="H46" s="530">
        <v>95.55079365</v>
      </c>
      <c r="I46" s="530">
        <v>1325.384598</v>
      </c>
      <c r="J46" s="530">
        <v>321.6946238</v>
      </c>
      <c r="K46" s="530">
        <v>153.254985</v>
      </c>
      <c r="L46" s="534">
        <v>233.4558501</v>
      </c>
      <c r="M46" s="104">
        <v>0.7487966168</v>
      </c>
      <c r="N46" s="105">
        <v>1.4877127898</v>
      </c>
      <c r="O46" s="105">
        <v>4.9535462526</v>
      </c>
      <c r="P46" s="105">
        <v>0.0283019267</v>
      </c>
      <c r="Q46" s="105">
        <v>0.5065161477</v>
      </c>
      <c r="R46" s="105">
        <v>6.5453357126</v>
      </c>
      <c r="S46" s="105">
        <v>1.4416414351</v>
      </c>
      <c r="T46" s="105">
        <v>0.6799833037</v>
      </c>
      <c r="U46" s="106" t="s">
        <v>12</v>
      </c>
      <c r="W46" s="83"/>
      <c r="X46" s="83"/>
      <c r="Y46" s="83"/>
      <c r="Z46" s="83"/>
      <c r="AA46" s="83"/>
      <c r="AB46" s="83"/>
    </row>
    <row r="47" spans="2:28" ht="15" customHeight="1">
      <c r="B47" s="81" t="s">
        <v>221</v>
      </c>
      <c r="C47" s="82"/>
      <c r="D47" s="526">
        <v>66.08715672</v>
      </c>
      <c r="E47" s="530">
        <v>628.608914</v>
      </c>
      <c r="F47" s="530">
        <v>-18.08766365</v>
      </c>
      <c r="G47" s="530">
        <v>267.3982026</v>
      </c>
      <c r="H47" s="530">
        <v>289.8585374</v>
      </c>
      <c r="I47" s="530">
        <v>338.3377956</v>
      </c>
      <c r="J47" s="530">
        <v>280.8638058</v>
      </c>
      <c r="K47" s="530">
        <v>389.4833292</v>
      </c>
      <c r="L47" s="534">
        <v>555.0555625</v>
      </c>
      <c r="M47" s="104">
        <v>1.1879985202</v>
      </c>
      <c r="N47" s="105">
        <v>6.529101036</v>
      </c>
      <c r="O47" s="105">
        <v>-0.1781481944</v>
      </c>
      <c r="P47" s="105">
        <v>3.3265536085</v>
      </c>
      <c r="Q47" s="105">
        <v>3.7281891672</v>
      </c>
      <c r="R47" s="105">
        <v>3.802001911</v>
      </c>
      <c r="S47" s="105">
        <v>2.6959690443</v>
      </c>
      <c r="T47" s="105">
        <v>3.6611166748</v>
      </c>
      <c r="U47" s="106" t="s">
        <v>12</v>
      </c>
      <c r="W47" s="83"/>
      <c r="X47" s="83"/>
      <c r="Y47" s="83"/>
      <c r="Z47" s="83"/>
      <c r="AA47" s="83"/>
      <c r="AB47" s="83"/>
    </row>
    <row r="48" spans="2:28" ht="15" customHeight="1">
      <c r="B48" s="84" t="s">
        <v>222</v>
      </c>
      <c r="C48" s="82"/>
      <c r="D48" s="526">
        <v>142626</v>
      </c>
      <c r="E48" s="530">
        <v>15369</v>
      </c>
      <c r="F48" s="530">
        <v>277779</v>
      </c>
      <c r="G48" s="530">
        <v>264359</v>
      </c>
      <c r="H48" s="530">
        <v>284469</v>
      </c>
      <c r="I48" s="530">
        <v>327781</v>
      </c>
      <c r="J48" s="530">
        <v>-194412</v>
      </c>
      <c r="K48" s="530">
        <v>93552</v>
      </c>
      <c r="L48" s="534">
        <v>92811</v>
      </c>
      <c r="M48" s="104">
        <v>5.981211303</v>
      </c>
      <c r="N48" s="105">
        <v>0.511891418</v>
      </c>
      <c r="O48" s="105">
        <v>10.0463385326</v>
      </c>
      <c r="P48" s="105">
        <v>7.0839858252</v>
      </c>
      <c r="Q48" s="105">
        <v>7.472806724</v>
      </c>
      <c r="R48" s="105">
        <v>8.1794194526</v>
      </c>
      <c r="S48" s="105">
        <v>-4.5265777182</v>
      </c>
      <c r="T48" s="105">
        <v>2.0927665668</v>
      </c>
      <c r="U48" s="106" t="s">
        <v>12</v>
      </c>
      <c r="W48" s="83"/>
      <c r="X48" s="83"/>
      <c r="Y48" s="83"/>
      <c r="Z48" s="83"/>
      <c r="AA48" s="83"/>
      <c r="AB48" s="83"/>
    </row>
    <row r="49" spans="2:28" ht="15" customHeight="1">
      <c r="B49" s="81" t="s">
        <v>140</v>
      </c>
      <c r="C49" s="82" t="s">
        <v>38</v>
      </c>
      <c r="D49" s="526">
        <v>44673.03001</v>
      </c>
      <c r="E49" s="530">
        <v>51117.50912</v>
      </c>
      <c r="F49" s="530">
        <v>86182.50376</v>
      </c>
      <c r="G49" s="530">
        <v>91543.33086</v>
      </c>
      <c r="H49" s="530">
        <v>166852.3057</v>
      </c>
      <c r="I49" s="530">
        <v>19522.39551</v>
      </c>
      <c r="J49" s="530">
        <v>43491.47649</v>
      </c>
      <c r="K49" s="530">
        <v>-43722.64173</v>
      </c>
      <c r="L49" s="534">
        <v>16767.53779</v>
      </c>
      <c r="M49" s="104">
        <v>60.2397655007</v>
      </c>
      <c r="N49" s="105">
        <v>45.1200804231</v>
      </c>
      <c r="O49" s="105">
        <v>55.7373587128</v>
      </c>
      <c r="P49" s="105">
        <v>51.6862707064</v>
      </c>
      <c r="Q49" s="105">
        <v>92.6681843876</v>
      </c>
      <c r="R49" s="105">
        <v>10.4651456995</v>
      </c>
      <c r="S49" s="105">
        <v>23.4204428805</v>
      </c>
      <c r="T49" s="105">
        <v>-23.5375834996</v>
      </c>
      <c r="U49" s="106" t="s">
        <v>12</v>
      </c>
      <c r="W49" s="83"/>
      <c r="X49" s="83"/>
      <c r="Y49" s="83"/>
      <c r="Z49" s="83"/>
      <c r="AA49" s="83"/>
      <c r="AB49" s="83"/>
    </row>
    <row r="50" spans="2:28" ht="15" customHeight="1">
      <c r="B50" s="81" t="s">
        <v>223</v>
      </c>
      <c r="C50" s="82"/>
      <c r="D50" s="526">
        <v>40906.91796</v>
      </c>
      <c r="E50" s="530">
        <v>28633.00188</v>
      </c>
      <c r="F50" s="530">
        <v>20729.87657</v>
      </c>
      <c r="G50" s="530">
        <v>13036.5247</v>
      </c>
      <c r="H50" s="530">
        <v>4699.374795</v>
      </c>
      <c r="I50" s="530">
        <v>27361.54294</v>
      </c>
      <c r="J50" s="530">
        <v>17834.5331</v>
      </c>
      <c r="K50" s="530">
        <v>15549.22535</v>
      </c>
      <c r="L50" s="534">
        <v>31014.48605</v>
      </c>
      <c r="M50" s="104">
        <v>69.8172361134</v>
      </c>
      <c r="N50" s="105">
        <v>32.5346215235</v>
      </c>
      <c r="O50" s="105">
        <v>18.5718494959</v>
      </c>
      <c r="P50" s="105">
        <v>10.854236219</v>
      </c>
      <c r="Q50" s="105">
        <v>3.7589693417</v>
      </c>
      <c r="R50" s="105">
        <v>20.0929978842</v>
      </c>
      <c r="S50" s="105">
        <v>12.7379847038</v>
      </c>
      <c r="T50" s="105">
        <v>11.9370060681</v>
      </c>
      <c r="U50" s="106" t="s">
        <v>12</v>
      </c>
      <c r="W50" s="83"/>
      <c r="X50" s="83"/>
      <c r="Y50" s="83"/>
      <c r="Z50" s="83"/>
      <c r="AA50" s="83"/>
      <c r="AB50" s="83"/>
    </row>
    <row r="51" spans="2:28" ht="15" customHeight="1">
      <c r="B51" s="81" t="s">
        <v>224</v>
      </c>
      <c r="C51" s="85"/>
      <c r="D51" s="526">
        <v>-19.82</v>
      </c>
      <c r="E51" s="530">
        <v>310.901</v>
      </c>
      <c r="F51" s="530">
        <v>7939.608</v>
      </c>
      <c r="G51" s="530">
        <v>1687.253306</v>
      </c>
      <c r="H51" s="530">
        <v>12397.73486</v>
      </c>
      <c r="I51" s="530">
        <v>13806.803</v>
      </c>
      <c r="J51" s="530">
        <v>15326.14791</v>
      </c>
      <c r="K51" s="530">
        <v>8390.539984</v>
      </c>
      <c r="L51" s="534">
        <v>16715.58629</v>
      </c>
      <c r="M51" s="104">
        <v>-0.0726831847</v>
      </c>
      <c r="N51" s="105">
        <v>0.5925863528</v>
      </c>
      <c r="O51" s="105">
        <v>9.7013449926</v>
      </c>
      <c r="P51" s="105">
        <v>1.7141320207</v>
      </c>
      <c r="Q51" s="105">
        <v>12.6559950071</v>
      </c>
      <c r="R51" s="105">
        <v>13.0861584529</v>
      </c>
      <c r="S51" s="105">
        <v>13.2874409137</v>
      </c>
      <c r="T51" s="105">
        <v>6.8295526948</v>
      </c>
      <c r="U51" s="106" t="s">
        <v>12</v>
      </c>
      <c r="W51" s="83"/>
      <c r="X51" s="83"/>
      <c r="Y51" s="83"/>
      <c r="Z51" s="83"/>
      <c r="AA51" s="83"/>
      <c r="AB51" s="83"/>
    </row>
    <row r="52" spans="2:28" ht="15" customHeight="1">
      <c r="B52" s="81" t="s">
        <v>225</v>
      </c>
      <c r="C52" s="91"/>
      <c r="D52" s="526">
        <v>870</v>
      </c>
      <c r="E52" s="530">
        <v>1064</v>
      </c>
      <c r="F52" s="530">
        <v>1468</v>
      </c>
      <c r="G52" s="530">
        <v>4809</v>
      </c>
      <c r="H52" s="530">
        <v>2954</v>
      </c>
      <c r="I52" s="530">
        <v>2626</v>
      </c>
      <c r="J52" s="530">
        <v>3605</v>
      </c>
      <c r="K52" s="530">
        <v>2967</v>
      </c>
      <c r="L52" s="534">
        <v>3240</v>
      </c>
      <c r="M52" s="104">
        <v>1.4279947541</v>
      </c>
      <c r="N52" s="105">
        <v>0.7956953583</v>
      </c>
      <c r="O52" s="105">
        <v>0.7669420898</v>
      </c>
      <c r="P52" s="105">
        <v>1.8826026138</v>
      </c>
      <c r="Q52" s="105">
        <v>1.1669001224</v>
      </c>
      <c r="R52" s="105">
        <v>1.0239035649</v>
      </c>
      <c r="S52" s="105">
        <v>1.5614796325</v>
      </c>
      <c r="T52" s="105">
        <v>1.5062703788</v>
      </c>
      <c r="U52" s="106" t="s">
        <v>12</v>
      </c>
      <c r="W52" s="83"/>
      <c r="X52" s="83"/>
      <c r="Y52" s="83"/>
      <c r="Z52" s="83"/>
      <c r="AA52" s="83"/>
      <c r="AB52" s="83"/>
    </row>
    <row r="53" spans="2:28" ht="15" customHeight="1">
      <c r="B53" s="81" t="s">
        <v>226</v>
      </c>
      <c r="C53" s="82"/>
      <c r="D53" s="526">
        <v>1</v>
      </c>
      <c r="E53" s="530">
        <v>275</v>
      </c>
      <c r="F53" s="530">
        <v>736</v>
      </c>
      <c r="G53" s="530">
        <v>-51</v>
      </c>
      <c r="H53" s="530">
        <v>16</v>
      </c>
      <c r="I53" s="530">
        <v>8</v>
      </c>
      <c r="J53" s="530">
        <v>-5</v>
      </c>
      <c r="K53" s="530">
        <v>648</v>
      </c>
      <c r="L53" s="534">
        <v>82</v>
      </c>
      <c r="M53" s="104">
        <v>0.015578241</v>
      </c>
      <c r="N53" s="105">
        <v>1.4065998034</v>
      </c>
      <c r="O53" s="105">
        <v>3.1703273176</v>
      </c>
      <c r="P53" s="105">
        <v>-0.4132189407</v>
      </c>
      <c r="Q53" s="105">
        <v>0.1106058508</v>
      </c>
      <c r="R53" s="105">
        <v>0.0452261704</v>
      </c>
      <c r="S53" s="105">
        <v>-0.0216192633</v>
      </c>
      <c r="T53" s="105">
        <v>2.3338859012</v>
      </c>
      <c r="U53" s="106" t="s">
        <v>12</v>
      </c>
      <c r="W53" s="83"/>
      <c r="X53" s="83"/>
      <c r="Y53" s="83"/>
      <c r="Z53" s="83"/>
      <c r="AA53" s="83"/>
      <c r="AB53" s="83"/>
    </row>
    <row r="54" spans="2:28" ht="15" customHeight="1">
      <c r="B54" s="81" t="s">
        <v>227</v>
      </c>
      <c r="C54" s="82"/>
      <c r="D54" s="526">
        <v>620.4809713</v>
      </c>
      <c r="E54" s="530">
        <v>2243.951859</v>
      </c>
      <c r="F54" s="530">
        <v>1233.425187</v>
      </c>
      <c r="G54" s="530">
        <v>-16109.68752</v>
      </c>
      <c r="H54" s="530">
        <v>-8272.106348</v>
      </c>
      <c r="I54" s="530">
        <v>1219.996937</v>
      </c>
      <c r="J54" s="530">
        <v>3022.32561</v>
      </c>
      <c r="K54" s="530">
        <v>2848.237961</v>
      </c>
      <c r="L54" s="534">
        <v>4282.130105</v>
      </c>
      <c r="M54" s="104">
        <v>5.1317097447</v>
      </c>
      <c r="N54" s="105">
        <v>8.2802127287</v>
      </c>
      <c r="O54" s="105">
        <v>4.6234482544</v>
      </c>
      <c r="P54" s="105">
        <v>-57.7013878615</v>
      </c>
      <c r="Q54" s="105">
        <v>-32.7529021448</v>
      </c>
      <c r="R54" s="105">
        <v>3.8182068108</v>
      </c>
      <c r="S54" s="105">
        <v>7.5536221621</v>
      </c>
      <c r="T54" s="105">
        <v>6.3580109248</v>
      </c>
      <c r="U54" s="106" t="s">
        <v>12</v>
      </c>
      <c r="W54" s="83"/>
      <c r="X54" s="83"/>
      <c r="Y54" s="83"/>
      <c r="Z54" s="83"/>
      <c r="AA54" s="83"/>
      <c r="AB54" s="83"/>
    </row>
    <row r="55" spans="2:28" ht="15" customHeight="1">
      <c r="B55" s="81" t="s">
        <v>228</v>
      </c>
      <c r="C55" s="82"/>
      <c r="D55" s="526">
        <v>232744.4166</v>
      </c>
      <c r="E55" s="530">
        <v>88560.32204</v>
      </c>
      <c r="F55" s="530">
        <v>48091.79531</v>
      </c>
      <c r="G55" s="530">
        <v>-66821.48041</v>
      </c>
      <c r="H55" s="530">
        <v>-37605.82207</v>
      </c>
      <c r="I55" s="530">
        <v>142373.0341</v>
      </c>
      <c r="J55" s="530">
        <v>41424.51556</v>
      </c>
      <c r="K55" s="530">
        <v>-6080.835285</v>
      </c>
      <c r="L55" s="534">
        <v>-33408.97436</v>
      </c>
      <c r="M55" s="104">
        <v>77.861949848</v>
      </c>
      <c r="N55" s="105">
        <v>20.0833836454</v>
      </c>
      <c r="O55" s="105">
        <v>12.0636190898</v>
      </c>
      <c r="P55" s="105">
        <v>-13.2353985045</v>
      </c>
      <c r="Q55" s="105">
        <v>-7.8875405988</v>
      </c>
      <c r="R55" s="105">
        <v>29.6192159848</v>
      </c>
      <c r="S55" s="105">
        <v>8.0878343346</v>
      </c>
      <c r="T55" s="105">
        <v>-1.1939342607</v>
      </c>
      <c r="U55" s="106" t="s">
        <v>12</v>
      </c>
      <c r="W55" s="83"/>
      <c r="X55" s="83"/>
      <c r="Y55" s="83"/>
      <c r="Z55" s="83"/>
      <c r="AA55" s="83"/>
      <c r="AB55" s="83"/>
    </row>
    <row r="56" spans="2:28" ht="15" customHeight="1">
      <c r="B56" s="81" t="s">
        <v>229</v>
      </c>
      <c r="C56" s="82"/>
      <c r="D56" s="526">
        <v>6685.91487</v>
      </c>
      <c r="E56" s="530">
        <v>39362.28424</v>
      </c>
      <c r="F56" s="530">
        <v>32685.29955</v>
      </c>
      <c r="G56" s="530">
        <v>21644.29158</v>
      </c>
      <c r="H56" s="530">
        <v>16180.73543</v>
      </c>
      <c r="I56" s="530">
        <v>24530.90227</v>
      </c>
      <c r="J56" s="530">
        <v>32817.83644</v>
      </c>
      <c r="K56" s="530">
        <v>19786.71766</v>
      </c>
      <c r="L56" s="534">
        <v>10357.43901</v>
      </c>
      <c r="M56" s="104">
        <v>2.8074473152</v>
      </c>
      <c r="N56" s="105">
        <v>9.9161985367</v>
      </c>
      <c r="O56" s="105">
        <v>7.6121354435</v>
      </c>
      <c r="P56" s="105">
        <v>6.9234612434</v>
      </c>
      <c r="Q56" s="105">
        <v>4.9921739283</v>
      </c>
      <c r="R56" s="105">
        <v>7.1116965526</v>
      </c>
      <c r="S56" s="105">
        <v>8.7380424528</v>
      </c>
      <c r="T56" s="105">
        <v>5.4331102375</v>
      </c>
      <c r="U56" s="106" t="s">
        <v>12</v>
      </c>
      <c r="W56" s="83"/>
      <c r="X56" s="83"/>
      <c r="Y56" s="83"/>
      <c r="Z56" s="83"/>
      <c r="AA56" s="83"/>
      <c r="AB56" s="83"/>
    </row>
    <row r="57" spans="2:28" ht="15" customHeight="1">
      <c r="B57" s="84" t="s">
        <v>230</v>
      </c>
      <c r="C57" s="82"/>
      <c r="D57" s="526">
        <v>423.6670862</v>
      </c>
      <c r="E57" s="530">
        <v>3750.3</v>
      </c>
      <c r="F57" s="530">
        <v>2015</v>
      </c>
      <c r="G57" s="530">
        <v>16691.6</v>
      </c>
      <c r="H57" s="530">
        <v>15711.4</v>
      </c>
      <c r="I57" s="530">
        <v>14059.946</v>
      </c>
      <c r="J57" s="530">
        <v>15079.292</v>
      </c>
      <c r="K57" s="530">
        <v>21226.15804</v>
      </c>
      <c r="L57" s="534">
        <v>18937.3297</v>
      </c>
      <c r="M57" s="104">
        <v>1.9956401016</v>
      </c>
      <c r="N57" s="105">
        <v>11.275006451</v>
      </c>
      <c r="O57" s="105">
        <v>2.8082559801</v>
      </c>
      <c r="P57" s="105">
        <v>19.9362034652</v>
      </c>
      <c r="Q57" s="105">
        <v>17.9953968541</v>
      </c>
      <c r="R57" s="105">
        <v>19.2139771716</v>
      </c>
      <c r="S57" s="105">
        <v>20.6152497423</v>
      </c>
      <c r="T57" s="105">
        <v>28.576206144</v>
      </c>
      <c r="U57" s="106" t="s">
        <v>12</v>
      </c>
      <c r="W57" s="83"/>
      <c r="X57" s="83"/>
      <c r="Y57" s="83"/>
      <c r="Z57" s="83"/>
      <c r="AA57" s="83"/>
      <c r="AB57" s="83"/>
    </row>
    <row r="58" spans="2:28" ht="15">
      <c r="B58" s="26"/>
      <c r="C58" s="26"/>
      <c r="D58" s="92"/>
      <c r="E58" s="92"/>
      <c r="F58" s="92"/>
      <c r="G58" s="92"/>
      <c r="H58" s="92"/>
      <c r="I58" s="92"/>
      <c r="J58" s="92"/>
      <c r="K58" s="92"/>
      <c r="L58" s="92"/>
      <c r="M58" s="93"/>
      <c r="N58" s="93"/>
      <c r="O58" s="93"/>
      <c r="P58" s="93"/>
      <c r="Q58" s="93"/>
      <c r="R58" s="93"/>
      <c r="S58" s="93"/>
      <c r="T58" s="93"/>
      <c r="U58" s="93"/>
      <c r="W58" s="83"/>
      <c r="X58" s="83"/>
      <c r="Y58" s="83"/>
      <c r="Z58" s="83"/>
      <c r="AA58" s="83"/>
      <c r="AB58" s="83"/>
    </row>
    <row r="59" spans="2:28" ht="15">
      <c r="B59" s="30" t="s">
        <v>614</v>
      </c>
      <c r="C59" s="26"/>
      <c r="D59" s="92"/>
      <c r="E59" s="92"/>
      <c r="F59" s="92"/>
      <c r="G59" s="92"/>
      <c r="H59" s="92"/>
      <c r="I59" s="92"/>
      <c r="J59" s="92"/>
      <c r="K59" s="92"/>
      <c r="L59" s="92"/>
      <c r="M59" s="93"/>
      <c r="N59" s="93"/>
      <c r="O59" s="93"/>
      <c r="P59" s="93"/>
      <c r="Q59" s="93"/>
      <c r="R59" s="93"/>
      <c r="S59" s="93"/>
      <c r="T59" s="93"/>
      <c r="U59" s="93"/>
      <c r="W59" s="83"/>
      <c r="X59" s="83"/>
      <c r="Y59" s="83"/>
      <c r="Z59" s="83"/>
      <c r="AA59" s="83"/>
      <c r="AB59" s="83"/>
    </row>
    <row r="60" spans="2:28" ht="15">
      <c r="B60" s="30" t="s">
        <v>581</v>
      </c>
      <c r="C60" s="26"/>
      <c r="D60" s="92"/>
      <c r="E60" s="92"/>
      <c r="F60" s="92"/>
      <c r="G60" s="92"/>
      <c r="H60" s="92"/>
      <c r="I60" s="92"/>
      <c r="J60" s="92"/>
      <c r="K60" s="92"/>
      <c r="L60" s="92"/>
      <c r="M60" s="93"/>
      <c r="N60" s="93"/>
      <c r="O60" s="93"/>
      <c r="P60" s="93"/>
      <c r="Q60" s="93"/>
      <c r="R60" s="93"/>
      <c r="S60" s="93"/>
      <c r="T60" s="93"/>
      <c r="U60" s="93"/>
      <c r="W60" s="83"/>
      <c r="X60" s="83"/>
      <c r="Y60" s="83"/>
      <c r="Z60" s="83"/>
      <c r="AA60" s="83"/>
      <c r="AB60" s="83"/>
    </row>
    <row r="61" spans="2:28" ht="15">
      <c r="B61" s="30"/>
      <c r="C61" s="500"/>
      <c r="D61" s="92"/>
      <c r="E61" s="92"/>
      <c r="F61" s="92"/>
      <c r="G61" s="92"/>
      <c r="H61" s="92"/>
      <c r="I61" s="92"/>
      <c r="J61" s="92"/>
      <c r="K61" s="92"/>
      <c r="L61" s="92"/>
      <c r="M61" s="93"/>
      <c r="N61" s="93"/>
      <c r="O61" s="93"/>
      <c r="P61" s="93"/>
      <c r="Q61" s="93"/>
      <c r="R61" s="93"/>
      <c r="S61" s="93"/>
      <c r="T61" s="93"/>
      <c r="U61" s="93"/>
      <c r="W61" s="83"/>
      <c r="X61" s="83"/>
      <c r="Y61" s="83"/>
      <c r="Z61" s="83"/>
      <c r="AA61" s="83"/>
      <c r="AB61" s="83"/>
    </row>
    <row r="62" spans="1:28" ht="15">
      <c r="A62" s="25" t="s">
        <v>233</v>
      </c>
      <c r="B62" s="15" t="s">
        <v>18</v>
      </c>
      <c r="C62" s="94"/>
      <c r="D62" s="95"/>
      <c r="E62" s="95"/>
      <c r="F62" s="95"/>
      <c r="G62" s="62"/>
      <c r="H62" s="62"/>
      <c r="I62" s="62"/>
      <c r="J62" s="62"/>
      <c r="K62" s="62"/>
      <c r="L62" s="62"/>
      <c r="M62" s="62"/>
      <c r="N62" s="62"/>
      <c r="O62" s="62"/>
      <c r="P62" s="62"/>
      <c r="Q62" s="62"/>
      <c r="W62" s="83"/>
      <c r="X62" s="83"/>
      <c r="Y62" s="83"/>
      <c r="Z62" s="83"/>
      <c r="AA62" s="83"/>
      <c r="AB62" s="83"/>
    </row>
    <row r="63" spans="4:28" ht="15">
      <c r="D63" s="62"/>
      <c r="E63" s="62"/>
      <c r="F63" s="62"/>
      <c r="G63" s="62"/>
      <c r="H63" s="62"/>
      <c r="I63" s="62"/>
      <c r="J63" s="62"/>
      <c r="K63" s="62"/>
      <c r="L63" s="62"/>
      <c r="M63" s="62"/>
      <c r="N63" s="62"/>
      <c r="O63" s="62"/>
      <c r="P63" s="62"/>
      <c r="Q63" s="62"/>
      <c r="R63" s="62"/>
      <c r="S63" s="62"/>
      <c r="T63" s="62"/>
      <c r="U63" s="62"/>
      <c r="W63" s="83"/>
      <c r="X63" s="83"/>
      <c r="Y63" s="83"/>
      <c r="Z63" s="83"/>
      <c r="AA63" s="83"/>
      <c r="AB63" s="83"/>
    </row>
    <row r="64" spans="14:28" ht="15">
      <c r="N64" s="62"/>
      <c r="O64" s="62"/>
      <c r="P64" s="62"/>
      <c r="Q64" s="62"/>
      <c r="R64" s="62"/>
      <c r="S64" s="62"/>
      <c r="T64" s="62"/>
      <c r="U64" s="62"/>
      <c r="W64" s="83"/>
      <c r="X64" s="83"/>
      <c r="Y64" s="83"/>
      <c r="Z64" s="83"/>
      <c r="AA64" s="83"/>
      <c r="AB64" s="83"/>
    </row>
    <row r="65" spans="2:28" ht="15">
      <c r="B65" s="96"/>
      <c r="C65" s="96"/>
      <c r="W65" s="83"/>
      <c r="X65" s="83"/>
      <c r="Y65" s="83"/>
      <c r="Z65" s="83"/>
      <c r="AA65" s="83"/>
      <c r="AB65" s="83"/>
    </row>
    <row r="66" spans="23:28" ht="15">
      <c r="W66" s="83"/>
      <c r="X66" s="83"/>
      <c r="Y66" s="83"/>
      <c r="Z66" s="83"/>
      <c r="AA66" s="83"/>
      <c r="AB66" s="83"/>
    </row>
    <row r="67" spans="23:28" ht="15">
      <c r="W67" s="83"/>
      <c r="X67" s="83"/>
      <c r="Y67" s="83"/>
      <c r="Z67" s="83"/>
      <c r="AA67" s="83"/>
      <c r="AB67" s="83"/>
    </row>
    <row r="68" spans="23:28" ht="15">
      <c r="W68" s="83"/>
      <c r="X68" s="83"/>
      <c r="Y68" s="83"/>
      <c r="Z68" s="83"/>
      <c r="AA68" s="83"/>
      <c r="AB68" s="83"/>
    </row>
    <row r="69" spans="23:28" ht="15">
      <c r="W69" s="83"/>
      <c r="X69" s="83"/>
      <c r="Y69" s="83"/>
      <c r="Z69" s="83"/>
      <c r="AA69" s="83"/>
      <c r="AB69" s="83"/>
    </row>
    <row r="70" spans="23:28" ht="15">
      <c r="W70" s="83"/>
      <c r="X70" s="83"/>
      <c r="Y70" s="83"/>
      <c r="Z70" s="83"/>
      <c r="AA70" s="83"/>
      <c r="AB70" s="83"/>
    </row>
    <row r="71" spans="23:28" ht="15">
      <c r="W71" s="83"/>
      <c r="X71" s="83"/>
      <c r="Y71" s="83"/>
      <c r="Z71" s="83"/>
      <c r="AA71" s="83"/>
      <c r="AB71" s="83"/>
    </row>
    <row r="72" spans="23:28" ht="15">
      <c r="W72" s="83"/>
      <c r="X72" s="83"/>
      <c r="Y72" s="83"/>
      <c r="Z72" s="83"/>
      <c r="AA72" s="83"/>
      <c r="AB72" s="83"/>
    </row>
    <row r="73" spans="23:28" ht="15">
      <c r="W73" s="83"/>
      <c r="X73" s="83"/>
      <c r="Y73" s="83"/>
      <c r="Z73" s="83"/>
      <c r="AA73" s="83"/>
      <c r="AB73" s="83"/>
    </row>
    <row r="74" spans="23:28" ht="15">
      <c r="W74" s="83"/>
      <c r="X74" s="83"/>
      <c r="Y74" s="83"/>
      <c r="Z74" s="83"/>
      <c r="AA74" s="83"/>
      <c r="AB74" s="83"/>
    </row>
    <row r="75" ht="15">
      <c r="A75" s="25" t="s">
        <v>148</v>
      </c>
    </row>
  </sheetData>
  <mergeCells count="4">
    <mergeCell ref="B3:C4"/>
    <mergeCell ref="D4:L4"/>
    <mergeCell ref="M4:U4"/>
    <mergeCell ref="B5:U5"/>
  </mergeCells>
  <hyperlinks>
    <hyperlink ref="W1" location="'Spis Contents'!A1" display="Powrót do spisu"/>
    <hyperlink ref="B62" r:id="rId1" display="http://unctadstat.unctad.org/EN/"/>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76"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65"/>
  <sheetViews>
    <sheetView workbookViewId="0" topLeftCell="A1"/>
  </sheetViews>
  <sheetFormatPr defaultColWidth="9.140625" defaultRowHeight="15"/>
  <cols>
    <col min="1" max="1" width="12.7109375" style="23" customWidth="1"/>
    <col min="2" max="2" width="50.7109375" style="0" customWidth="1"/>
    <col min="3" max="3" width="2.7109375" style="0" customWidth="1"/>
    <col min="4" max="12" width="9.7109375" style="0" customWidth="1"/>
    <col min="13" max="21" width="8.7109375" style="0" customWidth="1"/>
  </cols>
  <sheetData>
    <row r="1" spans="1:24" ht="15" customHeight="1">
      <c r="A1" s="18" t="s">
        <v>19</v>
      </c>
      <c r="B1" s="2" t="s">
        <v>573</v>
      </c>
      <c r="C1" s="2"/>
      <c r="D1" s="3"/>
      <c r="E1" s="3"/>
      <c r="F1" s="3"/>
      <c r="G1" s="3"/>
      <c r="H1" s="3"/>
      <c r="I1" s="19"/>
      <c r="J1" s="19"/>
      <c r="K1" s="19"/>
      <c r="L1" s="19"/>
      <c r="V1" s="3"/>
      <c r="W1" s="521" t="s">
        <v>84</v>
      </c>
      <c r="X1" s="3"/>
    </row>
    <row r="2" spans="1:24" ht="15" customHeight="1" thickBot="1">
      <c r="A2" s="45"/>
      <c r="B2" s="12" t="s">
        <v>574</v>
      </c>
      <c r="C2" s="12"/>
      <c r="D2" s="3"/>
      <c r="E2" s="3"/>
      <c r="F2" s="3"/>
      <c r="G2" s="3"/>
      <c r="H2" s="3"/>
      <c r="I2" s="19"/>
      <c r="J2" s="19"/>
      <c r="K2" s="19"/>
      <c r="L2" s="19"/>
      <c r="T2" s="107"/>
      <c r="U2" s="107"/>
      <c r="V2" s="3"/>
      <c r="W2" s="3"/>
      <c r="X2" s="3"/>
    </row>
    <row r="3" spans="2:22" ht="20.1" customHeight="1">
      <c r="B3" s="582" t="s">
        <v>231</v>
      </c>
      <c r="C3" s="610"/>
      <c r="D3" s="108">
        <v>2000</v>
      </c>
      <c r="E3" s="109">
        <v>2005</v>
      </c>
      <c r="F3" s="109">
        <v>2010</v>
      </c>
      <c r="G3" s="109">
        <v>2015</v>
      </c>
      <c r="H3" s="109">
        <v>2016</v>
      </c>
      <c r="I3" s="110">
        <v>2017</v>
      </c>
      <c r="J3" s="110">
        <v>2018</v>
      </c>
      <c r="K3" s="110">
        <v>2019</v>
      </c>
      <c r="L3" s="110">
        <v>2020</v>
      </c>
      <c r="M3" s="109">
        <v>2000</v>
      </c>
      <c r="N3" s="109">
        <v>2005</v>
      </c>
      <c r="O3" s="109">
        <v>2010</v>
      </c>
      <c r="P3" s="109">
        <v>2015</v>
      </c>
      <c r="Q3" s="109">
        <v>2016</v>
      </c>
      <c r="R3" s="110">
        <v>2017</v>
      </c>
      <c r="S3" s="109">
        <v>2018</v>
      </c>
      <c r="T3" s="109">
        <v>2019</v>
      </c>
      <c r="U3" s="110">
        <v>2020</v>
      </c>
      <c r="V3" s="111"/>
    </row>
    <row r="4" spans="2:22" ht="29.25" customHeight="1" thickBot="1">
      <c r="B4" s="611"/>
      <c r="C4" s="612"/>
      <c r="D4" s="613" t="s">
        <v>577</v>
      </c>
      <c r="E4" s="614"/>
      <c r="F4" s="614"/>
      <c r="G4" s="614"/>
      <c r="H4" s="614"/>
      <c r="I4" s="614"/>
      <c r="J4" s="614"/>
      <c r="K4" s="614"/>
      <c r="L4" s="615"/>
      <c r="M4" s="616" t="s">
        <v>181</v>
      </c>
      <c r="N4" s="614"/>
      <c r="O4" s="614"/>
      <c r="P4" s="614"/>
      <c r="Q4" s="614"/>
      <c r="R4" s="614"/>
      <c r="S4" s="614"/>
      <c r="T4" s="614"/>
      <c r="U4" s="614"/>
      <c r="V4" s="111"/>
    </row>
    <row r="5" spans="1:28" s="112" customFormat="1" ht="24.95" customHeight="1">
      <c r="A5" s="23"/>
      <c r="B5" s="617" t="s">
        <v>232</v>
      </c>
      <c r="C5" s="617"/>
      <c r="D5" s="617"/>
      <c r="E5" s="617"/>
      <c r="F5" s="617"/>
      <c r="G5" s="617"/>
      <c r="H5" s="617"/>
      <c r="I5" s="617"/>
      <c r="J5" s="617"/>
      <c r="K5" s="617"/>
      <c r="L5" s="617"/>
      <c r="M5" s="617"/>
      <c r="N5" s="617"/>
      <c r="O5" s="617"/>
      <c r="P5" s="617"/>
      <c r="Q5" s="617"/>
      <c r="R5" s="617"/>
      <c r="S5" s="617"/>
      <c r="T5" s="617"/>
      <c r="U5" s="617"/>
      <c r="W5" s="113"/>
      <c r="X5" s="113"/>
      <c r="Y5" s="113"/>
      <c r="Z5" s="113"/>
      <c r="AA5" s="113"/>
      <c r="AB5" s="113"/>
    </row>
    <row r="6" spans="2:21" ht="15" customHeight="1">
      <c r="B6" s="75" t="s">
        <v>183</v>
      </c>
      <c r="C6" s="75"/>
      <c r="D6" s="128">
        <v>1356645.029086083</v>
      </c>
      <c r="E6" s="77">
        <v>953165.9757799577</v>
      </c>
      <c r="F6" s="77">
        <v>1393729.15915639</v>
      </c>
      <c r="G6" s="77">
        <v>2032297.986493299</v>
      </c>
      <c r="H6" s="77">
        <v>2065237.939751947</v>
      </c>
      <c r="I6" s="77">
        <v>1647311.903736404</v>
      </c>
      <c r="J6" s="528">
        <v>1436732.35723031</v>
      </c>
      <c r="K6" s="528">
        <v>1530227.637110747</v>
      </c>
      <c r="L6" s="528">
        <v>998891.4142239733</v>
      </c>
      <c r="M6" s="114">
        <v>17.2070763271</v>
      </c>
      <c r="N6" s="114">
        <v>8.5155660234</v>
      </c>
      <c r="O6" s="114">
        <v>8.9365932916</v>
      </c>
      <c r="P6" s="114">
        <v>10.8559750458</v>
      </c>
      <c r="Q6" s="114">
        <v>10.9781704819</v>
      </c>
      <c r="R6" s="98">
        <v>8.148183092</v>
      </c>
      <c r="S6" s="98">
        <v>6.5728095541</v>
      </c>
      <c r="T6" s="98">
        <v>6.8566805955</v>
      </c>
      <c r="U6" s="115" t="s">
        <v>12</v>
      </c>
    </row>
    <row r="7" spans="2:21" ht="15" customHeight="1">
      <c r="B7" s="79" t="s">
        <v>184</v>
      </c>
      <c r="C7" s="79"/>
      <c r="D7" s="525"/>
      <c r="E7" s="529"/>
      <c r="F7" s="529"/>
      <c r="G7" s="529"/>
      <c r="H7" s="529"/>
      <c r="I7" s="529"/>
      <c r="J7" s="529"/>
      <c r="K7" s="529"/>
      <c r="L7" s="529"/>
      <c r="M7" s="100"/>
      <c r="N7" s="100"/>
      <c r="O7" s="100"/>
      <c r="P7" s="100"/>
      <c r="Q7" s="100"/>
      <c r="R7" s="100"/>
      <c r="S7" s="100"/>
      <c r="T7" s="100"/>
      <c r="U7" s="116"/>
    </row>
    <row r="8" spans="1:21" ht="15">
      <c r="A8" s="25"/>
      <c r="B8" s="81" t="s">
        <v>185</v>
      </c>
      <c r="C8" s="81"/>
      <c r="D8" s="526">
        <v>183</v>
      </c>
      <c r="E8" s="530">
        <v>12097.333</v>
      </c>
      <c r="F8" s="530">
        <v>29232.70667</v>
      </c>
      <c r="G8" s="530">
        <v>8141.026667</v>
      </c>
      <c r="H8" s="530">
        <v>7452.533333</v>
      </c>
      <c r="I8" s="530">
        <v>1418.843614</v>
      </c>
      <c r="J8" s="530">
        <v>4247.119093</v>
      </c>
      <c r="K8" s="530">
        <v>4562.573671</v>
      </c>
      <c r="L8" s="530">
        <v>5486.095693</v>
      </c>
      <c r="M8" s="105">
        <v>0.5564610295</v>
      </c>
      <c r="N8" s="105">
        <v>19.0708587461</v>
      </c>
      <c r="O8" s="105">
        <v>22.6530053485</v>
      </c>
      <c r="P8" s="105">
        <v>4.1681463379</v>
      </c>
      <c r="Q8" s="105">
        <v>4.4231276186</v>
      </c>
      <c r="R8" s="105">
        <v>0.8415678249</v>
      </c>
      <c r="S8" s="105">
        <v>2.5738310185</v>
      </c>
      <c r="T8" s="105">
        <v>2.6040900648</v>
      </c>
      <c r="U8" s="102" t="s">
        <v>12</v>
      </c>
    </row>
    <row r="9" spans="2:21" ht="15">
      <c r="B9" s="84" t="s">
        <v>186</v>
      </c>
      <c r="C9" s="84"/>
      <c r="D9" s="526">
        <v>10418.314</v>
      </c>
      <c r="E9" s="530">
        <v>5265.263</v>
      </c>
      <c r="F9" s="530">
        <v>11332.719</v>
      </c>
      <c r="G9" s="530">
        <v>11758.994</v>
      </c>
      <c r="H9" s="530">
        <v>3260.164342</v>
      </c>
      <c r="I9" s="530">
        <v>11516.86146</v>
      </c>
      <c r="J9" s="530">
        <v>11872.85666</v>
      </c>
      <c r="K9" s="530">
        <v>6663.062112</v>
      </c>
      <c r="L9" s="530">
        <v>4122.734958</v>
      </c>
      <c r="M9" s="105">
        <v>25.1796321378</v>
      </c>
      <c r="N9" s="105">
        <v>15.1243509678</v>
      </c>
      <c r="O9" s="105">
        <v>15.9674767937</v>
      </c>
      <c r="P9" s="105">
        <v>11.714766171</v>
      </c>
      <c r="Q9" s="105">
        <v>4.0970717657</v>
      </c>
      <c r="R9" s="105">
        <v>11.9104591242</v>
      </c>
      <c r="S9" s="105">
        <v>15.8379322735</v>
      </c>
      <c r="T9" s="105">
        <v>11.2919763033</v>
      </c>
      <c r="U9" s="102" t="s">
        <v>12</v>
      </c>
    </row>
    <row r="10" spans="2:21" ht="15">
      <c r="B10" s="81" t="s">
        <v>619</v>
      </c>
      <c r="C10" s="84"/>
      <c r="D10" s="526">
        <v>14190.96375</v>
      </c>
      <c r="E10" s="530">
        <v>-28294.65356</v>
      </c>
      <c r="F10" s="530">
        <v>36795.51625</v>
      </c>
      <c r="G10" s="530">
        <v>29580.2688</v>
      </c>
      <c r="H10" s="530">
        <v>48401.36484</v>
      </c>
      <c r="I10" s="530">
        <v>45225.17551</v>
      </c>
      <c r="J10" s="530">
        <v>68477.41951</v>
      </c>
      <c r="K10" s="530">
        <v>39224.001</v>
      </c>
      <c r="L10" s="530">
        <v>20146.10295</v>
      </c>
      <c r="M10" s="105">
        <v>14.9125137548</v>
      </c>
      <c r="N10" s="105">
        <v>-13.3384793188</v>
      </c>
      <c r="O10" s="105">
        <v>10.8673691858</v>
      </c>
      <c r="P10" s="105">
        <v>9.369900328</v>
      </c>
      <c r="Q10" s="105">
        <v>15.423546349</v>
      </c>
      <c r="R10" s="105">
        <v>13.1111214099</v>
      </c>
      <c r="S10" s="105">
        <v>20.2007956867</v>
      </c>
      <c r="T10" s="105">
        <v>12.6217135706</v>
      </c>
      <c r="U10" s="102" t="s">
        <v>12</v>
      </c>
    </row>
    <row r="11" spans="2:21" ht="15">
      <c r="B11" s="81" t="s">
        <v>188</v>
      </c>
      <c r="C11" s="117"/>
      <c r="D11" s="526">
        <v>8501.013451</v>
      </c>
      <c r="E11" s="530">
        <v>10784.46003</v>
      </c>
      <c r="F11" s="530">
        <v>2575.463407</v>
      </c>
      <c r="G11" s="530">
        <v>1488.357813</v>
      </c>
      <c r="H11" s="530">
        <v>-8508.306429</v>
      </c>
      <c r="I11" s="530">
        <v>14953.06209</v>
      </c>
      <c r="J11" s="530">
        <v>5287.327675000001</v>
      </c>
      <c r="K11" s="530">
        <v>967.5446491</v>
      </c>
      <c r="L11" s="530">
        <v>-17339.68699</v>
      </c>
      <c r="M11" s="105">
        <v>16.7971469519</v>
      </c>
      <c r="N11" s="105">
        <v>14.7556620928</v>
      </c>
      <c r="O11" s="105">
        <v>2.9700273292</v>
      </c>
      <c r="P11" s="105">
        <v>1.6707158681</v>
      </c>
      <c r="Q11" s="105">
        <v>-9.1415096242</v>
      </c>
      <c r="R11" s="105">
        <v>14.8525197521</v>
      </c>
      <c r="S11" s="105">
        <v>4.7530814083</v>
      </c>
      <c r="T11" s="105">
        <v>0.8710665253</v>
      </c>
      <c r="U11" s="102" t="s">
        <v>12</v>
      </c>
    </row>
    <row r="12" spans="2:21" ht="15">
      <c r="B12" s="81" t="s">
        <v>189</v>
      </c>
      <c r="C12" s="81" t="s">
        <v>13</v>
      </c>
      <c r="D12" s="526">
        <v>88738.714</v>
      </c>
      <c r="E12" s="530">
        <v>34370.49197</v>
      </c>
      <c r="F12" s="530">
        <v>57583.32285</v>
      </c>
      <c r="G12" s="530">
        <v>28331.29923</v>
      </c>
      <c r="H12" s="530">
        <v>59242.65569</v>
      </c>
      <c r="I12" s="530">
        <v>-708.3065035</v>
      </c>
      <c r="J12" s="530">
        <v>30820.57508</v>
      </c>
      <c r="K12" s="530">
        <v>2886.006117</v>
      </c>
      <c r="L12" s="530">
        <v>8437.406483</v>
      </c>
      <c r="M12" s="105">
        <v>166.8403036276</v>
      </c>
      <c r="N12" s="105">
        <v>40.2278188845</v>
      </c>
      <c r="O12" s="105">
        <v>54.0507578851</v>
      </c>
      <c r="P12" s="105">
        <v>26.689286165</v>
      </c>
      <c r="Q12" s="105">
        <v>53.602038713</v>
      </c>
      <c r="R12" s="105">
        <v>-0.6076345437</v>
      </c>
      <c r="S12" s="105">
        <v>23.8111935352</v>
      </c>
      <c r="T12" s="105">
        <v>2.2399478175</v>
      </c>
      <c r="U12" s="102" t="s">
        <v>12</v>
      </c>
    </row>
    <row r="13" spans="2:21" ht="15">
      <c r="B13" s="81" t="s">
        <v>190</v>
      </c>
      <c r="C13" s="81"/>
      <c r="D13" s="526">
        <v>118.8</v>
      </c>
      <c r="E13" s="530">
        <v>306.5999999</v>
      </c>
      <c r="F13" s="530">
        <v>1393.4</v>
      </c>
      <c r="G13" s="530">
        <v>1667.9</v>
      </c>
      <c r="H13" s="530">
        <v>1237.8</v>
      </c>
      <c r="I13" s="530">
        <v>1278.5</v>
      </c>
      <c r="J13" s="530">
        <v>1421</v>
      </c>
      <c r="K13" s="530">
        <v>1293.1</v>
      </c>
      <c r="L13" s="530">
        <v>1396.8</v>
      </c>
      <c r="M13" s="105">
        <v>4.4218137019</v>
      </c>
      <c r="N13" s="105">
        <v>3.740214497</v>
      </c>
      <c r="O13" s="105">
        <v>6.2705084303</v>
      </c>
      <c r="P13" s="105">
        <v>10.3104891327</v>
      </c>
      <c r="Q13" s="105">
        <v>10.1952832946</v>
      </c>
      <c r="R13" s="105">
        <v>8.9311697352</v>
      </c>
      <c r="S13" s="105">
        <v>9.0253225708</v>
      </c>
      <c r="T13" s="105">
        <v>7.5903056153</v>
      </c>
      <c r="U13" s="102" t="s">
        <v>12</v>
      </c>
    </row>
    <row r="14" spans="2:21" ht="15">
      <c r="B14" s="84" t="s">
        <v>191</v>
      </c>
      <c r="C14" s="81"/>
      <c r="D14" s="526">
        <v>32779.24</v>
      </c>
      <c r="E14" s="530">
        <v>15066.292</v>
      </c>
      <c r="F14" s="530">
        <v>77686.848</v>
      </c>
      <c r="G14" s="530">
        <v>49961.36699</v>
      </c>
      <c r="H14" s="530">
        <v>53700.38366</v>
      </c>
      <c r="I14" s="530">
        <v>66584.92744</v>
      </c>
      <c r="J14" s="530">
        <v>59802.40649</v>
      </c>
      <c r="K14" s="530">
        <v>65386.04132</v>
      </c>
      <c r="L14" s="530">
        <v>24777.73404</v>
      </c>
      <c r="M14" s="105">
        <v>27.4111265633</v>
      </c>
      <c r="N14" s="105">
        <v>9.9069047014</v>
      </c>
      <c r="O14" s="105">
        <v>17.1275722997</v>
      </c>
      <c r="P14" s="105">
        <v>15.543029465</v>
      </c>
      <c r="Q14" s="105">
        <v>19.2633778481</v>
      </c>
      <c r="R14" s="105">
        <v>22.1634427449</v>
      </c>
      <c r="S14" s="105">
        <v>20.8169240518</v>
      </c>
      <c r="T14" s="105">
        <v>23.0427583345</v>
      </c>
      <c r="U14" s="102" t="s">
        <v>12</v>
      </c>
    </row>
    <row r="15" spans="2:21" ht="15">
      <c r="B15" s="81" t="s">
        <v>192</v>
      </c>
      <c r="C15" s="81"/>
      <c r="D15" s="526">
        <v>1016.486088</v>
      </c>
      <c r="E15" s="530">
        <v>3919.965925</v>
      </c>
      <c r="F15" s="530">
        <v>1549.12886</v>
      </c>
      <c r="G15" s="530">
        <v>2217.350622</v>
      </c>
      <c r="H15" s="530">
        <v>1040.26088</v>
      </c>
      <c r="I15" s="530">
        <v>1813.850191</v>
      </c>
      <c r="J15" s="530">
        <v>1142.612472</v>
      </c>
      <c r="K15" s="530">
        <v>1717.079702</v>
      </c>
      <c r="L15" s="530">
        <v>2425.934663</v>
      </c>
      <c r="M15" s="105">
        <v>45.8613182571</v>
      </c>
      <c r="N15" s="105">
        <v>51.1230242591</v>
      </c>
      <c r="O15" s="105">
        <v>13.7759657409</v>
      </c>
      <c r="P15" s="105">
        <v>20.9332211706</v>
      </c>
      <c r="Q15" s="105">
        <v>10.4747791968</v>
      </c>
      <c r="R15" s="105">
        <v>16.7464379237</v>
      </c>
      <c r="S15" s="105">
        <v>9.1786641084</v>
      </c>
      <c r="T15" s="105">
        <v>13.84621321</v>
      </c>
      <c r="U15" s="102" t="s">
        <v>12</v>
      </c>
    </row>
    <row r="16" spans="2:21" ht="15">
      <c r="B16" s="81" t="s">
        <v>193</v>
      </c>
      <c r="C16" s="84"/>
      <c r="D16" s="526">
        <v>40714.81</v>
      </c>
      <c r="E16" s="530">
        <v>72406</v>
      </c>
      <c r="F16" s="530">
        <v>114734</v>
      </c>
      <c r="G16" s="530">
        <v>135577</v>
      </c>
      <c r="H16" s="530">
        <v>133711</v>
      </c>
      <c r="I16" s="530">
        <v>136315</v>
      </c>
      <c r="J16" s="530">
        <v>138305</v>
      </c>
      <c r="K16" s="530">
        <v>141225</v>
      </c>
      <c r="L16" s="530">
        <v>149342</v>
      </c>
      <c r="M16" s="105">
        <v>10.0531109777</v>
      </c>
      <c r="N16" s="105">
        <v>7.8264186045</v>
      </c>
      <c r="O16" s="105">
        <v>4.1801177775</v>
      </c>
      <c r="P16" s="105">
        <v>2.9116927027</v>
      </c>
      <c r="Q16" s="105">
        <v>2.8645967144</v>
      </c>
      <c r="R16" s="105">
        <v>2.6451892295</v>
      </c>
      <c r="S16" s="105">
        <v>2.3232825601</v>
      </c>
      <c r="T16" s="105">
        <v>2.3118322526</v>
      </c>
      <c r="U16" s="102" t="s">
        <v>12</v>
      </c>
    </row>
    <row r="17" spans="2:21" ht="15">
      <c r="B17" s="81" t="s">
        <v>194</v>
      </c>
      <c r="C17" s="81"/>
      <c r="D17" s="526">
        <v>989.6522576</v>
      </c>
      <c r="E17" s="530">
        <v>1810.334278</v>
      </c>
      <c r="F17" s="530">
        <v>1171.938282</v>
      </c>
      <c r="G17" s="530">
        <v>83.96649284</v>
      </c>
      <c r="H17" s="530">
        <v>273.2283988</v>
      </c>
      <c r="I17" s="530">
        <v>539.7092215</v>
      </c>
      <c r="J17" s="530">
        <v>1171.461739</v>
      </c>
      <c r="K17" s="530">
        <v>1335.84245</v>
      </c>
      <c r="L17" s="530">
        <v>1304.029898</v>
      </c>
      <c r="M17" s="105">
        <v>22.785217907</v>
      </c>
      <c r="N17" s="105">
        <v>15.6881988702</v>
      </c>
      <c r="O17" s="105">
        <v>9.2332604203</v>
      </c>
      <c r="P17" s="105">
        <v>0.8672563689</v>
      </c>
      <c r="Q17" s="105">
        <v>2.6400254852</v>
      </c>
      <c r="R17" s="105">
        <v>4.8754434131</v>
      </c>
      <c r="S17" s="105">
        <v>9.5855933003</v>
      </c>
      <c r="T17" s="105">
        <v>10.6957518364</v>
      </c>
      <c r="U17" s="102" t="s">
        <v>12</v>
      </c>
    </row>
    <row r="18" spans="2:21" ht="15">
      <c r="B18" s="84" t="s">
        <v>195</v>
      </c>
      <c r="C18" s="84"/>
      <c r="D18" s="526">
        <v>837.5861433</v>
      </c>
      <c r="E18" s="530">
        <v>11090.50679</v>
      </c>
      <c r="F18" s="530">
        <v>33429.64592</v>
      </c>
      <c r="G18" s="530">
        <v>23945.61633</v>
      </c>
      <c r="H18" s="530">
        <v>10928.2626</v>
      </c>
      <c r="I18" s="530">
        <v>9422.629933</v>
      </c>
      <c r="J18" s="530">
        <v>-1735.267119</v>
      </c>
      <c r="K18" s="530">
        <v>26183.25767</v>
      </c>
      <c r="L18" s="530">
        <v>-3646.803063</v>
      </c>
      <c r="M18" s="105">
        <v>41.3274366388</v>
      </c>
      <c r="N18" s="105">
        <v>274.2660009921</v>
      </c>
      <c r="O18" s="105">
        <v>576.2627656607</v>
      </c>
      <c r="P18" s="105">
        <v>921.0690480768</v>
      </c>
      <c r="Q18" s="105">
        <v>293.4137173789</v>
      </c>
      <c r="R18" s="105">
        <v>197.8547790183</v>
      </c>
      <c r="S18" s="105">
        <v>-36.1933288955</v>
      </c>
      <c r="T18" s="105">
        <v>556.0573061026</v>
      </c>
      <c r="U18" s="102" t="s">
        <v>12</v>
      </c>
    </row>
    <row r="19" spans="2:21" ht="15">
      <c r="B19" s="81" t="s">
        <v>572</v>
      </c>
      <c r="C19" s="81"/>
      <c r="D19" s="526">
        <v>4985.209231</v>
      </c>
      <c r="E19" s="530">
        <v>11653.24701</v>
      </c>
      <c r="F19" s="530">
        <v>6140.583193</v>
      </c>
      <c r="G19" s="530">
        <v>465.1049342</v>
      </c>
      <c r="H19" s="530">
        <v>9814.76887</v>
      </c>
      <c r="I19" s="530">
        <v>9521.682018</v>
      </c>
      <c r="J19" s="530">
        <v>11010.36396</v>
      </c>
      <c r="K19" s="530">
        <v>10108.40697</v>
      </c>
      <c r="L19" s="530">
        <v>6292.550409</v>
      </c>
      <c r="M19" s="105">
        <v>25.7500596266</v>
      </c>
      <c r="N19" s="105">
        <v>29.4258002918</v>
      </c>
      <c r="O19" s="105">
        <v>10.7832771186</v>
      </c>
      <c r="P19" s="105">
        <v>0.9278911543</v>
      </c>
      <c r="Q19" s="105">
        <v>19.9260956917</v>
      </c>
      <c r="R19" s="105">
        <v>17.4009926049</v>
      </c>
      <c r="S19" s="105">
        <v>16.7127320667</v>
      </c>
      <c r="T19" s="105">
        <v>15.2939669389</v>
      </c>
      <c r="U19" s="102" t="s">
        <v>12</v>
      </c>
    </row>
    <row r="20" spans="2:21" ht="15">
      <c r="B20" s="81" t="s">
        <v>197</v>
      </c>
      <c r="C20" s="81"/>
      <c r="D20" s="526">
        <v>33823.48939</v>
      </c>
      <c r="E20" s="530">
        <v>7533.546443</v>
      </c>
      <c r="F20" s="530">
        <v>-8977.400393</v>
      </c>
      <c r="G20" s="530">
        <v>3616.130418</v>
      </c>
      <c r="H20" s="530">
        <v>235.3039045</v>
      </c>
      <c r="I20" s="530">
        <v>3748.81302</v>
      </c>
      <c r="J20" s="530">
        <v>1198.488777</v>
      </c>
      <c r="K20" s="530">
        <v>3587.103998</v>
      </c>
      <c r="L20" s="530">
        <v>1151.303119</v>
      </c>
      <c r="M20" s="105">
        <v>95.2262025033</v>
      </c>
      <c r="N20" s="105">
        <v>13.3633860141</v>
      </c>
      <c r="O20" s="105">
        <v>-15.2754761684</v>
      </c>
      <c r="P20" s="105">
        <v>5.9732649171</v>
      </c>
      <c r="Q20" s="105">
        <v>0.3550326769</v>
      </c>
      <c r="R20" s="105">
        <v>5.2794247369</v>
      </c>
      <c r="S20" s="105">
        <v>1.5145970662</v>
      </c>
      <c r="T20" s="105">
        <v>4.6380275872</v>
      </c>
      <c r="U20" s="102" t="s">
        <v>12</v>
      </c>
    </row>
    <row r="21" spans="2:21" ht="15">
      <c r="B21" s="81" t="s">
        <v>198</v>
      </c>
      <c r="C21" s="84"/>
      <c r="D21" s="526">
        <v>391.2474664</v>
      </c>
      <c r="E21" s="530">
        <v>2799.174252</v>
      </c>
      <c r="F21" s="530">
        <v>1508.541875</v>
      </c>
      <c r="G21" s="530">
        <v>35.51425718</v>
      </c>
      <c r="H21" s="530">
        <v>1059.409595</v>
      </c>
      <c r="I21" s="530">
        <v>1942.39331</v>
      </c>
      <c r="J21" s="530">
        <v>1497.755249</v>
      </c>
      <c r="K21" s="530">
        <v>3091.332008</v>
      </c>
      <c r="L21" s="530">
        <v>3155.933563</v>
      </c>
      <c r="M21" s="105">
        <v>25.708775952</v>
      </c>
      <c r="N21" s="105">
        <v>60.3526900695</v>
      </c>
      <c r="O21" s="105">
        <v>36.3368632412</v>
      </c>
      <c r="P21" s="105">
        <v>0.6331981435</v>
      </c>
      <c r="Q21" s="105">
        <v>18.0150232258</v>
      </c>
      <c r="R21" s="105">
        <v>28.9441087906</v>
      </c>
      <c r="S21" s="105">
        <v>19.8874269446</v>
      </c>
      <c r="T21" s="105">
        <v>37.47100178</v>
      </c>
      <c r="U21" s="102" t="s">
        <v>12</v>
      </c>
    </row>
    <row r="22" spans="2:21" ht="15">
      <c r="B22" s="81" t="s">
        <v>199</v>
      </c>
      <c r="C22" s="81"/>
      <c r="D22" s="526">
        <v>8834.047356</v>
      </c>
      <c r="E22" s="530">
        <v>4750.161667</v>
      </c>
      <c r="F22" s="530">
        <v>7358.832917</v>
      </c>
      <c r="G22" s="530">
        <v>2108.988128</v>
      </c>
      <c r="H22" s="530">
        <v>8582.210932</v>
      </c>
      <c r="I22" s="530">
        <v>2864.234475</v>
      </c>
      <c r="J22" s="530">
        <v>-2171.245625</v>
      </c>
      <c r="K22" s="530">
        <v>13611.69448</v>
      </c>
      <c r="L22" s="530">
        <v>2574.691331</v>
      </c>
      <c r="M22" s="105">
        <v>30.4135577819</v>
      </c>
      <c r="N22" s="105">
        <v>10.0999497598</v>
      </c>
      <c r="O22" s="105">
        <v>13.2244428098</v>
      </c>
      <c r="P22" s="105">
        <v>4.2318639048</v>
      </c>
      <c r="Q22" s="105">
        <v>15.6578477892</v>
      </c>
      <c r="R22" s="105">
        <v>4.7911641079</v>
      </c>
      <c r="S22" s="105">
        <v>-3.2581099572</v>
      </c>
      <c r="T22" s="105">
        <v>21.1273539946</v>
      </c>
      <c r="U22" s="102" t="s">
        <v>12</v>
      </c>
    </row>
    <row r="23" spans="2:21" ht="15">
      <c r="B23" s="81" t="s">
        <v>158</v>
      </c>
      <c r="C23" s="81"/>
      <c r="D23" s="526">
        <v>27496.8682985</v>
      </c>
      <c r="E23" s="530">
        <v>33233.72581</v>
      </c>
      <c r="F23" s="530">
        <v>13890.09397</v>
      </c>
      <c r="G23" s="530">
        <v>45364.68731</v>
      </c>
      <c r="H23" s="530">
        <v>23077.21768</v>
      </c>
      <c r="I23" s="530">
        <v>24832.52562</v>
      </c>
      <c r="J23" s="530">
        <v>38185.0132</v>
      </c>
      <c r="K23" s="530">
        <v>33964.8664</v>
      </c>
      <c r="L23" s="530">
        <v>17932.48704</v>
      </c>
      <c r="M23" s="105">
        <v>9.3641509964</v>
      </c>
      <c r="N23" s="105">
        <v>6.9294182863</v>
      </c>
      <c r="O23" s="105">
        <v>2.3729744087</v>
      </c>
      <c r="P23" s="105">
        <v>8.6319689499</v>
      </c>
      <c r="Q23" s="105">
        <v>4.2693721257</v>
      </c>
      <c r="R23" s="105">
        <v>4.2430779289</v>
      </c>
      <c r="S23" s="105">
        <v>5.9639546177</v>
      </c>
      <c r="T23" s="105">
        <v>5.2796104089</v>
      </c>
      <c r="U23" s="102" t="s">
        <v>12</v>
      </c>
    </row>
    <row r="24" spans="2:21" ht="15">
      <c r="B24" s="81" t="s">
        <v>200</v>
      </c>
      <c r="C24" s="84"/>
      <c r="D24" s="526">
        <v>1108.162889</v>
      </c>
      <c r="E24" s="530">
        <v>623.2900561</v>
      </c>
      <c r="F24" s="530">
        <v>329.9141109</v>
      </c>
      <c r="G24" s="530">
        <v>1268.160975</v>
      </c>
      <c r="H24" s="530">
        <v>2765.153451</v>
      </c>
      <c r="I24" s="530">
        <v>3484.859714</v>
      </c>
      <c r="J24" s="530">
        <v>3973.265169</v>
      </c>
      <c r="K24" s="530">
        <v>5019.347114</v>
      </c>
      <c r="L24" s="530">
        <v>3572.02383</v>
      </c>
      <c r="M24" s="105">
        <v>3.404152346</v>
      </c>
      <c r="N24" s="105">
        <v>1.2035603411</v>
      </c>
      <c r="O24" s="105">
        <v>0.6661749577</v>
      </c>
      <c r="P24" s="105">
        <v>6.0124629878</v>
      </c>
      <c r="Q24" s="105">
        <v>13.0115152146</v>
      </c>
      <c r="R24" s="105">
        <v>14.8394486362</v>
      </c>
      <c r="S24" s="105">
        <v>17.2663363527</v>
      </c>
      <c r="T24" s="105">
        <v>24.1149221572</v>
      </c>
      <c r="U24" s="102" t="s">
        <v>12</v>
      </c>
    </row>
    <row r="25" spans="2:21" ht="15">
      <c r="B25" s="81" t="s">
        <v>201</v>
      </c>
      <c r="C25" s="81"/>
      <c r="D25" s="526">
        <v>39575.10319</v>
      </c>
      <c r="E25" s="530">
        <v>25020.18355</v>
      </c>
      <c r="F25" s="530">
        <v>39872.50959</v>
      </c>
      <c r="G25" s="530">
        <v>8558.224786</v>
      </c>
      <c r="H25" s="530">
        <v>31569.39629</v>
      </c>
      <c r="I25" s="530">
        <v>41966.31308</v>
      </c>
      <c r="J25" s="530">
        <v>53494.91953</v>
      </c>
      <c r="K25" s="530">
        <v>8514.725572</v>
      </c>
      <c r="L25" s="530">
        <v>8928.407175</v>
      </c>
      <c r="M25" s="105">
        <v>25.5595389578</v>
      </c>
      <c r="N25" s="105">
        <v>7.4781278676</v>
      </c>
      <c r="O25" s="105">
        <v>12.8803660128</v>
      </c>
      <c r="P25" s="105">
        <v>3.9751290807</v>
      </c>
      <c r="Q25" s="105">
        <v>14.2664976477</v>
      </c>
      <c r="R25" s="105">
        <v>17.1246342173</v>
      </c>
      <c r="S25" s="105">
        <v>19.3312859008</v>
      </c>
      <c r="T25" s="105">
        <v>3.0752693544</v>
      </c>
      <c r="U25" s="102" t="s">
        <v>12</v>
      </c>
    </row>
    <row r="26" spans="2:21" ht="15">
      <c r="B26" s="81" t="s">
        <v>202</v>
      </c>
      <c r="C26" s="81"/>
      <c r="D26" s="526">
        <v>63854.98434</v>
      </c>
      <c r="E26" s="530">
        <v>39047.15714</v>
      </c>
      <c r="F26" s="530">
        <v>-7184.472449</v>
      </c>
      <c r="G26" s="530">
        <v>163887.7177</v>
      </c>
      <c r="H26" s="530">
        <v>59734.12145</v>
      </c>
      <c r="I26" s="530">
        <v>16557.65299</v>
      </c>
      <c r="J26" s="530">
        <v>87670.58901</v>
      </c>
      <c r="K26" s="530">
        <v>48962.71075</v>
      </c>
      <c r="L26" s="530">
        <v>-115300.2511</v>
      </c>
      <c r="M26" s="105">
        <v>68.179876263</v>
      </c>
      <c r="N26" s="105">
        <v>28.1869759587</v>
      </c>
      <c r="O26" s="105">
        <v>-4.3223901636</v>
      </c>
      <c r="P26" s="105">
        <v>96.6865111834</v>
      </c>
      <c r="Q26" s="105">
        <v>38.0344863947</v>
      </c>
      <c r="R26" s="105">
        <v>9.8452544321</v>
      </c>
      <c r="S26" s="105">
        <v>46.9041399617</v>
      </c>
      <c r="T26" s="105">
        <v>25.7108416776</v>
      </c>
      <c r="U26" s="102" t="s">
        <v>12</v>
      </c>
    </row>
    <row r="27" spans="2:21" ht="15">
      <c r="B27" s="81" t="s">
        <v>203</v>
      </c>
      <c r="C27" s="81"/>
      <c r="D27" s="526">
        <v>3587.989747</v>
      </c>
      <c r="E27" s="530">
        <v>7621.768707</v>
      </c>
      <c r="F27" s="530">
        <v>27417.07664</v>
      </c>
      <c r="G27" s="530">
        <v>44064.10172</v>
      </c>
      <c r="H27" s="530">
        <v>44480.57175</v>
      </c>
      <c r="I27" s="530">
        <v>39903.8404</v>
      </c>
      <c r="J27" s="530">
        <v>42156.19337</v>
      </c>
      <c r="K27" s="530">
        <v>50558.331</v>
      </c>
      <c r="L27" s="530">
        <v>64061.90773</v>
      </c>
      <c r="M27" s="105">
        <v>2.8193516149</v>
      </c>
      <c r="N27" s="105">
        <v>2.7278599405</v>
      </c>
      <c r="O27" s="105">
        <v>4.6363962311</v>
      </c>
      <c r="P27" s="105">
        <v>6.7942097136</v>
      </c>
      <c r="Q27" s="105">
        <v>6.6331164623</v>
      </c>
      <c r="R27" s="105">
        <v>5.1780828461</v>
      </c>
      <c r="S27" s="105">
        <v>5.0643550559</v>
      </c>
      <c r="T27" s="105">
        <v>6.2601890187</v>
      </c>
      <c r="U27" s="102" t="s">
        <v>12</v>
      </c>
    </row>
    <row r="28" spans="2:21" ht="15">
      <c r="B28" s="81" t="s">
        <v>204</v>
      </c>
      <c r="C28" s="81"/>
      <c r="D28" s="526">
        <v>-4550.37</v>
      </c>
      <c r="E28" s="530">
        <v>8336.257</v>
      </c>
      <c r="F28" s="530">
        <v>13770.58</v>
      </c>
      <c r="G28" s="530">
        <v>16641.45</v>
      </c>
      <c r="H28" s="530">
        <v>3921.23</v>
      </c>
      <c r="I28" s="530">
        <v>20579.23</v>
      </c>
      <c r="J28" s="530">
        <v>20563.47</v>
      </c>
      <c r="K28" s="530">
        <v>23883.25</v>
      </c>
      <c r="L28" s="530">
        <v>18581.08</v>
      </c>
      <c r="M28" s="105">
        <v>-13.4250829802</v>
      </c>
      <c r="N28" s="105">
        <v>11.9709178008</v>
      </c>
      <c r="O28" s="105">
        <v>5.8829845914</v>
      </c>
      <c r="P28" s="105">
        <v>5.8915533424</v>
      </c>
      <c r="Q28" s="105">
        <v>1.2916436539</v>
      </c>
      <c r="R28" s="105">
        <v>6.3004815785</v>
      </c>
      <c r="S28" s="105">
        <v>6.1127030537</v>
      </c>
      <c r="T28" s="105">
        <v>6.6001169951</v>
      </c>
      <c r="U28" s="102" t="s">
        <v>12</v>
      </c>
    </row>
    <row r="29" spans="2:21" ht="15">
      <c r="B29" s="81" t="s">
        <v>205</v>
      </c>
      <c r="C29" s="81"/>
      <c r="D29" s="526">
        <v>193.5749999</v>
      </c>
      <c r="E29" s="530">
        <v>2889.19167</v>
      </c>
      <c r="F29" s="530">
        <v>3648.97241</v>
      </c>
      <c r="G29" s="530">
        <v>2050</v>
      </c>
      <c r="H29" s="530">
        <v>3372</v>
      </c>
      <c r="I29" s="530">
        <v>5019</v>
      </c>
      <c r="J29" s="530">
        <v>2373</v>
      </c>
      <c r="K29" s="530">
        <v>1508</v>
      </c>
      <c r="L29" s="530">
        <v>1342</v>
      </c>
      <c r="M29" s="105">
        <v>0.5642240157</v>
      </c>
      <c r="N29" s="105">
        <v>4.4677084301</v>
      </c>
      <c r="O29" s="105">
        <v>2.7164363145</v>
      </c>
      <c r="P29" s="105">
        <v>2.2929427245</v>
      </c>
      <c r="Q29" s="105">
        <v>3.9134715216</v>
      </c>
      <c r="R29" s="105">
        <v>5.5165558222</v>
      </c>
      <c r="S29" s="105">
        <v>2.7828037972</v>
      </c>
      <c r="T29" s="105">
        <v>1.3872404675</v>
      </c>
      <c r="U29" s="102" t="s">
        <v>12</v>
      </c>
    </row>
    <row r="30" spans="2:21" ht="15">
      <c r="B30" s="81" t="s">
        <v>206</v>
      </c>
      <c r="C30" s="81"/>
      <c r="D30" s="526">
        <v>25779.43615</v>
      </c>
      <c r="E30" s="530">
        <v>-31689.3001</v>
      </c>
      <c r="F30" s="530">
        <v>42804.07128</v>
      </c>
      <c r="G30" s="530">
        <v>217868.6342</v>
      </c>
      <c r="H30" s="530">
        <v>39413.5618</v>
      </c>
      <c r="I30" s="530">
        <v>52834.92053</v>
      </c>
      <c r="J30" s="530">
        <v>-16096.42265</v>
      </c>
      <c r="K30" s="530">
        <v>81103.71263</v>
      </c>
      <c r="L30" s="530">
        <v>33424.09989</v>
      </c>
      <c r="M30" s="105">
        <v>108.6761217917</v>
      </c>
      <c r="N30" s="105">
        <v>-50.1594514207</v>
      </c>
      <c r="O30" s="105">
        <v>109.8269782181</v>
      </c>
      <c r="P30" s="105">
        <v>310.3166852776</v>
      </c>
      <c r="Q30" s="105">
        <v>36.7137855984</v>
      </c>
      <c r="R30" s="105">
        <v>46.9714982213</v>
      </c>
      <c r="S30" s="105">
        <v>-14.6990398636</v>
      </c>
      <c r="T30" s="105">
        <v>44.6119603582</v>
      </c>
      <c r="U30" s="102" t="s">
        <v>12</v>
      </c>
    </row>
    <row r="31" spans="2:21" ht="15">
      <c r="B31" s="81" t="s">
        <v>207</v>
      </c>
      <c r="C31" s="81"/>
      <c r="D31" s="526">
        <v>8322.739294</v>
      </c>
      <c r="E31" s="530">
        <v>2775.758043</v>
      </c>
      <c r="F31" s="530">
        <v>-1251.810494</v>
      </c>
      <c r="G31" s="530">
        <v>2975.527938</v>
      </c>
      <c r="H31" s="530">
        <v>19358.83601</v>
      </c>
      <c r="I31" s="530">
        <v>9355.587239</v>
      </c>
      <c r="J31" s="530">
        <v>9255.891229</v>
      </c>
      <c r="K31" s="530">
        <v>14552.38385</v>
      </c>
      <c r="L31" s="530">
        <v>10253.73585</v>
      </c>
      <c r="M31" s="105">
        <v>0.6218258171</v>
      </c>
      <c r="N31" s="105">
        <v>0.2372691304</v>
      </c>
      <c r="O31" s="105">
        <v>-0.1029605953</v>
      </c>
      <c r="P31" s="105">
        <v>0.2849377627</v>
      </c>
      <c r="Q31" s="105">
        <v>1.685519581</v>
      </c>
      <c r="R31" s="105">
        <v>0.8078878868</v>
      </c>
      <c r="S31" s="105">
        <v>0.7744605923</v>
      </c>
      <c r="T31" s="105">
        <v>1.1776924122</v>
      </c>
      <c r="U31" s="102" t="s">
        <v>12</v>
      </c>
    </row>
    <row r="32" spans="2:21" ht="15">
      <c r="B32" s="84" t="s">
        <v>208</v>
      </c>
      <c r="C32" s="81"/>
      <c r="D32" s="526">
        <v>66795.05222</v>
      </c>
      <c r="E32" s="530">
        <v>25691.55608</v>
      </c>
      <c r="F32" s="530">
        <v>28400.44265</v>
      </c>
      <c r="G32" s="530">
        <v>43835.96994</v>
      </c>
      <c r="H32" s="530">
        <v>36055.87423</v>
      </c>
      <c r="I32" s="530">
        <v>22766.84593</v>
      </c>
      <c r="J32" s="530">
        <v>38239.93802</v>
      </c>
      <c r="K32" s="530">
        <v>47837.1532</v>
      </c>
      <c r="L32" s="530">
        <v>23822.78532</v>
      </c>
      <c r="M32" s="105">
        <v>45.7595453487</v>
      </c>
      <c r="N32" s="105">
        <v>10.0285359686</v>
      </c>
      <c r="O32" s="105">
        <v>7.4850218196</v>
      </c>
      <c r="P32" s="105">
        <v>11.8109790161</v>
      </c>
      <c r="Q32" s="105">
        <v>10.3603684221</v>
      </c>
      <c r="R32" s="105">
        <v>6.0812081471</v>
      </c>
      <c r="S32" s="105">
        <v>9.8438664021</v>
      </c>
      <c r="T32" s="105">
        <v>12.3269688527</v>
      </c>
      <c r="U32" s="102" t="s">
        <v>12</v>
      </c>
    </row>
    <row r="33" spans="2:21" ht="15">
      <c r="B33" s="81" t="s">
        <v>209</v>
      </c>
      <c r="C33" s="81"/>
      <c r="D33" s="526">
        <v>11509.4</v>
      </c>
      <c r="E33" s="530">
        <v>13643.2</v>
      </c>
      <c r="F33" s="530">
        <v>9497.4</v>
      </c>
      <c r="G33" s="530">
        <v>4104.1</v>
      </c>
      <c r="H33" s="530">
        <v>12104.3</v>
      </c>
      <c r="I33" s="530">
        <v>17912.9</v>
      </c>
      <c r="J33" s="530">
        <v>12182.6</v>
      </c>
      <c r="K33" s="530">
        <v>9634.3</v>
      </c>
      <c r="L33" s="530">
        <v>9223.6</v>
      </c>
      <c r="M33" s="105">
        <v>6.2914212325</v>
      </c>
      <c r="N33" s="105">
        <v>4.7882910538</v>
      </c>
      <c r="O33" s="105">
        <v>2.7463633976</v>
      </c>
      <c r="P33" s="105">
        <v>0.9651490828</v>
      </c>
      <c r="Q33" s="105">
        <v>2.71503569</v>
      </c>
      <c r="R33" s="105">
        <v>3.5005517607</v>
      </c>
      <c r="S33" s="105">
        <v>2.3253467645</v>
      </c>
      <c r="T33" s="105">
        <v>1.9525894801</v>
      </c>
      <c r="U33" s="102" t="s">
        <v>12</v>
      </c>
    </row>
    <row r="34" spans="2:21" ht="15">
      <c r="B34" s="81" t="s">
        <v>210</v>
      </c>
      <c r="C34" s="81"/>
      <c r="D34" s="526">
        <v>378.8725</v>
      </c>
      <c r="E34" s="530">
        <v>1134.594339</v>
      </c>
      <c r="F34" s="530">
        <v>1019.541882</v>
      </c>
      <c r="G34" s="530">
        <v>1055.053811</v>
      </c>
      <c r="H34" s="530">
        <v>302.6056541</v>
      </c>
      <c r="I34" s="530">
        <v>1020.786028</v>
      </c>
      <c r="J34" s="530">
        <v>976.6383395</v>
      </c>
      <c r="K34" s="530">
        <v>1169.470578</v>
      </c>
      <c r="L34" s="530">
        <v>478.6489185</v>
      </c>
      <c r="M34" s="105">
        <v>17.1447236864</v>
      </c>
      <c r="N34" s="105">
        <v>18.526295827</v>
      </c>
      <c r="O34" s="105">
        <v>16.2315822976</v>
      </c>
      <c r="P34" s="105">
        <v>12.9433539904</v>
      </c>
      <c r="Q34" s="105">
        <v>3.5318918077</v>
      </c>
      <c r="R34" s="105">
        <v>10.594025277</v>
      </c>
      <c r="S34" s="105">
        <v>8.6507234737</v>
      </c>
      <c r="T34" s="105">
        <v>9.9856675866</v>
      </c>
      <c r="U34" s="102" t="s">
        <v>12</v>
      </c>
    </row>
    <row r="35" spans="2:21" ht="15">
      <c r="B35" s="81" t="s">
        <v>129</v>
      </c>
      <c r="C35" s="81"/>
      <c r="D35" s="526" t="s">
        <v>12</v>
      </c>
      <c r="E35" s="530">
        <v>4644.769483</v>
      </c>
      <c r="F35" s="530">
        <v>39128.52876</v>
      </c>
      <c r="G35" s="530">
        <v>12499.72262</v>
      </c>
      <c r="H35" s="530">
        <v>31899.89152</v>
      </c>
      <c r="I35" s="530">
        <v>-6815.331955</v>
      </c>
      <c r="J35" s="530">
        <v>-16756.57674</v>
      </c>
      <c r="K35" s="530">
        <v>14791.62095</v>
      </c>
      <c r="L35" s="530">
        <v>62144.63407</v>
      </c>
      <c r="M35" s="105" t="s">
        <v>12</v>
      </c>
      <c r="N35" s="105">
        <v>60.2024090085</v>
      </c>
      <c r="O35" s="105">
        <v>431.1038051624</v>
      </c>
      <c r="P35" s="105">
        <v>116.9585826597</v>
      </c>
      <c r="Q35" s="105">
        <v>289.2940297843</v>
      </c>
      <c r="R35" s="105">
        <v>-58.3003688051</v>
      </c>
      <c r="S35" s="105">
        <v>-141.0336286539</v>
      </c>
      <c r="T35" s="105">
        <v>123.5024414759</v>
      </c>
      <c r="U35" s="102" t="s">
        <v>12</v>
      </c>
    </row>
    <row r="36" spans="2:21" ht="15">
      <c r="B36" s="81" t="s">
        <v>211</v>
      </c>
      <c r="C36" s="81"/>
      <c r="D36" s="526">
        <v>328.3397826</v>
      </c>
      <c r="E36" s="530">
        <v>706.3622345</v>
      </c>
      <c r="F36" s="530">
        <v>419.8425259</v>
      </c>
      <c r="G36" s="530">
        <v>738.9326528</v>
      </c>
      <c r="H36" s="530">
        <v>254.5881207</v>
      </c>
      <c r="I36" s="530">
        <v>708.3065035</v>
      </c>
      <c r="J36" s="530">
        <v>967.2025055</v>
      </c>
      <c r="K36" s="530">
        <v>874.3098438</v>
      </c>
      <c r="L36" s="530">
        <v>872.6382229</v>
      </c>
      <c r="M36" s="105">
        <v>16.5188764762</v>
      </c>
      <c r="N36" s="105">
        <v>13.3935528673</v>
      </c>
      <c r="O36" s="105">
        <v>9.193636004</v>
      </c>
      <c r="P36" s="105">
        <v>12.3916164928</v>
      </c>
      <c r="Q36" s="105">
        <v>4.697088894</v>
      </c>
      <c r="R36" s="105">
        <v>11.2694177086</v>
      </c>
      <c r="S36" s="105">
        <v>12.6941753189</v>
      </c>
      <c r="T36" s="105">
        <v>11.551644634</v>
      </c>
      <c r="U36" s="102" t="s">
        <v>12</v>
      </c>
    </row>
    <row r="37" spans="2:21" ht="15">
      <c r="B37" s="84" t="s">
        <v>130</v>
      </c>
      <c r="C37" s="81"/>
      <c r="D37" s="526">
        <v>581.5570296</v>
      </c>
      <c r="E37" s="530">
        <v>25083.20897</v>
      </c>
      <c r="F37" s="530">
        <v>5409.466323</v>
      </c>
      <c r="G37" s="530">
        <v>5069.237768</v>
      </c>
      <c r="H37" s="530">
        <v>4248.432623</v>
      </c>
      <c r="I37" s="530">
        <v>3407.289796</v>
      </c>
      <c r="J37" s="530">
        <v>4023.616747</v>
      </c>
      <c r="K37" s="530">
        <v>3783.60091</v>
      </c>
      <c r="L37" s="530">
        <v>3917.095266</v>
      </c>
      <c r="M37" s="105">
        <v>63.4197873769</v>
      </c>
      <c r="N37" s="105">
        <v>1771.5833658123</v>
      </c>
      <c r="O37" s="105">
        <v>293.060934214</v>
      </c>
      <c r="P37" s="105">
        <v>190.0113765208</v>
      </c>
      <c r="Q37" s="105">
        <v>156.7901832921</v>
      </c>
      <c r="R37" s="105">
        <v>129.5375234362</v>
      </c>
      <c r="S37" s="105">
        <v>144.5519170249</v>
      </c>
      <c r="T37" s="105">
        <v>130.8174972566</v>
      </c>
      <c r="U37" s="102" t="s">
        <v>12</v>
      </c>
    </row>
    <row r="38" spans="2:21" ht="15">
      <c r="B38" s="84" t="s">
        <v>212</v>
      </c>
      <c r="C38" s="81"/>
      <c r="D38" s="526">
        <v>18246.819</v>
      </c>
      <c r="E38" s="530">
        <v>26055.706</v>
      </c>
      <c r="F38" s="530">
        <v>27139.856</v>
      </c>
      <c r="G38" s="530">
        <v>35436.5881</v>
      </c>
      <c r="H38" s="530">
        <v>31068.617</v>
      </c>
      <c r="I38" s="530">
        <v>34200.409</v>
      </c>
      <c r="J38" s="530">
        <v>33729.6144</v>
      </c>
      <c r="K38" s="530">
        <v>34096.9279</v>
      </c>
      <c r="L38" s="530">
        <v>29079.433</v>
      </c>
      <c r="M38" s="105">
        <v>11.9948611483</v>
      </c>
      <c r="N38" s="105">
        <v>14.3423078683</v>
      </c>
      <c r="O38" s="105">
        <v>11.8877029782</v>
      </c>
      <c r="P38" s="105">
        <v>13.4418100501</v>
      </c>
      <c r="Q38" s="105">
        <v>12.5717863401</v>
      </c>
      <c r="R38" s="105">
        <v>13.349617558</v>
      </c>
      <c r="S38" s="105">
        <v>12.5197126699</v>
      </c>
      <c r="T38" s="105">
        <v>12.9990017055</v>
      </c>
      <c r="U38" s="102" t="s">
        <v>12</v>
      </c>
    </row>
    <row r="39" spans="2:21" ht="15">
      <c r="B39" s="81" t="s">
        <v>213</v>
      </c>
      <c r="C39" s="84"/>
      <c r="D39" s="526">
        <v>198279.3394</v>
      </c>
      <c r="E39" s="530">
        <v>47449.79605</v>
      </c>
      <c r="F39" s="530">
        <v>65642.98817</v>
      </c>
      <c r="G39" s="530">
        <v>30540.88206</v>
      </c>
      <c r="H39" s="530">
        <v>15633.14737</v>
      </c>
      <c r="I39" s="530">
        <v>48641.41842</v>
      </c>
      <c r="J39" s="530">
        <v>62072.96769</v>
      </c>
      <c r="K39" s="530">
        <v>54062.91225</v>
      </c>
      <c r="L39" s="530">
        <v>35651.04979</v>
      </c>
      <c r="M39" s="105">
        <v>43.9420048835</v>
      </c>
      <c r="N39" s="105">
        <v>8.6862548689</v>
      </c>
      <c r="O39" s="105">
        <v>9.8077385676</v>
      </c>
      <c r="P39" s="105">
        <v>4.501821167</v>
      </c>
      <c r="Q39" s="105">
        <v>2.2095349025</v>
      </c>
      <c r="R39" s="105">
        <v>6.4064257478</v>
      </c>
      <c r="S39" s="105">
        <v>7.3537540442</v>
      </c>
      <c r="T39" s="105">
        <v>6.4172975341</v>
      </c>
      <c r="U39" s="102" t="s">
        <v>12</v>
      </c>
    </row>
    <row r="40" spans="2:21" ht="15">
      <c r="B40" s="84" t="s">
        <v>214</v>
      </c>
      <c r="C40" s="84"/>
      <c r="D40" s="526">
        <v>1309.665175</v>
      </c>
      <c r="E40" s="530">
        <v>4978.26</v>
      </c>
      <c r="F40" s="530">
        <v>6098.96303</v>
      </c>
      <c r="G40" s="530">
        <v>3064.168905</v>
      </c>
      <c r="H40" s="530">
        <v>3453.258408</v>
      </c>
      <c r="I40" s="530">
        <v>2412.974916</v>
      </c>
      <c r="J40" s="530">
        <v>775.2474</v>
      </c>
      <c r="K40" s="530">
        <v>2305.099812</v>
      </c>
      <c r="L40" s="530">
        <v>2385.277666</v>
      </c>
      <c r="M40" s="105">
        <v>5.5384462967</v>
      </c>
      <c r="N40" s="105">
        <v>11.320956807</v>
      </c>
      <c r="O40" s="105">
        <v>9.9820991431</v>
      </c>
      <c r="P40" s="105">
        <v>4.1784521989</v>
      </c>
      <c r="Q40" s="105">
        <v>5.8061029188</v>
      </c>
      <c r="R40" s="105">
        <v>4.3639582027</v>
      </c>
      <c r="S40" s="105">
        <v>0.9665508479</v>
      </c>
      <c r="T40" s="105">
        <v>1.911317959</v>
      </c>
      <c r="U40" s="102" t="s">
        <v>12</v>
      </c>
    </row>
    <row r="41" spans="2:21" ht="15">
      <c r="B41" s="81" t="s">
        <v>215</v>
      </c>
      <c r="C41" s="81"/>
      <c r="D41" s="526">
        <v>6408.77362</v>
      </c>
      <c r="E41" s="530">
        <v>-2273.651533</v>
      </c>
      <c r="F41" s="530">
        <v>14018.13649</v>
      </c>
      <c r="G41" s="530">
        <v>-2514.951942</v>
      </c>
      <c r="H41" s="530">
        <v>-3899.880952</v>
      </c>
      <c r="I41" s="530">
        <v>-5849.000262</v>
      </c>
      <c r="J41" s="530">
        <v>225.7608362</v>
      </c>
      <c r="K41" s="530">
        <v>16287.38636</v>
      </c>
      <c r="L41" s="530">
        <v>-2394.371268</v>
      </c>
      <c r="M41" s="105">
        <v>18.8717596713</v>
      </c>
      <c r="N41" s="105">
        <v>-3.6120810404</v>
      </c>
      <c r="O41" s="105">
        <v>15.7465535906</v>
      </c>
      <c r="P41" s="105">
        <v>-2.7337478172</v>
      </c>
      <c r="Q41" s="105">
        <v>-4.193373564</v>
      </c>
      <c r="R41" s="105">
        <v>-5.9746275505</v>
      </c>
      <c r="S41" s="105">
        <v>0.2155174944</v>
      </c>
      <c r="T41" s="105">
        <v>15.461346361</v>
      </c>
      <c r="U41" s="102" t="s">
        <v>12</v>
      </c>
    </row>
    <row r="42" spans="2:21" ht="15">
      <c r="B42" s="88" t="s">
        <v>575</v>
      </c>
      <c r="C42" s="81"/>
      <c r="D42" s="527">
        <v>9445.314963</v>
      </c>
      <c r="E42" s="528">
        <v>8203.217716</v>
      </c>
      <c r="F42" s="528">
        <v>12796.27013</v>
      </c>
      <c r="G42" s="528">
        <v>15270.83168</v>
      </c>
      <c r="H42" s="528">
        <v>15690.14756</v>
      </c>
      <c r="I42" s="528">
        <v>9172.340071</v>
      </c>
      <c r="J42" s="528">
        <v>15996.26992</v>
      </c>
      <c r="K42" s="528">
        <v>10852.52157</v>
      </c>
      <c r="L42" s="528">
        <v>10079.56424</v>
      </c>
      <c r="M42" s="98">
        <v>23.1479137172</v>
      </c>
      <c r="N42" s="98">
        <v>14.1825544375</v>
      </c>
      <c r="O42" s="98">
        <v>13.1612567958</v>
      </c>
      <c r="P42" s="98">
        <v>15.923925978</v>
      </c>
      <c r="Q42" s="98">
        <v>18.4659167302</v>
      </c>
      <c r="R42" s="98">
        <v>9.9403072749</v>
      </c>
      <c r="S42" s="98">
        <v>14.9500048324</v>
      </c>
      <c r="T42" s="98">
        <v>9.8352641823</v>
      </c>
      <c r="U42" s="102" t="s">
        <v>12</v>
      </c>
    </row>
    <row r="43" spans="2:21" ht="15">
      <c r="B43" s="81" t="s">
        <v>217</v>
      </c>
      <c r="C43" s="81"/>
      <c r="D43" s="526">
        <v>6559.806523</v>
      </c>
      <c r="E43" s="530">
        <v>2234.481172</v>
      </c>
      <c r="F43" s="530">
        <v>2912.025111</v>
      </c>
      <c r="G43" s="530">
        <v>7630.06768</v>
      </c>
      <c r="H43" s="530">
        <v>5065.822944</v>
      </c>
      <c r="I43" s="530">
        <v>7752.151776</v>
      </c>
      <c r="J43" s="530">
        <v>7115.338198</v>
      </c>
      <c r="K43" s="530">
        <v>12084.40169</v>
      </c>
      <c r="L43" s="530">
        <v>6323.591369</v>
      </c>
      <c r="M43" s="105">
        <v>19.7280770932</v>
      </c>
      <c r="N43" s="105">
        <v>4.8815264867</v>
      </c>
      <c r="O43" s="105">
        <v>5.9293272241</v>
      </c>
      <c r="P43" s="105">
        <v>24.579811503</v>
      </c>
      <c r="Q43" s="105">
        <v>15.7878592215</v>
      </c>
      <c r="R43" s="105">
        <v>20.7804288398</v>
      </c>
      <c r="S43" s="105">
        <v>16.6911667919</v>
      </c>
      <c r="T43" s="105">
        <v>27.6773553123</v>
      </c>
      <c r="U43" s="102" t="s">
        <v>12</v>
      </c>
    </row>
    <row r="44" spans="2:21" ht="15">
      <c r="B44" s="81" t="s">
        <v>218</v>
      </c>
      <c r="C44" s="81"/>
      <c r="D44" s="526">
        <v>2651.06</v>
      </c>
      <c r="E44" s="530">
        <v>14375.052</v>
      </c>
      <c r="F44" s="530">
        <v>31667.969</v>
      </c>
      <c r="G44" s="530">
        <v>11857.81</v>
      </c>
      <c r="H44" s="530">
        <v>37175.76691</v>
      </c>
      <c r="I44" s="530">
        <v>25953.53583</v>
      </c>
      <c r="J44" s="530">
        <v>13227.64206</v>
      </c>
      <c r="K44" s="530">
        <v>32075.62193</v>
      </c>
      <c r="L44" s="530">
        <v>9676.068797</v>
      </c>
      <c r="M44" s="105">
        <v>5.523771691</v>
      </c>
      <c r="N44" s="105">
        <v>9.5911308262</v>
      </c>
      <c r="O44" s="105">
        <v>8.8463945175</v>
      </c>
      <c r="P44" s="105">
        <v>4.2438813962</v>
      </c>
      <c r="Q44" s="105">
        <v>13.3840575266</v>
      </c>
      <c r="R44" s="105">
        <v>7.5437223382</v>
      </c>
      <c r="S44" s="105">
        <v>3.9162309564</v>
      </c>
      <c r="T44" s="105">
        <v>9.0016034798</v>
      </c>
      <c r="U44" s="102" t="s">
        <v>12</v>
      </c>
    </row>
    <row r="45" spans="2:21" ht="15">
      <c r="B45" s="81" t="s">
        <v>219</v>
      </c>
      <c r="C45" s="81"/>
      <c r="D45" s="526">
        <v>1056.753271</v>
      </c>
      <c r="E45" s="530">
        <v>6152.300812</v>
      </c>
      <c r="F45" s="530">
        <v>2997.172354</v>
      </c>
      <c r="G45" s="530">
        <v>3840.47487</v>
      </c>
      <c r="H45" s="530">
        <v>5000.387417</v>
      </c>
      <c r="I45" s="530">
        <v>5419.471086</v>
      </c>
      <c r="J45" s="530">
        <v>6218.911348</v>
      </c>
      <c r="K45" s="530">
        <v>5791.043306</v>
      </c>
      <c r="L45" s="530">
        <v>2321.640286</v>
      </c>
      <c r="M45" s="105">
        <v>14.6450647961</v>
      </c>
      <c r="N45" s="105">
        <v>26.7469878023</v>
      </c>
      <c r="O45" s="105">
        <v>6.9121295178</v>
      </c>
      <c r="P45" s="105">
        <v>8.7152497962</v>
      </c>
      <c r="Q45" s="105">
        <v>11.5992148493</v>
      </c>
      <c r="R45" s="105">
        <v>11.4105719395</v>
      </c>
      <c r="S45" s="105">
        <v>12.2571219218</v>
      </c>
      <c r="T45" s="105">
        <v>9.7878387087</v>
      </c>
      <c r="U45" s="102" t="s">
        <v>12</v>
      </c>
    </row>
    <row r="46" spans="2:21" ht="15">
      <c r="B46" s="81" t="s">
        <v>220</v>
      </c>
      <c r="C46" s="84"/>
      <c r="D46" s="526">
        <v>2720.378662</v>
      </c>
      <c r="E46" s="530">
        <v>3109.637865</v>
      </c>
      <c r="F46" s="530">
        <v>1769.760743</v>
      </c>
      <c r="G46" s="530">
        <v>106.1399146</v>
      </c>
      <c r="H46" s="530">
        <v>805.9007804</v>
      </c>
      <c r="I46" s="530">
        <v>4016.770767</v>
      </c>
      <c r="J46" s="530">
        <v>1675.084894</v>
      </c>
      <c r="K46" s="530">
        <v>2448.710806</v>
      </c>
      <c r="L46" s="530">
        <v>-1929.725205</v>
      </c>
      <c r="M46" s="105">
        <v>50.1194864757</v>
      </c>
      <c r="N46" s="105">
        <v>24.1665815286</v>
      </c>
      <c r="O46" s="105">
        <v>9.2657852721</v>
      </c>
      <c r="P46" s="105">
        <v>0.5049700794</v>
      </c>
      <c r="Q46" s="105">
        <v>4.2720917655</v>
      </c>
      <c r="R46" s="105">
        <v>19.836591726</v>
      </c>
      <c r="S46" s="105">
        <v>7.5067210075</v>
      </c>
      <c r="T46" s="105">
        <v>10.8647850091</v>
      </c>
      <c r="U46" s="102" t="s">
        <v>12</v>
      </c>
    </row>
    <row r="47" spans="2:21" ht="15">
      <c r="B47" s="81" t="s">
        <v>221</v>
      </c>
      <c r="C47" s="84"/>
      <c r="D47" s="526">
        <v>137.3576561</v>
      </c>
      <c r="E47" s="530">
        <v>561.6475153</v>
      </c>
      <c r="F47" s="530">
        <v>105.3698785</v>
      </c>
      <c r="G47" s="530">
        <v>1675.077111</v>
      </c>
      <c r="H47" s="530">
        <v>1245.942087</v>
      </c>
      <c r="I47" s="530">
        <v>897.7530755</v>
      </c>
      <c r="J47" s="530">
        <v>1384.172995</v>
      </c>
      <c r="K47" s="530">
        <v>1226.621691</v>
      </c>
      <c r="L47" s="530">
        <v>529.0996592</v>
      </c>
      <c r="M47" s="105">
        <v>2.4691740466</v>
      </c>
      <c r="N47" s="105">
        <v>5.8336006575</v>
      </c>
      <c r="O47" s="105">
        <v>1.0378042161</v>
      </c>
      <c r="P47" s="105">
        <v>20.8387107838</v>
      </c>
      <c r="Q47" s="105">
        <v>16.0254303128</v>
      </c>
      <c r="R47" s="105">
        <v>10.088316922</v>
      </c>
      <c r="S47" s="105">
        <v>13.2864664988</v>
      </c>
      <c r="T47" s="105">
        <v>11.5301600606</v>
      </c>
      <c r="U47" s="102" t="s">
        <v>12</v>
      </c>
    </row>
    <row r="48" spans="2:21" ht="15">
      <c r="B48" s="84" t="s">
        <v>222</v>
      </c>
      <c r="C48" s="81"/>
      <c r="D48" s="526">
        <v>314007</v>
      </c>
      <c r="E48" s="530">
        <v>104773</v>
      </c>
      <c r="F48" s="530">
        <v>198049</v>
      </c>
      <c r="G48" s="530">
        <v>467625</v>
      </c>
      <c r="H48" s="530">
        <v>459419</v>
      </c>
      <c r="I48" s="530">
        <v>295296</v>
      </c>
      <c r="J48" s="530">
        <v>223401</v>
      </c>
      <c r="K48" s="530">
        <v>261412</v>
      </c>
      <c r="L48" s="530">
        <v>156321</v>
      </c>
      <c r="M48" s="105">
        <v>13.1683018357</v>
      </c>
      <c r="N48" s="105">
        <v>3.4896479626</v>
      </c>
      <c r="O48" s="105">
        <v>7.162770764</v>
      </c>
      <c r="P48" s="105">
        <v>12.5308723044</v>
      </c>
      <c r="Q48" s="105">
        <v>12.0686239708</v>
      </c>
      <c r="R48" s="105">
        <v>7.3687915001</v>
      </c>
      <c r="S48" s="105">
        <v>5.2015409997</v>
      </c>
      <c r="T48" s="105">
        <v>5.8478097077</v>
      </c>
      <c r="U48" s="102" t="s">
        <v>12</v>
      </c>
    </row>
    <row r="49" spans="2:21" ht="15">
      <c r="B49" s="81" t="s">
        <v>140</v>
      </c>
      <c r="C49" s="84" t="s">
        <v>38</v>
      </c>
      <c r="D49" s="526">
        <v>19854.57474</v>
      </c>
      <c r="E49" s="530">
        <v>-266.9493566</v>
      </c>
      <c r="F49" s="530">
        <v>29875.9404</v>
      </c>
      <c r="G49" s="530">
        <v>84319.60069</v>
      </c>
      <c r="H49" s="530">
        <v>150467.3645</v>
      </c>
      <c r="I49" s="530">
        <v>110723.0323</v>
      </c>
      <c r="J49" s="530">
        <v>-68313.41396</v>
      </c>
      <c r="K49" s="530">
        <v>-79077.2787</v>
      </c>
      <c r="L49" s="530">
        <v>-47171.93797</v>
      </c>
      <c r="M49" s="105">
        <v>26.7730871666</v>
      </c>
      <c r="N49" s="105">
        <v>-0.2356291738</v>
      </c>
      <c r="O49" s="105">
        <v>19.3218569235</v>
      </c>
      <c r="P49" s="105">
        <v>47.6076811514</v>
      </c>
      <c r="Q49" s="105">
        <v>83.5681438102</v>
      </c>
      <c r="R49" s="105">
        <v>59.3540206023</v>
      </c>
      <c r="S49" s="105">
        <v>-36.7872176055</v>
      </c>
      <c r="T49" s="105">
        <v>-42.5703474602</v>
      </c>
      <c r="U49" s="102" t="s">
        <v>12</v>
      </c>
    </row>
    <row r="50" spans="2:21" ht="15">
      <c r="B50" s="81" t="s">
        <v>223</v>
      </c>
      <c r="C50" s="81"/>
      <c r="D50" s="526">
        <v>23432.80682</v>
      </c>
      <c r="E50" s="530">
        <v>11515.98602</v>
      </c>
      <c r="F50" s="530">
        <v>97.12078496</v>
      </c>
      <c r="G50" s="530">
        <v>8443.906464</v>
      </c>
      <c r="H50" s="530">
        <v>19140.7605</v>
      </c>
      <c r="I50" s="530">
        <v>15900.13171</v>
      </c>
      <c r="J50" s="530">
        <v>4221.446536</v>
      </c>
      <c r="K50" s="530">
        <v>10112.33567</v>
      </c>
      <c r="L50" s="530">
        <v>26109.33032</v>
      </c>
      <c r="M50" s="105">
        <v>39.9935729246</v>
      </c>
      <c r="N50" s="105">
        <v>13.0851891884</v>
      </c>
      <c r="O50" s="105">
        <v>0.0870102914</v>
      </c>
      <c r="P50" s="105">
        <v>7.030413203</v>
      </c>
      <c r="Q50" s="105">
        <v>15.3104476733</v>
      </c>
      <c r="R50" s="105">
        <v>11.6762900948</v>
      </c>
      <c r="S50" s="105">
        <v>3.0150899439</v>
      </c>
      <c r="T50" s="105">
        <v>7.7631527962</v>
      </c>
      <c r="U50" s="102" t="s">
        <v>12</v>
      </c>
    </row>
    <row r="51" spans="2:21" ht="15">
      <c r="B51" s="81" t="s">
        <v>224</v>
      </c>
      <c r="C51" s="117"/>
      <c r="D51" s="526">
        <v>3410.119</v>
      </c>
      <c r="E51" s="530">
        <v>7975.102</v>
      </c>
      <c r="F51" s="530">
        <v>14554.951</v>
      </c>
      <c r="G51" s="530">
        <v>5623.78165</v>
      </c>
      <c r="H51" s="530">
        <v>2491.280295</v>
      </c>
      <c r="I51" s="530">
        <v>7874.923355</v>
      </c>
      <c r="J51" s="530">
        <v>11144.48857</v>
      </c>
      <c r="K51" s="530">
        <v>3063.020525</v>
      </c>
      <c r="L51" s="530">
        <v>-6099.734518</v>
      </c>
      <c r="M51" s="105">
        <v>12.5054646302</v>
      </c>
      <c r="N51" s="105">
        <v>15.2007764776</v>
      </c>
      <c r="O51" s="105">
        <v>17.7845809265</v>
      </c>
      <c r="P51" s="105">
        <v>5.7133710566</v>
      </c>
      <c r="Q51" s="105">
        <v>2.543176744</v>
      </c>
      <c r="R51" s="105">
        <v>7.4638926063</v>
      </c>
      <c r="S51" s="105">
        <v>9.6620321203</v>
      </c>
      <c r="T51" s="105">
        <v>2.4931720867</v>
      </c>
      <c r="U51" s="102" t="s">
        <v>12</v>
      </c>
    </row>
    <row r="52" spans="2:21" ht="15">
      <c r="B52" s="81" t="s">
        <v>225</v>
      </c>
      <c r="C52" s="81"/>
      <c r="D52" s="526">
        <v>982</v>
      </c>
      <c r="E52" s="530">
        <v>10031</v>
      </c>
      <c r="F52" s="530">
        <v>9085</v>
      </c>
      <c r="G52" s="530">
        <v>18976</v>
      </c>
      <c r="H52" s="530">
        <v>13651</v>
      </c>
      <c r="I52" s="530">
        <v>10965</v>
      </c>
      <c r="J52" s="530">
        <v>12840</v>
      </c>
      <c r="K52" s="530">
        <v>9290</v>
      </c>
      <c r="L52" s="530">
        <v>7880</v>
      </c>
      <c r="M52" s="105">
        <v>1.6118285615</v>
      </c>
      <c r="N52" s="105">
        <v>7.5015226871</v>
      </c>
      <c r="O52" s="105">
        <v>4.7463684506</v>
      </c>
      <c r="P52" s="105">
        <v>7.4286269911</v>
      </c>
      <c r="Q52" s="105">
        <v>5.3924690489</v>
      </c>
      <c r="R52" s="105">
        <v>4.275362753</v>
      </c>
      <c r="S52" s="105">
        <v>5.5615529767</v>
      </c>
      <c r="T52" s="105">
        <v>4.7162965348</v>
      </c>
      <c r="U52" s="102" t="s">
        <v>12</v>
      </c>
    </row>
    <row r="53" spans="2:21" ht="15">
      <c r="B53" s="81" t="s">
        <v>226</v>
      </c>
      <c r="C53" s="84"/>
      <c r="D53" s="526">
        <v>595</v>
      </c>
      <c r="E53" s="530">
        <v>7808</v>
      </c>
      <c r="F53" s="530">
        <v>6495</v>
      </c>
      <c r="G53" s="530">
        <v>-458.4751618</v>
      </c>
      <c r="H53" s="530">
        <v>3809.651871</v>
      </c>
      <c r="I53" s="530">
        <v>3692</v>
      </c>
      <c r="J53" s="530">
        <v>4454.969954</v>
      </c>
      <c r="K53" s="530">
        <v>5860.41434</v>
      </c>
      <c r="L53" s="530">
        <v>-868</v>
      </c>
      <c r="M53" s="105">
        <v>9.2690534143</v>
      </c>
      <c r="N53" s="105">
        <v>39.9372045992</v>
      </c>
      <c r="O53" s="105">
        <v>27.9772770758</v>
      </c>
      <c r="P53" s="105">
        <v>-3.7147180531</v>
      </c>
      <c r="Q53" s="105">
        <v>26.3356116617</v>
      </c>
      <c r="R53" s="105">
        <v>20.8718776484</v>
      </c>
      <c r="S53" s="105">
        <v>19.2626336998</v>
      </c>
      <c r="T53" s="105">
        <v>21.1073123506</v>
      </c>
      <c r="U53" s="102" t="s">
        <v>12</v>
      </c>
    </row>
    <row r="54" spans="2:21" ht="15">
      <c r="B54" s="81" t="s">
        <v>227</v>
      </c>
      <c r="C54" s="88"/>
      <c r="D54" s="526">
        <v>2764.061819</v>
      </c>
      <c r="E54" s="530">
        <v>7708.959225</v>
      </c>
      <c r="F54" s="530">
        <v>2352.823553</v>
      </c>
      <c r="G54" s="530">
        <v>-14537.42524</v>
      </c>
      <c r="H54" s="530">
        <v>-5438.548392</v>
      </c>
      <c r="I54" s="530">
        <v>3514.894612</v>
      </c>
      <c r="J54" s="530">
        <v>6410.258176</v>
      </c>
      <c r="K54" s="530">
        <v>3884.07177</v>
      </c>
      <c r="L54" s="530">
        <v>4168.697792</v>
      </c>
      <c r="M54" s="105">
        <v>22.8602707057</v>
      </c>
      <c r="N54" s="105">
        <v>28.446163871</v>
      </c>
      <c r="O54" s="105">
        <v>8.8194712283</v>
      </c>
      <c r="P54" s="105">
        <v>-52.0698872178</v>
      </c>
      <c r="Q54" s="105">
        <v>-21.533601697</v>
      </c>
      <c r="R54" s="105">
        <v>11.0005149519</v>
      </c>
      <c r="S54" s="105">
        <v>16.0209965673</v>
      </c>
      <c r="T54" s="105">
        <v>8.6702624867</v>
      </c>
      <c r="U54" s="102" t="s">
        <v>12</v>
      </c>
    </row>
    <row r="55" spans="2:21" ht="15">
      <c r="B55" s="81" t="s">
        <v>228</v>
      </c>
      <c r="C55" s="84"/>
      <c r="D55" s="526">
        <v>115304.0181</v>
      </c>
      <c r="E55" s="530">
        <v>182927.9379</v>
      </c>
      <c r="F55" s="530">
        <v>58200.28153</v>
      </c>
      <c r="G55" s="530">
        <v>39185.7001</v>
      </c>
      <c r="H55" s="530">
        <v>258698.6755</v>
      </c>
      <c r="I55" s="530">
        <v>96353.8315</v>
      </c>
      <c r="J55" s="530">
        <v>65299.4135</v>
      </c>
      <c r="K55" s="530">
        <v>45454.3714</v>
      </c>
      <c r="L55" s="530">
        <v>19724.35897</v>
      </c>
      <c r="M55" s="105">
        <v>38.5736242601</v>
      </c>
      <c r="N55" s="105">
        <v>41.4837239939</v>
      </c>
      <c r="O55" s="105">
        <v>14.5992891879</v>
      </c>
      <c r="P55" s="105">
        <v>7.761551425</v>
      </c>
      <c r="Q55" s="105">
        <v>54.260117012</v>
      </c>
      <c r="R55" s="105">
        <v>20.0454037115</v>
      </c>
      <c r="S55" s="105">
        <v>12.7492339113</v>
      </c>
      <c r="T55" s="105">
        <v>8.9246836606</v>
      </c>
      <c r="U55" s="102" t="s">
        <v>12</v>
      </c>
    </row>
    <row r="56" spans="2:21" ht="15">
      <c r="B56" s="81" t="s">
        <v>229</v>
      </c>
      <c r="C56" s="81"/>
      <c r="D56" s="526">
        <v>13374.7927</v>
      </c>
      <c r="E56" s="530">
        <v>23291.29981</v>
      </c>
      <c r="F56" s="530">
        <v>9178.260898</v>
      </c>
      <c r="G56" s="530">
        <v>19635.12371</v>
      </c>
      <c r="H56" s="530">
        <v>28468.51741</v>
      </c>
      <c r="I56" s="530">
        <v>24047.08261</v>
      </c>
      <c r="J56" s="530">
        <v>37682.19781</v>
      </c>
      <c r="K56" s="530">
        <v>18145.56755</v>
      </c>
      <c r="L56" s="530">
        <v>-388.3468531</v>
      </c>
      <c r="M56" s="105">
        <v>5.6161387914</v>
      </c>
      <c r="N56" s="105">
        <v>5.8675749529</v>
      </c>
      <c r="O56" s="105">
        <v>2.1375409145</v>
      </c>
      <c r="P56" s="105">
        <v>6.2807792768</v>
      </c>
      <c r="Q56" s="105">
        <v>8.7832713789</v>
      </c>
      <c r="R56" s="105">
        <v>6.9714335256</v>
      </c>
      <c r="S56" s="105">
        <v>10.0332221712</v>
      </c>
      <c r="T56" s="105">
        <v>4.9824771605</v>
      </c>
      <c r="U56" s="102" t="s">
        <v>12</v>
      </c>
    </row>
    <row r="57" spans="2:21" ht="15">
      <c r="B57" s="84" t="s">
        <v>230</v>
      </c>
      <c r="C57" s="81"/>
      <c r="D57" s="526">
        <v>-506.3299999</v>
      </c>
      <c r="E57" s="530">
        <v>10899.93193</v>
      </c>
      <c r="F57" s="530">
        <v>8796.769641</v>
      </c>
      <c r="G57" s="530">
        <v>8550.901847</v>
      </c>
      <c r="H57" s="530">
        <v>9604.773</v>
      </c>
      <c r="I57" s="530">
        <v>10354.223</v>
      </c>
      <c r="J57" s="530">
        <v>10385.286</v>
      </c>
      <c r="K57" s="530">
        <v>17874.6594</v>
      </c>
      <c r="L57" s="530">
        <v>19884.46866</v>
      </c>
      <c r="M57" s="105">
        <v>-2.3850152286</v>
      </c>
      <c r="N57" s="105">
        <v>32.7698591648</v>
      </c>
      <c r="O57" s="105">
        <v>12.2598416625</v>
      </c>
      <c r="P57" s="105">
        <v>10.2130723857</v>
      </c>
      <c r="Q57" s="105">
        <v>11.0010375796</v>
      </c>
      <c r="R57" s="105">
        <v>14.1498270585</v>
      </c>
      <c r="S57" s="105">
        <v>14.197965298</v>
      </c>
      <c r="T57" s="105">
        <v>24.0641735921</v>
      </c>
      <c r="U57" s="102" t="s">
        <v>12</v>
      </c>
    </row>
    <row r="59" ht="15">
      <c r="B59" s="30" t="s">
        <v>614</v>
      </c>
    </row>
    <row r="60" spans="2:21" ht="15">
      <c r="B60" s="30" t="s">
        <v>581</v>
      </c>
      <c r="C60" s="30"/>
      <c r="D60" s="118"/>
      <c r="E60" s="118"/>
      <c r="F60" s="118"/>
      <c r="G60" s="118"/>
      <c r="H60" s="118"/>
      <c r="I60" s="118"/>
      <c r="J60" s="118"/>
      <c r="K60" s="118"/>
      <c r="L60" s="118"/>
      <c r="M60" s="119"/>
      <c r="N60" s="119"/>
      <c r="O60" s="119"/>
      <c r="P60" s="119"/>
      <c r="Q60" s="119"/>
      <c r="R60" s="119"/>
      <c r="S60" s="119"/>
      <c r="T60" s="119"/>
      <c r="U60" s="119"/>
    </row>
    <row r="61" spans="2:21" ht="15">
      <c r="B61" s="30"/>
      <c r="C61" s="30"/>
      <c r="D61" s="118"/>
      <c r="E61" s="118"/>
      <c r="F61" s="118"/>
      <c r="G61" s="118"/>
      <c r="H61" s="118"/>
      <c r="I61" s="118"/>
      <c r="J61" s="118"/>
      <c r="K61" s="118"/>
      <c r="L61" s="118"/>
      <c r="M61" s="119"/>
      <c r="N61" s="119"/>
      <c r="O61" s="119"/>
      <c r="P61" s="119"/>
      <c r="Q61" s="119"/>
      <c r="R61" s="119"/>
      <c r="S61" s="119"/>
      <c r="T61" s="119"/>
      <c r="U61" s="119"/>
    </row>
    <row r="62" spans="1:17" ht="15">
      <c r="A62" s="25" t="s">
        <v>233</v>
      </c>
      <c r="B62" s="15" t="s">
        <v>18</v>
      </c>
      <c r="C62" s="94"/>
      <c r="D62" s="120"/>
      <c r="E62" s="120"/>
      <c r="F62" s="95"/>
      <c r="G62" s="62"/>
      <c r="H62" s="62"/>
      <c r="I62" s="62"/>
      <c r="J62" s="62"/>
      <c r="K62" s="62"/>
      <c r="L62" s="62"/>
      <c r="M62" s="62"/>
      <c r="N62" s="62"/>
      <c r="O62" s="62"/>
      <c r="P62" s="62"/>
      <c r="Q62" s="62"/>
    </row>
    <row r="63" spans="4:21" ht="15">
      <c r="D63" s="62"/>
      <c r="E63" s="62"/>
      <c r="F63" s="62"/>
      <c r="G63" s="62"/>
      <c r="H63" s="62"/>
      <c r="I63" s="62"/>
      <c r="J63" s="62"/>
      <c r="K63" s="62"/>
      <c r="L63" s="62"/>
      <c r="M63" s="62"/>
      <c r="N63" s="62"/>
      <c r="O63" s="62"/>
      <c r="P63" s="62"/>
      <c r="Q63" s="62"/>
      <c r="R63" s="62"/>
      <c r="S63" s="62"/>
      <c r="T63" s="62"/>
      <c r="U63" s="62"/>
    </row>
    <row r="64" spans="13:21" ht="15">
      <c r="M64" s="62"/>
      <c r="N64" s="62"/>
      <c r="O64" s="62"/>
      <c r="P64" s="62"/>
      <c r="Q64" s="62"/>
      <c r="R64" s="62"/>
      <c r="S64" s="62"/>
      <c r="T64" s="62"/>
      <c r="U64" s="62"/>
    </row>
    <row r="65" spans="2:3" ht="15">
      <c r="B65" s="96"/>
      <c r="C65" s="96"/>
    </row>
  </sheetData>
  <mergeCells count="4">
    <mergeCell ref="B3:C4"/>
    <mergeCell ref="D4:L4"/>
    <mergeCell ref="M4:U4"/>
    <mergeCell ref="B5:U5"/>
  </mergeCells>
  <hyperlinks>
    <hyperlink ref="W1" location="'Spis Contents'!A1" display="Powrót do spisu"/>
    <hyperlink ref="B62" r:id="rId1" display="http://unctadstat.unctad.org/EN/"/>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76"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76"/>
  <sheetViews>
    <sheetView workbookViewId="0" topLeftCell="A1">
      <pane xSplit="3" ySplit="5" topLeftCell="D6" activePane="bottomRight" state="frozen"/>
      <selection pane="topRight" activeCell="A1" sqref="A1"/>
      <selection pane="bottomLeft" activeCell="A1" sqref="A1"/>
      <selection pane="bottomRight" activeCell="A1" sqref="A1"/>
    </sheetView>
  </sheetViews>
  <sheetFormatPr defaultColWidth="9.140625" defaultRowHeight="15"/>
  <cols>
    <col min="1" max="1" width="12.7109375" style="23" customWidth="1"/>
    <col min="2" max="2" width="50.7109375" style="0" customWidth="1"/>
    <col min="3" max="3" width="2.7109375" style="0" customWidth="1"/>
    <col min="4" max="12" width="9.7109375" style="0" customWidth="1"/>
    <col min="13" max="21" width="8.7109375" style="0" customWidth="1"/>
  </cols>
  <sheetData>
    <row r="1" spans="1:23" ht="15" customHeight="1">
      <c r="A1" s="18" t="s">
        <v>20</v>
      </c>
      <c r="B1" s="2" t="s">
        <v>578</v>
      </c>
      <c r="C1" s="2"/>
      <c r="D1" s="3"/>
      <c r="E1" s="3"/>
      <c r="F1" s="3"/>
      <c r="G1" s="3"/>
      <c r="H1" s="3"/>
      <c r="I1" s="19"/>
      <c r="J1" s="19"/>
      <c r="K1" s="19"/>
      <c r="L1" s="19"/>
      <c r="V1" s="9"/>
      <c r="W1" s="521" t="s">
        <v>84</v>
      </c>
    </row>
    <row r="2" spans="1:23" ht="15" customHeight="1" thickBot="1">
      <c r="A2" s="45"/>
      <c r="B2" s="12" t="s">
        <v>579</v>
      </c>
      <c r="C2" s="12"/>
      <c r="D2" s="3"/>
      <c r="E2" s="3"/>
      <c r="F2" s="3"/>
      <c r="G2" s="3"/>
      <c r="H2" s="3"/>
      <c r="I2" s="19"/>
      <c r="J2" s="19"/>
      <c r="K2" s="19"/>
      <c r="L2" s="19"/>
      <c r="S2" s="107"/>
      <c r="T2" s="107"/>
      <c r="U2" s="107"/>
      <c r="V2" s="9"/>
      <c r="W2" s="9"/>
    </row>
    <row r="3" spans="2:23" ht="20.1" customHeight="1">
      <c r="B3" s="576" t="s">
        <v>236</v>
      </c>
      <c r="C3" s="577"/>
      <c r="D3" s="121">
        <v>2000</v>
      </c>
      <c r="E3" s="48">
        <v>2005</v>
      </c>
      <c r="F3" s="48">
        <v>2010</v>
      </c>
      <c r="G3" s="48">
        <v>2015</v>
      </c>
      <c r="H3" s="48">
        <v>2016</v>
      </c>
      <c r="I3" s="48">
        <v>2017</v>
      </c>
      <c r="J3" s="48">
        <v>2018</v>
      </c>
      <c r="K3" s="48">
        <v>2019</v>
      </c>
      <c r="L3" s="122">
        <v>2020</v>
      </c>
      <c r="M3" s="123">
        <v>2000</v>
      </c>
      <c r="N3" s="48">
        <v>2005</v>
      </c>
      <c r="O3" s="48">
        <v>2010</v>
      </c>
      <c r="P3" s="48">
        <v>2015</v>
      </c>
      <c r="Q3" s="48">
        <v>2016</v>
      </c>
      <c r="R3" s="48">
        <v>2017</v>
      </c>
      <c r="S3" s="48">
        <v>2018</v>
      </c>
      <c r="T3" s="48">
        <v>2019</v>
      </c>
      <c r="U3" s="123">
        <v>2020</v>
      </c>
      <c r="V3" s="9"/>
      <c r="W3" s="9"/>
    </row>
    <row r="4" spans="2:21" ht="20.1" customHeight="1" thickBot="1">
      <c r="B4" s="575"/>
      <c r="C4" s="580"/>
      <c r="D4" s="618" t="s">
        <v>580</v>
      </c>
      <c r="E4" s="575"/>
      <c r="F4" s="575"/>
      <c r="G4" s="575"/>
      <c r="H4" s="575"/>
      <c r="I4" s="575"/>
      <c r="J4" s="575"/>
      <c r="K4" s="575"/>
      <c r="L4" s="580"/>
      <c r="M4" s="575" t="s">
        <v>237</v>
      </c>
      <c r="N4" s="575"/>
      <c r="O4" s="575"/>
      <c r="P4" s="575"/>
      <c r="Q4" s="575"/>
      <c r="R4" s="575"/>
      <c r="S4" s="575"/>
      <c r="T4" s="575"/>
      <c r="U4" s="575"/>
    </row>
    <row r="5" spans="2:22" ht="24.95" customHeight="1">
      <c r="B5" s="609" t="s">
        <v>238</v>
      </c>
      <c r="C5" s="609"/>
      <c r="D5" s="609"/>
      <c r="E5" s="609"/>
      <c r="F5" s="609"/>
      <c r="G5" s="609"/>
      <c r="H5" s="609"/>
      <c r="I5" s="609"/>
      <c r="J5" s="609"/>
      <c r="K5" s="609"/>
      <c r="L5" s="609"/>
      <c r="M5" s="609"/>
      <c r="N5" s="609"/>
      <c r="O5" s="609"/>
      <c r="P5" s="609"/>
      <c r="Q5" s="609"/>
      <c r="R5" s="609"/>
      <c r="S5" s="609"/>
      <c r="T5" s="609"/>
      <c r="U5" s="609"/>
      <c r="V5" s="111"/>
    </row>
    <row r="6" spans="2:21" ht="15" customHeight="1">
      <c r="B6" s="75" t="s">
        <v>183</v>
      </c>
      <c r="C6" s="76"/>
      <c r="D6" s="535">
        <v>7408901.633861399</v>
      </c>
      <c r="E6" s="536">
        <v>12000475.81916006</v>
      </c>
      <c r="F6" s="536">
        <v>20468140.85316785</v>
      </c>
      <c r="G6" s="536">
        <v>26209466.25406025</v>
      </c>
      <c r="H6" s="536">
        <v>27838185.83723695</v>
      </c>
      <c r="I6" s="536">
        <v>32850211.62122297</v>
      </c>
      <c r="J6" s="528">
        <v>31217473.00542077</v>
      </c>
      <c r="K6" s="537">
        <v>34349901.00820711</v>
      </c>
      <c r="L6" s="531">
        <v>39246199.83033475</v>
      </c>
      <c r="M6" s="124">
        <v>22.7511572794</v>
      </c>
      <c r="N6" s="114">
        <v>25.4423963766</v>
      </c>
      <c r="O6" s="114">
        <v>31.1494194</v>
      </c>
      <c r="P6" s="114">
        <v>35.3096275606</v>
      </c>
      <c r="Q6" s="114">
        <v>36.9187099876</v>
      </c>
      <c r="R6" s="125">
        <v>40.9522596591</v>
      </c>
      <c r="S6" s="115">
        <v>36.5941978722</v>
      </c>
      <c r="T6" s="115">
        <v>39.657723267</v>
      </c>
      <c r="U6" s="115">
        <v>46.7060707978</v>
      </c>
    </row>
    <row r="7" spans="2:21" ht="15" customHeight="1">
      <c r="B7" s="79" t="s">
        <v>184</v>
      </c>
      <c r="C7" s="127"/>
      <c r="D7" s="128"/>
      <c r="E7" s="77"/>
      <c r="F7" s="77"/>
      <c r="G7" s="77"/>
      <c r="H7" s="77"/>
      <c r="I7" s="77"/>
      <c r="J7" s="129"/>
      <c r="K7" s="77"/>
      <c r="L7" s="130"/>
      <c r="M7" s="131"/>
      <c r="N7" s="132"/>
      <c r="O7" s="132"/>
      <c r="P7" s="132"/>
      <c r="Q7" s="133"/>
      <c r="R7" s="132"/>
      <c r="S7" s="132"/>
      <c r="T7" s="132"/>
      <c r="U7" s="80"/>
    </row>
    <row r="8" spans="2:28" ht="15" customHeight="1">
      <c r="B8" s="81" t="s">
        <v>185</v>
      </c>
      <c r="C8" s="82"/>
      <c r="D8" s="526">
        <v>5284.548147</v>
      </c>
      <c r="E8" s="530">
        <v>7551.798147</v>
      </c>
      <c r="F8" s="530">
        <v>26528</v>
      </c>
      <c r="G8" s="530">
        <v>63120.51167</v>
      </c>
      <c r="H8" s="530">
        <v>73972.90017</v>
      </c>
      <c r="I8" s="530">
        <v>84436.96016</v>
      </c>
      <c r="J8" s="533">
        <v>104613.0467</v>
      </c>
      <c r="K8" s="530">
        <v>123904.3736</v>
      </c>
      <c r="L8" s="539">
        <v>128758.5823</v>
      </c>
      <c r="M8" s="134">
        <v>2.7884600195</v>
      </c>
      <c r="N8" s="105">
        <v>2.2991449388</v>
      </c>
      <c r="O8" s="105">
        <v>5.0222703019</v>
      </c>
      <c r="P8" s="105">
        <v>9.6474729147</v>
      </c>
      <c r="Q8" s="105">
        <v>11.4698129373</v>
      </c>
      <c r="R8" s="105">
        <v>12.2623672998</v>
      </c>
      <c r="S8" s="105">
        <v>13.3007174754</v>
      </c>
      <c r="T8" s="105">
        <v>15.6254144715</v>
      </c>
      <c r="U8" s="103">
        <v>18.3464602799</v>
      </c>
      <c r="W8" s="83"/>
      <c r="X8" s="83"/>
      <c r="Y8" s="83"/>
      <c r="Z8" s="83"/>
      <c r="AA8" s="83"/>
      <c r="AB8" s="83"/>
    </row>
    <row r="9" spans="2:28" ht="15" customHeight="1">
      <c r="B9" s="84" t="s">
        <v>186</v>
      </c>
      <c r="C9" s="85"/>
      <c r="D9" s="526">
        <v>21140.6902</v>
      </c>
      <c r="E9" s="530">
        <v>23339.86583</v>
      </c>
      <c r="F9" s="530">
        <v>30328.336</v>
      </c>
      <c r="G9" s="530">
        <v>37842.859</v>
      </c>
      <c r="H9" s="530">
        <v>39735.11568</v>
      </c>
      <c r="I9" s="530">
        <v>40930.01942</v>
      </c>
      <c r="J9" s="533">
        <v>42227.62622</v>
      </c>
      <c r="K9" s="530">
        <v>42671.12779</v>
      </c>
      <c r="L9" s="539">
        <v>40708.81524</v>
      </c>
      <c r="M9" s="134">
        <v>6.8605586221</v>
      </c>
      <c r="N9" s="105">
        <v>11.6337400045</v>
      </c>
      <c r="O9" s="105">
        <v>7.1111909801</v>
      </c>
      <c r="P9" s="105">
        <v>5.8679905714</v>
      </c>
      <c r="Q9" s="105">
        <v>7.1269618715</v>
      </c>
      <c r="R9" s="105">
        <v>6.3684922804</v>
      </c>
      <c r="S9" s="105">
        <v>8.1227018765</v>
      </c>
      <c r="T9" s="105">
        <v>9.489568408</v>
      </c>
      <c r="U9" s="103">
        <v>10.3656056728</v>
      </c>
      <c r="W9" s="83"/>
      <c r="X9" s="83"/>
      <c r="Y9" s="83"/>
      <c r="Z9" s="83"/>
      <c r="AA9" s="83"/>
      <c r="AB9" s="83"/>
    </row>
    <row r="10" spans="2:28" ht="15" customHeight="1">
      <c r="B10" s="81" t="s">
        <v>619</v>
      </c>
      <c r="C10" s="85"/>
      <c r="D10" s="526">
        <v>92508.24077</v>
      </c>
      <c r="E10" s="530">
        <v>205367.7684</v>
      </c>
      <c r="F10" s="530">
        <v>449740.3861</v>
      </c>
      <c r="G10" s="530">
        <v>416592.6326</v>
      </c>
      <c r="H10" s="530">
        <v>435719.7644</v>
      </c>
      <c r="I10" s="530">
        <v>503982.684</v>
      </c>
      <c r="J10" s="533">
        <v>499181.6243</v>
      </c>
      <c r="K10" s="530">
        <v>581267.2041</v>
      </c>
      <c r="L10" s="539">
        <v>627280.1772</v>
      </c>
      <c r="M10" s="134">
        <v>22.6306020382</v>
      </c>
      <c r="N10" s="105">
        <v>26.988711324</v>
      </c>
      <c r="O10" s="105">
        <v>34.6097087521</v>
      </c>
      <c r="P10" s="105">
        <v>33.3906016728</v>
      </c>
      <c r="Q10" s="105">
        <v>33.2583954626</v>
      </c>
      <c r="R10" s="105">
        <v>35.5723091203</v>
      </c>
      <c r="S10" s="105">
        <v>34.2150659225</v>
      </c>
      <c r="T10" s="105">
        <v>42.1144693027</v>
      </c>
      <c r="U10" s="103">
        <v>46.6404491674</v>
      </c>
      <c r="W10" s="83"/>
      <c r="X10" s="83"/>
      <c r="Y10" s="83"/>
      <c r="Z10" s="83"/>
      <c r="AA10" s="83"/>
      <c r="AB10" s="83"/>
    </row>
    <row r="11" spans="2:28" ht="15" customHeight="1">
      <c r="B11" s="81" t="s">
        <v>188</v>
      </c>
      <c r="C11" s="86"/>
      <c r="D11" s="526">
        <v>24820.64223</v>
      </c>
      <c r="E11" s="530">
        <v>71806.89108</v>
      </c>
      <c r="F11" s="530">
        <v>181637.9899</v>
      </c>
      <c r="G11" s="530">
        <v>205228.5343</v>
      </c>
      <c r="H11" s="530">
        <v>197001.3013</v>
      </c>
      <c r="I11" s="530">
        <v>233756.4446</v>
      </c>
      <c r="J11" s="533">
        <v>227994.8427</v>
      </c>
      <c r="K11" s="530">
        <v>234989.9369</v>
      </c>
      <c r="L11" s="539">
        <v>234076.1753</v>
      </c>
      <c r="M11" s="134">
        <v>12.6121388079</v>
      </c>
      <c r="N11" s="105">
        <v>22.7261046689</v>
      </c>
      <c r="O11" s="105">
        <v>46.3489032399</v>
      </c>
      <c r="P11" s="105">
        <v>53.7504171186</v>
      </c>
      <c r="Q11" s="105">
        <v>49.8020518356</v>
      </c>
      <c r="R11" s="105">
        <v>56.0247431748</v>
      </c>
      <c r="S11" s="105">
        <v>50.0983117557</v>
      </c>
      <c r="T11" s="105">
        <v>52.7977824181</v>
      </c>
      <c r="U11" s="103">
        <v>54.6321238012</v>
      </c>
      <c r="W11" s="83"/>
      <c r="X11" s="83"/>
      <c r="Y11" s="83"/>
      <c r="Z11" s="83"/>
      <c r="AA11" s="83"/>
      <c r="AB11" s="83"/>
    </row>
    <row r="12" spans="2:28" ht="15" customHeight="1">
      <c r="B12" s="81" t="s">
        <v>189</v>
      </c>
      <c r="C12" s="82" t="s">
        <v>13</v>
      </c>
      <c r="D12" s="526">
        <v>179773</v>
      </c>
      <c r="E12" s="530">
        <v>478170.2378</v>
      </c>
      <c r="F12" s="530">
        <v>431612.6196</v>
      </c>
      <c r="G12" s="530">
        <v>603551.3266</v>
      </c>
      <c r="H12" s="530">
        <v>615385.5884</v>
      </c>
      <c r="I12" s="530">
        <v>723666.9785</v>
      </c>
      <c r="J12" s="533">
        <v>592323.6871</v>
      </c>
      <c r="K12" s="530">
        <v>676434.6394</v>
      </c>
      <c r="L12" s="539">
        <v>677660.658</v>
      </c>
      <c r="M12" s="134">
        <v>76.1090974094</v>
      </c>
      <c r="N12" s="105">
        <v>124.0192323833</v>
      </c>
      <c r="O12" s="105">
        <v>89.7413779542</v>
      </c>
      <c r="P12" s="105">
        <v>130.5965044608</v>
      </c>
      <c r="Q12" s="105">
        <v>129.35345364</v>
      </c>
      <c r="R12" s="105">
        <v>143.9565859903</v>
      </c>
      <c r="S12" s="105">
        <v>108.9362238683</v>
      </c>
      <c r="T12" s="105">
        <v>126.8876135117</v>
      </c>
      <c r="U12" s="103">
        <v>131.7661138974</v>
      </c>
      <c r="W12" s="83"/>
      <c r="X12" s="83"/>
      <c r="Y12" s="83"/>
      <c r="Z12" s="83"/>
      <c r="AA12" s="83"/>
      <c r="AB12" s="83"/>
    </row>
    <row r="13" spans="2:28" ht="15" customHeight="1">
      <c r="B13" s="81" t="s">
        <v>190</v>
      </c>
      <c r="C13" s="82"/>
      <c r="D13" s="526">
        <v>23.8</v>
      </c>
      <c r="E13" s="530">
        <v>13.9</v>
      </c>
      <c r="F13" s="530">
        <v>204.7999999</v>
      </c>
      <c r="G13" s="530">
        <v>702.8</v>
      </c>
      <c r="H13" s="530">
        <v>771.7</v>
      </c>
      <c r="I13" s="530">
        <v>1585.2</v>
      </c>
      <c r="J13" s="533">
        <v>1413</v>
      </c>
      <c r="K13" s="530">
        <v>1439.9</v>
      </c>
      <c r="L13" s="539">
        <v>1491.3</v>
      </c>
      <c r="M13" s="134">
        <v>0.2209803774</v>
      </c>
      <c r="N13" s="105">
        <v>0.0445056586</v>
      </c>
      <c r="O13" s="105">
        <v>0.3578423551</v>
      </c>
      <c r="P13" s="105">
        <v>1.2448902185</v>
      </c>
      <c r="Q13" s="105">
        <v>1.6170213888</v>
      </c>
      <c r="R13" s="105">
        <v>2.8966429757</v>
      </c>
      <c r="S13" s="105">
        <v>2.3537824709</v>
      </c>
      <c r="T13" s="105">
        <v>2.2826221837</v>
      </c>
      <c r="U13" s="103">
        <v>2.5269730831</v>
      </c>
      <c r="W13" s="83"/>
      <c r="X13" s="83"/>
      <c r="Y13" s="83"/>
      <c r="Z13" s="83"/>
      <c r="AA13" s="83"/>
      <c r="AB13" s="83"/>
    </row>
    <row r="14" spans="2:28" ht="15" customHeight="1">
      <c r="B14" s="84" t="s">
        <v>191</v>
      </c>
      <c r="C14" s="82"/>
      <c r="D14" s="526" t="s">
        <v>12</v>
      </c>
      <c r="E14" s="530">
        <v>75829.87101</v>
      </c>
      <c r="F14" s="530">
        <v>149332.8869</v>
      </c>
      <c r="G14" s="530">
        <v>184909</v>
      </c>
      <c r="H14" s="530">
        <v>203186.335</v>
      </c>
      <c r="I14" s="530">
        <v>242963.6614</v>
      </c>
      <c r="J14" s="533">
        <v>213261.2167</v>
      </c>
      <c r="K14" s="530">
        <v>247605.1529</v>
      </c>
      <c r="L14" s="539">
        <v>277453.7482</v>
      </c>
      <c r="M14" s="134" t="s">
        <v>12</v>
      </c>
      <c r="N14" s="105">
        <v>8.5045978235</v>
      </c>
      <c r="O14" s="105">
        <v>6.7606985917</v>
      </c>
      <c r="P14" s="105">
        <v>10.260113685</v>
      </c>
      <c r="Q14" s="105">
        <v>11.315202817</v>
      </c>
      <c r="R14" s="105">
        <v>11.7781268814</v>
      </c>
      <c r="S14" s="105">
        <v>11.3107756602</v>
      </c>
      <c r="T14" s="105">
        <v>13.4000275664</v>
      </c>
      <c r="U14" s="103">
        <v>19.5209732233</v>
      </c>
      <c r="W14" s="83"/>
      <c r="X14" s="83"/>
      <c r="Y14" s="83"/>
      <c r="Z14" s="83"/>
      <c r="AA14" s="83"/>
      <c r="AB14" s="83"/>
    </row>
    <row r="15" spans="2:28" ht="15" customHeight="1">
      <c r="B15" s="81" t="s">
        <v>192</v>
      </c>
      <c r="C15" s="82"/>
      <c r="D15" s="526">
        <v>67.02770101</v>
      </c>
      <c r="E15" s="530">
        <v>123.51461</v>
      </c>
      <c r="F15" s="530">
        <v>2583.29424</v>
      </c>
      <c r="G15" s="530">
        <v>1794.021784</v>
      </c>
      <c r="H15" s="530">
        <v>2168.17637</v>
      </c>
      <c r="I15" s="530">
        <v>2658.487121</v>
      </c>
      <c r="J15" s="533">
        <v>2644.358161</v>
      </c>
      <c r="K15" s="530">
        <v>3040.353889</v>
      </c>
      <c r="L15" s="539">
        <v>3430.703517</v>
      </c>
      <c r="M15" s="134">
        <v>0.5060222147</v>
      </c>
      <c r="N15" s="105">
        <v>0.4135262516</v>
      </c>
      <c r="O15" s="105">
        <v>5.1292926346</v>
      </c>
      <c r="P15" s="105">
        <v>3.5433480599</v>
      </c>
      <c r="Q15" s="105">
        <v>4.0312814567</v>
      </c>
      <c r="R15" s="105">
        <v>4.509616196</v>
      </c>
      <c r="S15" s="105">
        <v>3.9945481959</v>
      </c>
      <c r="T15" s="105">
        <v>4.4760079528</v>
      </c>
      <c r="U15" s="103">
        <v>5.0763938427</v>
      </c>
      <c r="W15" s="83"/>
      <c r="X15" s="83"/>
      <c r="Y15" s="83"/>
      <c r="Z15" s="83"/>
      <c r="AA15" s="83"/>
      <c r="AB15" s="83"/>
    </row>
    <row r="16" spans="2:28" ht="15" customHeight="1">
      <c r="B16" s="81" t="s">
        <v>193</v>
      </c>
      <c r="C16" s="85"/>
      <c r="D16" s="526">
        <v>27768.387</v>
      </c>
      <c r="E16" s="530">
        <v>57205.62</v>
      </c>
      <c r="F16" s="530">
        <v>317210.59</v>
      </c>
      <c r="G16" s="530">
        <v>1097864.59</v>
      </c>
      <c r="H16" s="530">
        <v>1357390.45</v>
      </c>
      <c r="I16" s="530">
        <v>1809040</v>
      </c>
      <c r="J16" s="533">
        <v>1982265.85</v>
      </c>
      <c r="K16" s="530">
        <v>2198880.5</v>
      </c>
      <c r="L16" s="539">
        <v>2351800</v>
      </c>
      <c r="M16" s="134">
        <v>2.2923861013</v>
      </c>
      <c r="N16" s="105">
        <v>2.5024755398</v>
      </c>
      <c r="O16" s="105">
        <v>5.21111492</v>
      </c>
      <c r="P16" s="105">
        <v>9.9250314487</v>
      </c>
      <c r="Q16" s="105">
        <v>12.0836146311</v>
      </c>
      <c r="R16" s="105">
        <v>14.6951090709</v>
      </c>
      <c r="S16" s="105">
        <v>14.2661325004</v>
      </c>
      <c r="T16" s="105">
        <v>15.3307580263</v>
      </c>
      <c r="U16" s="103">
        <v>15.9592855924</v>
      </c>
      <c r="W16" s="83"/>
      <c r="X16" s="83"/>
      <c r="Y16" s="83"/>
      <c r="Z16" s="83"/>
      <c r="AA16" s="83"/>
      <c r="AB16" s="83"/>
    </row>
    <row r="17" spans="2:28" ht="15" customHeight="1">
      <c r="B17" s="81" t="s">
        <v>194</v>
      </c>
      <c r="C17" s="82"/>
      <c r="D17" s="526">
        <v>952.2185975</v>
      </c>
      <c r="E17" s="530">
        <v>2261.649244</v>
      </c>
      <c r="F17" s="530">
        <v>4914.368291</v>
      </c>
      <c r="G17" s="530">
        <v>3927.58647</v>
      </c>
      <c r="H17" s="530">
        <v>1944.387992</v>
      </c>
      <c r="I17" s="530">
        <v>740.5495191</v>
      </c>
      <c r="J17" s="533">
        <v>816.4140414</v>
      </c>
      <c r="K17" s="530">
        <v>987.5740602</v>
      </c>
      <c r="L17" s="539">
        <v>1247.048213</v>
      </c>
      <c r="M17" s="134">
        <v>4.3943316658</v>
      </c>
      <c r="N17" s="105">
        <v>4.9830915038</v>
      </c>
      <c r="O17" s="105">
        <v>8.2169292473</v>
      </c>
      <c r="P17" s="105">
        <v>7.9296121264</v>
      </c>
      <c r="Q17" s="105">
        <v>3.7684130378</v>
      </c>
      <c r="R17" s="105">
        <v>1.3386804293</v>
      </c>
      <c r="S17" s="105">
        <v>1.3385771516</v>
      </c>
      <c r="T17" s="105">
        <v>1.6346457306</v>
      </c>
      <c r="U17" s="103">
        <v>2.227981676</v>
      </c>
      <c r="W17" s="83"/>
      <c r="X17" s="83"/>
      <c r="Y17" s="83"/>
      <c r="Z17" s="83"/>
      <c r="AA17" s="83"/>
      <c r="AB17" s="83"/>
    </row>
    <row r="18" spans="2:28" ht="15" customHeight="1">
      <c r="B18" s="84" t="s">
        <v>195</v>
      </c>
      <c r="C18" s="85"/>
      <c r="D18" s="526">
        <v>556.8709999</v>
      </c>
      <c r="E18" s="530">
        <v>95486.02607</v>
      </c>
      <c r="F18" s="530">
        <v>242555.9554</v>
      </c>
      <c r="G18" s="530">
        <v>408496.1809</v>
      </c>
      <c r="H18" s="530">
        <v>406131.4985</v>
      </c>
      <c r="I18" s="530">
        <v>466658.7344</v>
      </c>
      <c r="J18" s="533">
        <v>451447.1964</v>
      </c>
      <c r="K18" s="530">
        <v>460572.3261</v>
      </c>
      <c r="L18" s="539">
        <v>492263.7351</v>
      </c>
      <c r="M18" s="134">
        <v>5.5894664595</v>
      </c>
      <c r="N18" s="105">
        <v>510.797728658</v>
      </c>
      <c r="O18" s="105">
        <v>943.5376079332</v>
      </c>
      <c r="P18" s="105">
        <v>2066.1149291505</v>
      </c>
      <c r="Q18" s="105">
        <v>1945.4198412068</v>
      </c>
      <c r="R18" s="105">
        <v>2061.3526259021</v>
      </c>
      <c r="S18" s="105">
        <v>1808.4812352946</v>
      </c>
      <c r="T18" s="105">
        <v>1874.8898246752</v>
      </c>
      <c r="U18" s="103">
        <v>2082.6479192937</v>
      </c>
      <c r="W18" s="83"/>
      <c r="X18" s="83"/>
      <c r="Y18" s="83"/>
      <c r="Z18" s="83"/>
      <c r="AA18" s="83"/>
      <c r="AB18" s="83"/>
    </row>
    <row r="19" spans="2:28" ht="15" customHeight="1">
      <c r="B19" s="81" t="s">
        <v>572</v>
      </c>
      <c r="C19" s="82"/>
      <c r="D19" s="526">
        <v>737.8229709</v>
      </c>
      <c r="E19" s="530">
        <v>3610.407516</v>
      </c>
      <c r="F19" s="530">
        <v>14922.54813</v>
      </c>
      <c r="G19" s="530">
        <v>18591.36739</v>
      </c>
      <c r="H19" s="530">
        <v>19426.30299</v>
      </c>
      <c r="I19" s="530">
        <v>32364.05303</v>
      </c>
      <c r="J19" s="533">
        <v>41003.35044</v>
      </c>
      <c r="K19" s="530">
        <v>45134.60387</v>
      </c>
      <c r="L19" s="539">
        <v>56212.99223</v>
      </c>
      <c r="M19" s="134">
        <v>1.1934345948</v>
      </c>
      <c r="N19" s="105">
        <v>2.6325788554</v>
      </c>
      <c r="O19" s="105">
        <v>7.1375866187</v>
      </c>
      <c r="P19" s="105">
        <v>9.8872870192</v>
      </c>
      <c r="Q19" s="105">
        <v>9.897640113</v>
      </c>
      <c r="R19" s="105">
        <v>14.8031879444</v>
      </c>
      <c r="S19" s="105">
        <v>16.4732470977</v>
      </c>
      <c r="T19" s="105">
        <v>18.0048320689</v>
      </c>
      <c r="U19" s="103">
        <v>23.292540873</v>
      </c>
      <c r="W19" s="83"/>
      <c r="X19" s="83"/>
      <c r="Y19" s="83"/>
      <c r="Z19" s="83"/>
      <c r="AA19" s="83"/>
      <c r="AB19" s="83"/>
    </row>
    <row r="20" spans="2:28" ht="15" customHeight="1">
      <c r="B20" s="81" t="s">
        <v>197</v>
      </c>
      <c r="C20" s="82"/>
      <c r="D20" s="526">
        <v>73100.18079</v>
      </c>
      <c r="E20" s="530">
        <v>85773.96214</v>
      </c>
      <c r="F20" s="530">
        <v>163133.1621</v>
      </c>
      <c r="G20" s="530">
        <v>164757.8331</v>
      </c>
      <c r="H20" s="530">
        <v>169708.201</v>
      </c>
      <c r="I20" s="530">
        <v>205106.7223</v>
      </c>
      <c r="J20" s="533">
        <v>209111.4213</v>
      </c>
      <c r="K20" s="530">
        <v>217684.507</v>
      </c>
      <c r="L20" s="539">
        <v>244650.5217</v>
      </c>
      <c r="M20" s="134">
        <v>44.5304059301</v>
      </c>
      <c r="N20" s="105">
        <v>32.4327818753</v>
      </c>
      <c r="O20" s="105">
        <v>50.6632042744</v>
      </c>
      <c r="P20" s="105">
        <v>54.434261535</v>
      </c>
      <c r="Q20" s="105">
        <v>54.1998035436</v>
      </c>
      <c r="R20" s="105">
        <v>61.7566136725</v>
      </c>
      <c r="S20" s="105">
        <v>58.5944055118</v>
      </c>
      <c r="T20" s="105">
        <v>62.1770397572</v>
      </c>
      <c r="U20" s="103">
        <v>69.0358566954</v>
      </c>
      <c r="W20" s="83"/>
      <c r="X20" s="83"/>
      <c r="Y20" s="83"/>
      <c r="Z20" s="83"/>
      <c r="AA20" s="83"/>
      <c r="AB20" s="83"/>
    </row>
    <row r="21" spans="2:28" ht="15" customHeight="1">
      <c r="B21" s="81" t="s">
        <v>198</v>
      </c>
      <c r="C21" s="85"/>
      <c r="D21" s="526">
        <v>259.1454279</v>
      </c>
      <c r="E21" s="530">
        <v>1892.016143</v>
      </c>
      <c r="F21" s="530">
        <v>5544.745995</v>
      </c>
      <c r="G21" s="530">
        <v>6038.662863</v>
      </c>
      <c r="H21" s="530">
        <v>6298.585008</v>
      </c>
      <c r="I21" s="530">
        <v>7804.941382</v>
      </c>
      <c r="J21" s="533">
        <v>7963.012183</v>
      </c>
      <c r="K21" s="530">
        <v>10013.34846</v>
      </c>
      <c r="L21" s="539">
        <v>11124.11686</v>
      </c>
      <c r="M21" s="134">
        <v>4.5477640963</v>
      </c>
      <c r="N21" s="105">
        <v>13.4226599687</v>
      </c>
      <c r="O21" s="105">
        <v>28.1550537292</v>
      </c>
      <c r="P21" s="105">
        <v>26.1993944666</v>
      </c>
      <c r="Q21" s="105">
        <v>25.9633186021</v>
      </c>
      <c r="R21" s="105">
        <v>28.9590497102</v>
      </c>
      <c r="S21" s="105">
        <v>25.9964585193</v>
      </c>
      <c r="T21" s="105">
        <v>31.8175985307</v>
      </c>
      <c r="U21" s="103">
        <v>35.8378672862</v>
      </c>
      <c r="W21" s="83"/>
      <c r="X21" s="83"/>
      <c r="Y21" s="83"/>
      <c r="Z21" s="83"/>
      <c r="AA21" s="83"/>
      <c r="AB21" s="83"/>
    </row>
    <row r="22" spans="2:28" ht="15" customHeight="1">
      <c r="B22" s="81" t="s">
        <v>199</v>
      </c>
      <c r="C22" s="82"/>
      <c r="D22" s="526">
        <v>52109.16636</v>
      </c>
      <c r="E22" s="530">
        <v>81860.50517</v>
      </c>
      <c r="F22" s="530">
        <v>137663.4139</v>
      </c>
      <c r="G22" s="530">
        <v>94607.68837</v>
      </c>
      <c r="H22" s="530">
        <v>108940.8441</v>
      </c>
      <c r="I22" s="530">
        <v>124905.855</v>
      </c>
      <c r="J22" s="533">
        <v>128851.4957</v>
      </c>
      <c r="K22" s="530">
        <v>146470.1613</v>
      </c>
      <c r="L22" s="539">
        <v>166014.1366</v>
      </c>
      <c r="M22" s="134">
        <v>41.4530222303</v>
      </c>
      <c r="N22" s="105">
        <v>39.9701672975</v>
      </c>
      <c r="O22" s="105">
        <v>55.2463103803</v>
      </c>
      <c r="P22" s="105">
        <v>40.3547413766</v>
      </c>
      <c r="Q22" s="105">
        <v>45.2773333402</v>
      </c>
      <c r="R22" s="105">
        <v>48.9381147779</v>
      </c>
      <c r="S22" s="105">
        <v>46.6943665583</v>
      </c>
      <c r="T22" s="105">
        <v>54.3899621951</v>
      </c>
      <c r="U22" s="103">
        <v>61.1462259101</v>
      </c>
      <c r="W22" s="83"/>
      <c r="X22" s="83"/>
      <c r="Y22" s="83"/>
      <c r="Z22" s="83"/>
      <c r="AA22" s="83"/>
      <c r="AB22" s="83"/>
    </row>
    <row r="23" spans="2:28" ht="15" customHeight="1">
      <c r="B23" s="81" t="s">
        <v>158</v>
      </c>
      <c r="C23" s="82"/>
      <c r="D23" s="526">
        <v>365871.0884</v>
      </c>
      <c r="E23" s="530">
        <v>633522.5966</v>
      </c>
      <c r="F23" s="530">
        <v>1172993.796</v>
      </c>
      <c r="G23" s="530">
        <v>1268186.395</v>
      </c>
      <c r="H23" s="530">
        <v>1284886.368</v>
      </c>
      <c r="I23" s="530">
        <v>1440399.607</v>
      </c>
      <c r="J23" s="533">
        <v>1499146.975</v>
      </c>
      <c r="K23" s="530">
        <v>1532819.04</v>
      </c>
      <c r="L23" s="539">
        <v>1721798.191</v>
      </c>
      <c r="M23" s="134">
        <v>26.8065893849</v>
      </c>
      <c r="N23" s="105">
        <v>28.7928896487</v>
      </c>
      <c r="O23" s="105">
        <v>44.2978188959</v>
      </c>
      <c r="P23" s="105">
        <v>51.8798732401</v>
      </c>
      <c r="Q23" s="105">
        <v>51.8568968789</v>
      </c>
      <c r="R23" s="105">
        <v>55.3662897855</v>
      </c>
      <c r="S23" s="105">
        <v>53.6356261418</v>
      </c>
      <c r="T23" s="105">
        <v>56.2927501905</v>
      </c>
      <c r="U23" s="103">
        <v>66.0900275161</v>
      </c>
      <c r="W23" s="83"/>
      <c r="X23" s="83"/>
      <c r="Y23" s="83"/>
      <c r="Z23" s="83"/>
      <c r="AA23" s="83"/>
      <c r="AB23" s="83"/>
    </row>
    <row r="24" spans="2:28" ht="15" customHeight="1">
      <c r="B24" s="81" t="s">
        <v>200</v>
      </c>
      <c r="C24" s="85"/>
      <c r="D24" s="526">
        <v>6093.8</v>
      </c>
      <c r="E24" s="530">
        <v>13601.9432</v>
      </c>
      <c r="F24" s="530">
        <v>42623.44149</v>
      </c>
      <c r="G24" s="530">
        <v>24418.19147</v>
      </c>
      <c r="H24" s="530">
        <v>18006.28008</v>
      </c>
      <c r="I24" s="530">
        <v>20103.79154</v>
      </c>
      <c r="J24" s="533">
        <v>19498.7187</v>
      </c>
      <c r="K24" s="530">
        <v>19235.85778</v>
      </c>
      <c r="L24" s="539">
        <v>21860.77332</v>
      </c>
      <c r="M24" s="134">
        <v>4.6263563614</v>
      </c>
      <c r="N24" s="105">
        <v>5.4895942871</v>
      </c>
      <c r="O24" s="105">
        <v>14.3592876631</v>
      </c>
      <c r="P24" s="105">
        <v>12.5017613491</v>
      </c>
      <c r="Q24" s="105">
        <v>9.3426284899</v>
      </c>
      <c r="R24" s="105">
        <v>10.0456097367</v>
      </c>
      <c r="S24" s="105">
        <v>9.1866855769</v>
      </c>
      <c r="T24" s="105">
        <v>9.3684136229</v>
      </c>
      <c r="U24" s="103">
        <v>11.5380092197</v>
      </c>
      <c r="W24" s="83"/>
      <c r="X24" s="83"/>
      <c r="Y24" s="83"/>
      <c r="Z24" s="83"/>
      <c r="AA24" s="83"/>
      <c r="AB24" s="83"/>
    </row>
    <row r="25" spans="2:28" ht="15" customHeight="1">
      <c r="B25" s="81" t="s">
        <v>201</v>
      </c>
      <c r="C25" s="82"/>
      <c r="D25" s="526">
        <v>129193.6149</v>
      </c>
      <c r="E25" s="530">
        <v>305426.6055</v>
      </c>
      <c r="F25" s="530">
        <v>653235.5306</v>
      </c>
      <c r="G25" s="530">
        <v>512953.3058</v>
      </c>
      <c r="H25" s="530">
        <v>539120.6729</v>
      </c>
      <c r="I25" s="530">
        <v>621245.5926</v>
      </c>
      <c r="J25" s="533">
        <v>600106.2561</v>
      </c>
      <c r="K25" s="530">
        <v>626269.935</v>
      </c>
      <c r="L25" s="539">
        <v>624839.0146</v>
      </c>
      <c r="M25" s="134">
        <v>21.6449241066</v>
      </c>
      <c r="N25" s="105">
        <v>26.4838289908</v>
      </c>
      <c r="O25" s="105">
        <v>45.9791229345</v>
      </c>
      <c r="P25" s="105">
        <v>42.9206790225</v>
      </c>
      <c r="Q25" s="105">
        <v>43.7570949603</v>
      </c>
      <c r="R25" s="105">
        <v>47.3315810293</v>
      </c>
      <c r="S25" s="105">
        <v>42.1970000213</v>
      </c>
      <c r="T25" s="105">
        <v>44.9425327249</v>
      </c>
      <c r="U25" s="103">
        <v>48.7773042477</v>
      </c>
      <c r="W25" s="83"/>
      <c r="X25" s="83"/>
      <c r="Y25" s="83"/>
      <c r="Z25" s="83"/>
      <c r="AA25" s="83"/>
      <c r="AB25" s="83"/>
    </row>
    <row r="26" spans="2:28" ht="15" customHeight="1">
      <c r="B26" s="81" t="s">
        <v>202</v>
      </c>
      <c r="C26" s="82"/>
      <c r="D26" s="526">
        <v>305461.3889</v>
      </c>
      <c r="E26" s="530">
        <v>637131.2995</v>
      </c>
      <c r="F26" s="530">
        <v>968104.6405</v>
      </c>
      <c r="G26" s="530">
        <v>1665995.667</v>
      </c>
      <c r="H26" s="530">
        <v>1928145.423</v>
      </c>
      <c r="I26" s="530">
        <v>2154435.01</v>
      </c>
      <c r="J26" s="533">
        <v>1980164.01</v>
      </c>
      <c r="K26" s="530">
        <v>2089688.539</v>
      </c>
      <c r="L26" s="539">
        <v>3797597.728</v>
      </c>
      <c r="M26" s="134">
        <v>73.3502016702</v>
      </c>
      <c r="N26" s="105">
        <v>93.0016029817</v>
      </c>
      <c r="O26" s="105">
        <v>114.3581646384</v>
      </c>
      <c r="P26" s="105">
        <v>217.7018126175</v>
      </c>
      <c r="Q26" s="105">
        <v>246.0850123866</v>
      </c>
      <c r="R26" s="105">
        <v>258.3659246356</v>
      </c>
      <c r="S26" s="105">
        <v>216.6378453461</v>
      </c>
      <c r="T26" s="105">
        <v>230.3827297793</v>
      </c>
      <c r="U26" s="103">
        <v>416.9263066132</v>
      </c>
      <c r="W26" s="83"/>
      <c r="X26" s="83"/>
      <c r="Y26" s="83"/>
      <c r="Z26" s="83"/>
      <c r="AA26" s="83"/>
      <c r="AB26" s="83"/>
    </row>
    <row r="27" spans="2:28" ht="15" customHeight="1">
      <c r="B27" s="81" t="s">
        <v>203</v>
      </c>
      <c r="C27" s="82"/>
      <c r="D27" s="526">
        <v>1733.475936</v>
      </c>
      <c r="E27" s="530">
        <v>9741.302563</v>
      </c>
      <c r="F27" s="530">
        <v>96900.60254</v>
      </c>
      <c r="G27" s="530">
        <v>139038.2882</v>
      </c>
      <c r="H27" s="530">
        <v>144085.582</v>
      </c>
      <c r="I27" s="530">
        <v>155175.7324</v>
      </c>
      <c r="J27" s="533">
        <v>166593.5211</v>
      </c>
      <c r="K27" s="530">
        <v>179734.2229</v>
      </c>
      <c r="L27" s="539">
        <v>191303.6757</v>
      </c>
      <c r="M27" s="134">
        <v>0.3640623942</v>
      </c>
      <c r="N27" s="105">
        <v>1.1827544468</v>
      </c>
      <c r="O27" s="105">
        <v>5.8037526972</v>
      </c>
      <c r="P27" s="105">
        <v>6.4766614969</v>
      </c>
      <c r="Q27" s="105">
        <v>6.2903233359</v>
      </c>
      <c r="R27" s="105">
        <v>5.9101107979</v>
      </c>
      <c r="S27" s="105">
        <v>6.0062699293</v>
      </c>
      <c r="T27" s="105">
        <v>6.2157739636</v>
      </c>
      <c r="U27" s="103">
        <v>7.1393198804</v>
      </c>
      <c r="W27" s="83"/>
      <c r="X27" s="83"/>
      <c r="Y27" s="83"/>
      <c r="Z27" s="83"/>
      <c r="AA27" s="83"/>
      <c r="AB27" s="83"/>
    </row>
    <row r="28" spans="2:28" ht="15" customHeight="1">
      <c r="B28" s="81" t="s">
        <v>204</v>
      </c>
      <c r="C28" s="82"/>
      <c r="D28" s="526">
        <v>6940</v>
      </c>
      <c r="E28" s="530" t="s">
        <v>12</v>
      </c>
      <c r="F28" s="530">
        <v>6672.25</v>
      </c>
      <c r="G28" s="530">
        <v>29350.93</v>
      </c>
      <c r="H28" s="530">
        <v>59134.25</v>
      </c>
      <c r="I28" s="530">
        <v>65928.39</v>
      </c>
      <c r="J28" s="533">
        <v>72765.03</v>
      </c>
      <c r="K28" s="530">
        <v>80727.11</v>
      </c>
      <c r="L28" s="539">
        <v>88206.99</v>
      </c>
      <c r="M28" s="134">
        <v>3.9416294854</v>
      </c>
      <c r="N28" s="105" t="s">
        <v>12</v>
      </c>
      <c r="O28" s="105">
        <v>0.8836315224</v>
      </c>
      <c r="P28" s="105">
        <v>3.4095121897</v>
      </c>
      <c r="Q28" s="105">
        <v>6.3457116014</v>
      </c>
      <c r="R28" s="105">
        <v>6.4914506923</v>
      </c>
      <c r="S28" s="105">
        <v>6.9815981216</v>
      </c>
      <c r="T28" s="105">
        <v>7.2129891671</v>
      </c>
      <c r="U28" s="103">
        <v>8.3378336097</v>
      </c>
      <c r="W28" s="83"/>
      <c r="X28" s="83"/>
      <c r="Y28" s="83"/>
      <c r="Z28" s="83"/>
      <c r="AA28" s="83"/>
      <c r="AB28" s="83"/>
    </row>
    <row r="29" spans="2:28" ht="15" customHeight="1">
      <c r="B29" s="81" t="s">
        <v>205</v>
      </c>
      <c r="C29" s="82"/>
      <c r="D29" s="526">
        <v>411.117</v>
      </c>
      <c r="E29" s="530">
        <v>669.749</v>
      </c>
      <c r="F29" s="530">
        <v>1713.442</v>
      </c>
      <c r="G29" s="530">
        <v>3639.437</v>
      </c>
      <c r="H29" s="530">
        <v>3743.549</v>
      </c>
      <c r="I29" s="530">
        <v>3819.298</v>
      </c>
      <c r="J29" s="533">
        <v>3893.899</v>
      </c>
      <c r="K29" s="530">
        <v>3978.71963</v>
      </c>
      <c r="L29" s="539">
        <v>4057.109691</v>
      </c>
      <c r="M29" s="134">
        <v>0.3683352857</v>
      </c>
      <c r="N29" s="105">
        <v>0.2957574137</v>
      </c>
      <c r="O29" s="105">
        <v>0.3488997523</v>
      </c>
      <c r="P29" s="105">
        <v>0.9250389901</v>
      </c>
      <c r="Q29" s="105">
        <v>0.8800014055</v>
      </c>
      <c r="R29" s="105">
        <v>0.8285240678</v>
      </c>
      <c r="S29" s="105">
        <v>0.8429441894</v>
      </c>
      <c r="T29" s="105">
        <v>0.6589689213</v>
      </c>
      <c r="U29" s="103">
        <v>0.533832901</v>
      </c>
      <c r="W29" s="83"/>
      <c r="X29" s="524"/>
      <c r="Y29" s="83"/>
      <c r="Z29" s="83"/>
      <c r="AA29" s="83"/>
      <c r="AB29" s="83"/>
    </row>
    <row r="30" spans="2:28" ht="15" customHeight="1">
      <c r="B30" s="81" t="s">
        <v>206</v>
      </c>
      <c r="C30" s="82"/>
      <c r="D30" s="526">
        <v>27925.26217</v>
      </c>
      <c r="E30" s="530">
        <v>104152.1908</v>
      </c>
      <c r="F30" s="530">
        <v>340113.6572</v>
      </c>
      <c r="G30" s="530">
        <v>909638.2263</v>
      </c>
      <c r="H30" s="530">
        <v>856599.6964</v>
      </c>
      <c r="I30" s="530">
        <v>986822.0959</v>
      </c>
      <c r="J30" s="533">
        <v>967910.2136</v>
      </c>
      <c r="K30" s="530">
        <v>1085925.581</v>
      </c>
      <c r="L30" s="539">
        <v>1206729.412</v>
      </c>
      <c r="M30" s="134">
        <v>27.9612927265</v>
      </c>
      <c r="N30" s="105">
        <v>49.1983972508</v>
      </c>
      <c r="O30" s="105">
        <v>153.1552561052</v>
      </c>
      <c r="P30" s="105">
        <v>312.0308775256</v>
      </c>
      <c r="Q30" s="105">
        <v>285.9561169456</v>
      </c>
      <c r="R30" s="105">
        <v>290.8051251154</v>
      </c>
      <c r="S30" s="105">
        <v>250.652860581</v>
      </c>
      <c r="T30" s="105">
        <v>272.4416248759</v>
      </c>
      <c r="U30" s="103">
        <v>287.7124558074</v>
      </c>
      <c r="W30" s="83"/>
      <c r="X30" s="83"/>
      <c r="Y30" s="83"/>
      <c r="Z30" s="83"/>
      <c r="AA30" s="83"/>
      <c r="AB30" s="83"/>
    </row>
    <row r="31" spans="2:28" ht="15" customHeight="1">
      <c r="B31" s="81" t="s">
        <v>207</v>
      </c>
      <c r="C31" s="82"/>
      <c r="D31" s="526">
        <v>278444.7346</v>
      </c>
      <c r="E31" s="530">
        <v>386584.9708</v>
      </c>
      <c r="F31" s="530">
        <v>831075.6783</v>
      </c>
      <c r="G31" s="530">
        <v>1228766.496</v>
      </c>
      <c r="H31" s="530">
        <v>1315221.078</v>
      </c>
      <c r="I31" s="530">
        <v>1497524.99</v>
      </c>
      <c r="J31" s="533">
        <v>1568765.745</v>
      </c>
      <c r="K31" s="530">
        <v>1780245.843</v>
      </c>
      <c r="L31" s="539">
        <v>1982133.541</v>
      </c>
      <c r="M31" s="134">
        <v>5.6970559634</v>
      </c>
      <c r="N31" s="105">
        <v>8.1293718193</v>
      </c>
      <c r="O31" s="105">
        <v>14.5800240903</v>
      </c>
      <c r="P31" s="105">
        <v>27.9934689619</v>
      </c>
      <c r="Q31" s="105">
        <v>26.7183522038</v>
      </c>
      <c r="R31" s="105">
        <v>30.7698111957</v>
      </c>
      <c r="S31" s="105">
        <v>31.6614928758</v>
      </c>
      <c r="T31" s="105">
        <v>35.0272074468</v>
      </c>
      <c r="U31" s="103">
        <v>39.7559133261</v>
      </c>
      <c r="W31" s="83"/>
      <c r="X31" s="83"/>
      <c r="Y31" s="83"/>
      <c r="Z31" s="83"/>
      <c r="AA31" s="83"/>
      <c r="AB31" s="83"/>
    </row>
    <row r="32" spans="2:28" ht="15" customHeight="1">
      <c r="B32" s="84" t="s">
        <v>208</v>
      </c>
      <c r="C32" s="82"/>
      <c r="D32" s="526">
        <v>442622.9836</v>
      </c>
      <c r="E32" s="530">
        <v>692286.8184</v>
      </c>
      <c r="F32" s="530">
        <v>983889.4995</v>
      </c>
      <c r="G32" s="530">
        <v>1156041.908</v>
      </c>
      <c r="H32" s="530">
        <v>1290014.895</v>
      </c>
      <c r="I32" s="530">
        <v>1538082.902</v>
      </c>
      <c r="J32" s="533">
        <v>1379871.71</v>
      </c>
      <c r="K32" s="530">
        <v>1720413.508</v>
      </c>
      <c r="L32" s="539">
        <v>1964428.283</v>
      </c>
      <c r="M32" s="134">
        <v>59.4305265371</v>
      </c>
      <c r="N32" s="105">
        <v>59.0105292445</v>
      </c>
      <c r="O32" s="105">
        <v>60.8365632277</v>
      </c>
      <c r="P32" s="105">
        <v>74.2896057595</v>
      </c>
      <c r="Q32" s="105">
        <v>84.4115393051</v>
      </c>
      <c r="R32" s="105">
        <v>93.2443295491</v>
      </c>
      <c r="S32" s="105">
        <v>80.1363129104</v>
      </c>
      <c r="T32" s="105">
        <v>98.789358576</v>
      </c>
      <c r="U32" s="103">
        <v>119.5354878873</v>
      </c>
      <c r="W32" s="83"/>
      <c r="X32" s="83"/>
      <c r="Y32" s="83"/>
      <c r="Z32" s="83"/>
      <c r="AA32" s="83"/>
      <c r="AB32" s="83"/>
    </row>
    <row r="33" spans="2:28" ht="15" customHeight="1">
      <c r="B33" s="81" t="s">
        <v>209</v>
      </c>
      <c r="C33" s="82"/>
      <c r="D33" s="526">
        <v>21497.4</v>
      </c>
      <c r="E33" s="530">
        <v>38683.1</v>
      </c>
      <c r="F33" s="530">
        <v>144031.9</v>
      </c>
      <c r="G33" s="530">
        <v>285931.8</v>
      </c>
      <c r="H33" s="530">
        <v>310217.6</v>
      </c>
      <c r="I33" s="530">
        <v>360566.2</v>
      </c>
      <c r="J33" s="530">
        <v>405219.1</v>
      </c>
      <c r="K33" s="530">
        <v>456004.3</v>
      </c>
      <c r="L33" s="533">
        <v>500900.5</v>
      </c>
      <c r="M33" s="134">
        <v>3.7310255199</v>
      </c>
      <c r="N33" s="105">
        <v>4.1376676022</v>
      </c>
      <c r="O33" s="105">
        <v>12.5894639785</v>
      </c>
      <c r="P33" s="105">
        <v>19.5072328458</v>
      </c>
      <c r="Q33" s="105">
        <v>20.6796354443</v>
      </c>
      <c r="R33" s="105">
        <v>22.2036993919</v>
      </c>
      <c r="S33" s="105">
        <v>23.4942923942</v>
      </c>
      <c r="T33" s="105">
        <v>27.6947087783</v>
      </c>
      <c r="U33" s="103">
        <v>30.7244047636</v>
      </c>
      <c r="W33" s="83"/>
      <c r="X33" s="83"/>
      <c r="Y33" s="83"/>
      <c r="Z33" s="83"/>
      <c r="AA33" s="83"/>
      <c r="AB33" s="83"/>
    </row>
    <row r="34" spans="2:28" ht="15" customHeight="1">
      <c r="B34" s="81" t="s">
        <v>210</v>
      </c>
      <c r="C34" s="82"/>
      <c r="D34" s="526">
        <v>29.3175</v>
      </c>
      <c r="E34" s="530">
        <v>732.7235856</v>
      </c>
      <c r="F34" s="530">
        <v>2646.918523</v>
      </c>
      <c r="G34" s="530">
        <v>3669.852917</v>
      </c>
      <c r="H34" s="530">
        <v>3713.802336</v>
      </c>
      <c r="I34" s="530">
        <v>4329.99928</v>
      </c>
      <c r="J34" s="533">
        <v>4835.864166</v>
      </c>
      <c r="K34" s="530">
        <v>4795.889251</v>
      </c>
      <c r="L34" s="539">
        <v>5101.37067</v>
      </c>
      <c r="M34" s="134">
        <v>0.2543823285</v>
      </c>
      <c r="N34" s="105">
        <v>2.8059196406</v>
      </c>
      <c r="O34" s="105">
        <v>7.1271619385</v>
      </c>
      <c r="P34" s="105">
        <v>8.8603398724</v>
      </c>
      <c r="Q34" s="105">
        <v>8.6331182405</v>
      </c>
      <c r="R34" s="105">
        <v>9.066402418</v>
      </c>
      <c r="S34" s="105">
        <v>9.0014978492</v>
      </c>
      <c r="T34" s="105">
        <v>8.7792723244</v>
      </c>
      <c r="U34" s="103">
        <v>9.1622543591</v>
      </c>
      <c r="W34" s="83"/>
      <c r="X34" s="83"/>
      <c r="Y34" s="83"/>
      <c r="Z34" s="83"/>
      <c r="AA34" s="83"/>
      <c r="AB34" s="83"/>
    </row>
    <row r="35" spans="2:28" ht="15" customHeight="1">
      <c r="B35" s="81" t="s">
        <v>129</v>
      </c>
      <c r="C35" s="82"/>
      <c r="D35" s="526" t="s">
        <v>12</v>
      </c>
      <c r="E35" s="530">
        <v>60795.7657</v>
      </c>
      <c r="F35" s="530">
        <v>187026.6181</v>
      </c>
      <c r="G35" s="530">
        <v>192965.9347</v>
      </c>
      <c r="H35" s="530">
        <v>211292.5328</v>
      </c>
      <c r="I35" s="530">
        <v>266450.7927</v>
      </c>
      <c r="J35" s="533">
        <v>226360.8904</v>
      </c>
      <c r="K35" s="530">
        <v>217154.5598</v>
      </c>
      <c r="L35" s="539">
        <v>887035.6963</v>
      </c>
      <c r="M35" s="134" t="s">
        <v>12</v>
      </c>
      <c r="N35" s="105">
        <v>162.7885385078</v>
      </c>
      <c r="O35" s="105">
        <v>351.4713640557</v>
      </c>
      <c r="P35" s="105">
        <v>334.1722158883</v>
      </c>
      <c r="Q35" s="105">
        <v>348.1419810706</v>
      </c>
      <c r="R35" s="105">
        <v>415.1491417892</v>
      </c>
      <c r="S35" s="105">
        <v>319.1779813948</v>
      </c>
      <c r="T35" s="105">
        <v>305.4001924533</v>
      </c>
      <c r="U35" s="103">
        <v>1210.7464287296</v>
      </c>
      <c r="W35" s="83"/>
      <c r="X35" s="83"/>
      <c r="Y35" s="83"/>
      <c r="Z35" s="83"/>
      <c r="AA35" s="83"/>
      <c r="AB35" s="83"/>
    </row>
    <row r="36" spans="2:28" ht="15" customHeight="1">
      <c r="B36" s="81" t="s">
        <v>211</v>
      </c>
      <c r="C36" s="82"/>
      <c r="D36" s="526">
        <v>19.10318324</v>
      </c>
      <c r="E36" s="530">
        <v>280.7686455</v>
      </c>
      <c r="F36" s="530">
        <v>931.3313495</v>
      </c>
      <c r="G36" s="530">
        <v>1837.718964</v>
      </c>
      <c r="H36" s="530">
        <v>1936.374752</v>
      </c>
      <c r="I36" s="530">
        <v>2241.490969</v>
      </c>
      <c r="J36" s="533">
        <v>2338.091192</v>
      </c>
      <c r="K36" s="530">
        <v>2183.891776</v>
      </c>
      <c r="L36" s="539">
        <v>2519.234781</v>
      </c>
      <c r="M36" s="134">
        <v>0.2403063047</v>
      </c>
      <c r="N36" s="105">
        <v>1.6555824689</v>
      </c>
      <c r="O36" s="105">
        <v>3.9004451373</v>
      </c>
      <c r="P36" s="105">
        <v>6.7464840036</v>
      </c>
      <c r="Q36" s="105">
        <v>6.9027244355</v>
      </c>
      <c r="R36" s="105">
        <v>7.3591009497</v>
      </c>
      <c r="S36" s="105">
        <v>6.7936143608</v>
      </c>
      <c r="T36" s="105">
        <v>6.4038275519</v>
      </c>
      <c r="U36" s="103">
        <v>7.5081974388</v>
      </c>
      <c r="W36" s="83"/>
      <c r="X36" s="83"/>
      <c r="Y36" s="83"/>
      <c r="Z36" s="83"/>
      <c r="AA36" s="83"/>
      <c r="AB36" s="83"/>
    </row>
    <row r="37" spans="2:28" ht="15" customHeight="1">
      <c r="B37" s="84" t="s">
        <v>130</v>
      </c>
      <c r="C37" s="82"/>
      <c r="D37" s="526">
        <v>192.6890544</v>
      </c>
      <c r="E37" s="530">
        <v>22373.29171</v>
      </c>
      <c r="F37" s="530">
        <v>60595.70826</v>
      </c>
      <c r="G37" s="530">
        <v>67633.61023</v>
      </c>
      <c r="H37" s="530">
        <v>66220.78467</v>
      </c>
      <c r="I37" s="530">
        <v>74016.9533</v>
      </c>
      <c r="J37" s="533">
        <v>69789.19509</v>
      </c>
      <c r="K37" s="530">
        <v>66941.60339</v>
      </c>
      <c r="L37" s="539">
        <v>72029.81838</v>
      </c>
      <c r="M37" s="134">
        <v>4.7538332269</v>
      </c>
      <c r="N37" s="105">
        <v>349.9591851209</v>
      </c>
      <c r="O37" s="105">
        <v>693.2719696032</v>
      </c>
      <c r="P37" s="105">
        <v>631.5105810744</v>
      </c>
      <c r="Q37" s="105">
        <v>577.3157906412</v>
      </c>
      <c r="R37" s="105">
        <v>578.7135745204</v>
      </c>
      <c r="S37" s="105">
        <v>476.4696912124</v>
      </c>
      <c r="T37" s="105">
        <v>450.3727784889</v>
      </c>
      <c r="U37" s="103">
        <v>506.1347582477</v>
      </c>
      <c r="W37" s="83"/>
      <c r="X37" s="83"/>
      <c r="Y37" s="83"/>
      <c r="Z37" s="83"/>
      <c r="AA37" s="83"/>
      <c r="AB37" s="83"/>
    </row>
    <row r="38" spans="2:28" ht="15" customHeight="1">
      <c r="B38" s="84" t="s">
        <v>212</v>
      </c>
      <c r="C38" s="82"/>
      <c r="D38" s="526">
        <v>8273.376</v>
      </c>
      <c r="E38" s="530">
        <v>58337.64731</v>
      </c>
      <c r="F38" s="530">
        <v>119966.893</v>
      </c>
      <c r="G38" s="530">
        <v>143720.377</v>
      </c>
      <c r="H38" s="530">
        <v>149645.116</v>
      </c>
      <c r="I38" s="530">
        <v>180076.824</v>
      </c>
      <c r="J38" s="533">
        <v>159327.812</v>
      </c>
      <c r="K38" s="530">
        <v>172419.315</v>
      </c>
      <c r="L38" s="539">
        <v>178947.44</v>
      </c>
      <c r="M38" s="134">
        <v>1.1687047208</v>
      </c>
      <c r="N38" s="105">
        <v>6.6483400096</v>
      </c>
      <c r="O38" s="105">
        <v>11.3411632807</v>
      </c>
      <c r="P38" s="105">
        <v>12.2778420149</v>
      </c>
      <c r="Q38" s="105">
        <v>13.8829464343</v>
      </c>
      <c r="R38" s="105">
        <v>15.5542329764</v>
      </c>
      <c r="S38" s="105">
        <v>13.0522015846</v>
      </c>
      <c r="T38" s="105">
        <v>13.7228351603</v>
      </c>
      <c r="U38" s="103">
        <v>16.7928467337</v>
      </c>
      <c r="W38" s="83"/>
      <c r="X38" s="83"/>
      <c r="Y38" s="83"/>
      <c r="Z38" s="83"/>
      <c r="AA38" s="83"/>
      <c r="AB38" s="83"/>
    </row>
    <row r="39" spans="2:28" ht="15" customHeight="1">
      <c r="B39" s="81" t="s">
        <v>213</v>
      </c>
      <c r="C39" s="85"/>
      <c r="D39" s="526">
        <v>483946.0682</v>
      </c>
      <c r="E39" s="530">
        <v>794197.7626</v>
      </c>
      <c r="F39" s="530">
        <v>1364564.78</v>
      </c>
      <c r="G39" s="530">
        <v>1369164.861</v>
      </c>
      <c r="H39" s="530">
        <v>1367659.274</v>
      </c>
      <c r="I39" s="530">
        <v>1650253.052</v>
      </c>
      <c r="J39" s="533">
        <v>1707707.686</v>
      </c>
      <c r="K39" s="530">
        <v>1775771.383</v>
      </c>
      <c r="L39" s="539">
        <v>1977235.864</v>
      </c>
      <c r="M39" s="134">
        <v>24.9053129887</v>
      </c>
      <c r="N39" s="105">
        <v>27.908382381</v>
      </c>
      <c r="O39" s="105">
        <v>40.1773416317</v>
      </c>
      <c r="P39" s="105">
        <v>40.7946575182</v>
      </c>
      <c r="Q39" s="105">
        <v>39.4422512477</v>
      </c>
      <c r="R39" s="105">
        <v>44.8121419837</v>
      </c>
      <c r="S39" s="105">
        <v>43.0829425462</v>
      </c>
      <c r="T39" s="105">
        <v>45.9910530266</v>
      </c>
      <c r="U39" s="103">
        <v>52.1669821707</v>
      </c>
      <c r="W39" s="83"/>
      <c r="X39" s="83"/>
      <c r="Y39" s="83"/>
      <c r="Z39" s="83"/>
      <c r="AA39" s="83"/>
      <c r="AB39" s="83"/>
    </row>
    <row r="40" spans="2:28" ht="15" customHeight="1">
      <c r="B40" s="84" t="s">
        <v>214</v>
      </c>
      <c r="C40" s="85"/>
      <c r="D40" s="526">
        <v>4143.854</v>
      </c>
      <c r="E40" s="530">
        <v>302</v>
      </c>
      <c r="F40" s="530">
        <v>12576.42892</v>
      </c>
      <c r="G40" s="530">
        <v>11630.16129</v>
      </c>
      <c r="H40" s="530">
        <v>7751.312756</v>
      </c>
      <c r="I40" s="530">
        <v>8036.642162</v>
      </c>
      <c r="J40" s="533">
        <v>8574.19278</v>
      </c>
      <c r="K40" s="530">
        <v>8859.356814</v>
      </c>
      <c r="L40" s="539">
        <v>6870.925847</v>
      </c>
      <c r="M40" s="134">
        <v>5.9667811798</v>
      </c>
      <c r="N40" s="105">
        <v>0.1714603241</v>
      </c>
      <c r="O40" s="105">
        <v>3.4611500855</v>
      </c>
      <c r="P40" s="105">
        <v>2.3515103841</v>
      </c>
      <c r="Q40" s="105">
        <v>1.9155639465</v>
      </c>
      <c r="R40" s="105">
        <v>2.1387146827</v>
      </c>
      <c r="S40" s="105">
        <v>2.032659893</v>
      </c>
      <c r="T40" s="105">
        <v>1.8670275983</v>
      </c>
      <c r="U40" s="103">
        <v>1.6006436714</v>
      </c>
      <c r="W40" s="83"/>
      <c r="X40" s="83"/>
      <c r="Y40" s="83"/>
      <c r="Z40" s="83"/>
      <c r="AA40" s="83"/>
      <c r="AB40" s="83"/>
    </row>
    <row r="41" spans="2:28" ht="15" customHeight="1">
      <c r="B41" s="81" t="s">
        <v>215</v>
      </c>
      <c r="C41" s="82"/>
      <c r="D41" s="526">
        <v>34025.65407</v>
      </c>
      <c r="E41" s="530">
        <v>99872.67356</v>
      </c>
      <c r="F41" s="530">
        <v>188996.2457</v>
      </c>
      <c r="G41" s="530">
        <v>183087.2872</v>
      </c>
      <c r="H41" s="530">
        <v>198958.2367</v>
      </c>
      <c r="I41" s="530">
        <v>204505.7247</v>
      </c>
      <c r="J41" s="533">
        <v>208861.7952</v>
      </c>
      <c r="K41" s="530">
        <v>197306.6059</v>
      </c>
      <c r="L41" s="539">
        <v>197866.5885</v>
      </c>
      <c r="M41" s="134">
        <v>19.8694219817</v>
      </c>
      <c r="N41" s="105">
        <v>32.3333619471</v>
      </c>
      <c r="O41" s="105">
        <v>44.0800333858</v>
      </c>
      <c r="P41" s="105">
        <v>47.456337894</v>
      </c>
      <c r="Q41" s="105">
        <v>53.9445460409</v>
      </c>
      <c r="R41" s="105">
        <v>51.3325370517</v>
      </c>
      <c r="S41" s="105">
        <v>48.1063692546</v>
      </c>
      <c r="T41" s="105">
        <v>48.9186256655</v>
      </c>
      <c r="U41" s="103">
        <v>54.9506647744</v>
      </c>
      <c r="W41" s="83"/>
      <c r="X41" s="83"/>
      <c r="Y41" s="83"/>
      <c r="Z41" s="83"/>
      <c r="AA41" s="83"/>
      <c r="AB41" s="83"/>
    </row>
    <row r="42" spans="2:28" ht="15" customHeight="1">
      <c r="B42" s="88" t="s">
        <v>575</v>
      </c>
      <c r="C42" s="90"/>
      <c r="D42" s="527">
        <v>267.8061266</v>
      </c>
      <c r="E42" s="528">
        <v>1776.445037</v>
      </c>
      <c r="F42" s="528">
        <v>16406.54922</v>
      </c>
      <c r="G42" s="528">
        <v>27492.14324</v>
      </c>
      <c r="H42" s="528">
        <v>27874.09375</v>
      </c>
      <c r="I42" s="528">
        <v>29190.3312</v>
      </c>
      <c r="J42" s="540">
        <v>24618.26741</v>
      </c>
      <c r="K42" s="528">
        <v>25420.2807</v>
      </c>
      <c r="L42" s="538">
        <v>26603.12899</v>
      </c>
      <c r="M42" s="135">
        <v>0.1555019301</v>
      </c>
      <c r="N42" s="98">
        <v>0.5802609017</v>
      </c>
      <c r="O42" s="98">
        <v>3.4192122899</v>
      </c>
      <c r="P42" s="98">
        <v>5.7537584527</v>
      </c>
      <c r="Q42" s="98">
        <v>5.8976269901</v>
      </c>
      <c r="R42" s="98">
        <v>5.5441778698</v>
      </c>
      <c r="S42" s="98">
        <v>4.1909923009</v>
      </c>
      <c r="T42" s="98">
        <v>4.2661349426</v>
      </c>
      <c r="U42" s="126">
        <v>4.475397531</v>
      </c>
      <c r="W42" s="83"/>
      <c r="X42" s="83"/>
      <c r="Y42" s="83"/>
      <c r="Z42" s="83"/>
      <c r="AA42" s="83"/>
      <c r="AB42" s="83"/>
    </row>
    <row r="43" spans="2:28" ht="15" customHeight="1">
      <c r="B43" s="81" t="s">
        <v>217</v>
      </c>
      <c r="C43" s="82"/>
      <c r="D43" s="526">
        <v>19417.31755</v>
      </c>
      <c r="E43" s="530">
        <v>52178.31404</v>
      </c>
      <c r="F43" s="530">
        <v>71675.75505</v>
      </c>
      <c r="G43" s="530">
        <v>65304.11636</v>
      </c>
      <c r="H43" s="530">
        <v>63674.67175</v>
      </c>
      <c r="I43" s="530">
        <v>69537.45377</v>
      </c>
      <c r="J43" s="533">
        <v>57974.19404</v>
      </c>
      <c r="K43" s="530">
        <v>60927.72205</v>
      </c>
      <c r="L43" s="539">
        <v>63376.81239</v>
      </c>
      <c r="M43" s="134">
        <v>16.4121510239</v>
      </c>
      <c r="N43" s="105">
        <v>26.4628888864</v>
      </c>
      <c r="O43" s="105">
        <v>30.1309405437</v>
      </c>
      <c r="P43" s="105">
        <v>32.764457581</v>
      </c>
      <c r="Q43" s="105">
        <v>30.8671769863</v>
      </c>
      <c r="R43" s="105">
        <v>31.4140411125</v>
      </c>
      <c r="S43" s="105">
        <v>23.9253222684</v>
      </c>
      <c r="T43" s="105">
        <v>25.5157151219</v>
      </c>
      <c r="U43" s="103">
        <v>27.4445527448</v>
      </c>
      <c r="W43" s="83"/>
      <c r="X43" s="83"/>
      <c r="Y43" s="83"/>
      <c r="Z43" s="83"/>
      <c r="AA43" s="83"/>
      <c r="AB43" s="83"/>
    </row>
    <row r="44" spans="2:28" ht="15" customHeight="1">
      <c r="B44" s="81" t="s">
        <v>218</v>
      </c>
      <c r="C44" s="82"/>
      <c r="D44" s="526">
        <v>19211</v>
      </c>
      <c r="E44" s="530">
        <v>139241</v>
      </c>
      <c r="F44" s="530">
        <v>336355</v>
      </c>
      <c r="G44" s="530">
        <v>290092.376</v>
      </c>
      <c r="H44" s="530">
        <v>342848.682</v>
      </c>
      <c r="I44" s="530">
        <v>388692.982</v>
      </c>
      <c r="J44" s="533">
        <v>346593.2309</v>
      </c>
      <c r="K44" s="530">
        <v>407318.22</v>
      </c>
      <c r="L44" s="539">
        <v>379636.6622</v>
      </c>
      <c r="M44" s="134">
        <v>7.3445768242</v>
      </c>
      <c r="N44" s="105">
        <v>18.0481952056</v>
      </c>
      <c r="O44" s="105">
        <v>21.8434311291</v>
      </c>
      <c r="P44" s="105">
        <v>21.2302584506</v>
      </c>
      <c r="Q44" s="105">
        <v>26.7949337352</v>
      </c>
      <c r="R44" s="105">
        <v>24.6385645141</v>
      </c>
      <c r="S44" s="105">
        <v>20.7732882381</v>
      </c>
      <c r="T44" s="105">
        <v>24.0599542566</v>
      </c>
      <c r="U44" s="103">
        <v>25.5679168134</v>
      </c>
      <c r="W44" s="83"/>
      <c r="X44" s="83"/>
      <c r="Y44" s="83"/>
      <c r="Z44" s="83"/>
      <c r="AA44" s="83"/>
      <c r="AB44" s="83"/>
    </row>
    <row r="45" spans="2:28" ht="15" customHeight="1">
      <c r="B45" s="81" t="s">
        <v>219</v>
      </c>
      <c r="C45" s="82"/>
      <c r="D45" s="526">
        <v>136.2253301</v>
      </c>
      <c r="E45" s="530">
        <v>213.1718244</v>
      </c>
      <c r="F45" s="530">
        <v>2326.894631</v>
      </c>
      <c r="G45" s="530">
        <v>811.1874408</v>
      </c>
      <c r="H45" s="530">
        <v>766.6441792</v>
      </c>
      <c r="I45" s="530">
        <v>757.789451</v>
      </c>
      <c r="J45" s="533">
        <v>1362.962895</v>
      </c>
      <c r="K45" s="530">
        <v>2423.176214</v>
      </c>
      <c r="L45" s="539">
        <v>2724.160357</v>
      </c>
      <c r="M45" s="134">
        <v>0.3638593351</v>
      </c>
      <c r="N45" s="105">
        <v>0.2165183878</v>
      </c>
      <c r="O45" s="105">
        <v>1.3998448544</v>
      </c>
      <c r="P45" s="105">
        <v>0.4559924394</v>
      </c>
      <c r="Q45" s="105">
        <v>0.4067187683</v>
      </c>
      <c r="R45" s="105">
        <v>0.3579613973</v>
      </c>
      <c r="S45" s="105">
        <v>0.5640797263</v>
      </c>
      <c r="T45" s="105">
        <v>0.9689760379</v>
      </c>
      <c r="U45" s="103">
        <v>1.0998054429</v>
      </c>
      <c r="W45" s="83"/>
      <c r="X45" s="83"/>
      <c r="Y45" s="83"/>
      <c r="Z45" s="83"/>
      <c r="AA45" s="83"/>
      <c r="AB45" s="83"/>
    </row>
    <row r="46" spans="2:28" ht="15" customHeight="1">
      <c r="B46" s="81" t="s">
        <v>220</v>
      </c>
      <c r="C46" s="85"/>
      <c r="D46" s="526">
        <v>554.976784</v>
      </c>
      <c r="E46" s="530">
        <v>746.9165585</v>
      </c>
      <c r="F46" s="530">
        <v>3456.504688</v>
      </c>
      <c r="G46" s="530">
        <v>2462.164546</v>
      </c>
      <c r="H46" s="530">
        <v>2631.023645</v>
      </c>
      <c r="I46" s="530">
        <v>4589.76482</v>
      </c>
      <c r="J46" s="533">
        <v>4589.526451</v>
      </c>
      <c r="K46" s="530">
        <v>4727.335975</v>
      </c>
      <c r="L46" s="539">
        <v>5343.453078</v>
      </c>
      <c r="M46" s="134">
        <v>2.6785361816</v>
      </c>
      <c r="N46" s="105">
        <v>1.5232803335</v>
      </c>
      <c r="O46" s="105">
        <v>3.8273471313</v>
      </c>
      <c r="P46" s="105">
        <v>2.7831271467</v>
      </c>
      <c r="Q46" s="105">
        <v>2.9346006266</v>
      </c>
      <c r="R46" s="105">
        <v>4.80631704</v>
      </c>
      <c r="S46" s="105">
        <v>4.3419513808</v>
      </c>
      <c r="T46" s="105">
        <v>4.4988110827</v>
      </c>
      <c r="U46" s="103">
        <v>5.1089848376</v>
      </c>
      <c r="W46" s="83"/>
      <c r="X46" s="83"/>
      <c r="Y46" s="83"/>
      <c r="Z46" s="83"/>
      <c r="AA46" s="83"/>
      <c r="AB46" s="83"/>
    </row>
    <row r="47" spans="2:28" ht="15" customHeight="1">
      <c r="B47" s="81" t="s">
        <v>221</v>
      </c>
      <c r="C47" s="85"/>
      <c r="D47" s="526">
        <v>771.6318193</v>
      </c>
      <c r="E47" s="530">
        <v>3276.006196</v>
      </c>
      <c r="F47" s="530">
        <v>8147.287982</v>
      </c>
      <c r="G47" s="530">
        <v>5997.001731</v>
      </c>
      <c r="H47" s="530">
        <v>6051.702365</v>
      </c>
      <c r="I47" s="530">
        <v>7159.133866</v>
      </c>
      <c r="J47" s="533">
        <v>6993.091066</v>
      </c>
      <c r="K47" s="530">
        <v>7455.483514</v>
      </c>
      <c r="L47" s="539">
        <v>8669.726939</v>
      </c>
      <c r="M47" s="134">
        <v>3.8027879529</v>
      </c>
      <c r="N47" s="105">
        <v>9.0486560005</v>
      </c>
      <c r="O47" s="105">
        <v>16.916686991</v>
      </c>
      <c r="P47" s="105">
        <v>13.9173302369</v>
      </c>
      <c r="Q47" s="105">
        <v>13.5274884831</v>
      </c>
      <c r="R47" s="105">
        <v>14.7347897527</v>
      </c>
      <c r="S47" s="105">
        <v>12.9115211024</v>
      </c>
      <c r="T47" s="105">
        <v>13.7620486426</v>
      </c>
      <c r="U47" s="103">
        <v>16.3894178345</v>
      </c>
      <c r="W47" s="83"/>
      <c r="X47" s="83"/>
      <c r="Y47" s="83"/>
      <c r="Z47" s="83"/>
      <c r="AA47" s="83"/>
      <c r="AB47" s="83"/>
    </row>
    <row r="48" spans="2:28" ht="15" customHeight="1">
      <c r="B48" s="84" t="s">
        <v>222</v>
      </c>
      <c r="C48" s="82"/>
      <c r="D48" s="526">
        <v>2694014</v>
      </c>
      <c r="E48" s="530">
        <v>3637996</v>
      </c>
      <c r="F48" s="530">
        <v>4809587</v>
      </c>
      <c r="G48" s="530">
        <v>6059272</v>
      </c>
      <c r="H48" s="530">
        <v>6395424</v>
      </c>
      <c r="I48" s="530">
        <v>7865018</v>
      </c>
      <c r="J48" s="533">
        <v>6375672</v>
      </c>
      <c r="K48" s="530">
        <v>7649975</v>
      </c>
      <c r="L48" s="539">
        <v>8128494</v>
      </c>
      <c r="M48" s="134">
        <v>26.1176526878</v>
      </c>
      <c r="N48" s="105">
        <v>27.7274624781</v>
      </c>
      <c r="O48" s="105">
        <v>31.8717620918</v>
      </c>
      <c r="P48" s="105">
        <v>33.0355406715</v>
      </c>
      <c r="Q48" s="105">
        <v>33.9290376898</v>
      </c>
      <c r="R48" s="105">
        <v>40.0328191487</v>
      </c>
      <c r="S48" s="105">
        <v>30.7812546629</v>
      </c>
      <c r="T48" s="105">
        <v>35.5181483101</v>
      </c>
      <c r="U48" s="103">
        <v>38.6335568683</v>
      </c>
      <c r="W48" s="83"/>
      <c r="X48" s="83"/>
      <c r="Y48" s="83"/>
      <c r="Z48" s="83"/>
      <c r="AA48" s="83"/>
      <c r="AB48" s="83"/>
    </row>
    <row r="49" spans="2:28" ht="15" customHeight="1">
      <c r="B49" s="81" t="s">
        <v>140</v>
      </c>
      <c r="C49" s="85" t="s">
        <v>38</v>
      </c>
      <c r="D49" s="526">
        <v>232201.9542</v>
      </c>
      <c r="E49" s="530">
        <v>432500.5083</v>
      </c>
      <c r="F49" s="530">
        <v>1043199.043</v>
      </c>
      <c r="G49" s="530">
        <v>1137305.121</v>
      </c>
      <c r="H49" s="530">
        <v>1340307.165</v>
      </c>
      <c r="I49" s="530">
        <v>1423980.043</v>
      </c>
      <c r="J49" s="533">
        <v>1488344.503</v>
      </c>
      <c r="K49" s="530">
        <v>1499134.533</v>
      </c>
      <c r="L49" s="539">
        <v>1628855.737</v>
      </c>
      <c r="M49" s="134">
        <v>82.1717375806</v>
      </c>
      <c r="N49" s="105">
        <v>101.8609430097</v>
      </c>
      <c r="O49" s="105">
        <v>171.2814277676</v>
      </c>
      <c r="P49" s="105">
        <v>160.5415122476</v>
      </c>
      <c r="Q49" s="105">
        <v>190.9710297577</v>
      </c>
      <c r="R49" s="105">
        <v>200.2917756526</v>
      </c>
      <c r="S49" s="105">
        <v>200.3887785745</v>
      </c>
      <c r="T49" s="105">
        <v>203.07333021</v>
      </c>
      <c r="U49" s="103">
        <v>216.1123377064</v>
      </c>
      <c r="W49" s="83"/>
      <c r="X49" s="83"/>
      <c r="Y49" s="83"/>
      <c r="Z49" s="83"/>
      <c r="AA49" s="83"/>
      <c r="AB49" s="83"/>
    </row>
    <row r="50" spans="2:28" ht="15" customHeight="1">
      <c r="B50" s="81" t="s">
        <v>223</v>
      </c>
      <c r="C50" s="82"/>
      <c r="D50" s="526">
        <v>123618.4723</v>
      </c>
      <c r="E50" s="530">
        <v>218032.6448</v>
      </c>
      <c r="F50" s="530">
        <v>394546.8501</v>
      </c>
      <c r="G50" s="530">
        <v>355227.1112</v>
      </c>
      <c r="H50" s="530">
        <v>355800.7989</v>
      </c>
      <c r="I50" s="530">
        <v>386531.0673</v>
      </c>
      <c r="J50" s="533">
        <v>395702.4184</v>
      </c>
      <c r="K50" s="530">
        <v>410493.0479</v>
      </c>
      <c r="L50" s="539">
        <v>464541.5301</v>
      </c>
      <c r="M50" s="134">
        <v>47.0328740483</v>
      </c>
      <c r="N50" s="105">
        <v>55.5895586153</v>
      </c>
      <c r="O50" s="105">
        <v>79.5758080474</v>
      </c>
      <c r="P50" s="105">
        <v>70.3275493703</v>
      </c>
      <c r="Q50" s="105">
        <v>68.99982073</v>
      </c>
      <c r="R50" s="105">
        <v>71.4450409464</v>
      </c>
      <c r="S50" s="105">
        <v>71.239281986</v>
      </c>
      <c r="T50" s="105">
        <v>77.3225693727</v>
      </c>
      <c r="U50" s="103">
        <v>86.4758272278</v>
      </c>
      <c r="W50" s="83"/>
      <c r="X50" s="83"/>
      <c r="Y50" s="83"/>
      <c r="Z50" s="83"/>
      <c r="AA50" s="83"/>
      <c r="AB50" s="83"/>
    </row>
    <row r="51" spans="2:28" ht="15" customHeight="1">
      <c r="B51" s="81" t="s">
        <v>224</v>
      </c>
      <c r="C51" s="86"/>
      <c r="D51" s="526">
        <v>3232</v>
      </c>
      <c r="E51" s="530">
        <v>5167.728</v>
      </c>
      <c r="F51" s="530">
        <v>21369.24</v>
      </c>
      <c r="G51" s="530">
        <v>70385.78148</v>
      </c>
      <c r="H51" s="530">
        <v>86847.94428</v>
      </c>
      <c r="I51" s="530">
        <v>109561.8792</v>
      </c>
      <c r="J51" s="533">
        <v>121182.4564</v>
      </c>
      <c r="K51" s="530">
        <v>134022.1058</v>
      </c>
      <c r="L51" s="539">
        <v>155602.4677</v>
      </c>
      <c r="M51" s="134">
        <v>2.5571193528</v>
      </c>
      <c r="N51" s="105">
        <v>2.7296482742</v>
      </c>
      <c r="O51" s="105">
        <v>6.2647163103</v>
      </c>
      <c r="P51" s="105">
        <v>17.539628123500002</v>
      </c>
      <c r="Q51" s="105">
        <v>21.0615534752</v>
      </c>
      <c r="R51" s="105">
        <v>24.0649711733</v>
      </c>
      <c r="S51" s="105">
        <v>23.9968892827</v>
      </c>
      <c r="T51" s="105">
        <v>24.726550731</v>
      </c>
      <c r="U51" s="103">
        <v>31.141137201</v>
      </c>
      <c r="W51" s="83"/>
      <c r="X51" s="83"/>
      <c r="Y51" s="83"/>
      <c r="Z51" s="83"/>
      <c r="AA51" s="83"/>
      <c r="AB51" s="83"/>
    </row>
    <row r="52" spans="2:28" ht="15" customHeight="1">
      <c r="B52" s="81" t="s">
        <v>225</v>
      </c>
      <c r="C52" s="82"/>
      <c r="D52" s="526">
        <v>3668</v>
      </c>
      <c r="E52" s="530">
        <v>8315</v>
      </c>
      <c r="F52" s="530">
        <v>22509</v>
      </c>
      <c r="G52" s="530">
        <v>35673</v>
      </c>
      <c r="H52" s="530">
        <v>38662</v>
      </c>
      <c r="I52" s="530">
        <v>45847</v>
      </c>
      <c r="J52" s="533">
        <v>44875</v>
      </c>
      <c r="K52" s="530">
        <v>49303</v>
      </c>
      <c r="L52" s="539">
        <v>52487</v>
      </c>
      <c r="M52" s="134">
        <v>1.337247163</v>
      </c>
      <c r="N52" s="105">
        <v>1.6422593269</v>
      </c>
      <c r="O52" s="105">
        <v>2.8970325306</v>
      </c>
      <c r="P52" s="105">
        <v>4.1273196588</v>
      </c>
      <c r="Q52" s="105">
        <v>4.445528087</v>
      </c>
      <c r="R52" s="105">
        <v>5.3373235852</v>
      </c>
      <c r="S52" s="105">
        <v>5.7651653615</v>
      </c>
      <c r="T52" s="105">
        <v>6.475091001</v>
      </c>
      <c r="U52" s="103">
        <v>7.3018527148</v>
      </c>
      <c r="W52" s="83"/>
      <c r="X52" s="83"/>
      <c r="Y52" s="83"/>
      <c r="Z52" s="83"/>
      <c r="AA52" s="83"/>
      <c r="AB52" s="83"/>
    </row>
    <row r="53" spans="2:28" ht="15" customHeight="1">
      <c r="B53" s="81" t="s">
        <v>226</v>
      </c>
      <c r="C53" s="85"/>
      <c r="D53" s="526">
        <v>170</v>
      </c>
      <c r="E53" s="530">
        <v>468</v>
      </c>
      <c r="F53" s="530">
        <v>6548</v>
      </c>
      <c r="G53" s="530">
        <v>2921</v>
      </c>
      <c r="H53" s="530">
        <v>2788</v>
      </c>
      <c r="I53" s="530">
        <v>2755</v>
      </c>
      <c r="J53" s="533">
        <v>2728</v>
      </c>
      <c r="K53" s="530">
        <v>3541</v>
      </c>
      <c r="L53" s="539">
        <v>2882</v>
      </c>
      <c r="M53" s="134">
        <v>0.5250951959</v>
      </c>
      <c r="N53" s="105">
        <v>0.5244351767</v>
      </c>
      <c r="O53" s="105">
        <v>4.8142640914</v>
      </c>
      <c r="P53" s="105">
        <v>3.2087981044</v>
      </c>
      <c r="Q53" s="105">
        <v>2.9864217757</v>
      </c>
      <c r="R53" s="105">
        <v>2.4556483921</v>
      </c>
      <c r="S53" s="105">
        <v>2.0840034389</v>
      </c>
      <c r="T53" s="105">
        <v>2.3026231765</v>
      </c>
      <c r="U53" s="103">
        <v>1.8950331712</v>
      </c>
      <c r="W53" s="83"/>
      <c r="X53" s="83"/>
      <c r="Y53" s="83"/>
      <c r="Z53" s="83"/>
      <c r="AA53" s="83"/>
      <c r="AB53" s="83"/>
    </row>
    <row r="54" spans="2:28" ht="15" customHeight="1">
      <c r="B54" s="81" t="s">
        <v>227</v>
      </c>
      <c r="C54" s="90"/>
      <c r="D54" s="526">
        <v>1279.850701</v>
      </c>
      <c r="E54" s="530">
        <v>9564.991469</v>
      </c>
      <c r="F54" s="530">
        <v>23611.54104</v>
      </c>
      <c r="G54" s="530">
        <v>35536.8577</v>
      </c>
      <c r="H54" s="530">
        <v>25018.82584</v>
      </c>
      <c r="I54" s="530">
        <v>29292.54849</v>
      </c>
      <c r="J54" s="533">
        <v>28550.99802</v>
      </c>
      <c r="K54" s="530">
        <v>31477.58321</v>
      </c>
      <c r="L54" s="539">
        <v>36870.23355</v>
      </c>
      <c r="M54" s="134">
        <v>2.7104908046</v>
      </c>
      <c r="N54" s="105">
        <v>8.4660216269</v>
      </c>
      <c r="O54" s="105">
        <v>17.8988512937</v>
      </c>
      <c r="P54" s="105">
        <v>28.4126008874</v>
      </c>
      <c r="Q54" s="105">
        <v>19.4743689763</v>
      </c>
      <c r="R54" s="105">
        <v>20.4898009782</v>
      </c>
      <c r="S54" s="105">
        <v>17.7977840748</v>
      </c>
      <c r="T54" s="105">
        <v>19.2559904051</v>
      </c>
      <c r="U54" s="103">
        <v>23.8891618324</v>
      </c>
      <c r="W54" s="83"/>
      <c r="X54" s="83"/>
      <c r="Y54" s="83"/>
      <c r="Z54" s="83"/>
      <c r="AA54" s="83"/>
      <c r="AB54" s="83"/>
    </row>
    <row r="55" spans="2:28" ht="15" customHeight="1">
      <c r="B55" s="81" t="s">
        <v>228</v>
      </c>
      <c r="C55" s="85"/>
      <c r="D55" s="526">
        <v>940197.0601</v>
      </c>
      <c r="E55" s="530">
        <v>1239295.812</v>
      </c>
      <c r="F55" s="530">
        <v>1686259.929</v>
      </c>
      <c r="G55" s="530">
        <v>1605422.267</v>
      </c>
      <c r="H55" s="530">
        <v>1568027.261</v>
      </c>
      <c r="I55" s="530">
        <v>1849756.117</v>
      </c>
      <c r="J55" s="533">
        <v>1788224.914</v>
      </c>
      <c r="K55" s="530">
        <v>1965911.611</v>
      </c>
      <c r="L55" s="539">
        <v>2055412.484</v>
      </c>
      <c r="M55" s="134">
        <v>56.7027307628</v>
      </c>
      <c r="N55" s="105">
        <v>48.9297945287</v>
      </c>
      <c r="O55" s="105">
        <v>67.9510741286</v>
      </c>
      <c r="P55" s="105">
        <v>54.7405419368</v>
      </c>
      <c r="Q55" s="105">
        <v>58.220686972</v>
      </c>
      <c r="R55" s="105">
        <v>69.4748251626</v>
      </c>
      <c r="S55" s="105">
        <v>62.5840678987</v>
      </c>
      <c r="T55" s="105">
        <v>69.5542932164</v>
      </c>
      <c r="U55" s="103">
        <v>75.953030024</v>
      </c>
      <c r="W55" s="83"/>
      <c r="X55" s="83"/>
      <c r="Y55" s="83"/>
      <c r="Z55" s="83"/>
      <c r="AA55" s="83"/>
      <c r="AB55" s="83"/>
    </row>
    <row r="56" spans="2:28" ht="15" customHeight="1">
      <c r="B56" s="81" t="s">
        <v>229</v>
      </c>
      <c r="C56" s="82"/>
      <c r="D56" s="526">
        <v>169956.9178</v>
      </c>
      <c r="E56" s="530">
        <v>244550.6699</v>
      </c>
      <c r="F56" s="530">
        <v>491208.3737</v>
      </c>
      <c r="G56" s="530">
        <v>456604.5333</v>
      </c>
      <c r="H56" s="530">
        <v>456390.0167</v>
      </c>
      <c r="I56" s="530">
        <v>547564.3916</v>
      </c>
      <c r="J56" s="533">
        <v>554900.4994</v>
      </c>
      <c r="K56" s="530">
        <v>557031.7046</v>
      </c>
      <c r="L56" s="539">
        <v>596157.9522</v>
      </c>
      <c r="M56" s="134">
        <v>14.8585955257</v>
      </c>
      <c r="N56" s="105">
        <v>13.1657362865</v>
      </c>
      <c r="O56" s="105">
        <v>23.0180068669</v>
      </c>
      <c r="P56" s="105">
        <v>24.8708929128</v>
      </c>
      <c r="Q56" s="105">
        <v>24.3304528106</v>
      </c>
      <c r="R56" s="105">
        <v>27.9113800067</v>
      </c>
      <c r="S56" s="105">
        <v>26.5306513278</v>
      </c>
      <c r="T56" s="105">
        <v>27.8018734577</v>
      </c>
      <c r="U56" s="103">
        <v>31.6231493617</v>
      </c>
      <c r="W56" s="83"/>
      <c r="X56" s="83"/>
      <c r="Y56" s="83"/>
      <c r="Z56" s="83"/>
      <c r="AA56" s="83"/>
      <c r="AB56" s="83"/>
    </row>
    <row r="57" spans="2:28" ht="15" customHeight="1">
      <c r="B57" s="84" t="s">
        <v>230</v>
      </c>
      <c r="C57" s="82"/>
      <c r="D57" s="526">
        <v>1937.965</v>
      </c>
      <c r="E57" s="530">
        <v>9542.233</v>
      </c>
      <c r="F57" s="530">
        <v>55559.929</v>
      </c>
      <c r="G57" s="530">
        <v>97529.838</v>
      </c>
      <c r="H57" s="530">
        <v>110493.763</v>
      </c>
      <c r="I57" s="530">
        <v>124449.263</v>
      </c>
      <c r="J57" s="533">
        <v>166811.4632</v>
      </c>
      <c r="K57" s="530">
        <v>184790.2141</v>
      </c>
      <c r="L57" s="539">
        <v>203727.5438</v>
      </c>
      <c r="M57" s="134">
        <v>1.8334408632</v>
      </c>
      <c r="N57" s="105">
        <v>5.214970221</v>
      </c>
      <c r="O57" s="105">
        <v>19.1726482599</v>
      </c>
      <c r="P57" s="105">
        <v>27.2327064196</v>
      </c>
      <c r="Q57" s="105">
        <v>30.946719522</v>
      </c>
      <c r="R57" s="105">
        <v>32.2737255531</v>
      </c>
      <c r="S57" s="105">
        <v>39.5086498538</v>
      </c>
      <c r="T57" s="105">
        <v>43.8783347501</v>
      </c>
      <c r="U57" s="103">
        <v>57.0593921548</v>
      </c>
      <c r="W57" s="83"/>
      <c r="X57" s="83"/>
      <c r="Y57" s="83"/>
      <c r="Z57" s="83"/>
      <c r="AA57" s="83"/>
      <c r="AB57" s="83"/>
    </row>
    <row r="58" spans="3:28" ht="15" customHeight="1">
      <c r="C58" s="84"/>
      <c r="D58" s="92"/>
      <c r="E58" s="92"/>
      <c r="F58" s="92"/>
      <c r="G58" s="92"/>
      <c r="H58" s="92"/>
      <c r="I58" s="92"/>
      <c r="J58" s="92"/>
      <c r="K58" s="92"/>
      <c r="L58" s="92"/>
      <c r="M58" s="93"/>
      <c r="N58" s="93"/>
      <c r="O58" s="93"/>
      <c r="P58" s="93"/>
      <c r="Q58" s="93"/>
      <c r="R58" s="93"/>
      <c r="S58" s="93"/>
      <c r="T58" s="93"/>
      <c r="U58" s="93"/>
      <c r="W58" s="83"/>
      <c r="X58" s="83"/>
      <c r="Y58" s="83"/>
      <c r="Z58" s="83"/>
      <c r="AA58" s="83"/>
      <c r="AB58" s="83"/>
    </row>
    <row r="59" spans="2:28" ht="15" customHeight="1">
      <c r="B59" s="30" t="s">
        <v>614</v>
      </c>
      <c r="C59" s="84"/>
      <c r="D59" s="92"/>
      <c r="E59" s="92"/>
      <c r="F59" s="92"/>
      <c r="G59" s="92"/>
      <c r="H59" s="92"/>
      <c r="I59" s="92"/>
      <c r="J59" s="92"/>
      <c r="K59" s="92"/>
      <c r="L59" s="92"/>
      <c r="M59" s="93"/>
      <c r="N59" s="93"/>
      <c r="O59" s="93"/>
      <c r="P59" s="93"/>
      <c r="Q59" s="93"/>
      <c r="R59" s="93"/>
      <c r="S59" s="93"/>
      <c r="T59" s="93"/>
      <c r="U59" s="93"/>
      <c r="W59" s="83"/>
      <c r="X59" s="83"/>
      <c r="Y59" s="83"/>
      <c r="Z59" s="83"/>
      <c r="AA59" s="83"/>
      <c r="AB59" s="83"/>
    </row>
    <row r="60" spans="2:28" ht="15" customHeight="1">
      <c r="B60" s="30" t="s">
        <v>581</v>
      </c>
      <c r="C60" s="30"/>
      <c r="D60" s="118"/>
      <c r="E60" s="118"/>
      <c r="F60" s="118"/>
      <c r="G60" s="118"/>
      <c r="H60" s="118"/>
      <c r="I60" s="118"/>
      <c r="J60" s="118"/>
      <c r="K60" s="118"/>
      <c r="L60" s="118"/>
      <c r="M60" s="119"/>
      <c r="N60" s="119"/>
      <c r="O60" s="119"/>
      <c r="P60" s="119"/>
      <c r="Q60" s="119"/>
      <c r="R60" s="119"/>
      <c r="S60" s="93"/>
      <c r="T60" s="93"/>
      <c r="U60" s="93"/>
      <c r="W60" s="83"/>
      <c r="X60" s="83"/>
      <c r="Y60" s="83"/>
      <c r="Z60" s="83"/>
      <c r="AA60" s="83"/>
      <c r="AB60" s="83"/>
    </row>
    <row r="61" spans="2:28" ht="15" customHeight="1">
      <c r="B61" s="30"/>
      <c r="C61" s="136"/>
      <c r="D61" s="4"/>
      <c r="E61" s="120"/>
      <c r="F61" s="137"/>
      <c r="G61" s="137"/>
      <c r="H61" s="62"/>
      <c r="I61" s="62"/>
      <c r="J61" s="62"/>
      <c r="K61" s="62"/>
      <c r="L61" s="62"/>
      <c r="M61" s="62"/>
      <c r="N61" s="62"/>
      <c r="O61" s="62"/>
      <c r="P61" s="62"/>
      <c r="Q61" s="62"/>
      <c r="S61" s="93"/>
      <c r="T61" s="93"/>
      <c r="U61" s="93"/>
      <c r="W61" s="83"/>
      <c r="X61" s="83"/>
      <c r="Y61" s="83"/>
      <c r="Z61" s="83"/>
      <c r="AA61" s="83"/>
      <c r="AB61" s="83"/>
    </row>
    <row r="62" spans="1:28" ht="15" customHeight="1">
      <c r="A62" s="25" t="s">
        <v>148</v>
      </c>
      <c r="B62" s="17" t="s">
        <v>18</v>
      </c>
      <c r="C62" s="138"/>
      <c r="D62" s="62"/>
      <c r="E62" s="62"/>
      <c r="F62" s="62"/>
      <c r="G62" s="62"/>
      <c r="H62" s="62"/>
      <c r="I62" s="62"/>
      <c r="J62" s="62"/>
      <c r="K62" s="62"/>
      <c r="L62" s="62"/>
      <c r="M62" s="62"/>
      <c r="N62" s="62"/>
      <c r="O62" s="62"/>
      <c r="P62" s="62"/>
      <c r="Q62" s="62"/>
      <c r="R62" s="62"/>
      <c r="S62" s="93"/>
      <c r="T62" s="93"/>
      <c r="U62" s="93"/>
      <c r="W62" s="83"/>
      <c r="X62" s="83"/>
      <c r="Y62" s="83"/>
      <c r="Z62" s="83"/>
      <c r="AA62" s="83"/>
      <c r="AB62" s="83"/>
    </row>
    <row r="63" spans="14:28" ht="15" customHeight="1">
      <c r="N63" s="62"/>
      <c r="O63" s="62"/>
      <c r="P63" s="62"/>
      <c r="Q63" s="62"/>
      <c r="R63" s="62"/>
      <c r="S63" s="93"/>
      <c r="T63" s="93"/>
      <c r="U63" s="93"/>
      <c r="W63" s="83"/>
      <c r="X63" s="83"/>
      <c r="Y63" s="83"/>
      <c r="Z63" s="83"/>
      <c r="AA63" s="83"/>
      <c r="AB63" s="83"/>
    </row>
    <row r="64" spans="19:28" ht="15" customHeight="1">
      <c r="S64" s="93"/>
      <c r="T64" s="93"/>
      <c r="U64" s="93"/>
      <c r="W64" s="83"/>
      <c r="X64" s="83"/>
      <c r="Y64" s="83"/>
      <c r="Z64" s="83"/>
      <c r="AA64" s="83"/>
      <c r="AB64" s="83"/>
    </row>
    <row r="65" spans="19:28" ht="15" customHeight="1">
      <c r="S65" s="93"/>
      <c r="T65" s="93"/>
      <c r="U65" s="93"/>
      <c r="W65" s="83"/>
      <c r="X65" s="83"/>
      <c r="Y65" s="83"/>
      <c r="Z65" s="83"/>
      <c r="AA65" s="83"/>
      <c r="AB65" s="83"/>
    </row>
    <row r="66" spans="19:28" ht="15" customHeight="1">
      <c r="S66" s="93"/>
      <c r="T66" s="93"/>
      <c r="U66" s="93"/>
      <c r="W66" s="83"/>
      <c r="X66" s="83"/>
      <c r="Y66" s="83"/>
      <c r="Z66" s="83"/>
      <c r="AA66" s="83"/>
      <c r="AB66" s="83"/>
    </row>
    <row r="67" spans="19:28" ht="15" customHeight="1">
      <c r="S67" s="93"/>
      <c r="T67" s="93"/>
      <c r="U67" s="93"/>
      <c r="W67" s="83"/>
      <c r="X67" s="83"/>
      <c r="Y67" s="83"/>
      <c r="Z67" s="83"/>
      <c r="AA67" s="83"/>
      <c r="AB67" s="83"/>
    </row>
    <row r="68" spans="19:28" ht="15" customHeight="1">
      <c r="S68" s="93"/>
      <c r="T68" s="93"/>
      <c r="U68" s="93"/>
      <c r="W68" s="83"/>
      <c r="X68" s="83"/>
      <c r="Y68" s="83"/>
      <c r="Z68" s="83"/>
      <c r="AA68" s="83"/>
      <c r="AB68" s="83"/>
    </row>
    <row r="69" spans="19:28" ht="15" customHeight="1">
      <c r="S69" s="93"/>
      <c r="T69" s="93"/>
      <c r="U69" s="93"/>
      <c r="W69" s="83"/>
      <c r="X69" s="83"/>
      <c r="Y69" s="83"/>
      <c r="Z69" s="83"/>
      <c r="AA69" s="83"/>
      <c r="AB69" s="83"/>
    </row>
    <row r="70" spans="19:28" ht="15" customHeight="1">
      <c r="S70" s="93"/>
      <c r="T70" s="93"/>
      <c r="U70" s="93"/>
      <c r="W70" s="83"/>
      <c r="X70" s="83"/>
      <c r="Y70" s="83"/>
      <c r="Z70" s="83"/>
      <c r="AA70" s="83"/>
      <c r="AB70" s="83"/>
    </row>
    <row r="71" spans="19:28" ht="15" customHeight="1">
      <c r="S71" s="93"/>
      <c r="T71" s="93"/>
      <c r="U71" s="93"/>
      <c r="W71" s="83"/>
      <c r="X71" s="83"/>
      <c r="Y71" s="83"/>
      <c r="Z71" s="83"/>
      <c r="AA71" s="83"/>
      <c r="AB71" s="83"/>
    </row>
    <row r="72" spans="19:28" ht="15" customHeight="1">
      <c r="S72" s="93"/>
      <c r="T72" s="93"/>
      <c r="U72" s="93"/>
      <c r="W72" s="83"/>
      <c r="X72" s="83"/>
      <c r="Y72" s="83"/>
      <c r="Z72" s="83"/>
      <c r="AA72" s="83"/>
      <c r="AB72" s="83"/>
    </row>
    <row r="73" spans="19:28" ht="15" customHeight="1">
      <c r="S73" s="119"/>
      <c r="T73" s="119"/>
      <c r="U73" s="119"/>
      <c r="W73" s="83"/>
      <c r="X73" s="83"/>
      <c r="Y73" s="83"/>
      <c r="Z73" s="83"/>
      <c r="AA73" s="83"/>
      <c r="AB73" s="83"/>
    </row>
    <row r="74" spans="23:28" ht="15" customHeight="1">
      <c r="W74" s="83"/>
      <c r="X74" s="83"/>
      <c r="Y74" s="83"/>
      <c r="Z74" s="83"/>
      <c r="AA74" s="83"/>
      <c r="AB74" s="83"/>
    </row>
    <row r="75" spans="19:28" ht="15" customHeight="1">
      <c r="S75" s="62"/>
      <c r="T75" s="62"/>
      <c r="U75" s="62"/>
      <c r="W75" s="83"/>
      <c r="X75" s="83"/>
      <c r="Y75" s="83"/>
      <c r="Z75" s="83"/>
      <c r="AA75" s="83"/>
      <c r="AB75" s="83"/>
    </row>
    <row r="76" spans="19:28" ht="15" customHeight="1">
      <c r="S76" s="62"/>
      <c r="T76" s="62"/>
      <c r="U76" s="62"/>
      <c r="W76" s="83"/>
      <c r="X76" s="83"/>
      <c r="Y76" s="83"/>
      <c r="Z76" s="83"/>
      <c r="AA76" s="83"/>
      <c r="AB76" s="83"/>
    </row>
  </sheetData>
  <mergeCells count="4">
    <mergeCell ref="B3:C4"/>
    <mergeCell ref="D4:L4"/>
    <mergeCell ref="M4:U4"/>
    <mergeCell ref="B5:U5"/>
  </mergeCells>
  <hyperlinks>
    <hyperlink ref="W1" location="'Spis Contents'!A1" display="Powrót do spisu"/>
    <hyperlink ref="B62" r:id="rId1" display="http://unctadstat.unctad.org/EN/"/>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74"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64"/>
  <sheetViews>
    <sheetView workbookViewId="0" topLeftCell="A1">
      <pane xSplit="3" ySplit="5" topLeftCell="D6" activePane="bottomRight" state="frozen"/>
      <selection pane="topRight" activeCell="A1" sqref="A1"/>
      <selection pane="bottomLeft" activeCell="A1" sqref="A1"/>
      <selection pane="bottomRight" activeCell="A1" sqref="A1"/>
    </sheetView>
  </sheetViews>
  <sheetFormatPr defaultColWidth="9.140625" defaultRowHeight="15"/>
  <cols>
    <col min="1" max="1" width="12.7109375" style="23" customWidth="1"/>
    <col min="2" max="2" width="50.7109375" style="0" customWidth="1"/>
    <col min="3" max="3" width="2.7109375" style="0" customWidth="1"/>
    <col min="4" max="12" width="9.7109375" style="0" customWidth="1"/>
    <col min="13" max="21" width="8.7109375" style="0" customWidth="1"/>
  </cols>
  <sheetData>
    <row r="1" spans="1:23" ht="15" customHeight="1">
      <c r="A1" s="18" t="s">
        <v>21</v>
      </c>
      <c r="B1" s="2" t="s">
        <v>578</v>
      </c>
      <c r="C1" s="2"/>
      <c r="D1" s="3"/>
      <c r="E1" s="3"/>
      <c r="F1" s="3"/>
      <c r="G1" s="3"/>
      <c r="H1" s="3"/>
      <c r="I1" s="19"/>
      <c r="J1" s="19"/>
      <c r="K1" s="19"/>
      <c r="L1" s="19"/>
      <c r="V1" s="9"/>
      <c r="W1" s="521" t="s">
        <v>84</v>
      </c>
    </row>
    <row r="2" spans="1:23" ht="15" customHeight="1" thickBot="1">
      <c r="A2" s="45"/>
      <c r="B2" s="12" t="s">
        <v>579</v>
      </c>
      <c r="C2" s="22"/>
      <c r="D2" s="3"/>
      <c r="E2" s="3"/>
      <c r="F2" s="3"/>
      <c r="G2" s="3"/>
      <c r="H2" s="3"/>
      <c r="I2" s="19"/>
      <c r="J2" s="19"/>
      <c r="K2" s="19"/>
      <c r="L2" s="19"/>
      <c r="S2" s="107"/>
      <c r="T2" s="107"/>
      <c r="U2" s="107"/>
      <c r="V2" s="9"/>
      <c r="W2" s="9"/>
    </row>
    <row r="3" spans="2:21" ht="20.1" customHeight="1">
      <c r="B3" s="576" t="s">
        <v>239</v>
      </c>
      <c r="C3" s="577"/>
      <c r="D3" s="121">
        <v>2000</v>
      </c>
      <c r="E3" s="48">
        <v>2005</v>
      </c>
      <c r="F3" s="48">
        <v>2010</v>
      </c>
      <c r="G3" s="48">
        <v>2015</v>
      </c>
      <c r="H3" s="48">
        <v>2016</v>
      </c>
      <c r="I3" s="48">
        <v>2017</v>
      </c>
      <c r="J3" s="123">
        <v>2018</v>
      </c>
      <c r="K3" s="49">
        <v>2019</v>
      </c>
      <c r="L3" s="139">
        <v>2020</v>
      </c>
      <c r="M3" s="123">
        <v>2000</v>
      </c>
      <c r="N3" s="48">
        <v>2005</v>
      </c>
      <c r="O3" s="48">
        <v>2010</v>
      </c>
      <c r="P3" s="48">
        <v>2015</v>
      </c>
      <c r="Q3" s="48">
        <v>2016</v>
      </c>
      <c r="R3" s="49">
        <v>2017</v>
      </c>
      <c r="S3" s="49">
        <v>2018</v>
      </c>
      <c r="T3" s="49">
        <v>2019</v>
      </c>
      <c r="U3" s="49">
        <v>2020</v>
      </c>
    </row>
    <row r="4" spans="2:21" ht="20.1" customHeight="1" thickBot="1">
      <c r="B4" s="575"/>
      <c r="C4" s="580"/>
      <c r="D4" s="605" t="s">
        <v>582</v>
      </c>
      <c r="E4" s="606"/>
      <c r="F4" s="606"/>
      <c r="G4" s="606"/>
      <c r="H4" s="606"/>
      <c r="I4" s="606"/>
      <c r="J4" s="606"/>
      <c r="K4" s="606"/>
      <c r="L4" s="606"/>
      <c r="M4" s="618" t="s">
        <v>240</v>
      </c>
      <c r="N4" s="575"/>
      <c r="O4" s="575"/>
      <c r="P4" s="575"/>
      <c r="Q4" s="575"/>
      <c r="R4" s="575"/>
      <c r="S4" s="575"/>
      <c r="T4" s="575"/>
      <c r="U4" s="575"/>
    </row>
    <row r="5" spans="1:28" s="112" customFormat="1" ht="24.95" customHeight="1">
      <c r="A5" s="23"/>
      <c r="B5" s="619" t="s">
        <v>241</v>
      </c>
      <c r="C5" s="619"/>
      <c r="D5" s="619"/>
      <c r="E5" s="619"/>
      <c r="F5" s="619"/>
      <c r="G5" s="619"/>
      <c r="H5" s="619"/>
      <c r="I5" s="619"/>
      <c r="J5" s="619"/>
      <c r="K5" s="619"/>
      <c r="L5" s="619"/>
      <c r="M5" s="619"/>
      <c r="N5" s="619"/>
      <c r="O5" s="619"/>
      <c r="P5" s="619"/>
      <c r="Q5" s="619"/>
      <c r="R5" s="619"/>
      <c r="S5" s="619"/>
      <c r="T5" s="619"/>
      <c r="U5" s="619"/>
      <c r="V5" s="140"/>
      <c r="W5" s="113"/>
      <c r="X5" s="113"/>
      <c r="Y5" s="113"/>
      <c r="Z5" s="113"/>
      <c r="AA5" s="113"/>
      <c r="AB5" s="113"/>
    </row>
    <row r="6" spans="2:21" ht="15" customHeight="1">
      <c r="B6" s="75" t="s">
        <v>183</v>
      </c>
      <c r="C6" s="76"/>
      <c r="D6" s="141">
        <v>7377351.7115113</v>
      </c>
      <c r="E6" s="77">
        <v>11525331.52420942</v>
      </c>
      <c r="F6" s="77">
        <v>19898877.86307119</v>
      </c>
      <c r="G6" s="77">
        <v>26523698.3604935</v>
      </c>
      <c r="H6" s="77">
        <v>28466254.30479127</v>
      </c>
      <c r="I6" s="77">
        <v>33162199.63491014</v>
      </c>
      <c r="J6" s="528">
        <v>32784109.59704138</v>
      </c>
      <c r="K6" s="528">
        <v>36377437.13251158</v>
      </c>
      <c r="L6" s="538">
        <v>41354248.66328768</v>
      </c>
      <c r="M6" s="142">
        <v>22.4297877288</v>
      </c>
      <c r="N6" s="78">
        <v>24.2599065075</v>
      </c>
      <c r="O6" s="143">
        <v>30.0756060461</v>
      </c>
      <c r="P6" s="78">
        <v>35.4367832397</v>
      </c>
      <c r="Q6" s="78">
        <v>37.438978381</v>
      </c>
      <c r="R6" s="78">
        <v>40.9866724963</v>
      </c>
      <c r="S6" s="98">
        <v>38.1380428689</v>
      </c>
      <c r="T6" s="98">
        <v>41.6769866167</v>
      </c>
      <c r="U6" s="126">
        <v>48.805093979</v>
      </c>
    </row>
    <row r="7" spans="2:21" ht="15" customHeight="1">
      <c r="B7" s="79" t="s">
        <v>184</v>
      </c>
      <c r="C7" s="127"/>
      <c r="D7" s="141"/>
      <c r="E7" s="77"/>
      <c r="F7" s="129"/>
      <c r="G7" s="77"/>
      <c r="H7" s="77"/>
      <c r="I7" s="77"/>
      <c r="J7" s="77"/>
      <c r="K7" s="77"/>
      <c r="L7" s="130"/>
      <c r="M7" s="80"/>
      <c r="N7" s="132"/>
      <c r="O7" s="133"/>
      <c r="P7" s="132"/>
      <c r="Q7" s="133"/>
      <c r="R7" s="132"/>
      <c r="S7" s="132"/>
      <c r="T7" s="132"/>
      <c r="U7" s="80"/>
    </row>
    <row r="8" spans="1:21" ht="15" customHeight="1">
      <c r="A8" s="25"/>
      <c r="B8" s="81" t="s">
        <v>185</v>
      </c>
      <c r="C8" s="82"/>
      <c r="D8" s="526">
        <v>17577</v>
      </c>
      <c r="E8" s="530">
        <v>33535</v>
      </c>
      <c r="F8" s="530">
        <v>176377.9467</v>
      </c>
      <c r="G8" s="530">
        <v>224049.7733</v>
      </c>
      <c r="H8" s="530">
        <v>231502.3067</v>
      </c>
      <c r="I8" s="530">
        <v>227566.4197</v>
      </c>
      <c r="J8" s="530">
        <v>231813.5074</v>
      </c>
      <c r="K8" s="530">
        <v>236376.0892</v>
      </c>
      <c r="L8" s="539">
        <v>241862.1849</v>
      </c>
      <c r="M8" s="134">
        <v>9.2747308567</v>
      </c>
      <c r="N8" s="105">
        <v>10.2097307189</v>
      </c>
      <c r="O8" s="105">
        <v>33.3918020061</v>
      </c>
      <c r="P8" s="105">
        <v>34.2442426758</v>
      </c>
      <c r="Q8" s="105">
        <v>35.8954177313</v>
      </c>
      <c r="R8" s="105">
        <v>33.0483596068</v>
      </c>
      <c r="S8" s="105">
        <v>29.4732451274</v>
      </c>
      <c r="T8" s="105">
        <v>29.8090717671</v>
      </c>
      <c r="U8" s="103">
        <v>34.4622850703</v>
      </c>
    </row>
    <row r="9" spans="2:21" ht="15" customHeight="1">
      <c r="B9" s="84" t="s">
        <v>186</v>
      </c>
      <c r="C9" s="85"/>
      <c r="D9" s="526">
        <v>67600.51</v>
      </c>
      <c r="E9" s="530">
        <v>55138.774</v>
      </c>
      <c r="F9" s="530">
        <v>85590.58</v>
      </c>
      <c r="G9" s="530">
        <v>79773.006</v>
      </c>
      <c r="H9" s="530">
        <v>74868.34566</v>
      </c>
      <c r="I9" s="530">
        <v>80699.60517</v>
      </c>
      <c r="J9" s="530">
        <v>72572.94894</v>
      </c>
      <c r="K9" s="530">
        <v>70458.40719</v>
      </c>
      <c r="L9" s="539">
        <v>85451.05319</v>
      </c>
      <c r="M9" s="134">
        <v>21.9376594308</v>
      </c>
      <c r="N9" s="105">
        <v>27.4838838215</v>
      </c>
      <c r="O9" s="105">
        <v>20.0687225463</v>
      </c>
      <c r="P9" s="105">
        <v>12.369764321</v>
      </c>
      <c r="Q9" s="105">
        <v>13.4285212405</v>
      </c>
      <c r="R9" s="105">
        <v>12.5564272835</v>
      </c>
      <c r="S9" s="105">
        <v>13.95978134</v>
      </c>
      <c r="T9" s="105">
        <v>15.6691399918</v>
      </c>
      <c r="U9" s="103">
        <v>21.7582338486</v>
      </c>
    </row>
    <row r="10" spans="2:21" ht="15" customHeight="1">
      <c r="B10" s="81" t="s">
        <v>619</v>
      </c>
      <c r="C10" s="85"/>
      <c r="D10" s="526">
        <v>121685.8259</v>
      </c>
      <c r="E10" s="530">
        <v>247747.8998</v>
      </c>
      <c r="F10" s="530">
        <v>527728.2331</v>
      </c>
      <c r="G10" s="530">
        <v>566419.4807</v>
      </c>
      <c r="H10" s="530">
        <v>611128.2363</v>
      </c>
      <c r="I10" s="530">
        <v>699404.8594</v>
      </c>
      <c r="J10" s="530">
        <v>701315.8238</v>
      </c>
      <c r="K10" s="530">
        <v>731176.091</v>
      </c>
      <c r="L10" s="539">
        <v>790655.0089</v>
      </c>
      <c r="M10" s="134">
        <v>29.7684128107</v>
      </c>
      <c r="N10" s="105">
        <v>32.558159447</v>
      </c>
      <c r="O10" s="105">
        <v>40.6112526523</v>
      </c>
      <c r="P10" s="105">
        <v>45.3994760823</v>
      </c>
      <c r="Q10" s="105">
        <v>46.647286219</v>
      </c>
      <c r="R10" s="105">
        <v>49.3656759422</v>
      </c>
      <c r="S10" s="105">
        <v>48.0698126207</v>
      </c>
      <c r="T10" s="105">
        <v>52.9757963672</v>
      </c>
      <c r="U10" s="103">
        <v>58.787932557</v>
      </c>
    </row>
    <row r="11" spans="2:21" ht="15" customHeight="1">
      <c r="B11" s="81" t="s">
        <v>188</v>
      </c>
      <c r="C11" s="86"/>
      <c r="D11" s="526">
        <v>31164.87731</v>
      </c>
      <c r="E11" s="530">
        <v>82551.38762</v>
      </c>
      <c r="F11" s="530">
        <v>160615.4579</v>
      </c>
      <c r="G11" s="530">
        <v>159718.5444</v>
      </c>
      <c r="H11" s="530">
        <v>150651.3449</v>
      </c>
      <c r="I11" s="530">
        <v>191437.9962</v>
      </c>
      <c r="J11" s="530">
        <v>188804.1336</v>
      </c>
      <c r="K11" s="530">
        <v>196726.7708</v>
      </c>
      <c r="L11" s="539">
        <v>194057.645</v>
      </c>
      <c r="M11" s="134">
        <v>15.835841592</v>
      </c>
      <c r="N11" s="105">
        <v>26.126621657</v>
      </c>
      <c r="O11" s="105">
        <v>40.9845447042</v>
      </c>
      <c r="P11" s="105">
        <v>41.8311148221</v>
      </c>
      <c r="Q11" s="105">
        <v>38.0847539498</v>
      </c>
      <c r="R11" s="105">
        <v>45.8822198008</v>
      </c>
      <c r="S11" s="105">
        <v>41.486764498</v>
      </c>
      <c r="T11" s="105">
        <v>44.2007746269</v>
      </c>
      <c r="U11" s="103">
        <v>45.2920134765</v>
      </c>
    </row>
    <row r="12" spans="2:21" ht="15" customHeight="1">
      <c r="B12" s="81" t="s">
        <v>189</v>
      </c>
      <c r="C12" s="82" t="s">
        <v>13</v>
      </c>
      <c r="D12" s="526">
        <v>195219</v>
      </c>
      <c r="E12" s="530">
        <v>378156.4353</v>
      </c>
      <c r="F12" s="530">
        <v>473357.7769</v>
      </c>
      <c r="G12" s="530">
        <v>549340.7945</v>
      </c>
      <c r="H12" s="530">
        <v>534038.8751</v>
      </c>
      <c r="I12" s="530">
        <v>597644.5756</v>
      </c>
      <c r="J12" s="530">
        <v>563522.3424</v>
      </c>
      <c r="K12" s="530">
        <v>577139.4613</v>
      </c>
      <c r="L12" s="539">
        <v>635929.4663</v>
      </c>
      <c r="M12" s="134">
        <v>82.6483503484</v>
      </c>
      <c r="N12" s="105">
        <v>98.0794435105</v>
      </c>
      <c r="O12" s="105">
        <v>98.421077687</v>
      </c>
      <c r="P12" s="105">
        <v>118.8664233804</v>
      </c>
      <c r="Q12" s="105">
        <v>112.2544534262</v>
      </c>
      <c r="R12" s="105">
        <v>118.8873823113</v>
      </c>
      <c r="S12" s="105">
        <v>103.6392725522</v>
      </c>
      <c r="T12" s="105">
        <v>108.2615298542</v>
      </c>
      <c r="U12" s="103">
        <v>123.6517916423</v>
      </c>
    </row>
    <row r="13" spans="2:21" ht="15" customHeight="1">
      <c r="B13" s="81" t="s">
        <v>190</v>
      </c>
      <c r="C13" s="82"/>
      <c r="D13" s="526">
        <v>1305.5</v>
      </c>
      <c r="E13" s="530">
        <v>2382.8</v>
      </c>
      <c r="F13" s="530">
        <v>9904.2</v>
      </c>
      <c r="G13" s="530">
        <v>17972</v>
      </c>
      <c r="H13" s="530">
        <v>18622.5</v>
      </c>
      <c r="I13" s="530">
        <v>12831</v>
      </c>
      <c r="J13" s="530">
        <v>13030.6</v>
      </c>
      <c r="K13" s="530">
        <v>14416.5</v>
      </c>
      <c r="L13" s="539">
        <v>14518.9</v>
      </c>
      <c r="M13" s="134">
        <v>12.1214236429</v>
      </c>
      <c r="N13" s="105">
        <v>7.6293585073</v>
      </c>
      <c r="O13" s="105">
        <v>17.3053821058</v>
      </c>
      <c r="P13" s="105">
        <v>31.8343298341</v>
      </c>
      <c r="Q13" s="105">
        <v>39.0216156713</v>
      </c>
      <c r="R13" s="105">
        <v>23.4461430869</v>
      </c>
      <c r="S13" s="105">
        <v>21.7064386872</v>
      </c>
      <c r="T13" s="105">
        <v>22.853963964</v>
      </c>
      <c r="U13" s="103">
        <v>24.6019375692</v>
      </c>
    </row>
    <row r="14" spans="2:21" ht="15" customHeight="1">
      <c r="B14" s="84" t="s">
        <v>191</v>
      </c>
      <c r="C14" s="82"/>
      <c r="D14" s="526" t="s">
        <v>12</v>
      </c>
      <c r="E14" s="530">
        <v>177914.954</v>
      </c>
      <c r="F14" s="530">
        <v>640329.6269</v>
      </c>
      <c r="G14" s="530">
        <v>429843</v>
      </c>
      <c r="H14" s="530">
        <v>563539.49</v>
      </c>
      <c r="I14" s="530">
        <v>623020.8466</v>
      </c>
      <c r="J14" s="530">
        <v>568741.4369</v>
      </c>
      <c r="K14" s="530">
        <v>705030.9595</v>
      </c>
      <c r="L14" s="539">
        <v>608085.718</v>
      </c>
      <c r="M14" s="134" t="s">
        <v>12</v>
      </c>
      <c r="N14" s="105">
        <v>19.953813852</v>
      </c>
      <c r="O14" s="105">
        <v>28.9894322453</v>
      </c>
      <c r="P14" s="105">
        <v>23.8508566199</v>
      </c>
      <c r="Q14" s="105">
        <v>31.3828369647</v>
      </c>
      <c r="R14" s="105">
        <v>30.2021238021</v>
      </c>
      <c r="S14" s="105">
        <v>30.1644476242</v>
      </c>
      <c r="T14" s="105">
        <v>38.1552410434</v>
      </c>
      <c r="U14" s="103">
        <v>42.7834372234</v>
      </c>
    </row>
    <row r="15" spans="2:21" ht="15" customHeight="1">
      <c r="B15" s="81" t="s">
        <v>192</v>
      </c>
      <c r="C15" s="82"/>
      <c r="D15" s="526">
        <v>2703.687575</v>
      </c>
      <c r="E15" s="530">
        <v>13869.13704</v>
      </c>
      <c r="F15" s="530">
        <v>44970.0758</v>
      </c>
      <c r="G15" s="530">
        <v>43472.12468</v>
      </c>
      <c r="H15" s="530">
        <v>42945.56206</v>
      </c>
      <c r="I15" s="530">
        <v>50924.83657</v>
      </c>
      <c r="J15" s="530">
        <v>50431.9241</v>
      </c>
      <c r="K15" s="530">
        <v>52724.55617</v>
      </c>
      <c r="L15" s="539">
        <v>59723.96317</v>
      </c>
      <c r="M15" s="134">
        <v>20.4113516343</v>
      </c>
      <c r="N15" s="105">
        <v>46.4337963963</v>
      </c>
      <c r="O15" s="105">
        <v>89.2909042281</v>
      </c>
      <c r="P15" s="105">
        <v>85.8612030356</v>
      </c>
      <c r="Q15" s="105">
        <v>79.8485078876</v>
      </c>
      <c r="R15" s="105">
        <v>86.3842694445</v>
      </c>
      <c r="S15" s="105">
        <v>76.1820975688</v>
      </c>
      <c r="T15" s="105">
        <v>77.6210735134</v>
      </c>
      <c r="U15" s="103">
        <v>88.3732323114</v>
      </c>
    </row>
    <row r="16" spans="2:21" ht="15" customHeight="1">
      <c r="B16" s="81" t="s">
        <v>193</v>
      </c>
      <c r="C16" s="85"/>
      <c r="D16" s="526">
        <v>193348</v>
      </c>
      <c r="E16" s="530">
        <v>272094</v>
      </c>
      <c r="F16" s="530">
        <v>586882</v>
      </c>
      <c r="G16" s="530">
        <v>1219930</v>
      </c>
      <c r="H16" s="530">
        <v>1353641</v>
      </c>
      <c r="I16" s="530">
        <v>1489956</v>
      </c>
      <c r="J16" s="530">
        <v>1628261</v>
      </c>
      <c r="K16" s="530">
        <v>1769486</v>
      </c>
      <c r="L16" s="539">
        <v>1918828</v>
      </c>
      <c r="M16" s="134">
        <v>15.961613756</v>
      </c>
      <c r="N16" s="105">
        <v>11.9028266721</v>
      </c>
      <c r="O16" s="105">
        <v>9.6412592861</v>
      </c>
      <c r="P16" s="105">
        <v>11.0285400636</v>
      </c>
      <c r="Q16" s="105">
        <v>12.0502366823</v>
      </c>
      <c r="R16" s="105">
        <v>12.1031408542</v>
      </c>
      <c r="S16" s="105">
        <v>11.7184015309</v>
      </c>
      <c r="T16" s="105">
        <v>12.3369877067</v>
      </c>
      <c r="U16" s="103">
        <v>13.0211429776</v>
      </c>
    </row>
    <row r="17" spans="2:21" ht="15" customHeight="1">
      <c r="B17" s="81" t="s">
        <v>194</v>
      </c>
      <c r="C17" s="82"/>
      <c r="D17" s="526">
        <v>2785.171894</v>
      </c>
      <c r="E17" s="530">
        <v>13613.97496</v>
      </c>
      <c r="F17" s="530">
        <v>32215.13353</v>
      </c>
      <c r="G17" s="530">
        <v>24366.19599</v>
      </c>
      <c r="H17" s="530">
        <v>24651.34292</v>
      </c>
      <c r="I17" s="530">
        <v>28688.14612</v>
      </c>
      <c r="J17" s="530">
        <v>27919.3599</v>
      </c>
      <c r="K17" s="530">
        <v>29418.30627</v>
      </c>
      <c r="L17" s="539">
        <v>32066.43147</v>
      </c>
      <c r="M17" s="134">
        <v>12.853108604</v>
      </c>
      <c r="N17" s="105">
        <v>29.995669371</v>
      </c>
      <c r="O17" s="105">
        <v>53.8643946145</v>
      </c>
      <c r="P17" s="105">
        <v>49.1942022594</v>
      </c>
      <c r="Q17" s="105">
        <v>47.7767001451</v>
      </c>
      <c r="R17" s="105">
        <v>51.8591380787</v>
      </c>
      <c r="S17" s="105">
        <v>45.7760589027</v>
      </c>
      <c r="T17" s="105">
        <v>48.6935721414</v>
      </c>
      <c r="U17" s="103">
        <v>57.2900237414</v>
      </c>
    </row>
    <row r="18" spans="2:21" ht="15" customHeight="1">
      <c r="B18" s="84" t="s">
        <v>195</v>
      </c>
      <c r="C18" s="85"/>
      <c r="D18" s="526">
        <v>2845.92</v>
      </c>
      <c r="E18" s="530">
        <v>102649.2286</v>
      </c>
      <c r="F18" s="530">
        <v>260131.6504</v>
      </c>
      <c r="G18" s="530">
        <v>387751.8143</v>
      </c>
      <c r="H18" s="530">
        <v>388593.1811</v>
      </c>
      <c r="I18" s="530">
        <v>449710.4576</v>
      </c>
      <c r="J18" s="530">
        <v>433809.4042</v>
      </c>
      <c r="K18" s="530">
        <v>451359.3892</v>
      </c>
      <c r="L18" s="539">
        <v>480867.0157</v>
      </c>
      <c r="M18" s="134">
        <v>28.5652770375</v>
      </c>
      <c r="N18" s="105">
        <v>549.1169229196</v>
      </c>
      <c r="O18" s="105">
        <v>1011.9066949372</v>
      </c>
      <c r="P18" s="105">
        <v>1961.1929065416</v>
      </c>
      <c r="Q18" s="105">
        <v>1861.4091432497</v>
      </c>
      <c r="R18" s="105">
        <v>1986.4876928989</v>
      </c>
      <c r="S18" s="105">
        <v>1737.8248739746</v>
      </c>
      <c r="T18" s="105">
        <v>1837.3859611768</v>
      </c>
      <c r="U18" s="103">
        <v>2034.4311764122</v>
      </c>
    </row>
    <row r="19" spans="2:21" ht="15" customHeight="1">
      <c r="B19" s="81" t="s">
        <v>572</v>
      </c>
      <c r="C19" s="82"/>
      <c r="D19" s="526">
        <v>21643.65694</v>
      </c>
      <c r="E19" s="530">
        <v>60662.27428</v>
      </c>
      <c r="F19" s="530">
        <v>128504.1171</v>
      </c>
      <c r="G19" s="530">
        <v>116627.8145</v>
      </c>
      <c r="H19" s="530">
        <v>121854.6215</v>
      </c>
      <c r="I19" s="530">
        <v>155994.1321</v>
      </c>
      <c r="J19" s="530">
        <v>164224.5424</v>
      </c>
      <c r="K19" s="530">
        <v>171333.7406</v>
      </c>
      <c r="L19" s="539">
        <v>188771.7241</v>
      </c>
      <c r="M19" s="134">
        <v>35.0087893277</v>
      </c>
      <c r="N19" s="105">
        <v>44.2327410076</v>
      </c>
      <c r="O19" s="105">
        <v>61.464654607</v>
      </c>
      <c r="P19" s="105">
        <v>62.0251674984</v>
      </c>
      <c r="Q19" s="105">
        <v>62.0845453884</v>
      </c>
      <c r="R19" s="105">
        <v>71.3510898516</v>
      </c>
      <c r="S19" s="105">
        <v>65.9778149207</v>
      </c>
      <c r="T19" s="105">
        <v>68.3474532339</v>
      </c>
      <c r="U19" s="103">
        <v>78.2198727525</v>
      </c>
    </row>
    <row r="20" spans="2:21" ht="15" customHeight="1">
      <c r="B20" s="81" t="s">
        <v>197</v>
      </c>
      <c r="C20" s="82"/>
      <c r="D20" s="526">
        <v>73573.96671</v>
      </c>
      <c r="E20" s="530">
        <v>72402.27163</v>
      </c>
      <c r="F20" s="530">
        <v>96136.31144</v>
      </c>
      <c r="G20" s="530">
        <v>91978.91654</v>
      </c>
      <c r="H20" s="530">
        <v>99403.49932</v>
      </c>
      <c r="I20" s="530">
        <v>115887.3657</v>
      </c>
      <c r="J20" s="530">
        <v>116251.4955</v>
      </c>
      <c r="K20" s="530">
        <v>121482.3469</v>
      </c>
      <c r="L20" s="539">
        <v>135125.4622</v>
      </c>
      <c r="M20" s="134">
        <v>44.8190218967</v>
      </c>
      <c r="N20" s="105">
        <v>27.3766889679</v>
      </c>
      <c r="O20" s="105">
        <v>29.856428466</v>
      </c>
      <c r="P20" s="105">
        <v>30.3888701644</v>
      </c>
      <c r="Q20" s="105">
        <v>31.7465514509</v>
      </c>
      <c r="R20" s="105">
        <v>34.893109269199996</v>
      </c>
      <c r="S20" s="105">
        <v>32.5744391499</v>
      </c>
      <c r="T20" s="105">
        <v>34.6988989575</v>
      </c>
      <c r="U20" s="103">
        <v>38.1299086531</v>
      </c>
    </row>
    <row r="21" spans="2:21" ht="15" customHeight="1">
      <c r="B21" s="81" t="s">
        <v>198</v>
      </c>
      <c r="C21" s="85"/>
      <c r="D21" s="526">
        <v>2645.449385</v>
      </c>
      <c r="E21" s="530">
        <v>11191.96435</v>
      </c>
      <c r="F21" s="530">
        <v>15551.08226</v>
      </c>
      <c r="G21" s="530">
        <v>18916.95644</v>
      </c>
      <c r="H21" s="530">
        <v>19658.86789</v>
      </c>
      <c r="I21" s="530">
        <v>24021.99673</v>
      </c>
      <c r="J21" s="530">
        <v>25096.96343</v>
      </c>
      <c r="K21" s="530">
        <v>27942.59194</v>
      </c>
      <c r="L21" s="539">
        <v>34449.64341</v>
      </c>
      <c r="M21" s="134">
        <v>46.4252054496</v>
      </c>
      <c r="N21" s="105">
        <v>79.3999207709</v>
      </c>
      <c r="O21" s="105">
        <v>78.9651242765</v>
      </c>
      <c r="P21" s="105">
        <v>82.0732693849</v>
      </c>
      <c r="Q21" s="105">
        <v>81.0355738211</v>
      </c>
      <c r="R21" s="105">
        <v>89.1299707962</v>
      </c>
      <c r="S21" s="105">
        <v>81.9328356877</v>
      </c>
      <c r="T21" s="105">
        <v>88.7880987869</v>
      </c>
      <c r="U21" s="103">
        <v>110.9842483787</v>
      </c>
    </row>
    <row r="22" spans="2:21" ht="15" customHeight="1">
      <c r="B22" s="81" t="s">
        <v>199</v>
      </c>
      <c r="C22" s="82"/>
      <c r="D22" s="526">
        <v>24272.57163</v>
      </c>
      <c r="E22" s="530">
        <v>54801.83986</v>
      </c>
      <c r="F22" s="530">
        <v>86697.90257</v>
      </c>
      <c r="G22" s="530">
        <v>81657.64863</v>
      </c>
      <c r="H22" s="530">
        <v>79932.1162</v>
      </c>
      <c r="I22" s="530">
        <v>89984.64897</v>
      </c>
      <c r="J22" s="530">
        <v>72072.06176</v>
      </c>
      <c r="K22" s="530">
        <v>85821.10511</v>
      </c>
      <c r="L22" s="539">
        <v>96902.81103</v>
      </c>
      <c r="M22" s="134">
        <v>19.3089147582</v>
      </c>
      <c r="N22" s="105">
        <v>26.7581870264</v>
      </c>
      <c r="O22" s="105">
        <v>34.7931167695</v>
      </c>
      <c r="P22" s="105">
        <v>34.830924935</v>
      </c>
      <c r="Q22" s="105">
        <v>33.2209016708</v>
      </c>
      <c r="R22" s="105">
        <v>35.2559860348</v>
      </c>
      <c r="S22" s="105">
        <v>26.1181234424</v>
      </c>
      <c r="T22" s="105">
        <v>31.8686524344</v>
      </c>
      <c r="U22" s="103">
        <v>35.6911844733</v>
      </c>
    </row>
    <row r="23" spans="2:21" ht="15" customHeight="1">
      <c r="B23" s="81" t="s">
        <v>158</v>
      </c>
      <c r="C23" s="82"/>
      <c r="D23" s="526">
        <v>184214.9829</v>
      </c>
      <c r="E23" s="530">
        <v>379384.5032</v>
      </c>
      <c r="F23" s="530">
        <v>630710.4174</v>
      </c>
      <c r="G23" s="530">
        <v>687371.9595</v>
      </c>
      <c r="H23" s="530">
        <v>694896.0661</v>
      </c>
      <c r="I23" s="530">
        <v>819307.5244</v>
      </c>
      <c r="J23" s="530">
        <v>820570.3935</v>
      </c>
      <c r="K23" s="530">
        <v>868686.7666</v>
      </c>
      <c r="L23" s="539">
        <v>968138.3677</v>
      </c>
      <c r="M23" s="134">
        <v>13.49703642</v>
      </c>
      <c r="N23" s="105">
        <v>17.2425990701</v>
      </c>
      <c r="O23" s="105">
        <v>23.8186220089</v>
      </c>
      <c r="P23" s="105">
        <v>28.1195022027</v>
      </c>
      <c r="Q23" s="105">
        <v>28.0454011644</v>
      </c>
      <c r="R23" s="105">
        <v>31.4926618967</v>
      </c>
      <c r="S23" s="105">
        <v>29.3578999143</v>
      </c>
      <c r="T23" s="105">
        <v>31.902505038</v>
      </c>
      <c r="U23" s="103">
        <v>37.1613187278</v>
      </c>
    </row>
    <row r="24" spans="2:21" ht="15" customHeight="1">
      <c r="B24" s="81" t="s">
        <v>200</v>
      </c>
      <c r="C24" s="85"/>
      <c r="D24" s="526">
        <v>14112.8</v>
      </c>
      <c r="E24" s="530">
        <v>29189.32183</v>
      </c>
      <c r="F24" s="530">
        <v>35025.8087</v>
      </c>
      <c r="G24" s="530">
        <v>24081.19574</v>
      </c>
      <c r="H24" s="530">
        <v>24615.39716</v>
      </c>
      <c r="I24" s="530">
        <v>33403.28076</v>
      </c>
      <c r="J24" s="530">
        <v>35738.2676</v>
      </c>
      <c r="K24" s="530">
        <v>45153.50567</v>
      </c>
      <c r="L24" s="539">
        <v>51800.76816</v>
      </c>
      <c r="M24" s="134">
        <v>10.7143066817</v>
      </c>
      <c r="N24" s="105">
        <v>11.7804884203</v>
      </c>
      <c r="O24" s="105">
        <v>11.7997431736</v>
      </c>
      <c r="P24" s="105">
        <v>12.3292244027</v>
      </c>
      <c r="Q24" s="105">
        <v>12.7717946058</v>
      </c>
      <c r="R24" s="105">
        <v>16.6911958758</v>
      </c>
      <c r="S24" s="105">
        <v>16.837835991</v>
      </c>
      <c r="T24" s="105">
        <v>21.9910503851</v>
      </c>
      <c r="U24" s="103">
        <v>27.3401920356</v>
      </c>
    </row>
    <row r="25" spans="2:21" ht="15" customHeight="1">
      <c r="B25" s="81" t="s">
        <v>201</v>
      </c>
      <c r="C25" s="82"/>
      <c r="D25" s="526">
        <v>156348.2427</v>
      </c>
      <c r="E25" s="530">
        <v>384538.4777</v>
      </c>
      <c r="F25" s="530">
        <v>628341.0036</v>
      </c>
      <c r="G25" s="530">
        <v>561571.2062</v>
      </c>
      <c r="H25" s="530">
        <v>591537.7156</v>
      </c>
      <c r="I25" s="530">
        <v>713219.8796</v>
      </c>
      <c r="J25" s="530">
        <v>745395.3802</v>
      </c>
      <c r="K25" s="530">
        <v>763222.6507</v>
      </c>
      <c r="L25" s="539">
        <v>853290.6436</v>
      </c>
      <c r="M25" s="134">
        <v>26.1943738478</v>
      </c>
      <c r="N25" s="105">
        <v>33.3436940346</v>
      </c>
      <c r="O25" s="105">
        <v>44.2268782024</v>
      </c>
      <c r="P25" s="105">
        <v>46.9887165499</v>
      </c>
      <c r="Q25" s="105">
        <v>48.0114625449</v>
      </c>
      <c r="R25" s="105">
        <v>54.3389360425</v>
      </c>
      <c r="S25" s="105">
        <v>52.4131327651</v>
      </c>
      <c r="T25" s="105">
        <v>54.7705662343</v>
      </c>
      <c r="U25" s="103">
        <v>66.6111051999</v>
      </c>
    </row>
    <row r="26" spans="2:21" ht="15" customHeight="1">
      <c r="B26" s="81" t="s">
        <v>202</v>
      </c>
      <c r="C26" s="82"/>
      <c r="D26" s="526">
        <v>243732.8904</v>
      </c>
      <c r="E26" s="530">
        <v>479420.4841</v>
      </c>
      <c r="F26" s="530">
        <v>588076.8208</v>
      </c>
      <c r="G26" s="530">
        <v>1269648.242</v>
      </c>
      <c r="H26" s="530">
        <v>1328835.856</v>
      </c>
      <c r="I26" s="530">
        <v>1531776.642</v>
      </c>
      <c r="J26" s="530">
        <v>1492638.791</v>
      </c>
      <c r="K26" s="530">
        <v>1491694.259</v>
      </c>
      <c r="L26" s="539">
        <v>2890578.72</v>
      </c>
      <c r="M26" s="134">
        <v>58.5273861579</v>
      </c>
      <c r="N26" s="105">
        <v>69.9806673422</v>
      </c>
      <c r="O26" s="105">
        <v>69.4670628356</v>
      </c>
      <c r="P26" s="105">
        <v>165.9096293857</v>
      </c>
      <c r="Q26" s="105">
        <v>169.5964340567</v>
      </c>
      <c r="R26" s="105">
        <v>183.6949764595</v>
      </c>
      <c r="S26" s="105">
        <v>163.3006407193</v>
      </c>
      <c r="T26" s="105">
        <v>164.4554147523</v>
      </c>
      <c r="U26" s="103">
        <v>317.3475433743</v>
      </c>
    </row>
    <row r="27" spans="2:21" ht="15" customHeight="1">
      <c r="B27" s="81" t="s">
        <v>203</v>
      </c>
      <c r="C27" s="82"/>
      <c r="D27" s="526">
        <v>16338.95187</v>
      </c>
      <c r="E27" s="530">
        <v>43201.5755</v>
      </c>
      <c r="F27" s="530">
        <v>205580.1722</v>
      </c>
      <c r="G27" s="530">
        <v>282616.8181</v>
      </c>
      <c r="H27" s="530">
        <v>318319.6524</v>
      </c>
      <c r="I27" s="530">
        <v>377246.4246</v>
      </c>
      <c r="J27" s="530">
        <v>386168.763</v>
      </c>
      <c r="K27" s="530">
        <v>426944.2326</v>
      </c>
      <c r="L27" s="539">
        <v>480297.8386</v>
      </c>
      <c r="M27" s="134">
        <v>3.4314857297</v>
      </c>
      <c r="N27" s="105">
        <v>5.2453822473</v>
      </c>
      <c r="O27" s="105">
        <v>12.3129933935</v>
      </c>
      <c r="P27" s="105">
        <v>13.1648158782</v>
      </c>
      <c r="Q27" s="105">
        <v>13.8968348532</v>
      </c>
      <c r="R27" s="105">
        <v>14.3680209076</v>
      </c>
      <c r="S27" s="105">
        <v>13.9227132816</v>
      </c>
      <c r="T27" s="105">
        <v>14.7650725727</v>
      </c>
      <c r="U27" s="103">
        <v>17.9243806743</v>
      </c>
    </row>
    <row r="28" spans="2:21" ht="15" customHeight="1">
      <c r="B28" s="81" t="s">
        <v>204</v>
      </c>
      <c r="C28" s="82"/>
      <c r="D28" s="526">
        <v>25060.45</v>
      </c>
      <c r="E28" s="530">
        <v>41187</v>
      </c>
      <c r="F28" s="530">
        <v>160735.06</v>
      </c>
      <c r="G28" s="530">
        <v>222409.63</v>
      </c>
      <c r="H28" s="530">
        <v>249859.42</v>
      </c>
      <c r="I28" s="530">
        <v>231492.13</v>
      </c>
      <c r="J28" s="530">
        <v>225719.87</v>
      </c>
      <c r="K28" s="530">
        <v>235347.86</v>
      </c>
      <c r="L28" s="539">
        <v>240477.4</v>
      </c>
      <c r="M28" s="134">
        <v>14.2332865473</v>
      </c>
      <c r="N28" s="105">
        <v>13.5318032042</v>
      </c>
      <c r="O28" s="105">
        <v>21.2867572055</v>
      </c>
      <c r="P28" s="105">
        <v>25.8359222209</v>
      </c>
      <c r="Q28" s="105">
        <v>26.8124787277</v>
      </c>
      <c r="R28" s="105">
        <v>22.7932116583</v>
      </c>
      <c r="S28" s="105">
        <v>21.6571809343</v>
      </c>
      <c r="T28" s="105">
        <v>21.0283951039</v>
      </c>
      <c r="U28" s="103">
        <v>22.731311295</v>
      </c>
    </row>
    <row r="29" spans="2:21" ht="15" customHeight="1">
      <c r="B29" s="81" t="s">
        <v>205</v>
      </c>
      <c r="C29" s="82"/>
      <c r="D29" s="526">
        <v>2597.461</v>
      </c>
      <c r="E29" s="530">
        <v>16005.28937</v>
      </c>
      <c r="F29" s="530">
        <v>28953.00195</v>
      </c>
      <c r="G29" s="530">
        <v>45096.894</v>
      </c>
      <c r="H29" s="530">
        <v>48468.894</v>
      </c>
      <c r="I29" s="530">
        <v>53487.894</v>
      </c>
      <c r="J29" s="530">
        <v>55860.894</v>
      </c>
      <c r="K29" s="530">
        <v>57368.894</v>
      </c>
      <c r="L29" s="539">
        <v>58710.894</v>
      </c>
      <c r="M29" s="134">
        <v>2.3271636529</v>
      </c>
      <c r="N29" s="105">
        <v>7.0678462968</v>
      </c>
      <c r="O29" s="105">
        <v>5.8955571346</v>
      </c>
      <c r="P29" s="105">
        <v>11.4623182876</v>
      </c>
      <c r="Q29" s="105">
        <v>11.3936520782</v>
      </c>
      <c r="R29" s="105">
        <v>11.6031813995</v>
      </c>
      <c r="S29" s="105">
        <v>12.0926649646</v>
      </c>
      <c r="T29" s="105">
        <v>9.5016290938</v>
      </c>
      <c r="U29" s="103">
        <v>7.7251563919</v>
      </c>
    </row>
    <row r="30" spans="2:21" ht="15" customHeight="1">
      <c r="B30" s="81" t="s">
        <v>206</v>
      </c>
      <c r="C30" s="82"/>
      <c r="D30" s="526">
        <v>127088.7419</v>
      </c>
      <c r="E30" s="530">
        <v>163530.0405</v>
      </c>
      <c r="F30" s="530">
        <v>285575.3209</v>
      </c>
      <c r="G30" s="530">
        <v>890096.1319</v>
      </c>
      <c r="H30" s="530">
        <v>840663.8698</v>
      </c>
      <c r="I30" s="530">
        <v>1057987.335</v>
      </c>
      <c r="J30" s="530">
        <v>1048647.64</v>
      </c>
      <c r="K30" s="530">
        <v>1152372.511</v>
      </c>
      <c r="L30" s="539">
        <v>1350054.606</v>
      </c>
      <c r="M30" s="134">
        <v>127.25271809</v>
      </c>
      <c r="N30" s="105">
        <v>77.2467274395</v>
      </c>
      <c r="O30" s="105">
        <v>128.596310333</v>
      </c>
      <c r="P30" s="105">
        <v>305.3274027946</v>
      </c>
      <c r="Q30" s="105">
        <v>280.6363075713</v>
      </c>
      <c r="R30" s="105">
        <v>311.7767028155</v>
      </c>
      <c r="S30" s="105">
        <v>271.5608607228</v>
      </c>
      <c r="T30" s="105">
        <v>289.1121130696</v>
      </c>
      <c r="U30" s="103">
        <v>321.884527139</v>
      </c>
    </row>
    <row r="31" spans="2:21" ht="15" customHeight="1">
      <c r="B31" s="81" t="s">
        <v>207</v>
      </c>
      <c r="C31" s="82"/>
      <c r="D31" s="526">
        <v>50322.88947</v>
      </c>
      <c r="E31" s="530">
        <v>100901.1121</v>
      </c>
      <c r="F31" s="530">
        <v>214879.7176</v>
      </c>
      <c r="G31" s="530">
        <v>174145.9675</v>
      </c>
      <c r="H31" s="530">
        <v>196613.8828</v>
      </c>
      <c r="I31" s="530">
        <v>202441.085</v>
      </c>
      <c r="J31" s="530">
        <v>204523.6125</v>
      </c>
      <c r="K31" s="530">
        <v>223809.6645</v>
      </c>
      <c r="L31" s="539">
        <v>243046.1435</v>
      </c>
      <c r="M31" s="134">
        <v>1.0296201792</v>
      </c>
      <c r="N31" s="105">
        <v>2.1218172438</v>
      </c>
      <c r="O31" s="105">
        <v>3.7697547178</v>
      </c>
      <c r="P31" s="105">
        <v>3.9673524237</v>
      </c>
      <c r="Q31" s="105">
        <v>3.9941566149</v>
      </c>
      <c r="R31" s="105">
        <v>4.1595793094</v>
      </c>
      <c r="S31" s="105">
        <v>4.1277819335</v>
      </c>
      <c r="T31" s="105">
        <v>4.4035645851</v>
      </c>
      <c r="U31" s="103">
        <v>4.8748084906</v>
      </c>
    </row>
    <row r="32" spans="2:21" ht="15" customHeight="1">
      <c r="B32" s="84" t="s">
        <v>208</v>
      </c>
      <c r="C32" s="82"/>
      <c r="D32" s="526">
        <v>325019.9973</v>
      </c>
      <c r="E32" s="530">
        <v>638650.0644</v>
      </c>
      <c r="F32" s="530">
        <v>983889.4995</v>
      </c>
      <c r="G32" s="530">
        <v>806297.6879</v>
      </c>
      <c r="H32" s="530">
        <v>903453.4892</v>
      </c>
      <c r="I32" s="530">
        <v>943501.7935</v>
      </c>
      <c r="J32" s="530">
        <v>844785.5729</v>
      </c>
      <c r="K32" s="530">
        <v>1062726.855</v>
      </c>
      <c r="L32" s="539">
        <v>1099894.213</v>
      </c>
      <c r="M32" s="134">
        <v>43.6400961774</v>
      </c>
      <c r="N32" s="105">
        <v>54.4385322682</v>
      </c>
      <c r="O32" s="105">
        <v>60.8365632277</v>
      </c>
      <c r="P32" s="105">
        <v>51.814330384</v>
      </c>
      <c r="Q32" s="105">
        <v>59.1170691203</v>
      </c>
      <c r="R32" s="105">
        <v>57.1986022657</v>
      </c>
      <c r="S32" s="105">
        <v>49.0610833757</v>
      </c>
      <c r="T32" s="105">
        <v>61.0237619379</v>
      </c>
      <c r="U32" s="103">
        <v>66.9285779039</v>
      </c>
    </row>
    <row r="33" spans="2:21" ht="15" customHeight="1">
      <c r="B33" s="81" t="s">
        <v>209</v>
      </c>
      <c r="C33" s="82"/>
      <c r="D33" s="526">
        <v>43738</v>
      </c>
      <c r="E33" s="530">
        <v>104879.1</v>
      </c>
      <c r="F33" s="530">
        <v>135499.7</v>
      </c>
      <c r="G33" s="530">
        <v>179544.4</v>
      </c>
      <c r="H33" s="530">
        <v>188877</v>
      </c>
      <c r="I33" s="530">
        <v>229399.4</v>
      </c>
      <c r="J33" s="530">
        <v>237237.8</v>
      </c>
      <c r="K33" s="530">
        <v>241657.1</v>
      </c>
      <c r="L33" s="539">
        <v>264920.3</v>
      </c>
      <c r="M33" s="134">
        <v>7.5910386461</v>
      </c>
      <c r="N33" s="105">
        <v>11.2182026315</v>
      </c>
      <c r="O33" s="105">
        <v>11.843685963</v>
      </c>
      <c r="P33" s="105">
        <v>12.2491252003</v>
      </c>
      <c r="Q33" s="105">
        <v>12.5908636512</v>
      </c>
      <c r="R33" s="105">
        <v>14.1264359174</v>
      </c>
      <c r="S33" s="105">
        <v>13.7548655533</v>
      </c>
      <c r="T33" s="105">
        <v>14.6766664453</v>
      </c>
      <c r="U33" s="103">
        <v>16.2497712166</v>
      </c>
    </row>
    <row r="34" spans="2:21" ht="15" customHeight="1">
      <c r="B34" s="81" t="s">
        <v>210</v>
      </c>
      <c r="C34" s="82"/>
      <c r="D34" s="526">
        <v>2334.3125</v>
      </c>
      <c r="E34" s="530">
        <v>8449.862152</v>
      </c>
      <c r="F34" s="530">
        <v>15455.29008</v>
      </c>
      <c r="G34" s="530">
        <v>16046.38934</v>
      </c>
      <c r="H34" s="530">
        <v>16171.43821</v>
      </c>
      <c r="I34" s="530">
        <v>19621.21321</v>
      </c>
      <c r="J34" s="530">
        <v>19418.4313</v>
      </c>
      <c r="K34" s="530">
        <v>20854.5263</v>
      </c>
      <c r="L34" s="539">
        <v>23708.69891</v>
      </c>
      <c r="M34" s="134">
        <v>20.2543821675</v>
      </c>
      <c r="N34" s="105">
        <v>32.3582243548</v>
      </c>
      <c r="O34" s="105">
        <v>41.6153176797</v>
      </c>
      <c r="P34" s="105">
        <v>38.7417333863</v>
      </c>
      <c r="Q34" s="105">
        <v>37.5921833081</v>
      </c>
      <c r="R34" s="105">
        <v>41.0840287465</v>
      </c>
      <c r="S34" s="105">
        <v>36.1455494989</v>
      </c>
      <c r="T34" s="105">
        <v>38.175936933</v>
      </c>
      <c r="U34" s="103">
        <v>42.5817185201</v>
      </c>
    </row>
    <row r="35" spans="2:21" ht="15" customHeight="1">
      <c r="B35" s="81" t="s">
        <v>129</v>
      </c>
      <c r="C35" s="82"/>
      <c r="D35" s="526" t="s">
        <v>12</v>
      </c>
      <c r="E35" s="530">
        <v>64729.34946</v>
      </c>
      <c r="F35" s="530">
        <v>172257.2985</v>
      </c>
      <c r="G35" s="530">
        <v>200666.282</v>
      </c>
      <c r="H35" s="530">
        <v>202173.5464</v>
      </c>
      <c r="I35" s="530">
        <v>188790.1466</v>
      </c>
      <c r="J35" s="530">
        <v>154407.9087</v>
      </c>
      <c r="K35" s="530">
        <v>128421.599</v>
      </c>
      <c r="L35" s="539">
        <v>627358.178</v>
      </c>
      <c r="M35" s="134" t="s">
        <v>12</v>
      </c>
      <c r="N35" s="105">
        <v>173.3212186051</v>
      </c>
      <c r="O35" s="105">
        <v>323.7159944793</v>
      </c>
      <c r="P35" s="105">
        <v>347.5074303361</v>
      </c>
      <c r="Q35" s="105">
        <v>333.116831111</v>
      </c>
      <c r="R35" s="105">
        <v>294.148373683</v>
      </c>
      <c r="S35" s="105">
        <v>217.7213763525</v>
      </c>
      <c r="T35" s="105">
        <v>180.6086000951</v>
      </c>
      <c r="U35" s="103">
        <v>856.3033897239</v>
      </c>
    </row>
    <row r="36" spans="2:21" ht="15" customHeight="1">
      <c r="B36" s="81" t="s">
        <v>211</v>
      </c>
      <c r="C36" s="82"/>
      <c r="D36" s="526">
        <v>1691.185365</v>
      </c>
      <c r="E36" s="530">
        <v>4906.373094</v>
      </c>
      <c r="F36" s="530">
        <v>10868.65021</v>
      </c>
      <c r="G36" s="530">
        <v>14732.2352</v>
      </c>
      <c r="H36" s="530">
        <v>14326.2217</v>
      </c>
      <c r="I36" s="530">
        <v>17618.91056</v>
      </c>
      <c r="J36" s="530">
        <v>17473.85391</v>
      </c>
      <c r="K36" s="530">
        <v>17890.16283</v>
      </c>
      <c r="L36" s="539">
        <v>20456.97176</v>
      </c>
      <c r="M36" s="134">
        <v>21.2740725181</v>
      </c>
      <c r="N36" s="105">
        <v>28.9309558254</v>
      </c>
      <c r="O36" s="105">
        <v>45.5182507098</v>
      </c>
      <c r="P36" s="105">
        <v>54.0837805238</v>
      </c>
      <c r="Q36" s="105">
        <v>51.0696395388</v>
      </c>
      <c r="R36" s="105">
        <v>57.8451322035</v>
      </c>
      <c r="S36" s="105">
        <v>50.7724528739</v>
      </c>
      <c r="T36" s="105">
        <v>52.4593383693</v>
      </c>
      <c r="U36" s="103">
        <v>60.9689037846</v>
      </c>
    </row>
    <row r="37" spans="2:21" ht="15" customHeight="1">
      <c r="B37" s="84" t="s">
        <v>130</v>
      </c>
      <c r="C37" s="82"/>
      <c r="D37" s="526">
        <v>2263.245215</v>
      </c>
      <c r="E37" s="530">
        <v>38715.98152</v>
      </c>
      <c r="F37" s="530">
        <v>129770.2737</v>
      </c>
      <c r="G37" s="530">
        <v>166918.0321</v>
      </c>
      <c r="H37" s="530">
        <v>172136.9556</v>
      </c>
      <c r="I37" s="530">
        <v>205536.3784</v>
      </c>
      <c r="J37" s="530">
        <v>206058.4614</v>
      </c>
      <c r="K37" s="530">
        <v>211169.6427</v>
      </c>
      <c r="L37" s="539">
        <v>240904.9749</v>
      </c>
      <c r="M37" s="134">
        <v>55.8365410905</v>
      </c>
      <c r="N37" s="105">
        <v>605.5887313998</v>
      </c>
      <c r="O37" s="105">
        <v>1484.6941446401</v>
      </c>
      <c r="P37" s="105">
        <v>1558.5520732193</v>
      </c>
      <c r="Q37" s="105">
        <v>1500.6977509555</v>
      </c>
      <c r="R37" s="105">
        <v>1607.0195669327</v>
      </c>
      <c r="S37" s="105">
        <v>1406.8167908849</v>
      </c>
      <c r="T37" s="105">
        <v>1420.7167725164</v>
      </c>
      <c r="U37" s="103">
        <v>1692.7764636088</v>
      </c>
    </row>
    <row r="38" spans="2:21" ht="15" customHeight="1">
      <c r="B38" s="84" t="s">
        <v>212</v>
      </c>
      <c r="C38" s="82"/>
      <c r="D38" s="526">
        <v>121691.036</v>
      </c>
      <c r="E38" s="530">
        <v>248180.827</v>
      </c>
      <c r="F38" s="530">
        <v>355512.125</v>
      </c>
      <c r="G38" s="530">
        <v>430576.471</v>
      </c>
      <c r="H38" s="530">
        <v>432742.364</v>
      </c>
      <c r="I38" s="530">
        <v>495953.098</v>
      </c>
      <c r="J38" s="530">
        <v>515014.956</v>
      </c>
      <c r="K38" s="530">
        <v>567746.688</v>
      </c>
      <c r="L38" s="539">
        <v>596826.121</v>
      </c>
      <c r="M38" s="134">
        <v>17.19018793</v>
      </c>
      <c r="N38" s="105">
        <v>28.2834601298</v>
      </c>
      <c r="O38" s="105">
        <v>33.6086144857</v>
      </c>
      <c r="P38" s="105">
        <v>36.7835793129</v>
      </c>
      <c r="Q38" s="105">
        <v>40.1465762455</v>
      </c>
      <c r="R38" s="105">
        <v>42.8382168248</v>
      </c>
      <c r="S38" s="105">
        <v>42.1902424972</v>
      </c>
      <c r="T38" s="105">
        <v>45.1868992302</v>
      </c>
      <c r="U38" s="103">
        <v>56.0075605251</v>
      </c>
    </row>
    <row r="39" spans="2:21" ht="15" customHeight="1">
      <c r="B39" s="81" t="s">
        <v>213</v>
      </c>
      <c r="C39" s="85"/>
      <c r="D39" s="526">
        <v>470937.6657</v>
      </c>
      <c r="E39" s="530">
        <v>640058.1356</v>
      </c>
      <c r="F39" s="530">
        <v>955881.3508</v>
      </c>
      <c r="G39" s="530">
        <v>781717.5269</v>
      </c>
      <c r="H39" s="530">
        <v>794527.1324</v>
      </c>
      <c r="I39" s="530">
        <v>963098.7503</v>
      </c>
      <c r="J39" s="530">
        <v>940576.7597</v>
      </c>
      <c r="K39" s="530">
        <v>934741.629</v>
      </c>
      <c r="L39" s="539">
        <v>1059326.21</v>
      </c>
      <c r="M39" s="134">
        <v>24.2358616654</v>
      </c>
      <c r="N39" s="105">
        <v>22.4918629031</v>
      </c>
      <c r="O39" s="105">
        <v>28.1443374131</v>
      </c>
      <c r="P39" s="105">
        <v>23.2914966592</v>
      </c>
      <c r="Q39" s="105">
        <v>22.913557035</v>
      </c>
      <c r="R39" s="105">
        <v>26.1526666413</v>
      </c>
      <c r="S39" s="105">
        <v>23.7293623673</v>
      </c>
      <c r="T39" s="105">
        <v>24.2090576732</v>
      </c>
      <c r="U39" s="103">
        <v>27.9490436706</v>
      </c>
    </row>
    <row r="40" spans="2:21" ht="15" customHeight="1">
      <c r="B40" s="84" t="s">
        <v>214</v>
      </c>
      <c r="C40" s="85"/>
      <c r="D40" s="526">
        <v>23786.38755</v>
      </c>
      <c r="E40" s="530">
        <v>26345</v>
      </c>
      <c r="F40" s="530">
        <v>66796.54971</v>
      </c>
      <c r="G40" s="530">
        <v>142753.1211</v>
      </c>
      <c r="H40" s="530">
        <v>90002.34143</v>
      </c>
      <c r="I40" s="530">
        <v>89062.74486</v>
      </c>
      <c r="J40" s="530">
        <v>95473.97807</v>
      </c>
      <c r="K40" s="530">
        <v>99709.02513</v>
      </c>
      <c r="L40" s="539">
        <v>102094.3028</v>
      </c>
      <c r="M40" s="134">
        <v>34.2502823622</v>
      </c>
      <c r="N40" s="105">
        <v>14.9573584056</v>
      </c>
      <c r="O40" s="105">
        <v>18.3830310821</v>
      </c>
      <c r="P40" s="105">
        <v>28.8633526453</v>
      </c>
      <c r="Q40" s="105">
        <v>22.242069927</v>
      </c>
      <c r="R40" s="105">
        <v>23.7014161229</v>
      </c>
      <c r="S40" s="105">
        <v>22.6337488591</v>
      </c>
      <c r="T40" s="105">
        <v>21.0127558494</v>
      </c>
      <c r="U40" s="103">
        <v>23.7837815892</v>
      </c>
    </row>
    <row r="41" spans="2:21" ht="15" customHeight="1">
      <c r="B41" s="81" t="s">
        <v>215</v>
      </c>
      <c r="C41" s="82"/>
      <c r="D41" s="526">
        <v>30265.01667</v>
      </c>
      <c r="E41" s="530">
        <v>79135.74594</v>
      </c>
      <c r="F41" s="530">
        <v>177317.5768</v>
      </c>
      <c r="G41" s="530">
        <v>149803.9728</v>
      </c>
      <c r="H41" s="530">
        <v>148997.3318</v>
      </c>
      <c r="I41" s="530">
        <v>148427.8928</v>
      </c>
      <c r="J41" s="530">
        <v>155236.8239</v>
      </c>
      <c r="K41" s="530">
        <v>148201.7084</v>
      </c>
      <c r="L41" s="539">
        <v>147764.4783</v>
      </c>
      <c r="M41" s="134">
        <v>17.6733821564</v>
      </c>
      <c r="N41" s="105">
        <v>25.6198680302</v>
      </c>
      <c r="O41" s="105">
        <v>41.356190311</v>
      </c>
      <c r="P41" s="105">
        <v>38.8292822499</v>
      </c>
      <c r="Q41" s="105">
        <v>40.3983949525</v>
      </c>
      <c r="R41" s="105">
        <v>37.2565624646</v>
      </c>
      <c r="S41" s="105">
        <v>35.7551268067</v>
      </c>
      <c r="T41" s="105">
        <v>36.7439491604</v>
      </c>
      <c r="U41" s="103">
        <v>41.0365204867</v>
      </c>
    </row>
    <row r="42" spans="2:21" ht="15" customHeight="1">
      <c r="B42" s="88" t="s">
        <v>216</v>
      </c>
      <c r="C42" s="82"/>
      <c r="D42" s="527">
        <v>33476.6785</v>
      </c>
      <c r="E42" s="528">
        <v>86345.48192</v>
      </c>
      <c r="F42" s="528">
        <v>187602.1904</v>
      </c>
      <c r="G42" s="528">
        <v>185986.3885</v>
      </c>
      <c r="H42" s="528">
        <v>188733.5917</v>
      </c>
      <c r="I42" s="528">
        <v>240382.1561</v>
      </c>
      <c r="J42" s="528">
        <v>229527.1963</v>
      </c>
      <c r="K42" s="528">
        <v>234925.4022</v>
      </c>
      <c r="L42" s="538">
        <v>248731.6145</v>
      </c>
      <c r="M42" s="135">
        <v>19.4382712115</v>
      </c>
      <c r="N42" s="98">
        <v>28.20402892</v>
      </c>
      <c r="O42" s="98">
        <v>39.0972962333</v>
      </c>
      <c r="P42" s="98">
        <v>38.9246027704</v>
      </c>
      <c r="Q42" s="98">
        <v>39.9324309638</v>
      </c>
      <c r="R42" s="98">
        <v>45.6562627196</v>
      </c>
      <c r="S42" s="98">
        <v>39.0745090431</v>
      </c>
      <c r="T42" s="98">
        <v>39.4261369122</v>
      </c>
      <c r="U42" s="126">
        <v>41.843681389</v>
      </c>
    </row>
    <row r="43" spans="2:21" ht="15" customHeight="1">
      <c r="B43" s="81" t="s">
        <v>217</v>
      </c>
      <c r="C43" s="82"/>
      <c r="D43" s="526">
        <v>34223.72405</v>
      </c>
      <c r="E43" s="530">
        <v>73570.20691</v>
      </c>
      <c r="F43" s="530">
        <v>121238.9914</v>
      </c>
      <c r="G43" s="530">
        <v>136647.9048</v>
      </c>
      <c r="H43" s="530">
        <v>134144.5464</v>
      </c>
      <c r="I43" s="530">
        <v>165686.1274</v>
      </c>
      <c r="J43" s="530">
        <v>155497.9689</v>
      </c>
      <c r="K43" s="530">
        <v>165410.8016</v>
      </c>
      <c r="L43" s="539">
        <v>183556.3691</v>
      </c>
      <c r="M43" s="134">
        <v>28.9270094214</v>
      </c>
      <c r="N43" s="105">
        <v>37.3120566777</v>
      </c>
      <c r="O43" s="105">
        <v>50.96625545</v>
      </c>
      <c r="P43" s="105">
        <v>68.5591464966</v>
      </c>
      <c r="Q43" s="105">
        <v>65.0284224743</v>
      </c>
      <c r="R43" s="105">
        <v>74.8498907529</v>
      </c>
      <c r="S43" s="105">
        <v>64.172328389</v>
      </c>
      <c r="T43" s="105">
        <v>69.2718314373</v>
      </c>
      <c r="U43" s="103">
        <v>79.4868385367</v>
      </c>
    </row>
    <row r="44" spans="2:21" ht="15" customHeight="1">
      <c r="B44" s="81" t="s">
        <v>218</v>
      </c>
      <c r="C44" s="82"/>
      <c r="D44" s="526">
        <v>29738</v>
      </c>
      <c r="E44" s="530">
        <v>178635</v>
      </c>
      <c r="F44" s="530">
        <v>464228</v>
      </c>
      <c r="G44" s="530">
        <v>262747.88</v>
      </c>
      <c r="H44" s="530">
        <v>393910.3503</v>
      </c>
      <c r="I44" s="530">
        <v>441123.413</v>
      </c>
      <c r="J44" s="530">
        <v>408097.3543</v>
      </c>
      <c r="K44" s="530">
        <v>493155.8</v>
      </c>
      <c r="L44" s="539">
        <v>446656.4879</v>
      </c>
      <c r="M44" s="134">
        <v>11.3691648325</v>
      </c>
      <c r="N44" s="105">
        <v>23.1543823339</v>
      </c>
      <c r="O44" s="105">
        <v>30.1477080651</v>
      </c>
      <c r="P44" s="105">
        <v>19.2290658467</v>
      </c>
      <c r="Q44" s="105">
        <v>30.7855981022</v>
      </c>
      <c r="R44" s="105">
        <v>27.962037323</v>
      </c>
      <c r="S44" s="105">
        <v>24.4595774363</v>
      </c>
      <c r="T44" s="105">
        <v>29.1303099316</v>
      </c>
      <c r="U44" s="103">
        <v>30.0815939657</v>
      </c>
    </row>
    <row r="45" spans="2:21" ht="15" customHeight="1">
      <c r="B45" s="81" t="s">
        <v>219</v>
      </c>
      <c r="C45" s="82"/>
      <c r="D45" s="526">
        <v>6952.998539</v>
      </c>
      <c r="E45" s="530">
        <v>25383.49104</v>
      </c>
      <c r="F45" s="530">
        <v>68699.38308</v>
      </c>
      <c r="G45" s="530">
        <v>70398.35389</v>
      </c>
      <c r="H45" s="530">
        <v>74568.87465</v>
      </c>
      <c r="I45" s="530">
        <v>90967.54695</v>
      </c>
      <c r="J45" s="530">
        <v>92886.97012</v>
      </c>
      <c r="K45" s="530">
        <v>99200.81244</v>
      </c>
      <c r="L45" s="539">
        <v>107525.7998</v>
      </c>
      <c r="M45" s="134">
        <v>18.5715345545</v>
      </c>
      <c r="N45" s="105">
        <v>25.7819839615</v>
      </c>
      <c r="O45" s="105">
        <v>41.3291073096</v>
      </c>
      <c r="P45" s="105">
        <v>39.5729957158</v>
      </c>
      <c r="Q45" s="105">
        <v>39.5601527736</v>
      </c>
      <c r="R45" s="105">
        <v>42.9708676651</v>
      </c>
      <c r="S45" s="105">
        <v>38.4424674192</v>
      </c>
      <c r="T45" s="105">
        <v>39.6682707752</v>
      </c>
      <c r="U45" s="103">
        <v>43.4106089137</v>
      </c>
    </row>
    <row r="46" spans="2:21" ht="15" customHeight="1">
      <c r="B46" s="81" t="s">
        <v>220</v>
      </c>
      <c r="C46" s="85"/>
      <c r="D46" s="526">
        <v>6969.92342</v>
      </c>
      <c r="E46" s="530">
        <v>29594.70928</v>
      </c>
      <c r="F46" s="530">
        <v>50328.09588</v>
      </c>
      <c r="G46" s="530">
        <v>46014.23144</v>
      </c>
      <c r="H46" s="530">
        <v>47592.72349</v>
      </c>
      <c r="I46" s="530">
        <v>59508.89804</v>
      </c>
      <c r="J46" s="530">
        <v>59859.93884</v>
      </c>
      <c r="K46" s="530">
        <v>60954.15379</v>
      </c>
      <c r="L46" s="539">
        <v>63992.09994</v>
      </c>
      <c r="M46" s="134">
        <v>33.6395910638</v>
      </c>
      <c r="N46" s="105">
        <v>60.3561912093</v>
      </c>
      <c r="O46" s="105">
        <v>55.7277107303</v>
      </c>
      <c r="P46" s="105">
        <v>52.0125500397</v>
      </c>
      <c r="Q46" s="105">
        <v>53.0841432924</v>
      </c>
      <c r="R46" s="105">
        <v>62.3166201099</v>
      </c>
      <c r="S46" s="105">
        <v>56.6308848804</v>
      </c>
      <c r="T46" s="105">
        <v>58.0075594491</v>
      </c>
      <c r="U46" s="103">
        <v>61.184156303</v>
      </c>
    </row>
    <row r="47" spans="2:21" ht="15" customHeight="1">
      <c r="B47" s="81" t="s">
        <v>221</v>
      </c>
      <c r="C47" s="85"/>
      <c r="D47" s="526">
        <v>2389.007993</v>
      </c>
      <c r="E47" s="530">
        <v>7055.762069</v>
      </c>
      <c r="F47" s="530">
        <v>10666.71165</v>
      </c>
      <c r="G47" s="530">
        <v>12641.96488</v>
      </c>
      <c r="H47" s="530">
        <v>13672.1297</v>
      </c>
      <c r="I47" s="530">
        <v>16738.44595</v>
      </c>
      <c r="J47" s="530">
        <v>17466.06791</v>
      </c>
      <c r="K47" s="530">
        <v>17983.15078</v>
      </c>
      <c r="L47" s="539">
        <v>20420.12834</v>
      </c>
      <c r="M47" s="134">
        <v>11.7736083298</v>
      </c>
      <c r="N47" s="105">
        <v>19.4887188741</v>
      </c>
      <c r="O47" s="105">
        <v>22.1479126066</v>
      </c>
      <c r="P47" s="105">
        <v>29.3383940793</v>
      </c>
      <c r="Q47" s="105">
        <v>30.561578528</v>
      </c>
      <c r="R47" s="105">
        <v>34.4507431313</v>
      </c>
      <c r="S47" s="105">
        <v>32.2480434284</v>
      </c>
      <c r="T47" s="105">
        <v>33.1950295801</v>
      </c>
      <c r="U47" s="103">
        <v>38.6026016682</v>
      </c>
    </row>
    <row r="48" spans="2:21" ht="15" customHeight="1">
      <c r="B48" s="84" t="s">
        <v>222</v>
      </c>
      <c r="C48" s="82"/>
      <c r="D48" s="526">
        <v>2783235</v>
      </c>
      <c r="E48" s="530">
        <v>2817970</v>
      </c>
      <c r="F48" s="530">
        <v>3422293</v>
      </c>
      <c r="G48" s="530">
        <v>5731383</v>
      </c>
      <c r="H48" s="530">
        <v>6502750</v>
      </c>
      <c r="I48" s="530">
        <v>7756732</v>
      </c>
      <c r="J48" s="530">
        <v>7333453</v>
      </c>
      <c r="K48" s="530">
        <v>9398404</v>
      </c>
      <c r="L48" s="539">
        <v>10802647</v>
      </c>
      <c r="M48" s="134">
        <v>26.9826233562</v>
      </c>
      <c r="N48" s="105">
        <v>21.477527034</v>
      </c>
      <c r="O48" s="105">
        <v>22.6785601975</v>
      </c>
      <c r="P48" s="105">
        <v>31.247868754</v>
      </c>
      <c r="Q48" s="105">
        <v>34.4984241604</v>
      </c>
      <c r="R48" s="105">
        <v>39.4816450949</v>
      </c>
      <c r="S48" s="105">
        <v>35.4053477581</v>
      </c>
      <c r="T48" s="105">
        <v>43.6359474574</v>
      </c>
      <c r="U48" s="103">
        <v>51.3434194825</v>
      </c>
    </row>
    <row r="49" spans="2:21" ht="15" customHeight="1">
      <c r="B49" s="81" t="s">
        <v>140</v>
      </c>
      <c r="C49" s="85" t="s">
        <v>38</v>
      </c>
      <c r="D49" s="526">
        <v>101634.7795</v>
      </c>
      <c r="E49" s="530">
        <v>192342.4447</v>
      </c>
      <c r="F49" s="530">
        <v>648091.6998</v>
      </c>
      <c r="G49" s="530">
        <v>982396.2492</v>
      </c>
      <c r="H49" s="530">
        <v>1282422.412</v>
      </c>
      <c r="I49" s="530">
        <v>1427238.873</v>
      </c>
      <c r="J49" s="530">
        <v>1418472.957</v>
      </c>
      <c r="K49" s="530">
        <v>1453897.14</v>
      </c>
      <c r="L49" s="539">
        <v>1536254.236</v>
      </c>
      <c r="M49" s="134">
        <v>35.9665639288</v>
      </c>
      <c r="N49" s="105">
        <v>45.2997913805</v>
      </c>
      <c r="O49" s="105">
        <v>106.4092920818</v>
      </c>
      <c r="P49" s="105">
        <v>138.6746410975</v>
      </c>
      <c r="Q49" s="105">
        <v>182.7234345972</v>
      </c>
      <c r="R49" s="105">
        <v>200.7501506491</v>
      </c>
      <c r="S49" s="105">
        <v>190.9813640063</v>
      </c>
      <c r="T49" s="105">
        <v>196.9454558636</v>
      </c>
      <c r="U49" s="103">
        <v>203.8262116845</v>
      </c>
    </row>
    <row r="50" spans="2:21" ht="15" customHeight="1">
      <c r="B50" s="81" t="s">
        <v>223</v>
      </c>
      <c r="C50" s="82"/>
      <c r="D50" s="526">
        <v>93791.19853</v>
      </c>
      <c r="E50" s="530">
        <v>173777.3924</v>
      </c>
      <c r="F50" s="530">
        <v>352645.8709</v>
      </c>
      <c r="G50" s="530">
        <v>317407.1178</v>
      </c>
      <c r="H50" s="530">
        <v>317160.8439</v>
      </c>
      <c r="I50" s="530">
        <v>367705.653</v>
      </c>
      <c r="J50" s="530">
        <v>340572.8992</v>
      </c>
      <c r="K50" s="530">
        <v>340853.3976</v>
      </c>
      <c r="L50" s="539">
        <v>408824.1696</v>
      </c>
      <c r="M50" s="134">
        <v>35.6845505791</v>
      </c>
      <c r="N50" s="105">
        <v>44.3062484964</v>
      </c>
      <c r="O50" s="105">
        <v>71.1248363137</v>
      </c>
      <c r="P50" s="105">
        <v>62.8399805188</v>
      </c>
      <c r="Q50" s="105">
        <v>61.5064424794</v>
      </c>
      <c r="R50" s="105">
        <v>67.9654176786</v>
      </c>
      <c r="S50" s="105">
        <v>61.314178723</v>
      </c>
      <c r="T50" s="105">
        <v>64.2048887714</v>
      </c>
      <c r="U50" s="103">
        <v>76.1038700873</v>
      </c>
    </row>
    <row r="51" spans="2:21" ht="15" customHeight="1">
      <c r="B51" s="81" t="s">
        <v>224</v>
      </c>
      <c r="C51" s="86"/>
      <c r="D51" s="526">
        <v>30944</v>
      </c>
      <c r="E51" s="530">
        <v>61413.321</v>
      </c>
      <c r="F51" s="530">
        <v>139286.029</v>
      </c>
      <c r="G51" s="530">
        <v>183279.4973</v>
      </c>
      <c r="H51" s="530">
        <v>190888.4977</v>
      </c>
      <c r="I51" s="530">
        <v>223113.8394</v>
      </c>
      <c r="J51" s="530">
        <v>228573.2331</v>
      </c>
      <c r="K51" s="530">
        <v>259829.8595</v>
      </c>
      <c r="L51" s="539">
        <v>271827.4816</v>
      </c>
      <c r="M51" s="134">
        <v>24.4825189523</v>
      </c>
      <c r="N51" s="105">
        <v>32.4391619833</v>
      </c>
      <c r="O51" s="105">
        <v>40.8338086742</v>
      </c>
      <c r="P51" s="105">
        <v>45.6719263139</v>
      </c>
      <c r="Q51" s="105">
        <v>46.2924981753</v>
      </c>
      <c r="R51" s="105">
        <v>49.0063528732</v>
      </c>
      <c r="S51" s="105">
        <v>45.2627115396</v>
      </c>
      <c r="T51" s="105">
        <v>47.9375858483</v>
      </c>
      <c r="U51" s="103">
        <v>54.4015594651</v>
      </c>
    </row>
    <row r="52" spans="2:21" ht="15" customHeight="1">
      <c r="B52" s="81" t="s">
        <v>225</v>
      </c>
      <c r="C52" s="82"/>
      <c r="D52" s="526">
        <v>18812</v>
      </c>
      <c r="E52" s="530">
        <v>71426</v>
      </c>
      <c r="F52" s="530">
        <v>188357</v>
      </c>
      <c r="G52" s="530">
        <v>158702</v>
      </c>
      <c r="H52" s="530">
        <v>149575</v>
      </c>
      <c r="I52" s="530">
        <v>197026</v>
      </c>
      <c r="J52" s="530">
        <v>145734</v>
      </c>
      <c r="K52" s="530">
        <v>161993</v>
      </c>
      <c r="L52" s="539">
        <v>211573</v>
      </c>
      <c r="M52" s="134">
        <v>6.8583134218</v>
      </c>
      <c r="N52" s="105">
        <v>14.1070372436</v>
      </c>
      <c r="O52" s="105">
        <v>24.2425854713</v>
      </c>
      <c r="P52" s="105">
        <v>18.3616147923</v>
      </c>
      <c r="Q52" s="105">
        <v>17.1987963275</v>
      </c>
      <c r="R52" s="105">
        <v>22.9369755208</v>
      </c>
      <c r="S52" s="105">
        <v>18.722687661</v>
      </c>
      <c r="T52" s="105">
        <v>21.2749612908</v>
      </c>
      <c r="U52" s="103">
        <v>29.4334765641</v>
      </c>
    </row>
    <row r="53" spans="2:21" ht="15" customHeight="1">
      <c r="B53" s="81" t="s">
        <v>226</v>
      </c>
      <c r="C53" s="85"/>
      <c r="D53" s="526">
        <v>3875</v>
      </c>
      <c r="E53" s="530">
        <v>17209</v>
      </c>
      <c r="F53" s="530">
        <v>52872</v>
      </c>
      <c r="G53" s="530">
        <v>43780</v>
      </c>
      <c r="H53" s="530">
        <v>45195</v>
      </c>
      <c r="I53" s="530">
        <v>45179</v>
      </c>
      <c r="J53" s="530">
        <v>44009</v>
      </c>
      <c r="K53" s="530">
        <v>51387</v>
      </c>
      <c r="L53" s="539">
        <v>48933</v>
      </c>
      <c r="M53" s="134">
        <v>11.9690816717</v>
      </c>
      <c r="N53" s="105">
        <v>19.2841986248</v>
      </c>
      <c r="O53" s="105">
        <v>38.8729033357</v>
      </c>
      <c r="P53" s="105">
        <v>48.0935231116</v>
      </c>
      <c r="Q53" s="105">
        <v>48.4115251617</v>
      </c>
      <c r="R53" s="105">
        <v>40.2699596039</v>
      </c>
      <c r="S53" s="105">
        <v>33.6198340698</v>
      </c>
      <c r="T53" s="105">
        <v>33.4156727398</v>
      </c>
      <c r="U53" s="103">
        <v>32.1754539099</v>
      </c>
    </row>
    <row r="54" spans="2:21" ht="15" customHeight="1">
      <c r="B54" s="81" t="s">
        <v>227</v>
      </c>
      <c r="C54" s="90"/>
      <c r="D54" s="526">
        <v>22869.88937</v>
      </c>
      <c r="E54" s="530">
        <v>61110.29263</v>
      </c>
      <c r="F54" s="530">
        <v>91014.8089</v>
      </c>
      <c r="G54" s="530">
        <v>86253.6545</v>
      </c>
      <c r="H54" s="530">
        <v>82701.00498</v>
      </c>
      <c r="I54" s="530">
        <v>92556.05038</v>
      </c>
      <c r="J54" s="530">
        <v>92001.37819</v>
      </c>
      <c r="K54" s="530">
        <v>93258.29813</v>
      </c>
      <c r="L54" s="539">
        <v>100992.8895</v>
      </c>
      <c r="M54" s="134">
        <v>48.4342625215</v>
      </c>
      <c r="N54" s="105">
        <v>54.0890246176</v>
      </c>
      <c r="O54" s="105">
        <v>68.9942485019</v>
      </c>
      <c r="P54" s="105">
        <v>68.9619403347</v>
      </c>
      <c r="Q54" s="105">
        <v>64.3735200043</v>
      </c>
      <c r="R54" s="105">
        <v>64.7418933954</v>
      </c>
      <c r="S54" s="105">
        <v>57.3507329747</v>
      </c>
      <c r="T54" s="105">
        <v>57.0495162227</v>
      </c>
      <c r="U54" s="103">
        <v>65.4358610967</v>
      </c>
    </row>
    <row r="55" spans="2:21" ht="15" customHeight="1">
      <c r="B55" s="81" t="s">
        <v>228</v>
      </c>
      <c r="C55" s="85"/>
      <c r="D55" s="526">
        <v>439457.6745</v>
      </c>
      <c r="E55" s="530">
        <v>788149.5435</v>
      </c>
      <c r="F55" s="530">
        <v>1068186.87</v>
      </c>
      <c r="G55" s="530">
        <v>1530629.362</v>
      </c>
      <c r="H55" s="530">
        <v>1460614.113</v>
      </c>
      <c r="I55" s="530">
        <v>1881475.727</v>
      </c>
      <c r="J55" s="530">
        <v>1930484.461</v>
      </c>
      <c r="K55" s="530">
        <v>2045059.29</v>
      </c>
      <c r="L55" s="539">
        <v>2206202.183</v>
      </c>
      <c r="M55" s="134">
        <v>26.5034334357</v>
      </c>
      <c r="N55" s="105">
        <v>31.117667669</v>
      </c>
      <c r="O55" s="105">
        <v>43.0446362024</v>
      </c>
      <c r="P55" s="105">
        <v>52.190306876</v>
      </c>
      <c r="Q55" s="105">
        <v>54.2324481053</v>
      </c>
      <c r="R55" s="105">
        <v>70.666179168</v>
      </c>
      <c r="S55" s="105">
        <v>67.5628494149</v>
      </c>
      <c r="T55" s="105">
        <v>72.3545518048</v>
      </c>
      <c r="U55" s="103">
        <v>81.5251157366</v>
      </c>
    </row>
    <row r="56" spans="2:21" ht="15" customHeight="1">
      <c r="B56" s="81" t="s">
        <v>229</v>
      </c>
      <c r="C56" s="82"/>
      <c r="D56" s="526">
        <v>122533.0095</v>
      </c>
      <c r="E56" s="530">
        <v>237473.6484</v>
      </c>
      <c r="F56" s="530">
        <v>328058.4614</v>
      </c>
      <c r="G56" s="530">
        <v>340465.9978</v>
      </c>
      <c r="H56" s="530">
        <v>352633.6699</v>
      </c>
      <c r="I56" s="530">
        <v>424732.9244</v>
      </c>
      <c r="J56" s="530">
        <v>433385.1244</v>
      </c>
      <c r="K56" s="530">
        <v>444507.3549</v>
      </c>
      <c r="L56" s="539">
        <v>485841.7287</v>
      </c>
      <c r="M56" s="134">
        <v>10.7125290943</v>
      </c>
      <c r="N56" s="105">
        <v>12.7847346773</v>
      </c>
      <c r="O56" s="105">
        <v>15.3728077972</v>
      </c>
      <c r="P56" s="105">
        <v>18.5449174377</v>
      </c>
      <c r="Q56" s="105">
        <v>18.7991335283</v>
      </c>
      <c r="R56" s="105">
        <v>21.6502063248</v>
      </c>
      <c r="S56" s="105">
        <v>20.7208132603</v>
      </c>
      <c r="T56" s="105">
        <v>22.1856981028</v>
      </c>
      <c r="U56" s="103">
        <v>25.7714343928</v>
      </c>
    </row>
    <row r="57" spans="2:21" ht="15" customHeight="1">
      <c r="B57" s="84" t="s">
        <v>230</v>
      </c>
      <c r="C57" s="82"/>
      <c r="D57" s="526">
        <v>1069.19</v>
      </c>
      <c r="E57" s="530">
        <v>27507.718</v>
      </c>
      <c r="F57" s="530">
        <v>63868.77025</v>
      </c>
      <c r="G57" s="530">
        <v>109968.5209</v>
      </c>
      <c r="H57" s="530">
        <v>119054.037</v>
      </c>
      <c r="I57" s="530">
        <v>121645.1648</v>
      </c>
      <c r="J57" s="530">
        <v>127914.5442</v>
      </c>
      <c r="K57" s="530">
        <v>131011.5549</v>
      </c>
      <c r="L57" s="539">
        <v>150896.0236</v>
      </c>
      <c r="M57" s="134">
        <v>1.0115232404</v>
      </c>
      <c r="N57" s="105">
        <v>15.0333711424</v>
      </c>
      <c r="O57" s="105">
        <v>22.0398673798</v>
      </c>
      <c r="P57" s="105">
        <v>30.705889669</v>
      </c>
      <c r="Q57" s="105">
        <v>33.3442521186</v>
      </c>
      <c r="R57" s="105">
        <v>31.5465320483</v>
      </c>
      <c r="S57" s="105">
        <v>30.2960650369</v>
      </c>
      <c r="T57" s="105">
        <v>31.1086216878</v>
      </c>
      <c r="U57" s="103">
        <v>42.2625003208</v>
      </c>
    </row>
    <row r="58" spans="2:21" ht="15" customHeight="1">
      <c r="B58" s="84"/>
      <c r="C58" s="84"/>
      <c r="D58" s="92"/>
      <c r="E58" s="92"/>
      <c r="F58" s="92"/>
      <c r="G58" s="92"/>
      <c r="H58" s="92"/>
      <c r="I58" s="92"/>
      <c r="J58" s="92"/>
      <c r="K58" s="92"/>
      <c r="L58" s="92"/>
      <c r="M58" s="93"/>
      <c r="N58" s="93"/>
      <c r="O58" s="93"/>
      <c r="P58" s="93"/>
      <c r="Q58" s="93"/>
      <c r="R58" s="93"/>
      <c r="S58" s="93"/>
      <c r="T58" s="93"/>
      <c r="U58" s="93"/>
    </row>
    <row r="59" spans="1:21" s="9" customFormat="1" ht="15" customHeight="1">
      <c r="A59" s="144"/>
      <c r="B59" s="30" t="s">
        <v>614</v>
      </c>
      <c r="C59" s="30"/>
      <c r="D59" s="118"/>
      <c r="E59" s="118"/>
      <c r="F59" s="118"/>
      <c r="G59" s="118"/>
      <c r="H59" s="118"/>
      <c r="I59" s="118"/>
      <c r="J59" s="118"/>
      <c r="K59" s="118"/>
      <c r="L59" s="118"/>
      <c r="M59" s="119"/>
      <c r="N59" s="119"/>
      <c r="O59" s="119"/>
      <c r="P59" s="119"/>
      <c r="Q59" s="119"/>
      <c r="R59" s="119"/>
      <c r="S59" s="119"/>
      <c r="T59" s="119"/>
      <c r="U59" s="119"/>
    </row>
    <row r="60" spans="2:21" ht="15" customHeight="1">
      <c r="B60" s="30" t="s">
        <v>581</v>
      </c>
      <c r="C60" s="30"/>
      <c r="D60" s="118"/>
      <c r="E60" s="118"/>
      <c r="F60" s="118"/>
      <c r="G60" s="118"/>
      <c r="H60" s="118"/>
      <c r="I60" s="118"/>
      <c r="J60" s="118"/>
      <c r="K60" s="118"/>
      <c r="L60" s="118"/>
      <c r="M60" s="119"/>
      <c r="N60" s="119"/>
      <c r="O60" s="119"/>
      <c r="P60" s="119"/>
      <c r="Q60" s="119"/>
      <c r="R60" s="119"/>
      <c r="S60" s="119"/>
      <c r="T60" s="119"/>
      <c r="U60" s="119"/>
    </row>
    <row r="61" spans="2:21" ht="15" customHeight="1">
      <c r="B61" s="30"/>
      <c r="C61" s="30"/>
      <c r="D61" s="118"/>
      <c r="E61" s="118"/>
      <c r="F61" s="118"/>
      <c r="G61" s="118"/>
      <c r="H61" s="118"/>
      <c r="I61" s="118"/>
      <c r="J61" s="118"/>
      <c r="K61" s="118"/>
      <c r="L61" s="118"/>
      <c r="M61" s="119"/>
      <c r="N61" s="119"/>
      <c r="O61" s="119"/>
      <c r="P61" s="119"/>
      <c r="Q61" s="119"/>
      <c r="R61" s="119"/>
      <c r="S61" s="119"/>
      <c r="T61" s="119"/>
      <c r="U61" s="119"/>
    </row>
    <row r="62" spans="1:17" ht="15" customHeight="1">
      <c r="A62" s="25" t="s">
        <v>242</v>
      </c>
      <c r="B62" s="17" t="s">
        <v>18</v>
      </c>
      <c r="C62" s="145"/>
      <c r="D62" s="4"/>
      <c r="E62" s="95"/>
      <c r="F62" s="62"/>
      <c r="G62" s="62"/>
      <c r="H62" s="62"/>
      <c r="I62" s="62"/>
      <c r="J62" s="62"/>
      <c r="K62" s="62"/>
      <c r="L62" s="62"/>
      <c r="M62" s="62"/>
      <c r="N62" s="62"/>
      <c r="O62" s="62"/>
      <c r="P62" s="62"/>
      <c r="Q62" s="62"/>
    </row>
    <row r="63" spans="4:21" ht="15" customHeight="1">
      <c r="D63" s="62"/>
      <c r="E63" s="62"/>
      <c r="F63" s="62"/>
      <c r="G63" s="62"/>
      <c r="H63" s="62"/>
      <c r="I63" s="62"/>
      <c r="J63" s="62"/>
      <c r="K63" s="62"/>
      <c r="L63" s="62"/>
      <c r="M63" s="62"/>
      <c r="N63" s="62"/>
      <c r="O63" s="62"/>
      <c r="P63" s="62"/>
      <c r="Q63" s="62"/>
      <c r="R63" s="62"/>
      <c r="S63" s="62"/>
      <c r="T63" s="62"/>
      <c r="U63" s="62"/>
    </row>
    <row r="64" spans="13:21" ht="15" customHeight="1">
      <c r="M64" s="62"/>
      <c r="N64" s="62"/>
      <c r="O64" s="62"/>
      <c r="P64" s="62"/>
      <c r="Q64" s="62"/>
      <c r="R64" s="62"/>
      <c r="S64" s="62"/>
      <c r="T64" s="62"/>
      <c r="U64" s="62"/>
    </row>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4">
    <mergeCell ref="B3:C4"/>
    <mergeCell ref="D4:L4"/>
    <mergeCell ref="M4:U4"/>
    <mergeCell ref="B5:U5"/>
  </mergeCells>
  <hyperlinks>
    <hyperlink ref="W1" location="'Spis Contents'!A1" display="Powrót do spisu"/>
    <hyperlink ref="B62" r:id="rId1" display="http://unctadstat.unctad.org/EN/"/>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74"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12"/>
  <sheetViews>
    <sheetView workbookViewId="0" topLeftCell="A1">
      <pane xSplit="5" ySplit="4" topLeftCell="F5" activePane="bottomRight" state="frozen"/>
      <selection pane="topRight" activeCell="F1" sqref="F1"/>
      <selection pane="bottomLeft" activeCell="A5" sqref="A5"/>
      <selection pane="bottomRight" activeCell="A1" sqref="A1"/>
    </sheetView>
  </sheetViews>
  <sheetFormatPr defaultColWidth="9.140625" defaultRowHeight="15"/>
  <cols>
    <col min="1" max="1" width="12.7109375" style="23" customWidth="1"/>
    <col min="2" max="2" width="50.7109375" style="0" customWidth="1"/>
    <col min="3" max="3" width="2.7109375" style="9" customWidth="1"/>
    <col min="4" max="4" width="4.7109375" style="0" customWidth="1"/>
    <col min="5" max="5" width="27.28125" style="0" customWidth="1"/>
    <col min="6" max="10" width="10.7109375" style="0" customWidth="1"/>
    <col min="11" max="14" width="10.421875" style="0" bestFit="1" customWidth="1"/>
  </cols>
  <sheetData>
    <row r="1" spans="1:10" ht="15" customHeight="1">
      <c r="A1" s="18" t="s">
        <v>32</v>
      </c>
      <c r="B1" s="2" t="s">
        <v>33</v>
      </c>
      <c r="C1" s="2"/>
      <c r="D1" s="2"/>
      <c r="E1" s="2"/>
      <c r="F1" s="3"/>
      <c r="G1" s="3"/>
      <c r="H1" s="3"/>
      <c r="I1" s="19"/>
      <c r="J1" s="19"/>
    </row>
    <row r="2" spans="1:16" ht="15" customHeight="1" thickBot="1">
      <c r="A2" s="45"/>
      <c r="B2" s="12" t="s">
        <v>34</v>
      </c>
      <c r="C2" s="10"/>
      <c r="D2" s="22"/>
      <c r="E2" s="22"/>
      <c r="F2" s="3"/>
      <c r="G2" s="3"/>
      <c r="H2" s="3"/>
      <c r="I2" s="19"/>
      <c r="J2" s="19"/>
      <c r="P2" s="521" t="s">
        <v>84</v>
      </c>
    </row>
    <row r="3" spans="2:14" ht="24.95" customHeight="1">
      <c r="B3" s="576" t="s">
        <v>93</v>
      </c>
      <c r="C3" s="576"/>
      <c r="D3" s="576"/>
      <c r="E3" s="647" t="s">
        <v>245</v>
      </c>
      <c r="F3" s="74">
        <v>2000</v>
      </c>
      <c r="G3" s="48">
        <v>2005</v>
      </c>
      <c r="H3" s="48">
        <v>2010</v>
      </c>
      <c r="I3" s="48">
        <v>2015</v>
      </c>
      <c r="J3" s="49">
        <v>2016</v>
      </c>
      <c r="K3" s="49">
        <v>2017</v>
      </c>
      <c r="L3" s="49">
        <v>2018</v>
      </c>
      <c r="M3" s="49">
        <v>2019</v>
      </c>
      <c r="N3" s="49">
        <v>2020</v>
      </c>
    </row>
    <row r="4" spans="2:14" ht="24.95" customHeight="1" thickBot="1">
      <c r="B4" s="575"/>
      <c r="C4" s="575"/>
      <c r="D4" s="575"/>
      <c r="E4" s="648"/>
      <c r="F4" s="605" t="s">
        <v>246</v>
      </c>
      <c r="G4" s="606"/>
      <c r="H4" s="606"/>
      <c r="I4" s="606"/>
      <c r="J4" s="606"/>
      <c r="K4" s="606"/>
      <c r="L4" s="606"/>
      <c r="M4" s="606"/>
      <c r="N4" s="606"/>
    </row>
    <row r="5" spans="1:14" ht="15">
      <c r="A5" s="146"/>
      <c r="B5" s="639" t="s">
        <v>247</v>
      </c>
      <c r="C5" s="641"/>
      <c r="D5" s="147" t="s">
        <v>35</v>
      </c>
      <c r="E5" s="628" t="s">
        <v>248</v>
      </c>
      <c r="F5" s="153">
        <v>165.5</v>
      </c>
      <c r="G5" s="154">
        <v>283.54</v>
      </c>
      <c r="H5" s="154">
        <v>625.59</v>
      </c>
      <c r="I5" s="154">
        <v>1145.56</v>
      </c>
      <c r="J5" s="154">
        <v>1144.44</v>
      </c>
      <c r="K5" s="226">
        <v>1172.6</v>
      </c>
      <c r="L5" s="150" t="s">
        <v>12</v>
      </c>
      <c r="M5" s="150" t="s">
        <v>12</v>
      </c>
      <c r="N5" s="151" t="s">
        <v>12</v>
      </c>
    </row>
    <row r="6" spans="1:14" ht="15">
      <c r="A6" s="146"/>
      <c r="B6" s="640"/>
      <c r="C6" s="645"/>
      <c r="D6" s="152" t="s">
        <v>36</v>
      </c>
      <c r="E6" s="643"/>
      <c r="F6" s="153">
        <v>256.33</v>
      </c>
      <c r="G6" s="154">
        <v>448.81</v>
      </c>
      <c r="H6" s="154">
        <v>923.87</v>
      </c>
      <c r="I6" s="154">
        <v>1580.06</v>
      </c>
      <c r="J6" s="154">
        <v>1636.03</v>
      </c>
      <c r="K6" s="150" t="s">
        <v>12</v>
      </c>
      <c r="L6" s="150" t="s">
        <v>12</v>
      </c>
      <c r="M6" s="150" t="s">
        <v>12</v>
      </c>
      <c r="N6" s="156" t="s">
        <v>12</v>
      </c>
    </row>
    <row r="7" spans="1:14" ht="15" customHeight="1">
      <c r="A7" s="157"/>
      <c r="B7" s="644"/>
      <c r="C7" s="642"/>
      <c r="D7" s="158" t="s">
        <v>37</v>
      </c>
      <c r="E7" s="646"/>
      <c r="F7" s="159">
        <v>319.24</v>
      </c>
      <c r="G7" s="160">
        <v>553.6</v>
      </c>
      <c r="H7" s="160">
        <v>1080.37</v>
      </c>
      <c r="I7" s="160">
        <v>1774.1</v>
      </c>
      <c r="J7" s="160">
        <v>1787.35</v>
      </c>
      <c r="K7" s="161" t="s">
        <v>12</v>
      </c>
      <c r="L7" s="161" t="s">
        <v>12</v>
      </c>
      <c r="M7" s="161" t="s">
        <v>12</v>
      </c>
      <c r="N7" s="162" t="s">
        <v>12</v>
      </c>
    </row>
    <row r="8" spans="1:14" ht="15" customHeight="1">
      <c r="A8" s="157"/>
      <c r="B8" s="649" t="s">
        <v>249</v>
      </c>
      <c r="C8" s="633"/>
      <c r="D8" s="147" t="s">
        <v>35</v>
      </c>
      <c r="E8" s="636" t="s">
        <v>250</v>
      </c>
      <c r="F8" s="148">
        <v>22.802</v>
      </c>
      <c r="G8" s="149">
        <v>82.064</v>
      </c>
      <c r="H8" s="149">
        <v>223.007</v>
      </c>
      <c r="I8" s="149">
        <v>804.666</v>
      </c>
      <c r="J8" s="149">
        <v>1033.908</v>
      </c>
      <c r="K8" s="163">
        <v>1164.6</v>
      </c>
      <c r="L8" s="164" t="s">
        <v>12</v>
      </c>
      <c r="M8" s="164" t="s">
        <v>12</v>
      </c>
      <c r="N8" s="156" t="s">
        <v>12</v>
      </c>
    </row>
    <row r="9" spans="1:14" ht="15" customHeight="1">
      <c r="A9" s="157"/>
      <c r="B9" s="650"/>
      <c r="C9" s="634"/>
      <c r="D9" s="152" t="s">
        <v>36</v>
      </c>
      <c r="E9" s="637"/>
      <c r="F9" s="153">
        <v>36.248</v>
      </c>
      <c r="G9" s="154">
        <v>112.2</v>
      </c>
      <c r="H9" s="154">
        <v>317.628</v>
      </c>
      <c r="I9" s="154">
        <v>1133.787</v>
      </c>
      <c r="J9" s="154">
        <v>1662.509</v>
      </c>
      <c r="K9" s="150" t="s">
        <v>12</v>
      </c>
      <c r="L9" s="150" t="s">
        <v>12</v>
      </c>
      <c r="M9" s="150" t="s">
        <v>12</v>
      </c>
      <c r="N9" s="151" t="s">
        <v>12</v>
      </c>
    </row>
    <row r="10" spans="1:14" ht="15">
      <c r="A10" s="146"/>
      <c r="B10" s="651"/>
      <c r="C10" s="635"/>
      <c r="D10" s="158" t="s">
        <v>37</v>
      </c>
      <c r="E10" s="638"/>
      <c r="F10" s="159">
        <v>92.798</v>
      </c>
      <c r="G10" s="160">
        <v>177.18</v>
      </c>
      <c r="H10" s="160">
        <v>485.229</v>
      </c>
      <c r="I10" s="160">
        <v>1761.355</v>
      </c>
      <c r="J10" s="160">
        <v>2422.522</v>
      </c>
      <c r="K10" s="165" t="s">
        <v>12</v>
      </c>
      <c r="L10" s="165" t="s">
        <v>12</v>
      </c>
      <c r="M10" s="165" t="s">
        <v>12</v>
      </c>
      <c r="N10" s="162" t="s">
        <v>12</v>
      </c>
    </row>
    <row r="11" spans="1:14" ht="15">
      <c r="A11" s="146"/>
      <c r="B11" s="639" t="s">
        <v>251</v>
      </c>
      <c r="C11" s="641"/>
      <c r="D11" s="147" t="s">
        <v>35</v>
      </c>
      <c r="E11" s="628" t="s">
        <v>252</v>
      </c>
      <c r="F11" s="148">
        <v>137.62</v>
      </c>
      <c r="G11" s="149">
        <v>182.77</v>
      </c>
      <c r="H11" s="149">
        <v>262.648</v>
      </c>
      <c r="I11" s="149">
        <v>321.551</v>
      </c>
      <c r="J11" s="149">
        <v>342.566</v>
      </c>
      <c r="K11" s="164" t="s">
        <v>12</v>
      </c>
      <c r="L11" s="164" t="s">
        <v>12</v>
      </c>
      <c r="M11" s="164" t="s">
        <v>12</v>
      </c>
      <c r="N11" s="156" t="s">
        <v>12</v>
      </c>
    </row>
    <row r="12" spans="1:14" ht="15">
      <c r="A12" s="146"/>
      <c r="B12" s="640"/>
      <c r="C12" s="642"/>
      <c r="D12" s="152" t="s">
        <v>37</v>
      </c>
      <c r="E12" s="643"/>
      <c r="F12" s="153">
        <v>441.076</v>
      </c>
      <c r="G12" s="154">
        <v>710.109</v>
      </c>
      <c r="H12" s="154">
        <v>1313.271</v>
      </c>
      <c r="I12" s="154">
        <v>1841.238</v>
      </c>
      <c r="J12" s="154">
        <v>1963.866</v>
      </c>
      <c r="K12" s="166">
        <v>2050.3</v>
      </c>
      <c r="L12" s="166">
        <v>2098.9</v>
      </c>
      <c r="M12" s="166">
        <v>2394</v>
      </c>
      <c r="N12" s="167">
        <v>2721.3</v>
      </c>
    </row>
    <row r="13" spans="1:14" ht="15">
      <c r="A13" s="146"/>
      <c r="B13" s="168" t="s">
        <v>107</v>
      </c>
      <c r="C13" s="168"/>
      <c r="D13" s="147" t="s">
        <v>35</v>
      </c>
      <c r="E13" s="169" t="s">
        <v>253</v>
      </c>
      <c r="F13" s="148">
        <v>14.54</v>
      </c>
      <c r="G13" s="149">
        <v>15.904</v>
      </c>
      <c r="H13" s="149">
        <v>22.76</v>
      </c>
      <c r="I13" s="149">
        <v>29.5</v>
      </c>
      <c r="J13" s="149">
        <v>30.687</v>
      </c>
      <c r="K13" s="170">
        <v>31.9</v>
      </c>
      <c r="L13" s="170">
        <v>33.5</v>
      </c>
      <c r="M13" s="170">
        <v>36.7</v>
      </c>
      <c r="N13" s="171">
        <v>40.7</v>
      </c>
    </row>
    <row r="14" spans="1:14" ht="15">
      <c r="A14" s="146"/>
      <c r="B14" s="168" t="s">
        <v>108</v>
      </c>
      <c r="C14" s="168"/>
      <c r="D14" s="147" t="s">
        <v>35</v>
      </c>
      <c r="E14" s="172" t="s">
        <v>254</v>
      </c>
      <c r="F14" s="148">
        <v>13.496</v>
      </c>
      <c r="G14" s="149">
        <v>19.434</v>
      </c>
      <c r="H14" s="149">
        <v>28.229</v>
      </c>
      <c r="I14" s="149">
        <v>36.457</v>
      </c>
      <c r="J14" s="149">
        <v>37.869</v>
      </c>
      <c r="K14" s="170">
        <v>39.4</v>
      </c>
      <c r="L14" s="170">
        <v>41.3</v>
      </c>
      <c r="M14" s="170">
        <v>44.7</v>
      </c>
      <c r="N14" s="171">
        <v>49.6</v>
      </c>
    </row>
    <row r="15" spans="2:14" ht="15">
      <c r="B15" s="639" t="s">
        <v>255</v>
      </c>
      <c r="C15" s="641"/>
      <c r="D15" s="147" t="s">
        <v>35</v>
      </c>
      <c r="E15" s="628" t="s">
        <v>256</v>
      </c>
      <c r="F15" s="148" t="s">
        <v>12</v>
      </c>
      <c r="G15" s="149">
        <v>0.5</v>
      </c>
      <c r="H15" s="149">
        <v>1.4</v>
      </c>
      <c r="I15" s="149">
        <v>4.3</v>
      </c>
      <c r="J15" s="149">
        <v>5.3</v>
      </c>
      <c r="K15" s="150" t="s">
        <v>12</v>
      </c>
      <c r="L15" s="150" t="s">
        <v>12</v>
      </c>
      <c r="M15" s="150" t="s">
        <v>12</v>
      </c>
      <c r="N15" s="151" t="s">
        <v>12</v>
      </c>
    </row>
    <row r="16" spans="2:14" ht="15">
      <c r="B16" s="640"/>
      <c r="C16" s="645"/>
      <c r="D16" s="152" t="s">
        <v>36</v>
      </c>
      <c r="E16" s="643"/>
      <c r="F16" s="153" t="s">
        <v>12</v>
      </c>
      <c r="G16" s="154">
        <v>0.8</v>
      </c>
      <c r="H16" s="154">
        <v>2.5</v>
      </c>
      <c r="I16" s="154">
        <v>8.9</v>
      </c>
      <c r="J16" s="154">
        <v>10.6</v>
      </c>
      <c r="K16" s="150" t="s">
        <v>12</v>
      </c>
      <c r="L16" s="150" t="s">
        <v>12</v>
      </c>
      <c r="M16" s="150" t="s">
        <v>12</v>
      </c>
      <c r="N16" s="151" t="s">
        <v>12</v>
      </c>
    </row>
    <row r="17" spans="2:14" ht="15">
      <c r="B17" s="644"/>
      <c r="C17" s="642"/>
      <c r="D17" s="158" t="s">
        <v>37</v>
      </c>
      <c r="E17" s="646"/>
      <c r="F17" s="159" t="s">
        <v>12</v>
      </c>
      <c r="G17" s="160">
        <v>1.3</v>
      </c>
      <c r="H17" s="160">
        <v>5</v>
      </c>
      <c r="I17" s="160">
        <v>32.7</v>
      </c>
      <c r="J17" s="160">
        <v>33.9</v>
      </c>
      <c r="K17" s="161">
        <v>39.9</v>
      </c>
      <c r="L17" s="161">
        <v>43.2</v>
      </c>
      <c r="M17" s="161">
        <v>48.5</v>
      </c>
      <c r="N17" s="173">
        <v>50.8</v>
      </c>
    </row>
    <row r="18" spans="1:17" ht="15">
      <c r="A18" s="146"/>
      <c r="B18" s="639" t="s">
        <v>257</v>
      </c>
      <c r="C18" s="641"/>
      <c r="D18" s="147" t="s">
        <v>35</v>
      </c>
      <c r="E18" s="628" t="s">
        <v>258</v>
      </c>
      <c r="F18" s="148">
        <v>74.352</v>
      </c>
      <c r="G18" s="149">
        <v>144.778</v>
      </c>
      <c r="H18" s="149">
        <v>281.876</v>
      </c>
      <c r="I18" s="149">
        <v>334.417</v>
      </c>
      <c r="J18" s="149">
        <v>347.811</v>
      </c>
      <c r="K18" s="174">
        <v>704.4</v>
      </c>
      <c r="L18" s="174">
        <v>715.8</v>
      </c>
      <c r="M18" s="174">
        <v>739.6</v>
      </c>
      <c r="N18" s="175">
        <v>798.9</v>
      </c>
      <c r="Q18" s="39"/>
    </row>
    <row r="19" spans="1:14" ht="15">
      <c r="A19" s="146"/>
      <c r="B19" s="640"/>
      <c r="C19" s="645"/>
      <c r="D19" s="152" t="s">
        <v>36</v>
      </c>
      <c r="E19" s="643"/>
      <c r="F19" s="153">
        <v>283.785</v>
      </c>
      <c r="G19" s="154">
        <v>582.464</v>
      </c>
      <c r="H19" s="154">
        <v>1362.389</v>
      </c>
      <c r="I19" s="154">
        <v>2285.721</v>
      </c>
      <c r="J19" s="154">
        <v>2371.655</v>
      </c>
      <c r="K19" s="150" t="s">
        <v>12</v>
      </c>
      <c r="L19" s="150" t="s">
        <v>12</v>
      </c>
      <c r="M19" s="150" t="s">
        <v>12</v>
      </c>
      <c r="N19" s="151" t="s">
        <v>12</v>
      </c>
    </row>
    <row r="20" spans="1:14" ht="15">
      <c r="A20" s="146"/>
      <c r="B20" s="644"/>
      <c r="C20" s="642"/>
      <c r="D20" s="158" t="s">
        <v>37</v>
      </c>
      <c r="E20" s="646"/>
      <c r="F20" s="159">
        <v>556.577</v>
      </c>
      <c r="G20" s="160">
        <v>1166.502</v>
      </c>
      <c r="H20" s="160">
        <v>2549.739</v>
      </c>
      <c r="I20" s="160">
        <v>4759.312</v>
      </c>
      <c r="J20" s="160">
        <v>5283.355</v>
      </c>
      <c r="K20" s="165" t="s">
        <v>12</v>
      </c>
      <c r="L20" s="165" t="s">
        <v>12</v>
      </c>
      <c r="M20" s="165" t="s">
        <v>12</v>
      </c>
      <c r="N20" s="162" t="s">
        <v>12</v>
      </c>
    </row>
    <row r="21" spans="1:14" ht="15">
      <c r="A21" s="146"/>
      <c r="B21" s="639" t="s">
        <v>259</v>
      </c>
      <c r="C21" s="641"/>
      <c r="D21" s="147" t="s">
        <v>35</v>
      </c>
      <c r="E21" s="628" t="s">
        <v>260</v>
      </c>
      <c r="F21" s="148">
        <v>4.797</v>
      </c>
      <c r="G21" s="149">
        <v>12.443</v>
      </c>
      <c r="H21" s="149">
        <v>18.387</v>
      </c>
      <c r="I21" s="149">
        <v>35.9697</v>
      </c>
      <c r="J21" s="149">
        <v>40.8207</v>
      </c>
      <c r="K21" s="164" t="s">
        <v>12</v>
      </c>
      <c r="L21" s="164" t="s">
        <v>12</v>
      </c>
      <c r="M21" s="164" t="s">
        <v>12</v>
      </c>
      <c r="N21" s="156" t="s">
        <v>12</v>
      </c>
    </row>
    <row r="22" spans="1:14" ht="15">
      <c r="A22" s="146"/>
      <c r="B22" s="640"/>
      <c r="C22" s="645"/>
      <c r="D22" s="152" t="s">
        <v>36</v>
      </c>
      <c r="E22" s="643"/>
      <c r="F22" s="153">
        <v>9.857</v>
      </c>
      <c r="G22" s="154">
        <v>25.237</v>
      </c>
      <c r="H22" s="154">
        <v>50.669</v>
      </c>
      <c r="I22" s="154">
        <v>73.8909</v>
      </c>
      <c r="J22" s="154">
        <v>79.4895</v>
      </c>
      <c r="K22" s="164" t="s">
        <v>12</v>
      </c>
      <c r="L22" s="164" t="s">
        <v>12</v>
      </c>
      <c r="M22" s="164" t="s">
        <v>12</v>
      </c>
      <c r="N22" s="156" t="s">
        <v>12</v>
      </c>
    </row>
    <row r="23" spans="1:14" ht="15">
      <c r="A23" s="146"/>
      <c r="B23" s="644"/>
      <c r="C23" s="642"/>
      <c r="D23" s="158" t="s">
        <v>37</v>
      </c>
      <c r="E23" s="646"/>
      <c r="F23" s="159">
        <v>9.857</v>
      </c>
      <c r="G23" s="160">
        <v>25.26</v>
      </c>
      <c r="H23" s="160">
        <v>50.741</v>
      </c>
      <c r="I23" s="160">
        <v>73.9606</v>
      </c>
      <c r="J23" s="160">
        <v>79.5815</v>
      </c>
      <c r="K23" s="166">
        <v>85.7</v>
      </c>
      <c r="L23" s="166">
        <v>93.2</v>
      </c>
      <c r="M23" s="166">
        <v>102.5</v>
      </c>
      <c r="N23" s="167">
        <v>113.6</v>
      </c>
    </row>
    <row r="24" spans="1:14" ht="15">
      <c r="A24" s="146"/>
      <c r="B24" s="620" t="s">
        <v>111</v>
      </c>
      <c r="C24" s="622"/>
      <c r="D24" s="147" t="s">
        <v>35</v>
      </c>
      <c r="E24" s="630" t="s">
        <v>262</v>
      </c>
      <c r="F24" s="148">
        <v>5314.72</v>
      </c>
      <c r="G24" s="149">
        <v>10727.86</v>
      </c>
      <c r="H24" s="149">
        <v>26662.15</v>
      </c>
      <c r="I24" s="149">
        <v>40095.34</v>
      </c>
      <c r="J24" s="149">
        <v>48655.72</v>
      </c>
      <c r="K24" s="174">
        <v>54379</v>
      </c>
      <c r="L24" s="174">
        <v>55168.6</v>
      </c>
      <c r="M24" s="174">
        <v>57600.9</v>
      </c>
      <c r="N24" s="175">
        <v>62588.1</v>
      </c>
    </row>
    <row r="25" spans="1:14" ht="15">
      <c r="A25" s="146"/>
      <c r="B25" s="621"/>
      <c r="C25" s="623"/>
      <c r="D25" s="152" t="s">
        <v>36</v>
      </c>
      <c r="E25" s="631"/>
      <c r="F25" s="153">
        <v>13461.03</v>
      </c>
      <c r="G25" s="154">
        <v>29875.55</v>
      </c>
      <c r="H25" s="154">
        <v>72585.18</v>
      </c>
      <c r="I25" s="154">
        <v>139227.81</v>
      </c>
      <c r="J25" s="154">
        <v>155006.67</v>
      </c>
      <c r="K25" s="165" t="s">
        <v>12</v>
      </c>
      <c r="L25" s="165" t="s">
        <v>12</v>
      </c>
      <c r="M25" s="165" t="s">
        <v>12</v>
      </c>
      <c r="N25" s="162" t="s">
        <v>12</v>
      </c>
    </row>
    <row r="26" spans="1:14" ht="15">
      <c r="A26" s="146"/>
      <c r="B26" s="176" t="s">
        <v>112</v>
      </c>
      <c r="C26" s="176"/>
      <c r="D26" s="147" t="s">
        <v>35</v>
      </c>
      <c r="E26" s="177" t="s">
        <v>263</v>
      </c>
      <c r="F26" s="148" t="s">
        <v>12</v>
      </c>
      <c r="G26" s="149">
        <v>40.7716</v>
      </c>
      <c r="H26" s="149">
        <v>48.8594</v>
      </c>
      <c r="I26" s="149">
        <v>70.6627</v>
      </c>
      <c r="J26" s="149">
        <v>81.3777</v>
      </c>
      <c r="K26" s="170">
        <v>95</v>
      </c>
      <c r="L26" s="170">
        <v>104.5</v>
      </c>
      <c r="M26" s="170">
        <v>113.7</v>
      </c>
      <c r="N26" s="171">
        <v>132</v>
      </c>
    </row>
    <row r="27" spans="1:14" ht="15">
      <c r="A27" s="146"/>
      <c r="B27" s="178" t="s">
        <v>113</v>
      </c>
      <c r="C27" s="179"/>
      <c r="D27" s="147" t="s">
        <v>35</v>
      </c>
      <c r="E27" s="180" t="s">
        <v>264</v>
      </c>
      <c r="F27" s="181">
        <v>0.376</v>
      </c>
      <c r="G27" s="149">
        <v>1.076</v>
      </c>
      <c r="H27" s="149">
        <v>1.607</v>
      </c>
      <c r="I27" s="149">
        <v>2.252</v>
      </c>
      <c r="J27" s="149">
        <v>2.225</v>
      </c>
      <c r="K27" s="170">
        <v>2.3</v>
      </c>
      <c r="L27" s="170">
        <v>2.4</v>
      </c>
      <c r="M27" s="170">
        <v>2.6</v>
      </c>
      <c r="N27" s="171">
        <v>2.8</v>
      </c>
    </row>
    <row r="28" spans="1:14" ht="15">
      <c r="A28" s="146"/>
      <c r="B28" s="620" t="s">
        <v>572</v>
      </c>
      <c r="C28" s="622"/>
      <c r="D28" s="147" t="s">
        <v>35</v>
      </c>
      <c r="E28" s="630" t="s">
        <v>265</v>
      </c>
      <c r="F28" s="148" t="s">
        <v>12</v>
      </c>
      <c r="G28" s="149">
        <v>1162.75</v>
      </c>
      <c r="H28" s="149">
        <v>2021.73</v>
      </c>
      <c r="I28" s="149">
        <v>3101.2</v>
      </c>
      <c r="J28" s="149">
        <v>3422.8</v>
      </c>
      <c r="K28" s="150" t="s">
        <v>12</v>
      </c>
      <c r="L28" s="150" t="s">
        <v>12</v>
      </c>
      <c r="M28" s="150" t="s">
        <v>12</v>
      </c>
      <c r="N28" s="151" t="s">
        <v>12</v>
      </c>
    </row>
    <row r="29" spans="1:14" ht="15">
      <c r="A29" s="146"/>
      <c r="B29" s="621"/>
      <c r="C29" s="627"/>
      <c r="D29" s="152" t="s">
        <v>36</v>
      </c>
      <c r="E29" s="631"/>
      <c r="F29" s="153" t="s">
        <v>12</v>
      </c>
      <c r="G29" s="154">
        <v>1746.15</v>
      </c>
      <c r="H29" s="154">
        <v>2707.99</v>
      </c>
      <c r="I29" s="154">
        <v>3578</v>
      </c>
      <c r="J29" s="154">
        <v>3813</v>
      </c>
      <c r="K29" s="150" t="s">
        <v>12</v>
      </c>
      <c r="L29" s="150" t="s">
        <v>12</v>
      </c>
      <c r="M29" s="150" t="s">
        <v>12</v>
      </c>
      <c r="N29" s="151" t="s">
        <v>12</v>
      </c>
    </row>
    <row r="30" spans="1:14" ht="15">
      <c r="A30" s="146"/>
      <c r="B30" s="626"/>
      <c r="C30" s="623"/>
      <c r="D30" s="158" t="s">
        <v>37</v>
      </c>
      <c r="E30" s="632"/>
      <c r="F30" s="159" t="s">
        <v>12</v>
      </c>
      <c r="G30" s="160">
        <v>1814.65</v>
      </c>
      <c r="H30" s="160">
        <v>2759.97</v>
      </c>
      <c r="I30" s="160">
        <v>3595.5</v>
      </c>
      <c r="J30" s="160">
        <v>3830.3</v>
      </c>
      <c r="K30" s="166">
        <v>4226.9</v>
      </c>
      <c r="L30" s="166">
        <v>4493.7</v>
      </c>
      <c r="M30" s="166">
        <v>4779.4</v>
      </c>
      <c r="N30" s="167">
        <v>5255.2</v>
      </c>
    </row>
    <row r="31" spans="1:14" ht="15">
      <c r="A31" s="146"/>
      <c r="B31" s="620" t="s">
        <v>114</v>
      </c>
      <c r="C31" s="622"/>
      <c r="D31" s="147" t="s">
        <v>35</v>
      </c>
      <c r="E31" s="628" t="s">
        <v>266</v>
      </c>
      <c r="F31" s="148">
        <v>386.6</v>
      </c>
      <c r="G31" s="149">
        <v>643.54</v>
      </c>
      <c r="H31" s="149">
        <v>800.4</v>
      </c>
      <c r="I31" s="149">
        <v>1037.5</v>
      </c>
      <c r="J31" s="149">
        <v>1122.2</v>
      </c>
      <c r="K31" s="174">
        <v>1146.4</v>
      </c>
      <c r="L31" s="174">
        <v>1026.7</v>
      </c>
      <c r="M31" s="174">
        <v>1046.9</v>
      </c>
      <c r="N31" s="175">
        <v>1063.2</v>
      </c>
    </row>
    <row r="32" spans="1:14" ht="15">
      <c r="A32" s="146"/>
      <c r="B32" s="621"/>
      <c r="C32" s="627"/>
      <c r="D32" s="152" t="s">
        <v>36</v>
      </c>
      <c r="E32" s="625"/>
      <c r="F32" s="153">
        <v>495.23</v>
      </c>
      <c r="G32" s="154">
        <v>775.99</v>
      </c>
      <c r="H32" s="154">
        <v>962.3</v>
      </c>
      <c r="I32" s="154">
        <v>1152.9</v>
      </c>
      <c r="J32" s="154">
        <v>1221.7</v>
      </c>
      <c r="K32" s="150" t="s">
        <v>12</v>
      </c>
      <c r="L32" s="150" t="s">
        <v>12</v>
      </c>
      <c r="M32" s="150" t="s">
        <v>12</v>
      </c>
      <c r="N32" s="151" t="s">
        <v>12</v>
      </c>
    </row>
    <row r="33" spans="1:14" ht="15">
      <c r="A33" s="146"/>
      <c r="B33" s="626"/>
      <c r="C33" s="623"/>
      <c r="D33" s="158" t="s">
        <v>37</v>
      </c>
      <c r="E33" s="629"/>
      <c r="F33" s="159">
        <v>507.13</v>
      </c>
      <c r="G33" s="154">
        <v>798.7</v>
      </c>
      <c r="H33" s="154">
        <v>1261.8</v>
      </c>
      <c r="I33" s="154">
        <v>1500.6</v>
      </c>
      <c r="J33" s="154">
        <v>1440.3</v>
      </c>
      <c r="K33" s="174">
        <v>1343.2</v>
      </c>
      <c r="L33" s="174">
        <v>1363.4</v>
      </c>
      <c r="M33" s="174">
        <v>1442.5</v>
      </c>
      <c r="N33" s="175">
        <v>1584.5</v>
      </c>
    </row>
    <row r="34" spans="2:14" ht="15">
      <c r="B34" s="620" t="s">
        <v>115</v>
      </c>
      <c r="C34" s="652"/>
      <c r="D34" s="147" t="s">
        <v>35</v>
      </c>
      <c r="E34" s="630" t="s">
        <v>267</v>
      </c>
      <c r="F34" s="181" t="s">
        <v>12</v>
      </c>
      <c r="G34" s="149">
        <v>57.4</v>
      </c>
      <c r="H34" s="149">
        <v>65.4</v>
      </c>
      <c r="I34" s="149" t="s">
        <v>12</v>
      </c>
      <c r="J34" s="149" t="s">
        <v>12</v>
      </c>
      <c r="K34" s="149" t="s">
        <v>12</v>
      </c>
      <c r="L34" s="149" t="s">
        <v>12</v>
      </c>
      <c r="M34" s="149" t="s">
        <v>12</v>
      </c>
      <c r="N34" s="182" t="s">
        <v>12</v>
      </c>
    </row>
    <row r="35" spans="2:14" ht="15">
      <c r="B35" s="626"/>
      <c r="C35" s="653"/>
      <c r="D35" s="152" t="s">
        <v>36</v>
      </c>
      <c r="E35" s="632"/>
      <c r="F35" s="183" t="s">
        <v>12</v>
      </c>
      <c r="G35" s="160">
        <v>82.6</v>
      </c>
      <c r="H35" s="160">
        <v>127.7</v>
      </c>
      <c r="I35" s="160" t="s">
        <v>12</v>
      </c>
      <c r="J35" s="160" t="s">
        <v>12</v>
      </c>
      <c r="K35" s="160" t="s">
        <v>12</v>
      </c>
      <c r="L35" s="160" t="s">
        <v>12</v>
      </c>
      <c r="M35" s="160" t="s">
        <v>12</v>
      </c>
      <c r="N35" s="184" t="s">
        <v>12</v>
      </c>
    </row>
    <row r="36" spans="1:14" ht="15">
      <c r="A36" s="146"/>
      <c r="B36" s="185" t="s">
        <v>116</v>
      </c>
      <c r="C36" s="185"/>
      <c r="D36" s="147" t="s">
        <v>35</v>
      </c>
      <c r="E36" s="169" t="s">
        <v>253</v>
      </c>
      <c r="F36" s="148">
        <v>3.336</v>
      </c>
      <c r="G36" s="149">
        <v>9.738</v>
      </c>
      <c r="H36" s="149">
        <v>14.392</v>
      </c>
      <c r="I36" s="149">
        <v>18.388</v>
      </c>
      <c r="J36" s="149">
        <v>19.097</v>
      </c>
      <c r="K36" s="170">
        <v>19.8</v>
      </c>
      <c r="L36" s="170">
        <v>20.8</v>
      </c>
      <c r="M36" s="170">
        <v>22.3</v>
      </c>
      <c r="N36" s="171">
        <v>24.9</v>
      </c>
    </row>
    <row r="37" spans="1:14" ht="15">
      <c r="A37" s="146"/>
      <c r="B37" s="185" t="s">
        <v>158</v>
      </c>
      <c r="C37" s="185"/>
      <c r="D37" s="147" t="s">
        <v>35</v>
      </c>
      <c r="E37" s="172" t="s">
        <v>254</v>
      </c>
      <c r="F37" s="148">
        <v>49.187</v>
      </c>
      <c r="G37" s="149">
        <v>110.171</v>
      </c>
      <c r="H37" s="149">
        <v>160.097</v>
      </c>
      <c r="I37" s="149">
        <v>203.98</v>
      </c>
      <c r="J37" s="149">
        <v>212.041</v>
      </c>
      <c r="K37" s="170">
        <v>220.4</v>
      </c>
      <c r="L37" s="170">
        <v>231.7</v>
      </c>
      <c r="M37" s="170">
        <v>246.4</v>
      </c>
      <c r="N37" s="171">
        <v>273.3</v>
      </c>
    </row>
    <row r="38" spans="1:14" ht="15">
      <c r="A38" s="146"/>
      <c r="B38" s="185" t="s">
        <v>118</v>
      </c>
      <c r="C38" s="185"/>
      <c r="D38" s="147" t="s">
        <v>35</v>
      </c>
      <c r="E38" s="169" t="s">
        <v>253</v>
      </c>
      <c r="F38" s="148" t="s">
        <v>12</v>
      </c>
      <c r="G38" s="149">
        <v>14.328</v>
      </c>
      <c r="H38" s="149">
        <v>22.448</v>
      </c>
      <c r="I38" s="149">
        <v>29.513</v>
      </c>
      <c r="J38" s="149">
        <v>30.668</v>
      </c>
      <c r="K38" s="170">
        <v>31.9</v>
      </c>
      <c r="L38" s="170">
        <v>33.5</v>
      </c>
      <c r="M38" s="170">
        <v>30.4</v>
      </c>
      <c r="N38" s="171">
        <v>33.4</v>
      </c>
    </row>
    <row r="39" spans="1:14" ht="15">
      <c r="A39" s="146"/>
      <c r="B39" s="185" t="s">
        <v>160</v>
      </c>
      <c r="C39" s="185"/>
      <c r="D39" s="147" t="s">
        <v>35</v>
      </c>
      <c r="E39" s="169" t="s">
        <v>253</v>
      </c>
      <c r="F39" s="148">
        <v>59.79</v>
      </c>
      <c r="G39" s="149">
        <v>59.356</v>
      </c>
      <c r="H39" s="149">
        <v>95.502</v>
      </c>
      <c r="I39" s="149">
        <v>129.246</v>
      </c>
      <c r="J39" s="149">
        <v>134.381</v>
      </c>
      <c r="K39" s="170">
        <v>132.4</v>
      </c>
      <c r="L39" s="170">
        <v>137.8</v>
      </c>
      <c r="M39" s="170">
        <v>142.5</v>
      </c>
      <c r="N39" s="171">
        <v>157.1</v>
      </c>
    </row>
    <row r="40" spans="1:14" ht="15">
      <c r="A40" s="146"/>
      <c r="B40" s="185" t="s">
        <v>268</v>
      </c>
      <c r="C40" s="185"/>
      <c r="D40" s="147" t="s">
        <v>35</v>
      </c>
      <c r="E40" s="172" t="s">
        <v>254</v>
      </c>
      <c r="F40" s="148">
        <v>18.73</v>
      </c>
      <c r="G40" s="149">
        <v>29.691</v>
      </c>
      <c r="H40" s="149">
        <v>44.587</v>
      </c>
      <c r="I40" s="149">
        <v>57.27</v>
      </c>
      <c r="J40" s="149">
        <v>59.527</v>
      </c>
      <c r="K40" s="170">
        <v>61.9</v>
      </c>
      <c r="L40" s="170">
        <v>65</v>
      </c>
      <c r="M40" s="170">
        <v>70.1</v>
      </c>
      <c r="N40" s="171">
        <v>77.9</v>
      </c>
    </row>
    <row r="41" spans="2:14" ht="15">
      <c r="B41" s="620" t="s">
        <v>121</v>
      </c>
      <c r="C41" s="622"/>
      <c r="D41" s="147" t="s">
        <v>35</v>
      </c>
      <c r="E41" s="630" t="s">
        <v>269</v>
      </c>
      <c r="F41" s="148" t="s">
        <v>12</v>
      </c>
      <c r="G41" s="149" t="s">
        <v>12</v>
      </c>
      <c r="H41" s="149">
        <v>15918</v>
      </c>
      <c r="I41" s="149">
        <v>24581.9</v>
      </c>
      <c r="J41" s="149">
        <v>20004.6</v>
      </c>
      <c r="K41" s="174">
        <v>28328.1</v>
      </c>
      <c r="L41" s="174">
        <v>32548.2</v>
      </c>
      <c r="M41" s="174">
        <v>36282.8</v>
      </c>
      <c r="N41" s="175">
        <v>43115</v>
      </c>
    </row>
    <row r="42" spans="2:14" ht="15">
      <c r="B42" s="626"/>
      <c r="C42" s="623"/>
      <c r="D42" s="158" t="s">
        <v>37</v>
      </c>
      <c r="E42" s="632"/>
      <c r="F42" s="159" t="s">
        <v>12</v>
      </c>
      <c r="G42" s="160" t="s">
        <v>12</v>
      </c>
      <c r="H42" s="160">
        <v>62252.5</v>
      </c>
      <c r="I42" s="160">
        <v>113045.2</v>
      </c>
      <c r="J42" s="160">
        <v>120506.5</v>
      </c>
      <c r="K42" s="161" t="s">
        <v>12</v>
      </c>
      <c r="L42" s="161" t="s">
        <v>12</v>
      </c>
      <c r="M42" s="161" t="s">
        <v>12</v>
      </c>
      <c r="N42" s="173"/>
    </row>
    <row r="43" spans="2:14" ht="15">
      <c r="B43" s="620" t="s">
        <v>270</v>
      </c>
      <c r="C43" s="622"/>
      <c r="D43" s="186" t="s">
        <v>35</v>
      </c>
      <c r="E43" s="630" t="s">
        <v>271</v>
      </c>
      <c r="F43" s="187">
        <v>162186</v>
      </c>
      <c r="G43" s="188">
        <v>271166</v>
      </c>
      <c r="H43" s="188">
        <v>483879</v>
      </c>
      <c r="I43" s="188">
        <v>1055440</v>
      </c>
      <c r="J43" s="188">
        <v>1237643</v>
      </c>
      <c r="K43" s="174">
        <v>1165674.1</v>
      </c>
      <c r="L43" s="174">
        <v>1167523.2</v>
      </c>
      <c r="M43" s="174">
        <v>1201174.2</v>
      </c>
      <c r="N43" s="175">
        <v>1205421.4</v>
      </c>
    </row>
    <row r="44" spans="2:14" ht="15">
      <c r="B44" s="621"/>
      <c r="C44" s="623"/>
      <c r="D44" s="189" t="s">
        <v>36</v>
      </c>
      <c r="E44" s="631"/>
      <c r="F44" s="190">
        <v>747028</v>
      </c>
      <c r="G44" s="174">
        <v>1202762</v>
      </c>
      <c r="H44" s="174">
        <v>2471206</v>
      </c>
      <c r="I44" s="174">
        <v>4548800</v>
      </c>
      <c r="J44" s="174">
        <v>5004977</v>
      </c>
      <c r="K44" s="166">
        <v>5419165.1</v>
      </c>
      <c r="L44" s="166">
        <v>5760046.2</v>
      </c>
      <c r="M44" s="166">
        <v>6136551.8</v>
      </c>
      <c r="N44" s="175">
        <v>6900049.5</v>
      </c>
    </row>
    <row r="45" spans="2:14" ht="15">
      <c r="B45" s="185" t="s">
        <v>123</v>
      </c>
      <c r="C45" s="191" t="s">
        <v>13</v>
      </c>
      <c r="D45" s="186" t="s">
        <v>35</v>
      </c>
      <c r="E45" s="180" t="s">
        <v>272</v>
      </c>
      <c r="F45" s="187">
        <v>74291</v>
      </c>
      <c r="G45" s="188">
        <v>234577</v>
      </c>
      <c r="H45" s="188">
        <v>468618</v>
      </c>
      <c r="I45" s="188">
        <v>856900</v>
      </c>
      <c r="J45" s="188">
        <v>1213000</v>
      </c>
      <c r="K45" s="192" t="s">
        <v>12</v>
      </c>
      <c r="L45" s="192" t="s">
        <v>12</v>
      </c>
      <c r="M45" s="192" t="s">
        <v>12</v>
      </c>
      <c r="N45" s="193" t="s">
        <v>12</v>
      </c>
    </row>
    <row r="46" spans="1:14" ht="15">
      <c r="A46" s="146"/>
      <c r="B46" s="185" t="s">
        <v>273</v>
      </c>
      <c r="C46" s="185"/>
      <c r="D46" s="147" t="s">
        <v>35</v>
      </c>
      <c r="E46" s="169" t="s">
        <v>253</v>
      </c>
      <c r="F46" s="148">
        <v>5.368</v>
      </c>
      <c r="G46" s="149">
        <v>7.247</v>
      </c>
      <c r="H46" s="149">
        <v>12.966</v>
      </c>
      <c r="I46" s="149">
        <v>17.136</v>
      </c>
      <c r="J46" s="149">
        <v>17.789</v>
      </c>
      <c r="K46" s="170">
        <v>18.5</v>
      </c>
      <c r="L46" s="170">
        <v>19.4</v>
      </c>
      <c r="M46" s="170">
        <v>20.8</v>
      </c>
      <c r="N46" s="171">
        <v>23.1</v>
      </c>
    </row>
    <row r="47" spans="2:14" ht="15">
      <c r="B47" s="620" t="s">
        <v>125</v>
      </c>
      <c r="C47" s="622" t="s">
        <v>38</v>
      </c>
      <c r="D47" s="186" t="s">
        <v>35</v>
      </c>
      <c r="E47" s="630" t="s">
        <v>274</v>
      </c>
      <c r="F47" s="187">
        <v>247.86</v>
      </c>
      <c r="G47" s="188">
        <v>495.14</v>
      </c>
      <c r="H47" s="188">
        <v>515.31</v>
      </c>
      <c r="I47" s="188">
        <v>646.05</v>
      </c>
      <c r="J47" s="188">
        <v>703.3</v>
      </c>
      <c r="K47" s="150" t="s">
        <v>12</v>
      </c>
      <c r="L47" s="150" t="s">
        <v>12</v>
      </c>
      <c r="M47" s="150" t="s">
        <v>12</v>
      </c>
      <c r="N47" s="151" t="s">
        <v>12</v>
      </c>
    </row>
    <row r="48" spans="2:14" ht="15">
      <c r="B48" s="621"/>
      <c r="C48" s="627"/>
      <c r="D48" s="189" t="s">
        <v>36</v>
      </c>
      <c r="E48" s="631"/>
      <c r="F48" s="190">
        <v>629.28</v>
      </c>
      <c r="G48" s="174">
        <v>701.37</v>
      </c>
      <c r="H48" s="174">
        <v>775.39</v>
      </c>
      <c r="I48" s="174">
        <v>907.13</v>
      </c>
      <c r="J48" s="174">
        <v>938.63</v>
      </c>
      <c r="K48" s="150" t="s">
        <v>12</v>
      </c>
      <c r="L48" s="150" t="s">
        <v>12</v>
      </c>
      <c r="M48" s="150" t="s">
        <v>12</v>
      </c>
      <c r="N48" s="151" t="s">
        <v>12</v>
      </c>
    </row>
    <row r="49" spans="2:14" ht="15">
      <c r="B49" s="626"/>
      <c r="C49" s="623"/>
      <c r="D49" s="194" t="s">
        <v>37</v>
      </c>
      <c r="E49" s="632"/>
      <c r="F49" s="195">
        <v>1013.67</v>
      </c>
      <c r="G49" s="166">
        <v>1041.61</v>
      </c>
      <c r="H49" s="166">
        <v>1095.02</v>
      </c>
      <c r="I49" s="166">
        <v>1252.3</v>
      </c>
      <c r="J49" s="166">
        <v>1292.82</v>
      </c>
      <c r="K49" s="166">
        <v>1351.4</v>
      </c>
      <c r="L49" s="166">
        <v>1382.3</v>
      </c>
      <c r="M49" s="166">
        <v>1411.6</v>
      </c>
      <c r="N49" s="167">
        <v>1516.8</v>
      </c>
    </row>
    <row r="50" spans="2:14" ht="15">
      <c r="B50" s="620" t="s">
        <v>275</v>
      </c>
      <c r="C50" s="622"/>
      <c r="D50" s="147" t="s">
        <v>35</v>
      </c>
      <c r="E50" s="630" t="s">
        <v>276</v>
      </c>
      <c r="F50" s="148">
        <v>249.2</v>
      </c>
      <c r="G50" s="149">
        <v>348.95</v>
      </c>
      <c r="H50" s="149">
        <v>577.51</v>
      </c>
      <c r="I50" s="149">
        <v>831.8</v>
      </c>
      <c r="J50" s="149">
        <v>911.4</v>
      </c>
      <c r="K50" s="150" t="s">
        <v>12</v>
      </c>
      <c r="L50" s="150" t="s">
        <v>12</v>
      </c>
      <c r="M50" s="150" t="s">
        <v>12</v>
      </c>
      <c r="N50" s="151" t="s">
        <v>12</v>
      </c>
    </row>
    <row r="51" spans="2:14" ht="15">
      <c r="B51" s="621"/>
      <c r="C51" s="627"/>
      <c r="D51" s="152" t="s">
        <v>36</v>
      </c>
      <c r="E51" s="631"/>
      <c r="F51" s="153">
        <v>510.32</v>
      </c>
      <c r="G51" s="154">
        <v>680.08</v>
      </c>
      <c r="H51" s="154">
        <v>1041.05</v>
      </c>
      <c r="I51" s="154">
        <v>1391.7</v>
      </c>
      <c r="J51" s="154">
        <v>1511.6</v>
      </c>
      <c r="K51" s="150" t="s">
        <v>12</v>
      </c>
      <c r="L51" s="150" t="s">
        <v>12</v>
      </c>
      <c r="M51" s="150" t="s">
        <v>12</v>
      </c>
      <c r="N51" s="151" t="s">
        <v>12</v>
      </c>
    </row>
    <row r="52" spans="2:14" ht="15">
      <c r="B52" s="626"/>
      <c r="C52" s="623"/>
      <c r="D52" s="158" t="s">
        <v>37</v>
      </c>
      <c r="E52" s="632"/>
      <c r="F52" s="159">
        <v>697.72</v>
      </c>
      <c r="G52" s="160">
        <v>973.55</v>
      </c>
      <c r="H52" s="160">
        <v>1418.15</v>
      </c>
      <c r="I52" s="160">
        <v>2086.5</v>
      </c>
      <c r="J52" s="160">
        <v>2261.6</v>
      </c>
      <c r="K52" s="161" t="s">
        <v>12</v>
      </c>
      <c r="L52" s="161" t="s">
        <v>12</v>
      </c>
      <c r="M52" s="161" t="s">
        <v>12</v>
      </c>
      <c r="N52" s="173" t="s">
        <v>12</v>
      </c>
    </row>
    <row r="53" spans="2:14" ht="15">
      <c r="B53" s="620" t="s">
        <v>127</v>
      </c>
      <c r="C53" s="622"/>
      <c r="D53" s="147" t="s">
        <v>35</v>
      </c>
      <c r="E53" s="624" t="s">
        <v>583</v>
      </c>
      <c r="F53" s="148">
        <v>196715</v>
      </c>
      <c r="G53" s="149">
        <v>332345</v>
      </c>
      <c r="H53" s="149">
        <v>427792</v>
      </c>
      <c r="I53" s="149">
        <v>708453</v>
      </c>
      <c r="J53" s="149">
        <v>795531</v>
      </c>
      <c r="K53" s="164" t="s">
        <v>12</v>
      </c>
      <c r="L53" s="164" t="s">
        <v>12</v>
      </c>
      <c r="M53" s="164" t="s">
        <v>12</v>
      </c>
      <c r="N53" s="156" t="s">
        <v>12</v>
      </c>
    </row>
    <row r="54" spans="2:14" ht="15">
      <c r="B54" s="621"/>
      <c r="C54" s="623"/>
      <c r="D54" s="152" t="s">
        <v>36</v>
      </c>
      <c r="E54" s="625"/>
      <c r="F54" s="153">
        <v>707699</v>
      </c>
      <c r="G54" s="154">
        <v>1021449</v>
      </c>
      <c r="H54" s="154">
        <v>1660530</v>
      </c>
      <c r="I54" s="154">
        <v>2247375</v>
      </c>
      <c r="J54" s="154">
        <v>2407459</v>
      </c>
      <c r="K54" s="166">
        <v>2530353.6</v>
      </c>
      <c r="L54" s="166">
        <v>2700362.4</v>
      </c>
      <c r="M54" s="166">
        <v>2913609.6</v>
      </c>
      <c r="N54" s="167">
        <v>3199835.7</v>
      </c>
    </row>
    <row r="55" spans="2:14" ht="15">
      <c r="B55" s="620" t="s">
        <v>277</v>
      </c>
      <c r="C55" s="622"/>
      <c r="D55" s="147" t="s">
        <v>35</v>
      </c>
      <c r="E55" s="628" t="s">
        <v>584</v>
      </c>
      <c r="F55" s="148">
        <v>5.673</v>
      </c>
      <c r="G55" s="149">
        <v>20.903</v>
      </c>
      <c r="H55" s="149">
        <v>27.399</v>
      </c>
      <c r="I55" s="149">
        <v>17.823</v>
      </c>
      <c r="J55" s="149">
        <v>19.857</v>
      </c>
      <c r="K55" s="174">
        <v>4.4</v>
      </c>
      <c r="L55" s="174">
        <v>4.6</v>
      </c>
      <c r="M55" s="174">
        <v>4.7</v>
      </c>
      <c r="N55" s="175">
        <v>5.2</v>
      </c>
    </row>
    <row r="56" spans="2:14" ht="15">
      <c r="B56" s="621"/>
      <c r="C56" s="627"/>
      <c r="D56" s="152" t="s">
        <v>36</v>
      </c>
      <c r="E56" s="625"/>
      <c r="F56" s="153">
        <v>10.455</v>
      </c>
      <c r="G56" s="154">
        <v>29.488</v>
      </c>
      <c r="H56" s="154">
        <v>47.727</v>
      </c>
      <c r="I56" s="154">
        <v>21.993</v>
      </c>
      <c r="J56" s="154">
        <v>23.591</v>
      </c>
      <c r="K56" s="164" t="s">
        <v>12</v>
      </c>
      <c r="L56" s="164" t="s">
        <v>12</v>
      </c>
      <c r="M56" s="164" t="s">
        <v>12</v>
      </c>
      <c r="N56" s="156" t="s">
        <v>12</v>
      </c>
    </row>
    <row r="57" spans="2:14" ht="15">
      <c r="B57" s="626"/>
      <c r="C57" s="623"/>
      <c r="D57" s="158" t="s">
        <v>37</v>
      </c>
      <c r="E57" s="629"/>
      <c r="F57" s="159" t="s">
        <v>12</v>
      </c>
      <c r="G57" s="160">
        <v>29.851</v>
      </c>
      <c r="H57" s="160">
        <v>48.117</v>
      </c>
      <c r="I57" s="160">
        <v>22.021</v>
      </c>
      <c r="J57" s="160">
        <v>23.595</v>
      </c>
      <c r="K57" s="166">
        <v>25</v>
      </c>
      <c r="L57" s="166">
        <v>27.8</v>
      </c>
      <c r="M57" s="166">
        <v>30.7</v>
      </c>
      <c r="N57" s="167">
        <v>38.6</v>
      </c>
    </row>
    <row r="58" spans="1:14" ht="15" customHeight="1">
      <c r="A58" s="146"/>
      <c r="B58" s="185" t="s">
        <v>129</v>
      </c>
      <c r="C58" s="185"/>
      <c r="D58" s="147" t="s">
        <v>35</v>
      </c>
      <c r="E58" s="169" t="s">
        <v>253</v>
      </c>
      <c r="F58" s="148">
        <v>0.661</v>
      </c>
      <c r="G58" s="149">
        <v>1.266</v>
      </c>
      <c r="H58" s="149">
        <v>2.143</v>
      </c>
      <c r="I58" s="149">
        <v>3.148</v>
      </c>
      <c r="J58" s="149">
        <v>3.271</v>
      </c>
      <c r="K58" s="170">
        <v>3.4</v>
      </c>
      <c r="L58" s="170">
        <v>6.8</v>
      </c>
      <c r="M58" s="170">
        <v>7.1</v>
      </c>
      <c r="N58" s="171">
        <v>7.8</v>
      </c>
    </row>
    <row r="59" spans="2:14" ht="15">
      <c r="B59" s="620" t="s">
        <v>278</v>
      </c>
      <c r="C59" s="622"/>
      <c r="D59" s="147" t="s">
        <v>35</v>
      </c>
      <c r="E59" s="628" t="s">
        <v>264</v>
      </c>
      <c r="F59" s="148" t="s">
        <v>12</v>
      </c>
      <c r="G59" s="149">
        <v>2.87</v>
      </c>
      <c r="H59" s="149">
        <v>3.771</v>
      </c>
      <c r="I59" s="149" t="s">
        <v>12</v>
      </c>
      <c r="J59" s="149" t="s">
        <v>12</v>
      </c>
      <c r="K59" s="174">
        <v>4.4</v>
      </c>
      <c r="L59" s="174">
        <v>4.6</v>
      </c>
      <c r="M59" s="174">
        <v>4.7</v>
      </c>
      <c r="N59" s="175">
        <v>5.2</v>
      </c>
    </row>
    <row r="60" spans="2:14" ht="15">
      <c r="B60" s="621"/>
      <c r="C60" s="627"/>
      <c r="D60" s="152" t="s">
        <v>36</v>
      </c>
      <c r="E60" s="625"/>
      <c r="F60" s="153" t="s">
        <v>12</v>
      </c>
      <c r="G60" s="154">
        <v>3.906</v>
      </c>
      <c r="H60" s="154">
        <v>6.446</v>
      </c>
      <c r="I60" s="154" t="s">
        <v>12</v>
      </c>
      <c r="J60" s="154" t="s">
        <v>12</v>
      </c>
      <c r="K60" s="154" t="s">
        <v>12</v>
      </c>
      <c r="L60" s="154" t="s">
        <v>12</v>
      </c>
      <c r="M60" s="154" t="s">
        <v>12</v>
      </c>
      <c r="N60" s="197" t="s">
        <v>12</v>
      </c>
    </row>
    <row r="61" spans="2:14" ht="15">
      <c r="B61" s="626"/>
      <c r="C61" s="623"/>
      <c r="D61" s="158" t="s">
        <v>37</v>
      </c>
      <c r="E61" s="629"/>
      <c r="F61" s="159" t="s">
        <v>12</v>
      </c>
      <c r="G61" s="160">
        <v>3.925</v>
      </c>
      <c r="H61" s="160">
        <v>6.548</v>
      </c>
      <c r="I61" s="160" t="s">
        <v>12</v>
      </c>
      <c r="J61" s="160" t="s">
        <v>12</v>
      </c>
      <c r="K61" s="166">
        <v>16.7</v>
      </c>
      <c r="L61" s="166">
        <v>18.7</v>
      </c>
      <c r="M61" s="166">
        <v>20</v>
      </c>
      <c r="N61" s="167">
        <v>22.5</v>
      </c>
    </row>
    <row r="62" spans="1:14" ht="15">
      <c r="A62" s="146"/>
      <c r="B62" s="185" t="s">
        <v>130</v>
      </c>
      <c r="C62" s="185"/>
      <c r="D62" s="147" t="s">
        <v>35</v>
      </c>
      <c r="E62" s="169" t="s">
        <v>253</v>
      </c>
      <c r="F62" s="148">
        <v>0.423</v>
      </c>
      <c r="G62" s="149">
        <v>1.211</v>
      </c>
      <c r="H62" s="149">
        <v>0.742</v>
      </c>
      <c r="I62" s="149">
        <v>0.989</v>
      </c>
      <c r="J62" s="149">
        <v>1.03</v>
      </c>
      <c r="K62" s="170">
        <v>1.1</v>
      </c>
      <c r="L62" s="170">
        <v>1.1</v>
      </c>
      <c r="M62" s="170">
        <v>1.3</v>
      </c>
      <c r="N62" s="171">
        <v>1.5</v>
      </c>
    </row>
    <row r="63" spans="2:14" ht="15">
      <c r="B63" s="620" t="s">
        <v>279</v>
      </c>
      <c r="C63" s="622"/>
      <c r="D63" s="147" t="s">
        <v>35</v>
      </c>
      <c r="E63" s="624" t="s">
        <v>280</v>
      </c>
      <c r="F63" s="148">
        <v>565.014</v>
      </c>
      <c r="G63" s="149">
        <v>1068.5</v>
      </c>
      <c r="H63" s="149">
        <v>1833.318</v>
      </c>
      <c r="I63" s="149">
        <v>3351.975</v>
      </c>
      <c r="J63" s="149">
        <v>3872.477</v>
      </c>
      <c r="K63" s="150" t="s">
        <v>12</v>
      </c>
      <c r="L63" s="150" t="s">
        <v>12</v>
      </c>
      <c r="M63" s="150" t="s">
        <v>12</v>
      </c>
      <c r="N63" s="151" t="s">
        <v>12</v>
      </c>
    </row>
    <row r="64" spans="2:14" ht="15">
      <c r="B64" s="621"/>
      <c r="C64" s="627"/>
      <c r="D64" s="152" t="s">
        <v>36</v>
      </c>
      <c r="E64" s="625"/>
      <c r="F64" s="153">
        <v>2331.055</v>
      </c>
      <c r="G64" s="154">
        <v>4366.056</v>
      </c>
      <c r="H64" s="154">
        <v>7207.837</v>
      </c>
      <c r="I64" s="154">
        <v>11301.899</v>
      </c>
      <c r="J64" s="154">
        <v>12500.796</v>
      </c>
      <c r="K64" s="150" t="s">
        <v>12</v>
      </c>
      <c r="L64" s="150" t="s">
        <v>12</v>
      </c>
      <c r="M64" s="150" t="s">
        <v>12</v>
      </c>
      <c r="N64" s="151" t="s">
        <v>12</v>
      </c>
    </row>
    <row r="65" spans="2:14" ht="15">
      <c r="B65" s="626"/>
      <c r="C65" s="623"/>
      <c r="D65" s="158" t="s">
        <v>37</v>
      </c>
      <c r="E65" s="629"/>
      <c r="F65" s="159">
        <v>2359.433</v>
      </c>
      <c r="G65" s="160">
        <v>4503.844</v>
      </c>
      <c r="H65" s="160">
        <v>7952.034</v>
      </c>
      <c r="I65" s="160">
        <v>13726.016</v>
      </c>
      <c r="J65" s="160">
        <v>14832.34</v>
      </c>
      <c r="K65" s="166" t="s">
        <v>12</v>
      </c>
      <c r="L65" s="166" t="s">
        <v>12</v>
      </c>
      <c r="M65" s="166" t="s">
        <v>12</v>
      </c>
      <c r="N65" s="167" t="s">
        <v>12</v>
      </c>
    </row>
    <row r="66" spans="2:14" ht="15">
      <c r="B66" s="185" t="s">
        <v>281</v>
      </c>
      <c r="C66" s="185"/>
      <c r="D66" s="147" t="s">
        <v>35</v>
      </c>
      <c r="E66" s="169" t="s">
        <v>253</v>
      </c>
      <c r="F66" s="148">
        <v>142.2</v>
      </c>
      <c r="G66" s="149">
        <v>158.553</v>
      </c>
      <c r="H66" s="149">
        <v>216.413</v>
      </c>
      <c r="I66" s="149">
        <v>263.406</v>
      </c>
      <c r="J66" s="149">
        <v>273.849</v>
      </c>
      <c r="K66" s="170">
        <v>284.7</v>
      </c>
      <c r="L66" s="170">
        <v>300.4</v>
      </c>
      <c r="M66" s="170">
        <v>324.9</v>
      </c>
      <c r="N66" s="171">
        <v>359.5</v>
      </c>
    </row>
    <row r="67" spans="2:14" ht="15">
      <c r="B67" s="620" t="s">
        <v>132</v>
      </c>
      <c r="C67" s="622"/>
      <c r="D67" s="147" t="s">
        <v>35</v>
      </c>
      <c r="E67" s="628" t="s">
        <v>282</v>
      </c>
      <c r="F67" s="148">
        <v>637.7</v>
      </c>
      <c r="G67" s="149">
        <v>1537</v>
      </c>
      <c r="H67" s="149">
        <v>5718.8</v>
      </c>
      <c r="I67" s="149">
        <v>7771</v>
      </c>
      <c r="J67" s="149">
        <v>9157</v>
      </c>
      <c r="K67" s="174">
        <v>6483.8</v>
      </c>
      <c r="L67" s="174">
        <v>7180</v>
      </c>
      <c r="M67" s="174">
        <v>8680.9</v>
      </c>
      <c r="N67" s="175">
        <v>13103.1</v>
      </c>
    </row>
    <row r="68" spans="2:14" ht="15">
      <c r="B68" s="621"/>
      <c r="C68" s="623"/>
      <c r="D68" s="152" t="s">
        <v>36</v>
      </c>
      <c r="E68" s="625"/>
      <c r="F68" s="153">
        <v>1036.1</v>
      </c>
      <c r="G68" s="154">
        <v>2437.9</v>
      </c>
      <c r="H68" s="154">
        <v>11660.2</v>
      </c>
      <c r="I68" s="154">
        <v>18741.1</v>
      </c>
      <c r="J68" s="154">
        <v>20908</v>
      </c>
      <c r="K68" s="166">
        <v>28473.7</v>
      </c>
      <c r="L68" s="166">
        <v>32739.6</v>
      </c>
      <c r="M68" s="166">
        <v>34850.9</v>
      </c>
      <c r="N68" s="167">
        <v>38627.4</v>
      </c>
    </row>
    <row r="69" spans="2:14" ht="15">
      <c r="B69" s="620" t="s">
        <v>133</v>
      </c>
      <c r="C69" s="622"/>
      <c r="D69" s="147" t="s">
        <v>35</v>
      </c>
      <c r="E69" s="628" t="s">
        <v>283</v>
      </c>
      <c r="F69" s="148" t="s">
        <v>12</v>
      </c>
      <c r="G69" s="149" t="s">
        <v>12</v>
      </c>
      <c r="H69" s="149">
        <v>784.6</v>
      </c>
      <c r="I69" s="149">
        <v>1766.9</v>
      </c>
      <c r="J69" s="149">
        <v>1842.7</v>
      </c>
      <c r="K69" s="150" t="s">
        <v>12</v>
      </c>
      <c r="L69" s="150" t="s">
        <v>12</v>
      </c>
      <c r="M69" s="150" t="s">
        <v>12</v>
      </c>
      <c r="N69" s="151" t="s">
        <v>12</v>
      </c>
    </row>
    <row r="70" spans="2:14" ht="15">
      <c r="B70" s="621"/>
      <c r="C70" s="627"/>
      <c r="D70" s="152" t="s">
        <v>36</v>
      </c>
      <c r="E70" s="625"/>
      <c r="F70" s="153" t="s">
        <v>12</v>
      </c>
      <c r="G70" s="154" t="s">
        <v>12</v>
      </c>
      <c r="H70" s="154">
        <v>1507</v>
      </c>
      <c r="I70" s="154">
        <v>1919.8</v>
      </c>
      <c r="J70" s="154">
        <v>2017.4</v>
      </c>
      <c r="K70" s="150" t="s">
        <v>12</v>
      </c>
      <c r="L70" s="150" t="s">
        <v>12</v>
      </c>
      <c r="M70" s="150" t="s">
        <v>12</v>
      </c>
      <c r="N70" s="151" t="s">
        <v>12</v>
      </c>
    </row>
    <row r="71" spans="2:14" ht="15">
      <c r="B71" s="626"/>
      <c r="C71" s="623"/>
      <c r="D71" s="158" t="s">
        <v>37</v>
      </c>
      <c r="E71" s="629"/>
      <c r="F71" s="159" t="s">
        <v>12</v>
      </c>
      <c r="G71" s="160" t="s">
        <v>12</v>
      </c>
      <c r="H71" s="160">
        <v>1522.6</v>
      </c>
      <c r="I71" s="160">
        <v>1928.3</v>
      </c>
      <c r="J71" s="160">
        <v>2025.3</v>
      </c>
      <c r="K71" s="166">
        <v>2147.9</v>
      </c>
      <c r="L71" s="166">
        <v>2259.3</v>
      </c>
      <c r="M71" s="166">
        <v>2349</v>
      </c>
      <c r="N71" s="167">
        <v>2632.8</v>
      </c>
    </row>
    <row r="72" spans="2:14" ht="15">
      <c r="B72" s="654" t="s">
        <v>284</v>
      </c>
      <c r="C72" s="657"/>
      <c r="D72" s="198" t="s">
        <v>35</v>
      </c>
      <c r="E72" s="660" t="s">
        <v>285</v>
      </c>
      <c r="F72" s="199">
        <v>106.456</v>
      </c>
      <c r="G72" s="200">
        <v>220.639</v>
      </c>
      <c r="H72" s="200">
        <v>449.192</v>
      </c>
      <c r="I72" s="200">
        <v>692.094</v>
      </c>
      <c r="J72" s="200">
        <v>815.31</v>
      </c>
      <c r="K72" s="150" t="s">
        <v>12</v>
      </c>
      <c r="L72" s="150" t="s">
        <v>12</v>
      </c>
      <c r="M72" s="150" t="s">
        <v>12</v>
      </c>
      <c r="N72" s="151" t="s">
        <v>12</v>
      </c>
    </row>
    <row r="73" spans="2:14" ht="15">
      <c r="B73" s="655"/>
      <c r="C73" s="658"/>
      <c r="D73" s="201" t="s">
        <v>36</v>
      </c>
      <c r="E73" s="661"/>
      <c r="F73" s="202">
        <v>300.424</v>
      </c>
      <c r="G73" s="203">
        <v>415.164</v>
      </c>
      <c r="H73" s="203">
        <v>774.658</v>
      </c>
      <c r="I73" s="203">
        <v>1145.667</v>
      </c>
      <c r="J73" s="203">
        <v>1256.221</v>
      </c>
      <c r="K73" s="164" t="s">
        <v>12</v>
      </c>
      <c r="L73" s="164" t="s">
        <v>12</v>
      </c>
      <c r="M73" s="164" t="s">
        <v>12</v>
      </c>
      <c r="N73" s="156" t="s">
        <v>12</v>
      </c>
    </row>
    <row r="74" spans="2:14" ht="15">
      <c r="B74" s="656"/>
      <c r="C74" s="659"/>
      <c r="D74" s="205" t="s">
        <v>37</v>
      </c>
      <c r="E74" s="662"/>
      <c r="F74" s="206">
        <v>300.757</v>
      </c>
      <c r="G74" s="207">
        <v>427.125</v>
      </c>
      <c r="H74" s="207">
        <v>783.649</v>
      </c>
      <c r="I74" s="207">
        <v>1155.401</v>
      </c>
      <c r="J74" s="207">
        <v>1265.675</v>
      </c>
      <c r="K74" s="208">
        <v>1324.4</v>
      </c>
      <c r="L74" s="208">
        <v>1445.7</v>
      </c>
      <c r="M74" s="208">
        <v>1565.2</v>
      </c>
      <c r="N74" s="209">
        <v>1822.4</v>
      </c>
    </row>
    <row r="75" spans="2:14" ht="15">
      <c r="B75" s="185" t="s">
        <v>134</v>
      </c>
      <c r="C75" s="185"/>
      <c r="D75" s="147" t="s">
        <v>35</v>
      </c>
      <c r="E75" s="172" t="s">
        <v>254</v>
      </c>
      <c r="F75" s="148">
        <v>6.53</v>
      </c>
      <c r="G75" s="149">
        <v>13.268</v>
      </c>
      <c r="H75" s="149">
        <v>19.914</v>
      </c>
      <c r="I75" s="149">
        <v>25.291</v>
      </c>
      <c r="J75" s="149">
        <v>26.312</v>
      </c>
      <c r="K75" s="170">
        <v>27.4</v>
      </c>
      <c r="L75" s="170">
        <v>28.8</v>
      </c>
      <c r="M75" s="170">
        <v>28.8</v>
      </c>
      <c r="N75" s="171">
        <v>31.7</v>
      </c>
    </row>
    <row r="76" spans="2:14" ht="15">
      <c r="B76" s="639" t="s">
        <v>135</v>
      </c>
      <c r="C76" s="641"/>
      <c r="D76" s="147" t="s">
        <v>35</v>
      </c>
      <c r="E76" s="628" t="s">
        <v>286</v>
      </c>
      <c r="F76" s="148" t="s">
        <v>12</v>
      </c>
      <c r="G76" s="149" t="s">
        <v>12</v>
      </c>
      <c r="H76" s="149">
        <v>10859.9</v>
      </c>
      <c r="I76" s="149">
        <v>16515.6</v>
      </c>
      <c r="J76" s="149">
        <v>17642.4</v>
      </c>
      <c r="K76" s="174">
        <v>14701.5</v>
      </c>
      <c r="L76" s="174">
        <v>16063.4</v>
      </c>
      <c r="M76" s="174">
        <v>16822.1</v>
      </c>
      <c r="N76" s="175">
        <v>18472.4</v>
      </c>
    </row>
    <row r="77" spans="2:14" ht="15">
      <c r="B77" s="640"/>
      <c r="C77" s="642"/>
      <c r="D77" s="152" t="s">
        <v>36</v>
      </c>
      <c r="E77" s="625"/>
      <c r="F77" s="153">
        <v>1154.4</v>
      </c>
      <c r="G77" s="154">
        <v>6044.7</v>
      </c>
      <c r="H77" s="154">
        <v>20011.9</v>
      </c>
      <c r="I77" s="154">
        <v>35179.7</v>
      </c>
      <c r="J77" s="154">
        <v>38417.9</v>
      </c>
      <c r="K77" s="166">
        <v>54667.1</v>
      </c>
      <c r="L77" s="166">
        <v>61401.6</v>
      </c>
      <c r="M77" s="166">
        <v>64535.5</v>
      </c>
      <c r="N77" s="167">
        <v>75284.8</v>
      </c>
    </row>
    <row r="78" spans="2:14" ht="15">
      <c r="B78" s="639" t="s">
        <v>136</v>
      </c>
      <c r="C78" s="641"/>
      <c r="D78" s="147" t="s">
        <v>35</v>
      </c>
      <c r="E78" s="628" t="s">
        <v>287</v>
      </c>
      <c r="F78" s="148" t="s">
        <v>12</v>
      </c>
      <c r="G78" s="149">
        <v>24.55</v>
      </c>
      <c r="H78" s="149">
        <v>81.59</v>
      </c>
      <c r="I78" s="149">
        <v>149.6</v>
      </c>
      <c r="J78" s="149">
        <v>179.98</v>
      </c>
      <c r="K78" s="150" t="s">
        <v>12</v>
      </c>
      <c r="L78" s="150" t="s">
        <v>12</v>
      </c>
      <c r="M78" s="150" t="s">
        <v>12</v>
      </c>
      <c r="N78" s="151" t="s">
        <v>12</v>
      </c>
    </row>
    <row r="79" spans="2:14" ht="15">
      <c r="B79" s="640"/>
      <c r="C79" s="645"/>
      <c r="D79" s="152" t="s">
        <v>36</v>
      </c>
      <c r="E79" s="625"/>
      <c r="F79" s="153" t="s">
        <v>12</v>
      </c>
      <c r="G79" s="154">
        <v>86.33</v>
      </c>
      <c r="H79" s="154">
        <v>199.57</v>
      </c>
      <c r="I79" s="154">
        <v>286.17</v>
      </c>
      <c r="J79" s="154">
        <v>314.03</v>
      </c>
      <c r="K79" s="150" t="s">
        <v>12</v>
      </c>
      <c r="L79" s="150" t="s">
        <v>12</v>
      </c>
      <c r="M79" s="150" t="s">
        <v>12</v>
      </c>
      <c r="N79" s="151" t="s">
        <v>12</v>
      </c>
    </row>
    <row r="80" spans="2:14" ht="15">
      <c r="B80" s="644"/>
      <c r="C80" s="642"/>
      <c r="D80" s="158" t="s">
        <v>37</v>
      </c>
      <c r="E80" s="629"/>
      <c r="F80" s="159" t="s">
        <v>12</v>
      </c>
      <c r="G80" s="160" t="s">
        <v>12</v>
      </c>
      <c r="H80" s="160">
        <v>202.75</v>
      </c>
      <c r="I80" s="160">
        <v>286.25</v>
      </c>
      <c r="J80" s="160">
        <v>314.13</v>
      </c>
      <c r="K80" s="166">
        <v>350</v>
      </c>
      <c r="L80" s="166">
        <v>381.1</v>
      </c>
      <c r="M80" s="166">
        <v>422.6</v>
      </c>
      <c r="N80" s="167">
        <v>487.4</v>
      </c>
    </row>
    <row r="81" spans="2:14" ht="15">
      <c r="B81" s="168" t="s">
        <v>137</v>
      </c>
      <c r="C81" s="168"/>
      <c r="D81" s="147" t="s">
        <v>35</v>
      </c>
      <c r="E81" s="169" t="s">
        <v>288</v>
      </c>
      <c r="F81" s="148" t="s">
        <v>12</v>
      </c>
      <c r="G81" s="149" t="s">
        <v>12</v>
      </c>
      <c r="H81" s="149">
        <v>7.896</v>
      </c>
      <c r="I81" s="149">
        <v>11.09</v>
      </c>
      <c r="J81" s="149">
        <v>11.533</v>
      </c>
      <c r="K81" s="174">
        <v>12</v>
      </c>
      <c r="L81" s="174">
        <v>12.6</v>
      </c>
      <c r="M81" s="174">
        <v>13.9</v>
      </c>
      <c r="N81" s="175">
        <v>15.3</v>
      </c>
    </row>
    <row r="82" spans="2:14" ht="15">
      <c r="B82" s="168" t="s">
        <v>138</v>
      </c>
      <c r="C82" s="168"/>
      <c r="D82" s="147" t="s">
        <v>35</v>
      </c>
      <c r="E82" s="169" t="s">
        <v>253</v>
      </c>
      <c r="F82" s="148" t="s">
        <v>12</v>
      </c>
      <c r="G82" s="149">
        <v>0.907</v>
      </c>
      <c r="H82" s="149">
        <v>3.684</v>
      </c>
      <c r="I82" s="149">
        <v>4.955</v>
      </c>
      <c r="J82" s="149">
        <v>5.159</v>
      </c>
      <c r="K82" s="170">
        <v>5.4</v>
      </c>
      <c r="L82" s="170">
        <v>5.7</v>
      </c>
      <c r="M82" s="170">
        <v>5.8</v>
      </c>
      <c r="N82" s="210">
        <v>6.5</v>
      </c>
    </row>
    <row r="83" spans="2:14" ht="15">
      <c r="B83" s="639" t="s">
        <v>139</v>
      </c>
      <c r="C83" s="641"/>
      <c r="D83" s="147" t="s">
        <v>35</v>
      </c>
      <c r="E83" s="624" t="s">
        <v>289</v>
      </c>
      <c r="F83" s="148">
        <v>1111.7</v>
      </c>
      <c r="G83" s="149">
        <v>1396.4</v>
      </c>
      <c r="H83" s="149">
        <v>1865.3</v>
      </c>
      <c r="I83" s="149">
        <v>3139.2</v>
      </c>
      <c r="J83" s="149">
        <v>3378.7</v>
      </c>
      <c r="K83" s="174">
        <v>3822.4</v>
      </c>
      <c r="L83" s="174">
        <v>3411.5</v>
      </c>
      <c r="M83" s="174">
        <v>3509.5</v>
      </c>
      <c r="N83" s="175">
        <v>5348.4</v>
      </c>
    </row>
    <row r="84" spans="2:14" ht="15">
      <c r="B84" s="640"/>
      <c r="C84" s="645"/>
      <c r="D84" s="152" t="s">
        <v>36</v>
      </c>
      <c r="E84" s="625"/>
      <c r="F84" s="153">
        <v>4945.5</v>
      </c>
      <c r="G84" s="154">
        <v>6698.2</v>
      </c>
      <c r="H84" s="154">
        <v>8848.9</v>
      </c>
      <c r="I84" s="154">
        <v>12399.8</v>
      </c>
      <c r="J84" s="154">
        <v>13273</v>
      </c>
      <c r="K84" s="150" t="s">
        <v>12</v>
      </c>
      <c r="L84" s="150" t="s">
        <v>12</v>
      </c>
      <c r="M84" s="150" t="s">
        <v>12</v>
      </c>
      <c r="N84" s="156" t="s">
        <v>12</v>
      </c>
    </row>
    <row r="85" spans="2:14" ht="15">
      <c r="B85" s="644"/>
      <c r="C85" s="642"/>
      <c r="D85" s="158" t="s">
        <v>37</v>
      </c>
      <c r="E85" s="629"/>
      <c r="F85" s="159">
        <v>7173.8</v>
      </c>
      <c r="G85" s="160">
        <v>10201.4</v>
      </c>
      <c r="H85" s="160" t="s">
        <v>12</v>
      </c>
      <c r="I85" s="160" t="s">
        <v>12</v>
      </c>
      <c r="J85" s="160" t="s">
        <v>12</v>
      </c>
      <c r="K85" s="166">
        <v>17584.3</v>
      </c>
      <c r="L85" s="166">
        <v>18295.2</v>
      </c>
      <c r="M85" s="166">
        <v>19835.9</v>
      </c>
      <c r="N85" s="167">
        <v>23256.3</v>
      </c>
    </row>
    <row r="86" spans="2:14" ht="15">
      <c r="B86" s="639" t="s">
        <v>140</v>
      </c>
      <c r="C86" s="641"/>
      <c r="D86" s="147" t="s">
        <v>35</v>
      </c>
      <c r="E86" s="624" t="s">
        <v>290</v>
      </c>
      <c r="F86" s="148">
        <v>202.84</v>
      </c>
      <c r="G86" s="149">
        <v>290.3</v>
      </c>
      <c r="H86" s="149">
        <v>432.18</v>
      </c>
      <c r="I86" s="149">
        <v>559.29</v>
      </c>
      <c r="J86" s="149">
        <v>592.84</v>
      </c>
      <c r="K86" s="150" t="s">
        <v>12</v>
      </c>
      <c r="L86" s="150" t="s">
        <v>12</v>
      </c>
      <c r="M86" s="150" t="s">
        <v>12</v>
      </c>
      <c r="N86" s="151" t="s">
        <v>12</v>
      </c>
    </row>
    <row r="87" spans="2:14" ht="15">
      <c r="B87" s="640"/>
      <c r="C87" s="645"/>
      <c r="D87" s="152" t="s">
        <v>36</v>
      </c>
      <c r="E87" s="625"/>
      <c r="F87" s="153">
        <v>375.66</v>
      </c>
      <c r="G87" s="154">
        <v>496.93</v>
      </c>
      <c r="H87" s="154">
        <v>671.61</v>
      </c>
      <c r="I87" s="154">
        <v>908.12</v>
      </c>
      <c r="J87" s="154">
        <v>942.89</v>
      </c>
      <c r="K87" s="150" t="s">
        <v>12</v>
      </c>
      <c r="L87" s="150" t="s">
        <v>12</v>
      </c>
      <c r="M87" s="150" t="s">
        <v>12</v>
      </c>
      <c r="N87" s="151" t="s">
        <v>12</v>
      </c>
    </row>
    <row r="88" spans="2:14" ht="15">
      <c r="B88" s="644"/>
      <c r="C88" s="642"/>
      <c r="D88" s="158" t="s">
        <v>37</v>
      </c>
      <c r="E88" s="629"/>
      <c r="F88" s="159">
        <v>472.05</v>
      </c>
      <c r="G88" s="160">
        <v>594.87</v>
      </c>
      <c r="H88" s="160">
        <v>726.27</v>
      </c>
      <c r="I88" s="160">
        <v>966.2</v>
      </c>
      <c r="J88" s="160">
        <v>995.03</v>
      </c>
      <c r="K88" s="161" t="s">
        <v>12</v>
      </c>
      <c r="L88" s="161" t="s">
        <v>12</v>
      </c>
      <c r="M88" s="161" t="s">
        <v>12</v>
      </c>
      <c r="N88" s="173" t="s">
        <v>12</v>
      </c>
    </row>
    <row r="89" spans="2:14" ht="15">
      <c r="B89" s="639" t="s">
        <v>291</v>
      </c>
      <c r="C89" s="641"/>
      <c r="D89" s="147" t="s">
        <v>35</v>
      </c>
      <c r="E89" s="624" t="s">
        <v>292</v>
      </c>
      <c r="F89" s="148">
        <v>772.44</v>
      </c>
      <c r="G89" s="149">
        <v>1086.67</v>
      </c>
      <c r="H89" s="149">
        <v>1584.65</v>
      </c>
      <c r="I89" s="149">
        <v>2289.42</v>
      </c>
      <c r="J89" s="149">
        <v>2483.19</v>
      </c>
      <c r="K89" s="150" t="s">
        <v>12</v>
      </c>
      <c r="L89" s="150" t="s">
        <v>12</v>
      </c>
      <c r="M89" s="150" t="s">
        <v>12</v>
      </c>
      <c r="N89" s="151" t="s">
        <v>12</v>
      </c>
    </row>
    <row r="90" spans="2:14" ht="15">
      <c r="B90" s="640"/>
      <c r="C90" s="645"/>
      <c r="D90" s="152" t="s">
        <v>36</v>
      </c>
      <c r="E90" s="625"/>
      <c r="F90" s="153">
        <v>996.94</v>
      </c>
      <c r="G90" s="154">
        <v>1296.92</v>
      </c>
      <c r="H90" s="154">
        <v>2010</v>
      </c>
      <c r="I90" s="154">
        <v>2728.92</v>
      </c>
      <c r="J90" s="154">
        <v>2917.61</v>
      </c>
      <c r="K90" s="150" t="s">
        <v>12</v>
      </c>
      <c r="L90" s="150" t="s">
        <v>12</v>
      </c>
      <c r="M90" s="150" t="s">
        <v>12</v>
      </c>
      <c r="N90" s="151" t="s">
        <v>12</v>
      </c>
    </row>
    <row r="91" spans="2:14" ht="15">
      <c r="B91" s="644"/>
      <c r="C91" s="642"/>
      <c r="D91" s="158" t="s">
        <v>37</v>
      </c>
      <c r="E91" s="629"/>
      <c r="F91" s="159">
        <v>1168.49</v>
      </c>
      <c r="G91" s="160">
        <v>1531.35</v>
      </c>
      <c r="H91" s="160">
        <v>2235.25</v>
      </c>
      <c r="I91" s="160">
        <v>2788.68</v>
      </c>
      <c r="J91" s="160">
        <v>2990.05</v>
      </c>
      <c r="K91" s="161">
        <v>3366.1</v>
      </c>
      <c r="L91" s="166">
        <v>3494.6</v>
      </c>
      <c r="M91" s="166">
        <v>3741.2</v>
      </c>
      <c r="N91" s="167">
        <v>4419.6</v>
      </c>
    </row>
    <row r="92" spans="2:14" ht="15">
      <c r="B92" s="168" t="s">
        <v>141</v>
      </c>
      <c r="C92" s="168"/>
      <c r="D92" s="147" t="s">
        <v>35</v>
      </c>
      <c r="E92" s="169" t="s">
        <v>293</v>
      </c>
      <c r="F92" s="148" t="s">
        <v>12</v>
      </c>
      <c r="G92" s="149">
        <v>753.3</v>
      </c>
      <c r="H92" s="149">
        <v>1114.5</v>
      </c>
      <c r="I92" s="149">
        <v>1539.8</v>
      </c>
      <c r="J92" s="149">
        <v>1628</v>
      </c>
      <c r="K92" s="170">
        <v>1869.3</v>
      </c>
      <c r="L92" s="170">
        <v>1930</v>
      </c>
      <c r="M92" s="170">
        <v>1995.5</v>
      </c>
      <c r="N92" s="171">
        <v>2253.1</v>
      </c>
    </row>
    <row r="93" spans="2:14" ht="15">
      <c r="B93" s="639" t="s">
        <v>142</v>
      </c>
      <c r="C93" s="641"/>
      <c r="D93" s="147" t="s">
        <v>35</v>
      </c>
      <c r="E93" s="624" t="s">
        <v>294</v>
      </c>
      <c r="F93" s="148">
        <v>7.549</v>
      </c>
      <c r="G93" s="149">
        <v>61.991</v>
      </c>
      <c r="H93" s="149">
        <v>135.191</v>
      </c>
      <c r="I93" s="149">
        <v>311.647</v>
      </c>
      <c r="J93" s="149">
        <v>382.723</v>
      </c>
      <c r="K93" s="174">
        <v>457.8</v>
      </c>
      <c r="L93" s="174">
        <v>500.9</v>
      </c>
      <c r="M93" s="174">
        <v>567</v>
      </c>
      <c r="N93" s="175">
        <v>926.7</v>
      </c>
    </row>
    <row r="94" spans="2:14" ht="15">
      <c r="B94" s="640"/>
      <c r="C94" s="645"/>
      <c r="D94" s="152" t="s">
        <v>36</v>
      </c>
      <c r="E94" s="625"/>
      <c r="F94" s="153">
        <v>31.912</v>
      </c>
      <c r="G94" s="154">
        <v>238.801</v>
      </c>
      <c r="H94" s="154">
        <v>587.261</v>
      </c>
      <c r="I94" s="154">
        <v>1189.494</v>
      </c>
      <c r="J94" s="154">
        <v>1406.87</v>
      </c>
      <c r="K94" s="150" t="s">
        <v>12</v>
      </c>
      <c r="L94" s="150" t="s">
        <v>12</v>
      </c>
      <c r="M94" s="150" t="s">
        <v>12</v>
      </c>
      <c r="N94" s="156" t="s">
        <v>12</v>
      </c>
    </row>
    <row r="95" spans="2:14" ht="15">
      <c r="B95" s="644"/>
      <c r="C95" s="642"/>
      <c r="D95" s="158" t="s">
        <v>37</v>
      </c>
      <c r="E95" s="629"/>
      <c r="F95" s="159">
        <v>33.531</v>
      </c>
      <c r="G95" s="160">
        <v>261.306</v>
      </c>
      <c r="H95" s="160">
        <v>614.33</v>
      </c>
      <c r="I95" s="160">
        <v>1232.283</v>
      </c>
      <c r="J95" s="160">
        <v>1451.831</v>
      </c>
      <c r="K95" s="166">
        <v>1208.9</v>
      </c>
      <c r="L95" s="166">
        <v>1277.6</v>
      </c>
      <c r="M95" s="166">
        <v>1438.3</v>
      </c>
      <c r="N95" s="196">
        <v>1850</v>
      </c>
    </row>
    <row r="96" spans="2:14" ht="15">
      <c r="B96" s="639" t="s">
        <v>143</v>
      </c>
      <c r="C96" s="641"/>
      <c r="D96" s="147" t="s">
        <v>35</v>
      </c>
      <c r="E96" s="624" t="s">
        <v>295</v>
      </c>
      <c r="F96" s="148">
        <v>20.762</v>
      </c>
      <c r="G96" s="149">
        <v>98.5726</v>
      </c>
      <c r="H96" s="149">
        <v>289.8936</v>
      </c>
      <c r="I96" s="149">
        <v>472.2171</v>
      </c>
      <c r="J96" s="149">
        <v>529.928</v>
      </c>
      <c r="K96" s="150" t="s">
        <v>12</v>
      </c>
      <c r="L96" s="150" t="s">
        <v>12</v>
      </c>
      <c r="M96" s="150" t="s">
        <v>12</v>
      </c>
      <c r="N96" s="151" t="s">
        <v>12</v>
      </c>
    </row>
    <row r="97" spans="2:14" ht="15">
      <c r="B97" s="640"/>
      <c r="C97" s="645"/>
      <c r="D97" s="152" t="s">
        <v>36</v>
      </c>
      <c r="E97" s="625"/>
      <c r="F97" s="153">
        <v>31544</v>
      </c>
      <c r="G97" s="154">
        <v>193.1453</v>
      </c>
      <c r="H97" s="154">
        <v>596.8408</v>
      </c>
      <c r="I97" s="154">
        <v>993.8115</v>
      </c>
      <c r="J97" s="154">
        <v>1102.3909</v>
      </c>
      <c r="K97" s="150" t="s">
        <v>12</v>
      </c>
      <c r="L97" s="150" t="s">
        <v>12</v>
      </c>
      <c r="M97" s="150" t="s">
        <v>12</v>
      </c>
      <c r="N97" s="151" t="s">
        <v>12</v>
      </c>
    </row>
    <row r="98" spans="2:14" ht="15">
      <c r="B98" s="644"/>
      <c r="C98" s="642"/>
      <c r="D98" s="158" t="s">
        <v>37</v>
      </c>
      <c r="E98" s="629"/>
      <c r="F98" s="159">
        <v>32252</v>
      </c>
      <c r="G98" s="160">
        <v>194.0705</v>
      </c>
      <c r="H98" s="160">
        <v>597.8716</v>
      </c>
      <c r="I98" s="160">
        <v>994.062</v>
      </c>
      <c r="J98" s="160">
        <v>1102.7002</v>
      </c>
      <c r="K98" s="166">
        <v>1208.9</v>
      </c>
      <c r="L98" s="166">
        <v>1277.6</v>
      </c>
      <c r="M98" s="166">
        <v>1438.3</v>
      </c>
      <c r="N98" s="167">
        <v>1850.1</v>
      </c>
    </row>
    <row r="99" spans="2:14" ht="15">
      <c r="B99" s="639" t="s">
        <v>296</v>
      </c>
      <c r="C99" s="641"/>
      <c r="D99" s="147" t="s">
        <v>35</v>
      </c>
      <c r="E99" s="628" t="s">
        <v>297</v>
      </c>
      <c r="F99" s="148">
        <v>2653.8</v>
      </c>
      <c r="G99" s="149">
        <v>5188.8</v>
      </c>
      <c r="H99" s="149">
        <v>6635</v>
      </c>
      <c r="I99" s="149">
        <v>13219.6</v>
      </c>
      <c r="J99" s="149">
        <v>16338.9</v>
      </c>
      <c r="K99" s="164" t="s">
        <v>12</v>
      </c>
      <c r="L99" s="164" t="s">
        <v>12</v>
      </c>
      <c r="M99" s="164" t="s">
        <v>12</v>
      </c>
      <c r="N99" s="156" t="s">
        <v>12</v>
      </c>
    </row>
    <row r="100" spans="2:14" ht="15">
      <c r="B100" s="640"/>
      <c r="C100" s="645"/>
      <c r="D100" s="152" t="s">
        <v>36</v>
      </c>
      <c r="E100" s="625"/>
      <c r="F100" s="153">
        <v>5680.6</v>
      </c>
      <c r="G100" s="154">
        <v>10652.8</v>
      </c>
      <c r="H100" s="154">
        <v>14350.8</v>
      </c>
      <c r="I100" s="154">
        <v>18638.9</v>
      </c>
      <c r="J100" s="154">
        <v>20331.6</v>
      </c>
      <c r="K100" s="164" t="s">
        <v>12</v>
      </c>
      <c r="L100" s="164" t="s">
        <v>12</v>
      </c>
      <c r="M100" s="164" t="s">
        <v>12</v>
      </c>
      <c r="N100" s="156" t="s">
        <v>12</v>
      </c>
    </row>
    <row r="101" spans="2:14" ht="15">
      <c r="B101" s="644"/>
      <c r="C101" s="642"/>
      <c r="D101" s="158" t="s">
        <v>37</v>
      </c>
      <c r="E101" s="629"/>
      <c r="F101" s="159">
        <v>6129.5</v>
      </c>
      <c r="G101" s="160">
        <v>11230.7</v>
      </c>
      <c r="H101" s="160">
        <v>16441</v>
      </c>
      <c r="I101" s="160">
        <v>19944.3</v>
      </c>
      <c r="J101" s="160">
        <v>21206.3</v>
      </c>
      <c r="K101" s="150" t="s">
        <v>585</v>
      </c>
      <c r="L101" s="174">
        <v>25630.1</v>
      </c>
      <c r="M101" s="174">
        <v>27718.9</v>
      </c>
      <c r="N101" s="175">
        <v>33549.5</v>
      </c>
    </row>
    <row r="102" spans="2:14" ht="15">
      <c r="B102" s="639" t="s">
        <v>298</v>
      </c>
      <c r="C102" s="641"/>
      <c r="D102" s="147" t="s">
        <v>35</v>
      </c>
      <c r="E102" s="624" t="s">
        <v>299</v>
      </c>
      <c r="F102" s="148" t="s">
        <v>12</v>
      </c>
      <c r="G102" s="149" t="s">
        <v>12</v>
      </c>
      <c r="H102" s="149" t="s">
        <v>12</v>
      </c>
      <c r="I102" s="149" t="s">
        <v>12</v>
      </c>
      <c r="J102" s="149" t="s">
        <v>12</v>
      </c>
      <c r="K102" s="149" t="s">
        <v>12</v>
      </c>
      <c r="L102" s="149" t="s">
        <v>12</v>
      </c>
      <c r="M102" s="149" t="s">
        <v>12</v>
      </c>
      <c r="N102" s="182" t="s">
        <v>12</v>
      </c>
    </row>
    <row r="103" spans="2:14" ht="15">
      <c r="B103" s="640"/>
      <c r="C103" s="645"/>
      <c r="D103" s="152" t="s">
        <v>36</v>
      </c>
      <c r="E103" s="625"/>
      <c r="F103" s="153" t="s">
        <v>12</v>
      </c>
      <c r="G103" s="154" t="s">
        <v>12</v>
      </c>
      <c r="H103" s="154" t="s">
        <v>12</v>
      </c>
      <c r="I103" s="154" t="s">
        <v>12</v>
      </c>
      <c r="J103" s="154" t="s">
        <v>12</v>
      </c>
      <c r="K103" s="154" t="s">
        <v>12</v>
      </c>
      <c r="L103" s="154" t="s">
        <v>12</v>
      </c>
      <c r="M103" s="154" t="s">
        <v>12</v>
      </c>
      <c r="N103" s="197" t="s">
        <v>12</v>
      </c>
    </row>
    <row r="104" spans="2:14" ht="15">
      <c r="B104" s="644"/>
      <c r="C104" s="642"/>
      <c r="D104" s="158" t="s">
        <v>37</v>
      </c>
      <c r="E104" s="629"/>
      <c r="F104" s="159" t="s">
        <v>12</v>
      </c>
      <c r="G104" s="160" t="s">
        <v>12</v>
      </c>
      <c r="H104" s="160" t="s">
        <v>12</v>
      </c>
      <c r="I104" s="160" t="s">
        <v>12</v>
      </c>
      <c r="J104" s="160" t="s">
        <v>12</v>
      </c>
      <c r="K104" s="160" t="s">
        <v>12</v>
      </c>
      <c r="L104" s="160" t="s">
        <v>12</v>
      </c>
      <c r="M104" s="160" t="s">
        <v>12</v>
      </c>
      <c r="N104" s="184" t="s">
        <v>12</v>
      </c>
    </row>
    <row r="105" spans="2:14" ht="15">
      <c r="B105" s="211" t="s">
        <v>300</v>
      </c>
      <c r="C105" s="211"/>
      <c r="D105" s="212" t="s">
        <v>35</v>
      </c>
      <c r="E105" s="172" t="s">
        <v>254</v>
      </c>
      <c r="F105" s="213">
        <v>76.42</v>
      </c>
      <c r="G105" s="214">
        <v>97.889</v>
      </c>
      <c r="H105" s="214">
        <v>142.321</v>
      </c>
      <c r="I105" s="214">
        <v>178.609</v>
      </c>
      <c r="J105" s="214">
        <v>185.543</v>
      </c>
      <c r="K105" s="170">
        <v>192.9</v>
      </c>
      <c r="L105" s="170">
        <v>202.6</v>
      </c>
      <c r="M105" s="170">
        <v>206.3</v>
      </c>
      <c r="N105" s="171">
        <v>229</v>
      </c>
    </row>
    <row r="106" spans="2:14" ht="15">
      <c r="B106" s="639" t="s">
        <v>146</v>
      </c>
      <c r="C106" s="28"/>
      <c r="D106" s="147" t="s">
        <v>35</v>
      </c>
      <c r="E106" s="624" t="s">
        <v>301</v>
      </c>
      <c r="F106" s="181" t="s">
        <v>12</v>
      </c>
      <c r="G106" s="149" t="s">
        <v>12</v>
      </c>
      <c r="H106" s="149" t="s">
        <v>12</v>
      </c>
      <c r="I106" s="149">
        <v>456.934</v>
      </c>
      <c r="J106" s="149">
        <v>474</v>
      </c>
      <c r="K106" s="174">
        <v>377.4</v>
      </c>
      <c r="L106" s="174">
        <v>379.7</v>
      </c>
      <c r="M106" s="174">
        <v>409.6</v>
      </c>
      <c r="N106" s="175">
        <v>427.4</v>
      </c>
    </row>
    <row r="107" spans="2:14" ht="15">
      <c r="B107" s="640"/>
      <c r="D107" s="152" t="s">
        <v>36</v>
      </c>
      <c r="E107" s="625"/>
      <c r="F107" s="215" t="s">
        <v>12</v>
      </c>
      <c r="G107" s="150" t="s">
        <v>12</v>
      </c>
      <c r="H107" s="150" t="s">
        <v>12</v>
      </c>
      <c r="I107" s="216">
        <v>1186.817</v>
      </c>
      <c r="J107" s="216">
        <v>1225.455</v>
      </c>
      <c r="K107" s="217">
        <v>1276.1</v>
      </c>
      <c r="L107" s="218">
        <v>1308.4</v>
      </c>
      <c r="M107" s="218">
        <v>1413.2</v>
      </c>
      <c r="N107" s="219">
        <v>1478.6</v>
      </c>
    </row>
    <row r="109" spans="2:3" ht="15">
      <c r="B109" s="220" t="s">
        <v>302</v>
      </c>
      <c r="C109" s="61"/>
    </row>
    <row r="110" spans="2:3" ht="15">
      <c r="B110" s="220" t="s">
        <v>303</v>
      </c>
      <c r="C110" s="61"/>
    </row>
    <row r="111" ht="15">
      <c r="B111" s="221"/>
    </row>
    <row r="112" spans="1:3" ht="15">
      <c r="A112" s="25" t="s">
        <v>148</v>
      </c>
      <c r="B112" s="17" t="s">
        <v>586</v>
      </c>
      <c r="C112" s="33"/>
    </row>
  </sheetData>
  <mergeCells count="95">
    <mergeCell ref="B106:B107"/>
    <mergeCell ref="E106:E107"/>
    <mergeCell ref="B102:B104"/>
    <mergeCell ref="C102:C104"/>
    <mergeCell ref="E102:E104"/>
    <mergeCell ref="B89:B91"/>
    <mergeCell ref="C89:C91"/>
    <mergeCell ref="E89:E91"/>
    <mergeCell ref="B99:B101"/>
    <mergeCell ref="C99:C101"/>
    <mergeCell ref="E99:E101"/>
    <mergeCell ref="B93:B95"/>
    <mergeCell ref="C93:C95"/>
    <mergeCell ref="E93:E95"/>
    <mergeCell ref="B96:B98"/>
    <mergeCell ref="C96:C98"/>
    <mergeCell ref="E96:E98"/>
    <mergeCell ref="B83:B85"/>
    <mergeCell ref="C83:C85"/>
    <mergeCell ref="E83:E85"/>
    <mergeCell ref="B86:B88"/>
    <mergeCell ref="C86:C88"/>
    <mergeCell ref="E86:E88"/>
    <mergeCell ref="B76:B77"/>
    <mergeCell ref="C76:C77"/>
    <mergeCell ref="E76:E77"/>
    <mergeCell ref="B78:B80"/>
    <mergeCell ref="C78:C80"/>
    <mergeCell ref="E78:E80"/>
    <mergeCell ref="B69:B71"/>
    <mergeCell ref="C69:C71"/>
    <mergeCell ref="E69:E71"/>
    <mergeCell ref="B72:B74"/>
    <mergeCell ref="C72:C74"/>
    <mergeCell ref="E72:E74"/>
    <mergeCell ref="B59:B61"/>
    <mergeCell ref="C59:C61"/>
    <mergeCell ref="E59:E61"/>
    <mergeCell ref="B67:B68"/>
    <mergeCell ref="C67:C68"/>
    <mergeCell ref="E67:E68"/>
    <mergeCell ref="B63:B65"/>
    <mergeCell ref="C63:C65"/>
    <mergeCell ref="E63:E65"/>
    <mergeCell ref="B47:B49"/>
    <mergeCell ref="C47:C49"/>
    <mergeCell ref="E47:E49"/>
    <mergeCell ref="B50:B52"/>
    <mergeCell ref="C50:C52"/>
    <mergeCell ref="E50:E52"/>
    <mergeCell ref="B41:B42"/>
    <mergeCell ref="C41:C42"/>
    <mergeCell ref="E41:E42"/>
    <mergeCell ref="B43:B44"/>
    <mergeCell ref="C43:C44"/>
    <mergeCell ref="E43:E44"/>
    <mergeCell ref="C31:C33"/>
    <mergeCell ref="E31:E33"/>
    <mergeCell ref="B34:B35"/>
    <mergeCell ref="C34:C35"/>
    <mergeCell ref="E34:E35"/>
    <mergeCell ref="B31:B33"/>
    <mergeCell ref="F4:N4"/>
    <mergeCell ref="B21:B23"/>
    <mergeCell ref="C21:C23"/>
    <mergeCell ref="E21:E23"/>
    <mergeCell ref="B18:B20"/>
    <mergeCell ref="C18:C20"/>
    <mergeCell ref="E18:E20"/>
    <mergeCell ref="B15:B17"/>
    <mergeCell ref="C15:C17"/>
    <mergeCell ref="E15:E17"/>
    <mergeCell ref="B3:D4"/>
    <mergeCell ref="E3:E4"/>
    <mergeCell ref="B5:B7"/>
    <mergeCell ref="C5:C7"/>
    <mergeCell ref="E5:E7"/>
    <mergeCell ref="B8:B10"/>
    <mergeCell ref="C8:C10"/>
    <mergeCell ref="E8:E10"/>
    <mergeCell ref="B11:B12"/>
    <mergeCell ref="C11:C12"/>
    <mergeCell ref="E11:E12"/>
    <mergeCell ref="B24:B25"/>
    <mergeCell ref="C24:C25"/>
    <mergeCell ref="E24:E25"/>
    <mergeCell ref="B28:B30"/>
    <mergeCell ref="C28:C30"/>
    <mergeCell ref="E28:E30"/>
    <mergeCell ref="B53:B54"/>
    <mergeCell ref="C53:C54"/>
    <mergeCell ref="E53:E54"/>
    <mergeCell ref="B55:B57"/>
    <mergeCell ref="C55:C57"/>
    <mergeCell ref="E55:E57"/>
  </mergeCells>
  <hyperlinks>
    <hyperlink ref="B112" r:id="rId1" display="&quot;International Monetary Found&quot;, International Financial Statistics Database"/>
    <hyperlink ref="P2" location="'Spis Contents'!A1" display="Powrót do spisu"/>
  </hyperlinks>
  <printOptions/>
  <pageMargins left="0.2362204724409449" right="0.2362204724409449" top="0.7480314960629921" bottom="0.7480314960629921" header="0.31496062992125984" footer="0.31496062992125984"/>
  <pageSetup fitToHeight="1" fitToWidth="1" horizontalDpi="1200" verticalDpi="1200" orientation="landscape" paperSize="9" scale="2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2021-12-28T14:20:56Z</dcterms:modified>
  <cp:category/>
  <cp:version/>
  <cp:contentType/>
  <cp:contentStatus/>
</cp:coreProperties>
</file>