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7280" windowHeight="7140" firstSheet="2" activeTab="7"/>
  </bookViews>
  <sheets>
    <sheet name="Spis tablic" sheetId="75" r:id="rId1"/>
    <sheet name="tablica 1" sheetId="7" r:id="rId2"/>
    <sheet name="tablica 2" sheetId="60" r:id="rId3"/>
    <sheet name="tablica 3" sheetId="65" r:id="rId4"/>
    <sheet name="tablica 4" sheetId="61" r:id="rId5"/>
    <sheet name="tablica 5" sheetId="62" r:id="rId6"/>
    <sheet name="tablica 6" sheetId="68" r:id="rId7"/>
    <sheet name="tablica 7" sheetId="74" r:id="rId8"/>
  </sheets>
  <externalReferences>
    <externalReference r:id="rId11"/>
    <externalReference r:id="rId12"/>
    <externalReference r:id="rId13"/>
    <externalReference r:id="rId14"/>
  </externalReferences>
  <definedNames>
    <definedName name="_xlnm._FilterDatabase" localSheetId="1" hidden="1">'tablica 1'!$A$2:$C$3</definedName>
    <definedName name="_xlnm._FilterDatabase" localSheetId="2" hidden="1">'tablica 2'!$A$2:$C$3</definedName>
    <definedName name="_xlnm._FilterDatabase" localSheetId="4" hidden="1">'tablica 4'!$A$2:$C$3</definedName>
    <definedName name="_xlnm._FilterDatabase" localSheetId="5" hidden="1">'tablica 5'!$A$2:$C$3</definedName>
    <definedName name="dane_do_mapy_21" localSheetId="2">#REF!</definedName>
    <definedName name="dane_do_mapy_21" localSheetId="4">#REF!</definedName>
    <definedName name="dane_do_mapy_21" localSheetId="5">#REF!</definedName>
    <definedName name="dane_do_mapy_21">#REF!</definedName>
    <definedName name="Dz2sumpwanie">'[2]MZ29a Dz2sumowanie'!$A$10:$BA$10</definedName>
    <definedName name="LUDNOSC_RECEPTY_ELEKTRONICZNE_PAPIEROWE" localSheetId="2">'tablica 2'!$A$3:$F$383</definedName>
    <definedName name="LUDNOSC_RECEPTY_ELEKTRONICZNE_PAPIEROWE">#REF!</definedName>
    <definedName name="ludnosc_wybrane_leki" localSheetId="5">'tablica 5'!$A$3:$F$383</definedName>
    <definedName name="ludnosc_wybrane_leki">#REF!</definedName>
    <definedName name="Mapa_17_2015_2020_2021">#REF!</definedName>
    <definedName name="Mapa_18_2015_2020_2021" localSheetId="2">#REF!</definedName>
    <definedName name="Mapa_18_2015_2020_2021" localSheetId="4">#REF!</definedName>
    <definedName name="Mapa_18_2015_2020_2021" localSheetId="5">#REF!</definedName>
    <definedName name="Mapa_18_2015_2020_2021">#REF!</definedName>
    <definedName name="Mapa_19_2015_2020_2021" localSheetId="2">#REF!</definedName>
    <definedName name="Mapa_19_2015_2020_2021" localSheetId="4">#REF!</definedName>
    <definedName name="Mapa_19_2015_2020_2021" localSheetId="5">#REF!</definedName>
    <definedName name="Mapa_19_2015_2020_2021">#REF!</definedName>
    <definedName name="Mapa_20_2015_2020_2021">#REF!</definedName>
    <definedName name="miejscowosc">OFFSET('[3]kody'!$P$3,0,0,COUNTA('[3]kody'!$P$3:$P$99),1)</definedName>
    <definedName name="powiaty_ludnosc_szczepienia" localSheetId="2">#REF!</definedName>
    <definedName name="powiaty_ludnosc_szczepienia" localSheetId="4">#REF!</definedName>
    <definedName name="powiaty_ludnosc_szczepienia" localSheetId="5">#REF!</definedName>
    <definedName name="powiaty_ludnosc_szczepienia">#REF!</definedName>
    <definedName name="Sprzedaz_refundacja_zaplata_powiaty" localSheetId="4">'tablica 4'!$A$3:$G$383</definedName>
    <definedName name="Sprzedaz_refundacja_zaplata_powiaty">#REF!</definedName>
    <definedName name="testnowa">OFFSET('[4]kody'!$P$3,0,0,COUNTA('[4]kody'!$P$3:$P$99),1)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7.xml><?xml version="1.0" encoding="utf-8"?>
<comments xmlns="http://schemas.openxmlformats.org/spreadsheetml/2006/main">
  <authors>
    <author>Dobrzyńska Agnieszka</author>
  </authors>
  <commentList>
    <comment ref="F1" authorId="0">
      <text>
        <r>
          <rPr>
            <b/>
            <sz val="9"/>
            <rFont val="Tahoma"/>
            <family val="2"/>
          </rPr>
          <t>Dobrzyńska Agnieszka:</t>
        </r>
        <r>
          <rPr>
            <sz val="9"/>
            <rFont val="Tahoma"/>
            <family val="2"/>
          </rPr>
          <t xml:space="preserve">
czy to jest wartość sprzedaży w 2021 r. a nie w 2022? I czy stan ludnoście jest wtedy prawidłowy?</t>
        </r>
      </text>
    </comment>
  </commentList>
</comments>
</file>

<file path=xl/sharedStrings.xml><?xml version="1.0" encoding="utf-8"?>
<sst xmlns="http://schemas.openxmlformats.org/spreadsheetml/2006/main" count="5816" uniqueCount="865">
  <si>
    <t>DOLNOŚLĄSKIE</t>
  </si>
  <si>
    <t>Powiat bolesławiecki</t>
  </si>
  <si>
    <t>Powiat dzierżoniowski</t>
  </si>
  <si>
    <t>Powiat głogowski</t>
  </si>
  <si>
    <t>Powiat górowski</t>
  </si>
  <si>
    <t>Powiat jaworski</t>
  </si>
  <si>
    <t>Powiat kamiennogórski</t>
  </si>
  <si>
    <t>Powiat kłodzki</t>
  </si>
  <si>
    <t>Powiat legnicki</t>
  </si>
  <si>
    <t>Powiat lubański</t>
  </si>
  <si>
    <t>Powiat lubiński</t>
  </si>
  <si>
    <t>Powiat lwówecki</t>
  </si>
  <si>
    <t>Powiat milicki</t>
  </si>
  <si>
    <t>Powiat oleśnicki</t>
  </si>
  <si>
    <t>Powiat oławski</t>
  </si>
  <si>
    <t>Powiat polkowicki</t>
  </si>
  <si>
    <t>Powiat strzeliński</t>
  </si>
  <si>
    <t>Powiat średzki</t>
  </si>
  <si>
    <t>Powiat świdnicki</t>
  </si>
  <si>
    <t>Powiat trzebnicki</t>
  </si>
  <si>
    <t>Powiat wałbrzyski</t>
  </si>
  <si>
    <t>Powiat wołowski</t>
  </si>
  <si>
    <t>Powiat wrocławski</t>
  </si>
  <si>
    <t>Powiat ząbkowicki</t>
  </si>
  <si>
    <t>Powiat zgorzelecki</t>
  </si>
  <si>
    <t>Powiat złotoryjski</t>
  </si>
  <si>
    <t>Powiat m.Jelenia Góra</t>
  </si>
  <si>
    <t>Powiat m.Legnica</t>
  </si>
  <si>
    <t>Powiat m.Wrocław</t>
  </si>
  <si>
    <t>Powiat m.Wałbrzych od 2013</t>
  </si>
  <si>
    <t>KUJAWSKO-POMORSKIE</t>
  </si>
  <si>
    <t>Powiat aleksandrowski</t>
  </si>
  <si>
    <t>Powiat brodnicki</t>
  </si>
  <si>
    <t>Powiat bydgoski</t>
  </si>
  <si>
    <t>Powiat chełmiński</t>
  </si>
  <si>
    <t>Powiat golubsko-dobrzyński</t>
  </si>
  <si>
    <t>Powiat grudziądzki</t>
  </si>
  <si>
    <t>Powiat inowrocławski</t>
  </si>
  <si>
    <t>Powiat lipnowski</t>
  </si>
  <si>
    <t>Powiat mogileński</t>
  </si>
  <si>
    <t>Powiat nakielski</t>
  </si>
  <si>
    <t>Powiat radziejowski</t>
  </si>
  <si>
    <t>Powiat rypiński</t>
  </si>
  <si>
    <t>Powiat sępoleński</t>
  </si>
  <si>
    <t>Powiat świecki</t>
  </si>
  <si>
    <t>Powiat toruński</t>
  </si>
  <si>
    <t>Powiat tucholski</t>
  </si>
  <si>
    <t>Powiat wąbrzeski</t>
  </si>
  <si>
    <t>Powiat włocławski</t>
  </si>
  <si>
    <t>Powiat żniński</t>
  </si>
  <si>
    <t>Powiat m.Bydgoszcz</t>
  </si>
  <si>
    <t>Powiat m.Grudziądz</t>
  </si>
  <si>
    <t>Powiat m.Toruń</t>
  </si>
  <si>
    <t>Powiat m.Włocławek</t>
  </si>
  <si>
    <t>LUBELSKIE</t>
  </si>
  <si>
    <t>Powiat bialski</t>
  </si>
  <si>
    <t>Powiat biłgorajski</t>
  </si>
  <si>
    <t>Powiat chełmski</t>
  </si>
  <si>
    <t>Powiat hrubieszowski</t>
  </si>
  <si>
    <t>Powiat janowski</t>
  </si>
  <si>
    <t>Powiat krasnostawski</t>
  </si>
  <si>
    <t>Powiat kraśnicki</t>
  </si>
  <si>
    <t>Powiat lubartowski</t>
  </si>
  <si>
    <t>Powiat lubelski</t>
  </si>
  <si>
    <t>Powiat łęczyński</t>
  </si>
  <si>
    <t>Powiat łukowski</t>
  </si>
  <si>
    <t>Powiat opolski</t>
  </si>
  <si>
    <t>Powiat parczewski</t>
  </si>
  <si>
    <t>Powiat puławski</t>
  </si>
  <si>
    <t>Powiat radzyński</t>
  </si>
  <si>
    <t>Powiat rycki</t>
  </si>
  <si>
    <t>Powiat tomaszowski</t>
  </si>
  <si>
    <t>Powiat włodawski</t>
  </si>
  <si>
    <t>Powiat zamojski</t>
  </si>
  <si>
    <t>Powiat m.Biała Podlaska</t>
  </si>
  <si>
    <t>Powiat m.Chełm</t>
  </si>
  <si>
    <t>Powiat m.Lublin</t>
  </si>
  <si>
    <t>Powiat m.Zamość</t>
  </si>
  <si>
    <t>LUBUSKIE</t>
  </si>
  <si>
    <t>Powiat gorzowski</t>
  </si>
  <si>
    <t>Powiat krośnieński</t>
  </si>
  <si>
    <t>Powiat międzyrzecki</t>
  </si>
  <si>
    <t>Powiat nowosolski</t>
  </si>
  <si>
    <t>Powiat słubicki</t>
  </si>
  <si>
    <t>Powiat strzelecko-drezdenecki</t>
  </si>
  <si>
    <t>Powiat sulęciński</t>
  </si>
  <si>
    <t>Powiat świebodziński</t>
  </si>
  <si>
    <t>Powiat zielonogórski</t>
  </si>
  <si>
    <t>Powiat żagański</t>
  </si>
  <si>
    <t>Powiat żarski</t>
  </si>
  <si>
    <t>Powiat wschowski</t>
  </si>
  <si>
    <t>Powiat m.Gorzów Wielkopolski</t>
  </si>
  <si>
    <t>Powiat m.Zielona Góra</t>
  </si>
  <si>
    <t>ŁÓDZKIE</t>
  </si>
  <si>
    <t>Powiat bełchatowski</t>
  </si>
  <si>
    <t>Powiat kutnowski</t>
  </si>
  <si>
    <t>Powiat łaski</t>
  </si>
  <si>
    <t>Powiat łęczycki</t>
  </si>
  <si>
    <t>Powiat łowicki</t>
  </si>
  <si>
    <t>Powiat łódzki wschodni</t>
  </si>
  <si>
    <t>Powiat opoczyński</t>
  </si>
  <si>
    <t>Powiat pabianicki</t>
  </si>
  <si>
    <t>Powiat pajęczański</t>
  </si>
  <si>
    <t>Powiat piotrkowski</t>
  </si>
  <si>
    <t>Powiat poddębicki</t>
  </si>
  <si>
    <t>Powiat radomszczański</t>
  </si>
  <si>
    <t>Powiat rawski</t>
  </si>
  <si>
    <t>Powiat sieradzki</t>
  </si>
  <si>
    <t>Powiat skierniewicki</t>
  </si>
  <si>
    <t>Powiat wieluński</t>
  </si>
  <si>
    <t>Powiat wieruszowski</t>
  </si>
  <si>
    <t>Powiat zduńskowolski</t>
  </si>
  <si>
    <t>Powiat zgierski</t>
  </si>
  <si>
    <t>Powiat brzeziński</t>
  </si>
  <si>
    <t>Powiat m.Łódź</t>
  </si>
  <si>
    <t>Powiat m.Piotrków Trybunalski</t>
  </si>
  <si>
    <t>Powiat m.Skierniewice</t>
  </si>
  <si>
    <t>MAŁOPOLSKIE</t>
  </si>
  <si>
    <t>Powiat bocheński</t>
  </si>
  <si>
    <t>Powiat brzeski</t>
  </si>
  <si>
    <t>Powiat chrzanowski</t>
  </si>
  <si>
    <t>Powiat dąbrowski</t>
  </si>
  <si>
    <t>Powiat gorlicki</t>
  </si>
  <si>
    <t>Powiat krakowski</t>
  </si>
  <si>
    <t>Powiat limanowski</t>
  </si>
  <si>
    <t>Powiat miechowski</t>
  </si>
  <si>
    <t>Powiat myślenicki</t>
  </si>
  <si>
    <t>Powiat nowosądecki</t>
  </si>
  <si>
    <t>Powiat nowotarski</t>
  </si>
  <si>
    <t>Powiat olkuski</t>
  </si>
  <si>
    <t>Powiat oświęcimski</t>
  </si>
  <si>
    <t>Powiat proszowicki</t>
  </si>
  <si>
    <t>Powiat suski</t>
  </si>
  <si>
    <t>Powiat tarnowski</t>
  </si>
  <si>
    <t>Powiat tatrzański</t>
  </si>
  <si>
    <t>Powiat wadowicki</t>
  </si>
  <si>
    <t>Powiat wielicki</t>
  </si>
  <si>
    <t>Powiat m.Kraków</t>
  </si>
  <si>
    <t>Powiat m.Nowy Sącz</t>
  </si>
  <si>
    <t>Powiat m.Tarnów</t>
  </si>
  <si>
    <t>MAZOWIECKIE</t>
  </si>
  <si>
    <t>Powiat białobrzeski</t>
  </si>
  <si>
    <t>Powiat ciechanowski</t>
  </si>
  <si>
    <t>Powiat garwoliński</t>
  </si>
  <si>
    <t>Powiat gostyniński</t>
  </si>
  <si>
    <t>Powiat grodziski</t>
  </si>
  <si>
    <t>Powiat grójecki</t>
  </si>
  <si>
    <t>Powiat kozienicki</t>
  </si>
  <si>
    <t>Powiat legionowski</t>
  </si>
  <si>
    <t>Powiat lipski</t>
  </si>
  <si>
    <t>Powiat łosicki</t>
  </si>
  <si>
    <t>Powiat makowski</t>
  </si>
  <si>
    <t>Powiat miński</t>
  </si>
  <si>
    <t>Powiat mławski</t>
  </si>
  <si>
    <t>Powiat nowodworski</t>
  </si>
  <si>
    <t>Powiat ostrołęcki</t>
  </si>
  <si>
    <t>Powiat ostrowski</t>
  </si>
  <si>
    <t>Powiat otwocki</t>
  </si>
  <si>
    <t>Powiat piaseczyński</t>
  </si>
  <si>
    <t>Powiat płocki</t>
  </si>
  <si>
    <t>Powiat płoński</t>
  </si>
  <si>
    <t>Powiat pruszkowski</t>
  </si>
  <si>
    <t>Powiat przasnyski</t>
  </si>
  <si>
    <t>Powiat przysuski</t>
  </si>
  <si>
    <t>Powiat pułtuski</t>
  </si>
  <si>
    <t>Powiat radomski</t>
  </si>
  <si>
    <t>Powiat siedlecki</t>
  </si>
  <si>
    <t>Powiat sierpecki</t>
  </si>
  <si>
    <t>Powiat sochaczewski</t>
  </si>
  <si>
    <t>Powiat sokołowski</t>
  </si>
  <si>
    <t>Powiat szydłowiecki</t>
  </si>
  <si>
    <t>Powiat warszawski zachodni</t>
  </si>
  <si>
    <t>Powiat węgrowski</t>
  </si>
  <si>
    <t>Powiat wołomiński</t>
  </si>
  <si>
    <t>Powiat wyszkowski</t>
  </si>
  <si>
    <t>Powiat zwoleński</t>
  </si>
  <si>
    <t>Powiat żuromiński</t>
  </si>
  <si>
    <t>Powiat żyrardowski</t>
  </si>
  <si>
    <t>Powiat m.Ostrołęka</t>
  </si>
  <si>
    <t>Powiat m.Płock</t>
  </si>
  <si>
    <t>Powiat m.Radom</t>
  </si>
  <si>
    <t>Powiat m.Siedlce</t>
  </si>
  <si>
    <t>Powiat m. st. Warszawa</t>
  </si>
  <si>
    <t>OPOLSKIE</t>
  </si>
  <si>
    <t>Powiat głubczycki</t>
  </si>
  <si>
    <t>Powiat kędzierzyńsko-kozielski</t>
  </si>
  <si>
    <t>Powiat kluczborski</t>
  </si>
  <si>
    <t>Powiat krapkowicki</t>
  </si>
  <si>
    <t>Powiat namysłowski</t>
  </si>
  <si>
    <t>Powiat nyski</t>
  </si>
  <si>
    <t>Powiat oleski</t>
  </si>
  <si>
    <t>Powiat prudnicki</t>
  </si>
  <si>
    <t>Powiat strzelecki</t>
  </si>
  <si>
    <t>Powiat m.Opole</t>
  </si>
  <si>
    <t>PODKARPACKIE</t>
  </si>
  <si>
    <t>Powiat bieszczadzki</t>
  </si>
  <si>
    <t>Powiat brzozowski</t>
  </si>
  <si>
    <t>Powiat dębicki</t>
  </si>
  <si>
    <t>Powiat jarosławski</t>
  </si>
  <si>
    <t>Powiat jasielski</t>
  </si>
  <si>
    <t>Powiat kolbuszowski</t>
  </si>
  <si>
    <t>Powiat leżajski</t>
  </si>
  <si>
    <t>Powiat lubaczowski</t>
  </si>
  <si>
    <t>Powiat łańcucki</t>
  </si>
  <si>
    <t>Powiat mielecki</t>
  </si>
  <si>
    <t>Powiat niżański</t>
  </si>
  <si>
    <t>Powiat przemyski</t>
  </si>
  <si>
    <t>Powiat przeworski</t>
  </si>
  <si>
    <t>Powiat ropczycko-sędziszowski</t>
  </si>
  <si>
    <t>Powiat rzeszowski</t>
  </si>
  <si>
    <t>Powiat sanocki</t>
  </si>
  <si>
    <t>Powiat stalowowolski</t>
  </si>
  <si>
    <t>Powiat strzyżowski</t>
  </si>
  <si>
    <t>Powiat tarnobrzeski</t>
  </si>
  <si>
    <t>Powiat leski</t>
  </si>
  <si>
    <t>Powiat m.Krosno</t>
  </si>
  <si>
    <t>Powiat m.Przemyśl</t>
  </si>
  <si>
    <t>Powiat m.Rzeszów</t>
  </si>
  <si>
    <t>Powiat m.Tarnobrzeg</t>
  </si>
  <si>
    <t>PODLASKIE</t>
  </si>
  <si>
    <t>Powiat augustowski</t>
  </si>
  <si>
    <t>Powiat białostocki</t>
  </si>
  <si>
    <t>Powiat bielski</t>
  </si>
  <si>
    <t>Powiat grajewski</t>
  </si>
  <si>
    <t>Powiat hajnowski</t>
  </si>
  <si>
    <t>Powiat kolneński</t>
  </si>
  <si>
    <t>Powiat łomżyński</t>
  </si>
  <si>
    <t>Powiat moniecki</t>
  </si>
  <si>
    <t>Powiat sejneński</t>
  </si>
  <si>
    <t>Powiat siemiatycki</t>
  </si>
  <si>
    <t>Powiat sokólski</t>
  </si>
  <si>
    <t>Powiat suwalski</t>
  </si>
  <si>
    <t>Powiat wysokomazowiecki</t>
  </si>
  <si>
    <t>Powiat zambrowski</t>
  </si>
  <si>
    <t>Powiat m.Białystok</t>
  </si>
  <si>
    <t>Powiat m.Łomża</t>
  </si>
  <si>
    <t>Powiat m.Suwałki</t>
  </si>
  <si>
    <t>POMORSKIE</t>
  </si>
  <si>
    <t>Powiat bytowski</t>
  </si>
  <si>
    <t>Powiat chojnicki</t>
  </si>
  <si>
    <t>Powiat człuchowski</t>
  </si>
  <si>
    <t>Powiat gdański</t>
  </si>
  <si>
    <t>Powiat kartuski</t>
  </si>
  <si>
    <t>Powiat kościerski</t>
  </si>
  <si>
    <t>Powiat kwidzyński</t>
  </si>
  <si>
    <t>Powiat lęborski</t>
  </si>
  <si>
    <t>Powiat malborski</t>
  </si>
  <si>
    <t>Powiat pucki</t>
  </si>
  <si>
    <t>Powiat słupski</t>
  </si>
  <si>
    <t>Powiat starogardzki</t>
  </si>
  <si>
    <t>Powiat tczewski</t>
  </si>
  <si>
    <t>Powiat wejherowski</t>
  </si>
  <si>
    <t>Powiat sztumski</t>
  </si>
  <si>
    <t>Powiat m.Gdańsk</t>
  </si>
  <si>
    <t>Powiat m.Gdynia</t>
  </si>
  <si>
    <t>Powiat m.Słupsk</t>
  </si>
  <si>
    <t>Powiat m.Sopot</t>
  </si>
  <si>
    <t>ŚLĄSKIE</t>
  </si>
  <si>
    <t>Powiat będziński</t>
  </si>
  <si>
    <t>Powiat cieszyński</t>
  </si>
  <si>
    <t>Powiat częstochowski</t>
  </si>
  <si>
    <t>Powiat gliwicki</t>
  </si>
  <si>
    <t>Powiat kłobucki</t>
  </si>
  <si>
    <t>Powiat lubliniecki</t>
  </si>
  <si>
    <t>Powiat mikołowski</t>
  </si>
  <si>
    <t>Powiat myszkowski</t>
  </si>
  <si>
    <t>Powiat pszczyński</t>
  </si>
  <si>
    <t>Powiat raciborski</t>
  </si>
  <si>
    <t>Powiat rybnicki</t>
  </si>
  <si>
    <t>Powiat tarnogórski</t>
  </si>
  <si>
    <t>Powiat bieruńsko-lędziński</t>
  </si>
  <si>
    <t>Powiat wodzisławski</t>
  </si>
  <si>
    <t>Powiat zawierciański</t>
  </si>
  <si>
    <t>Powiat żywiecki</t>
  </si>
  <si>
    <t>Powiat m.Bielsko-Biała</t>
  </si>
  <si>
    <t>Powiat m.Bytom</t>
  </si>
  <si>
    <t>Powiat m.Chorzów</t>
  </si>
  <si>
    <t>Powiat m.Częstochowa</t>
  </si>
  <si>
    <t>Powiat m.Dąbrowa Górnicza</t>
  </si>
  <si>
    <t>Powiat m.Gliwice</t>
  </si>
  <si>
    <t>Powiat m.Jastrzębie-Zdrój</t>
  </si>
  <si>
    <t>Powiat m.Jaworzno</t>
  </si>
  <si>
    <t>Powiat m.Katowice</t>
  </si>
  <si>
    <t>Powiat m.Mysłowice</t>
  </si>
  <si>
    <t>Powiat m.Piekary Śląskie</t>
  </si>
  <si>
    <t>Powiat m.Ruda Śląska</t>
  </si>
  <si>
    <t>Powiat m.Rybnik</t>
  </si>
  <si>
    <t>Powiat m.Siemianowice Śląskie</t>
  </si>
  <si>
    <t>Powiat m.Sosnowiec</t>
  </si>
  <si>
    <t>Powiat m.Świętochłowice</t>
  </si>
  <si>
    <t>Powiat m.Tychy</t>
  </si>
  <si>
    <t>Powiat m.Zabrze</t>
  </si>
  <si>
    <t>Powiat m.Żory</t>
  </si>
  <si>
    <t>ŚWIĘTOKRZYSKIE</t>
  </si>
  <si>
    <t>Powiat buski</t>
  </si>
  <si>
    <t>Powiat jędrzejowski</t>
  </si>
  <si>
    <t>Powiat kazimierski</t>
  </si>
  <si>
    <t>Powiat kielecki</t>
  </si>
  <si>
    <t>Powiat konecki</t>
  </si>
  <si>
    <t>Powiat opatowski</t>
  </si>
  <si>
    <t>Powiat ostrowiecki</t>
  </si>
  <si>
    <t>Powiat pińczowski</t>
  </si>
  <si>
    <t>Powiat sandomierski</t>
  </si>
  <si>
    <t>Powiat skarżyski</t>
  </si>
  <si>
    <t>Powiat starachowicki</t>
  </si>
  <si>
    <t>Powiat staszowski</t>
  </si>
  <si>
    <t>Powiat włoszczowski</t>
  </si>
  <si>
    <t>Powiat m.Kielce</t>
  </si>
  <si>
    <t>WARMIŃSKO-MAZURSKIE</t>
  </si>
  <si>
    <t>Powiat bartoszycki</t>
  </si>
  <si>
    <t>Powiat braniewski</t>
  </si>
  <si>
    <t>Powiat działdowski</t>
  </si>
  <si>
    <t>Powiat elbląski</t>
  </si>
  <si>
    <t>Powiat ełcki</t>
  </si>
  <si>
    <t>Powiat giżycki</t>
  </si>
  <si>
    <t>Powiat iławski</t>
  </si>
  <si>
    <t>Powiat kętrzyński</t>
  </si>
  <si>
    <t>Powiat lidzbarski</t>
  </si>
  <si>
    <t>Powiat mrągowski</t>
  </si>
  <si>
    <t>Powiat nidzicki</t>
  </si>
  <si>
    <t>Powiat nowomiejski</t>
  </si>
  <si>
    <t>Powiat olecki</t>
  </si>
  <si>
    <t>Powiat olsztyński</t>
  </si>
  <si>
    <t>Powiat ostródzki</t>
  </si>
  <si>
    <t>Powiat piski</t>
  </si>
  <si>
    <t>Powiat szczycieński</t>
  </si>
  <si>
    <t>Powiat gołdapski</t>
  </si>
  <si>
    <t>Powiat węgorzewski</t>
  </si>
  <si>
    <t>Powiat m.Elbląg</t>
  </si>
  <si>
    <t>Powiat m.Olsztyn</t>
  </si>
  <si>
    <t>WIELKOPOLSKIE</t>
  </si>
  <si>
    <t>Powiat chodzieski</t>
  </si>
  <si>
    <t>Powiat czarnkowsko-trzcianecki</t>
  </si>
  <si>
    <t>Powiat gnieźnieński</t>
  </si>
  <si>
    <t>Powiat gostyński</t>
  </si>
  <si>
    <t>Powiat jarociński</t>
  </si>
  <si>
    <t>Powiat kaliski</t>
  </si>
  <si>
    <t>Powiat kępiński</t>
  </si>
  <si>
    <t>Powiat kolski</t>
  </si>
  <si>
    <t>Powiat koniński</t>
  </si>
  <si>
    <t>Powiat kościański</t>
  </si>
  <si>
    <t>Powiat krotoszyński</t>
  </si>
  <si>
    <t>Powiat leszczyński</t>
  </si>
  <si>
    <t>Powiat międzychodzki</t>
  </si>
  <si>
    <t>Powiat nowotomyski</t>
  </si>
  <si>
    <t>Powiat obornicki</t>
  </si>
  <si>
    <t>Powiat ostrzeszowski</t>
  </si>
  <si>
    <t>Powiat pilski</t>
  </si>
  <si>
    <t>Powiat pleszewski</t>
  </si>
  <si>
    <t>Powiat poznański</t>
  </si>
  <si>
    <t>Powiat rawicki</t>
  </si>
  <si>
    <t>Powiat słupecki</t>
  </si>
  <si>
    <t>Powiat szamotulski</t>
  </si>
  <si>
    <t>Powiat śremski</t>
  </si>
  <si>
    <t>Powiat turecki</t>
  </si>
  <si>
    <t>Powiat wągrowiecki</t>
  </si>
  <si>
    <t>Powiat wolsztyński</t>
  </si>
  <si>
    <t>Powiat wrzesiński</t>
  </si>
  <si>
    <t>Powiat złotowski</t>
  </si>
  <si>
    <t>Powiat m.Kalisz</t>
  </si>
  <si>
    <t>Powiat m.Konin</t>
  </si>
  <si>
    <t>Powiat m.Leszno</t>
  </si>
  <si>
    <t>Powiat m.Poznań</t>
  </si>
  <si>
    <t>ZACHODNIOPOMORSKIE</t>
  </si>
  <si>
    <t>Powiat białogardzki</t>
  </si>
  <si>
    <t>Powiat choszczeński</t>
  </si>
  <si>
    <t>Powiat drawski</t>
  </si>
  <si>
    <t>Powiat goleniowski</t>
  </si>
  <si>
    <t>Powiat gryficki</t>
  </si>
  <si>
    <t>Powiat gryfiński</t>
  </si>
  <si>
    <t>Powiat kamieński</t>
  </si>
  <si>
    <t>Powiat kołobrzeski</t>
  </si>
  <si>
    <t>Powiat koszaliński</t>
  </si>
  <si>
    <t>Powiat myśliborski</t>
  </si>
  <si>
    <t>Powiat policki</t>
  </si>
  <si>
    <t>Powiat pyrzycki</t>
  </si>
  <si>
    <t>Powiat sławieński</t>
  </si>
  <si>
    <t>Powiat stargardzki</t>
  </si>
  <si>
    <t>Powiat szczecinecki</t>
  </si>
  <si>
    <t>Powiat świdwiński</t>
  </si>
  <si>
    <t>Powiat wałecki</t>
  </si>
  <si>
    <t>Powiat łobeski</t>
  </si>
  <si>
    <t>Powiat m.Koszalin</t>
  </si>
  <si>
    <t>Powiat m.Szczecin</t>
  </si>
  <si>
    <t>Powiat m.Świnoujście</t>
  </si>
  <si>
    <t>0201</t>
  </si>
  <si>
    <t>0202</t>
  </si>
  <si>
    <t>0203</t>
  </si>
  <si>
    <t>0204</t>
  </si>
  <si>
    <t>0205</t>
  </si>
  <si>
    <t>0206</t>
  </si>
  <si>
    <t>Powiat karkonoski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</si>
  <si>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</si>
  <si>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</si>
  <si>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</si>
  <si>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</si>
  <si>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</si>
  <si>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</si>
  <si>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</si>
  <si>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</si>
  <si>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</si>
  <si>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</si>
  <si>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</si>
  <si>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</si>
  <si>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</si>
  <si>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</si>
  <si>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0222</t>
  </si>
  <si>
    <t>0223</t>
  </si>
  <si>
    <t>0224</t>
  </si>
  <si>
    <t>0225</t>
  </si>
  <si>
    <t>0226</t>
  </si>
  <si>
    <t>0261</t>
  </si>
  <si>
    <t>0262</t>
  </si>
  <si>
    <t>0264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</si>
  <si>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</si>
  <si>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</si>
  <si>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</si>
  <si>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</si>
  <si>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</si>
  <si>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</si>
  <si>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</si>
  <si>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</si>
  <si>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</si>
  <si>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</si>
  <si>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</si>
  <si>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</si>
  <si>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</si>
  <si>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</si>
  <si>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</si>
  <si>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</si>
  <si>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</si>
  <si>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</si>
  <si>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</si>
  <si>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0461</t>
  </si>
  <si>
    <t>0462</t>
  </si>
  <si>
    <t>0463</t>
  </si>
  <si>
    <t>0464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</si>
  <si>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</si>
  <si>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</si>
  <si>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</si>
  <si>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</si>
  <si>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</si>
  <si>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</si>
  <si>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</si>
  <si>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</si>
  <si>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</si>
  <si>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</si>
  <si>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</si>
  <si>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</si>
  <si>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</si>
  <si>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</si>
  <si>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</si>
  <si>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</si>
  <si>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</si>
  <si>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</si>
  <si>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</si>
  <si>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</si>
  <si>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0661</t>
  </si>
  <si>
    <t>0662</t>
  </si>
  <si>
    <t>0663</t>
  </si>
  <si>
    <t>0664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</si>
  <si>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</si>
  <si>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</si>
  <si>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</si>
  <si>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</si>
  <si>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</si>
  <si>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</si>
  <si>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</si>
  <si>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</si>
  <si>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</si>
  <si>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</si>
  <si>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</si>
  <si>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</si>
  <si>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0861</t>
  </si>
  <si>
    <t>0862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</si>
  <si>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</si>
  <si>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</si>
  <si>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</si>
  <si>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</si>
  <si>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</si>
  <si>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</si>
  <si>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</si>
  <si>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</si>
  <si>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</si>
  <si>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</si>
  <si>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</si>
  <si>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</si>
  <si>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</si>
  <si>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</si>
  <si>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</si>
  <si>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</si>
  <si>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</si>
  <si>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</si>
  <si>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</si>
  <si>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</si>
  <si>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</si>
  <si>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1061</t>
  </si>
  <si>
    <t>1062</t>
  </si>
  <si>
    <t>1063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</si>
  <si>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</si>
  <si>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</si>
  <si>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</si>
  <si>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</si>
  <si>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</si>
  <si>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</si>
  <si>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</si>
  <si>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</si>
  <si>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</si>
  <si>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</si>
  <si>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</si>
  <si>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</si>
  <si>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</si>
  <si>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</si>
  <si>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</si>
  <si>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</si>
  <si>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</si>
  <si>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</si>
  <si>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</si>
  <si>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1261</t>
  </si>
  <si>
    <t>1262</t>
  </si>
  <si>
    <t>1263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</si>
  <si>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</si>
  <si>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</si>
  <si>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</si>
  <si>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</si>
  <si>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</si>
  <si>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</si>
  <si>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</si>
  <si>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</si>
  <si>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</si>
  <si>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</si>
  <si>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</si>
  <si>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</si>
  <si>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</si>
  <si>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</si>
  <si>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</si>
  <si>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</si>
  <si>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</si>
  <si>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</si>
  <si>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</si>
  <si>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</si>
  <si>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</si>
  <si>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</si>
  <si>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</si>
  <si>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</si>
  <si>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</si>
  <si>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</si>
  <si>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</si>
  <si>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</si>
  <si>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</si>
  <si>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</si>
  <si>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1432</t>
  </si>
  <si>
    <t>1433</t>
  </si>
  <si>
    <t>1434</t>
  </si>
  <si>
    <t>1435</t>
  </si>
  <si>
    <t>1436</t>
  </si>
  <si>
    <t>1437</t>
  </si>
  <si>
    <t>1438</t>
  </si>
  <si>
    <t>1461</t>
  </si>
  <si>
    <t>1462</t>
  </si>
  <si>
    <t>1463</t>
  </si>
  <si>
    <t>1464</t>
  </si>
  <si>
    <t>1465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</si>
  <si>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</si>
  <si>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</si>
  <si>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</si>
  <si>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</si>
  <si>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</si>
  <si>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</si>
  <si>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</si>
  <si>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</si>
  <si>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</si>
  <si>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</si>
  <si>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</si>
  <si>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1661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</si>
  <si>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</si>
  <si>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</si>
  <si>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</si>
  <si>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</si>
  <si>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</si>
  <si>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</si>
  <si>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</si>
  <si>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</si>
  <si>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</si>
  <si>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</si>
  <si>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</si>
  <si>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</si>
  <si>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</si>
  <si>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</si>
  <si>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</si>
  <si>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</si>
  <si>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</si>
  <si>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</si>
  <si>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</si>
  <si>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</si>
  <si>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</si>
  <si>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1861</t>
  </si>
  <si>
    <t>1862</t>
  </si>
  <si>
    <t>1863</t>
  </si>
  <si>
    <t>1864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</si>
  <si>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</si>
  <si>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</si>
  <si>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</si>
  <si>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</si>
  <si>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</si>
  <si>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</si>
  <si>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</si>
  <si>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</si>
  <si>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</si>
  <si>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</si>
  <si>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</si>
  <si>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</si>
  <si>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</si>
  <si>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</si>
  <si>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2061</t>
  </si>
  <si>
    <t>2062</t>
  </si>
  <si>
    <t>2063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</si>
  <si>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</si>
  <si>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</si>
  <si>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</si>
  <si>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</si>
  <si>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</si>
  <si>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</si>
  <si>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</si>
  <si>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</si>
  <si>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</si>
  <si>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</si>
  <si>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</si>
  <si>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</si>
  <si>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</si>
  <si>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</si>
  <si>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</si>
  <si>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</si>
  <si>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2261</t>
  </si>
  <si>
    <t>2262</t>
  </si>
  <si>
    <t>2263</t>
  </si>
  <si>
    <t>2264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</si>
  <si>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</si>
  <si>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</si>
  <si>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</si>
  <si>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</si>
  <si>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</si>
  <si>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</si>
  <si>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</si>
  <si>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</si>
  <si>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</si>
  <si>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</si>
  <si>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</si>
  <si>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</si>
  <si>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</si>
  <si>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</si>
  <si>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</si>
  <si>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</si>
  <si>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</si>
  <si>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</si>
  <si>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</si>
  <si>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</si>
  <si>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</si>
  <si>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</si>
  <si>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</si>
  <si>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</si>
  <si>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</si>
  <si>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</si>
  <si>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</si>
  <si>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</si>
  <si>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</si>
  <si>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</si>
  <si>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</si>
  <si>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</si>
  <si>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</si>
  <si>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</si>
  <si>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</si>
  <si>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</si>
  <si>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</si>
  <si>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</si>
  <si>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</si>
  <si>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</si>
  <si>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</si>
  <si>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</si>
  <si>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</si>
  <si>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</si>
  <si>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</si>
  <si>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</si>
  <si>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</si>
  <si>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</si>
  <si>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</si>
  <si>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2661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</si>
  <si>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</si>
  <si>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</si>
  <si>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</si>
  <si>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</si>
  <si>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</si>
  <si>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</si>
  <si>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</si>
  <si>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</si>
  <si>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</si>
  <si>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</si>
  <si>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</si>
  <si>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</si>
  <si>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</si>
  <si>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</si>
  <si>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</si>
  <si>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</si>
  <si>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</si>
  <si>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</si>
  <si>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</si>
  <si>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2861</t>
  </si>
  <si>
    <t>2862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</si>
  <si>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</si>
  <si>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</si>
  <si>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</si>
  <si>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</si>
  <si>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</si>
  <si>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</si>
  <si>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</si>
  <si>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</si>
  <si>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</si>
  <si>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</si>
  <si>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</si>
  <si>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</si>
  <si>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</si>
  <si>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</si>
  <si>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</si>
  <si>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</si>
  <si>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</si>
  <si>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</si>
  <si>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</si>
  <si>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</si>
  <si>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</si>
  <si>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</si>
  <si>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</si>
  <si>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</si>
  <si>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</si>
  <si>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</si>
  <si>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</si>
  <si>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</si>
  <si>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</si>
  <si>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</si>
  <si>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</si>
  <si>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3061</t>
  </si>
  <si>
    <t>3062</t>
  </si>
  <si>
    <t>3063</t>
  </si>
  <si>
    <t>3064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</si>
  <si>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</si>
  <si>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</si>
  <si>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</si>
  <si>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</si>
  <si>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</si>
  <si>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</si>
  <si>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</si>
  <si>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</si>
  <si>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</si>
  <si>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</si>
  <si>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</si>
  <si>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</si>
  <si>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</si>
  <si>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</si>
  <si>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</si>
  <si>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</si>
  <si>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</si>
  <si>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</si>
  <si>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3261</t>
  </si>
  <si>
    <t>3262</t>
  </si>
  <si>
    <t>3263</t>
  </si>
  <si>
    <t>0221</t>
  </si>
  <si>
    <t>0265</t>
  </si>
  <si>
    <t>Powiat m. Jelenia Góra</t>
  </si>
  <si>
    <t>Powiat m. Legnica</t>
  </si>
  <si>
    <t>Powiat m. Wrocław</t>
  </si>
  <si>
    <t>Powiat m. Wałbrzych od 2013</t>
  </si>
  <si>
    <t>Powiat m. Bydgoszcz</t>
  </si>
  <si>
    <t>Powiat m. Grudziądz</t>
  </si>
  <si>
    <t>Powiat m. Toruń</t>
  </si>
  <si>
    <t>Powiat m. Włocławek</t>
  </si>
  <si>
    <t>Powiat m. Biała Podlaska</t>
  </si>
  <si>
    <t>Powiat m. Chełm</t>
  </si>
  <si>
    <t>Powiat m. Lublin</t>
  </si>
  <si>
    <t>Powiat m. Zamość</t>
  </si>
  <si>
    <t>Powiat m. Gorzów Wielkopolski</t>
  </si>
  <si>
    <t>Powiat m. Zielona Góra</t>
  </si>
  <si>
    <t>Powiat m. Łódź</t>
  </si>
  <si>
    <t>Powiat m. Piotrków Trybunalski</t>
  </si>
  <si>
    <t>Powiat m. Skierniewice</t>
  </si>
  <si>
    <t>Powiat m. Kraków</t>
  </si>
  <si>
    <t>Powiat m. Nowy Sącz</t>
  </si>
  <si>
    <t>Powiat m. Tarnów</t>
  </si>
  <si>
    <t>Powiat m. Ostrołęka</t>
  </si>
  <si>
    <t>Powiat m. Płock</t>
  </si>
  <si>
    <t>Powiat m. Radom</t>
  </si>
  <si>
    <t>Powiat m. Siedlce</t>
  </si>
  <si>
    <t>Powiat m. Opole</t>
  </si>
  <si>
    <t>Powiat m. Krosno</t>
  </si>
  <si>
    <t>Powiat m. Przemyśl</t>
  </si>
  <si>
    <t>Powiat m. Rzeszów</t>
  </si>
  <si>
    <t>Powiat m. Tarnobrzeg</t>
  </si>
  <si>
    <t>Powiat m. Białystok</t>
  </si>
  <si>
    <t>Powiat m. Łomża</t>
  </si>
  <si>
    <t>Powiat m. Suwałki</t>
  </si>
  <si>
    <t>Powiat m. Gdańsk</t>
  </si>
  <si>
    <t>Powiat m. Gdynia</t>
  </si>
  <si>
    <t>Powiat m. Słupsk</t>
  </si>
  <si>
    <t>Powiat m. Sopot</t>
  </si>
  <si>
    <t>Powiat m. Bielsko-Biała</t>
  </si>
  <si>
    <t>Powiat m. Bytom</t>
  </si>
  <si>
    <t>Powiat m. Chorzów</t>
  </si>
  <si>
    <t>Powiat m. Częstochowa</t>
  </si>
  <si>
    <t>Powiat m. Dąbrowa Górnicza</t>
  </si>
  <si>
    <t>Powiat m. Gliwice</t>
  </si>
  <si>
    <t>Powiat m. Jastrzębie-Zdrój</t>
  </si>
  <si>
    <t>Powiat m. Jaworzno</t>
  </si>
  <si>
    <t>Powiat m. Katowice</t>
  </si>
  <si>
    <t>Powiat m. Mysłowice</t>
  </si>
  <si>
    <t>Powiat m. Piekary Śląskie</t>
  </si>
  <si>
    <t>Powiat m. Ruda Śląska</t>
  </si>
  <si>
    <t>Powiat m. Rybnik</t>
  </si>
  <si>
    <t>Powiat m. Siemianowice Śląskie</t>
  </si>
  <si>
    <t>Powiat m. Sosnowiec</t>
  </si>
  <si>
    <t>Powiat m. Świętochłowice</t>
  </si>
  <si>
    <t>Powiat m. Tychy</t>
  </si>
  <si>
    <t>Powiat m. Zabrze</t>
  </si>
  <si>
    <t>Powiat m. Żory</t>
  </si>
  <si>
    <t>Powiat m. Kielce</t>
  </si>
  <si>
    <t>Powiat m. Elbląg</t>
  </si>
  <si>
    <t>Powiat m. Olsztyn</t>
  </si>
  <si>
    <t>Powiat m. Kalisz</t>
  </si>
  <si>
    <t>Powiat m. Konin</t>
  </si>
  <si>
    <t>Powiat m. Leszno</t>
  </si>
  <si>
    <t>Powiat m. Poznań</t>
  </si>
  <si>
    <t>Powiat m. Koszalin</t>
  </si>
  <si>
    <t>Powiat m. Szczecin</t>
  </si>
  <si>
    <t>Powiat m. Świnoujście</t>
  </si>
  <si>
    <t>liczba recept papierowych</t>
  </si>
  <si>
    <t>liczba recept elektronicznych</t>
  </si>
  <si>
    <t>% recept elektronicznych</t>
  </si>
  <si>
    <t>wartość sprzedaży</t>
  </si>
  <si>
    <t>wartość refundacji</t>
  </si>
  <si>
    <t>wartość dopłaty przez pacjenta</t>
  </si>
  <si>
    <t>wartość sprzedaży środków znieczulających i przeciwbólowych na receptę</t>
  </si>
  <si>
    <t>Tablica 3. Recepty papierowe i elektroniczne (województwa)</t>
  </si>
  <si>
    <t>Tablica 1. Apteki ogólnodostępne i punkty apteczne</t>
  </si>
  <si>
    <t>Tablica 2. Recepty papierowe i elektroniczne</t>
  </si>
  <si>
    <t>Tablica 4. Wartość sprzedaży, refundacji oraz dopłąt pacjentów do leków na receptę</t>
  </si>
  <si>
    <t>POLSKA</t>
  </si>
  <si>
    <t>liczba recept elektronicznych w przeliczeniu na mieszkańca powiatu</t>
  </si>
  <si>
    <t>Wartość sprzedaży</t>
  </si>
  <si>
    <t>Wartość refundacji</t>
  </si>
  <si>
    <t>Wartość dopłaty przez pacjenta</t>
  </si>
  <si>
    <t>Województwa</t>
  </si>
  <si>
    <t>Powiaty</t>
  </si>
  <si>
    <t>Kod teryt powiatu</t>
  </si>
  <si>
    <t>Tablica 6. Wartość sprzedaży, refundacji oraz dopłat pacjentów do leków na receptę wg województw w 2022 r.</t>
  </si>
  <si>
    <t>TERYT</t>
  </si>
  <si>
    <t>Nazwa powiatu</t>
  </si>
  <si>
    <t>Wartość sprzedaży leków związanych z układem sercowo-naczyniowym</t>
  </si>
  <si>
    <t>Wartość sprzedaży leków związanych z układem sercowo-naczyniowym w przeliczeniu na jednego mieszkańca powiatu</t>
  </si>
  <si>
    <t>Tablica 7. Wartość sprzedaży leków na receptę związanych z układem sercowo-naczyniowym w 2022 r.</t>
  </si>
  <si>
    <t>Tablica 5. Wartość sprzedaży środków znieczulających i przeciwbólowych oraz eków psychoanalitycznych i psychoanaleptyków na receptę</t>
  </si>
  <si>
    <t>wartość sprzedaży leków psychoanalitycznych i psychoanaleptyków na receptę</t>
  </si>
  <si>
    <t>ta</t>
  </si>
  <si>
    <t>Spis tablic</t>
  </si>
  <si>
    <r>
      <t>Liczba ludności</t>
    </r>
    <r>
      <rPr>
        <b/>
        <vertAlign val="superscript"/>
        <sz val="11"/>
        <color rgb="FF000000"/>
        <rFont val="Calibri"/>
        <family val="2"/>
        <scheme val="minor"/>
      </rPr>
      <t>a</t>
    </r>
  </si>
  <si>
    <r>
      <t>liczba ludności</t>
    </r>
    <r>
      <rPr>
        <b/>
        <vertAlign val="superscript"/>
        <sz val="11"/>
        <color rgb="FF000000"/>
        <rFont val="Calibri"/>
        <family val="2"/>
        <scheme val="minor"/>
      </rPr>
      <t>a</t>
    </r>
  </si>
  <si>
    <t>liczba aptek 
i punktów aptecznych</t>
  </si>
  <si>
    <t>liczba ludności na aptekę lub punkt apteczny</t>
  </si>
  <si>
    <r>
      <rPr>
        <vertAlign val="superscript"/>
        <sz val="11"/>
        <rFont val="Calibri"/>
        <family val="2"/>
        <scheme val="minor"/>
      </rPr>
      <t xml:space="preserve">a </t>
    </r>
    <r>
      <rPr>
        <sz val="11"/>
        <rFont val="Calibri"/>
        <family val="2"/>
        <scheme val="minor"/>
      </rPr>
      <t xml:space="preserve"> Dane zaktualizowane, zgodne z Bazą Demografia na dzień 19.07.2023 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</si>
</sst>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[$-415]General"/>
    <numFmt numFmtId="166" formatCode="0.0%"/>
    <numFmt numFmtId="167" formatCode="#,##0\ &quot;zł&quot;"/>
    <numFmt numFmtId="168" formatCode="#,##0.00\ &quot;zł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 CE"/>
      <family val="1"/>
    </font>
    <font>
      <sz val="10"/>
      <name val="Arial CE"/>
      <family val="2"/>
    </font>
    <font>
      <b/>
      <sz val="11"/>
      <color theme="1"/>
      <name val="Calibri"/>
      <family val="2"/>
      <scheme val="minor"/>
    </font>
    <font>
      <sz val="11"/>
      <color theme="1"/>
      <name val="Czcionka tekstu podstawowego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u val="single"/>
      <sz val="11"/>
      <color theme="1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37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6" fillId="2" borderId="1">
      <alignment horizontal="left" vertical="center" wrapText="1"/>
      <protection/>
    </xf>
    <xf numFmtId="0" fontId="7" fillId="0" borderId="0">
      <alignment/>
      <protection/>
    </xf>
    <xf numFmtId="165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2" borderId="1">
      <alignment horizontal="left"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7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34">
      <alignment/>
      <protection/>
    </xf>
    <xf numFmtId="0" fontId="8" fillId="0" borderId="0" xfId="34" applyFont="1">
      <alignment/>
      <protection/>
    </xf>
    <xf numFmtId="0" fontId="11" fillId="0" borderId="2" xfId="29" applyFont="1" applyFill="1" applyBorder="1" applyAlignment="1">
      <alignment horizontal="center" vertical="center" wrapText="1"/>
      <protection/>
    </xf>
    <xf numFmtId="0" fontId="12" fillId="0" borderId="2" xfId="28" applyFont="1" applyFill="1" applyBorder="1" applyAlignment="1">
      <alignment horizontal="center" vertical="center" wrapText="1"/>
      <protection/>
    </xf>
    <xf numFmtId="0" fontId="12" fillId="0" borderId="2" xfId="34" applyFont="1" applyBorder="1" applyAlignment="1">
      <alignment horizontal="center" vertical="center" wrapText="1"/>
      <protection/>
    </xf>
    <xf numFmtId="0" fontId="0" fillId="0" borderId="2" xfId="0" applyFont="1" applyBorder="1"/>
    <xf numFmtId="3" fontId="8" fillId="0" borderId="2" xfId="28" applyNumberFormat="1" applyFont="1" applyBorder="1">
      <alignment/>
      <protection/>
    </xf>
    <xf numFmtId="0" fontId="4" fillId="0" borderId="0" xfId="0" applyFont="1"/>
    <xf numFmtId="0" fontId="8" fillId="0" borderId="2" xfId="0" applyFont="1" applyBorder="1"/>
    <xf numFmtId="1" fontId="8" fillId="0" borderId="2" xfId="28" applyNumberFormat="1" applyFont="1" applyBorder="1">
      <alignment/>
      <protection/>
    </xf>
    <xf numFmtId="49" fontId="8" fillId="0" borderId="2" xfId="28" applyNumberFormat="1" applyFont="1" applyBorder="1" applyAlignment="1">
      <alignment horizontal="center"/>
      <protection/>
    </xf>
    <xf numFmtId="0" fontId="0" fillId="0" borderId="0" xfId="0" applyFont="1"/>
    <xf numFmtId="0" fontId="12" fillId="0" borderId="0" xfId="28" applyFont="1">
      <alignment/>
      <protection/>
    </xf>
    <xf numFmtId="0" fontId="4" fillId="0" borderId="2" xfId="0" applyFont="1" applyBorder="1" applyAlignment="1">
      <alignment horizontal="center" vertical="center" wrapText="1"/>
    </xf>
    <xf numFmtId="166" fontId="0" fillId="0" borderId="2" xfId="0" applyNumberFormat="1" applyFont="1" applyBorder="1"/>
    <xf numFmtId="0" fontId="4" fillId="0" borderId="2" xfId="34" applyFont="1" applyBorder="1" applyAlignment="1">
      <alignment horizontal="center" vertical="center" wrapText="1"/>
      <protection/>
    </xf>
    <xf numFmtId="0" fontId="0" fillId="0" borderId="2" xfId="0" applyBorder="1"/>
    <xf numFmtId="0" fontId="0" fillId="0" borderId="2" xfId="34" applyBorder="1">
      <alignment/>
      <protection/>
    </xf>
    <xf numFmtId="167" fontId="0" fillId="0" borderId="2" xfId="34" applyNumberFormat="1" applyBorder="1">
      <alignment/>
      <protection/>
    </xf>
    <xf numFmtId="0" fontId="12" fillId="0" borderId="0" xfId="28" applyFont="1" applyAlignment="1">
      <alignment vertical="center"/>
      <protection/>
    </xf>
    <xf numFmtId="168" fontId="0" fillId="0" borderId="2" xfId="34" applyNumberFormat="1" applyBorder="1">
      <alignment/>
      <protection/>
    </xf>
    <xf numFmtId="3" fontId="8" fillId="0" borderId="2" xfId="34" applyNumberFormat="1" applyFont="1" applyBorder="1">
      <alignment/>
      <protection/>
    </xf>
    <xf numFmtId="164" fontId="8" fillId="0" borderId="2" xfId="34" applyNumberFormat="1" applyFont="1" applyBorder="1">
      <alignment/>
      <protection/>
    </xf>
    <xf numFmtId="0" fontId="4" fillId="0" borderId="2" xfId="0" applyFont="1" applyBorder="1" applyAlignment="1">
      <alignment horizontal="center" vertical="center" wrapText="1"/>
    </xf>
    <xf numFmtId="0" fontId="0" fillId="0" borderId="0" xfId="34" applyAlignment="1">
      <alignment horizontal="center"/>
      <protection/>
    </xf>
    <xf numFmtId="0" fontId="0" fillId="0" borderId="2" xfId="34" applyBorder="1" applyAlignment="1">
      <alignment horizontal="center"/>
      <protection/>
    </xf>
    <xf numFmtId="0" fontId="8" fillId="0" borderId="0" xfId="28" applyFont="1">
      <alignment/>
      <protection/>
    </xf>
    <xf numFmtId="0" fontId="12" fillId="0" borderId="0" xfId="28" applyFont="1" applyAlignment="1">
      <alignment horizontal="center"/>
      <protection/>
    </xf>
    <xf numFmtId="0" fontId="8" fillId="0" borderId="0" xfId="28" applyFont="1" applyFill="1">
      <alignment/>
      <protection/>
    </xf>
    <xf numFmtId="0" fontId="8" fillId="0" borderId="0" xfId="28" applyFont="1" applyAlignment="1">
      <alignment horizontal="center"/>
      <protection/>
    </xf>
    <xf numFmtId="1" fontId="8" fillId="0" borderId="0" xfId="28" applyNumberFormat="1" applyFont="1">
      <alignment/>
      <protection/>
    </xf>
    <xf numFmtId="0" fontId="12" fillId="0" borderId="0" xfId="28" applyFont="1">
      <alignment/>
      <protection/>
    </xf>
    <xf numFmtId="0" fontId="0" fillId="0" borderId="0" xfId="34" applyFont="1">
      <alignment/>
      <protection/>
    </xf>
    <xf numFmtId="0" fontId="0" fillId="0" borderId="2" xfId="0" applyFont="1" applyBorder="1"/>
    <xf numFmtId="0" fontId="0" fillId="0" borderId="2" xfId="34" applyFont="1" applyBorder="1">
      <alignment/>
      <protection/>
    </xf>
    <xf numFmtId="166" fontId="0" fillId="0" borderId="2" xfId="34" applyNumberFormat="1" applyFont="1" applyBorder="1">
      <alignment/>
      <protection/>
    </xf>
    <xf numFmtId="0" fontId="4" fillId="0" borderId="3" xfId="34" applyFont="1" applyBorder="1" applyAlignment="1">
      <alignment horizontal="center" vertical="center" wrapText="1"/>
      <protection/>
    </xf>
    <xf numFmtId="168" fontId="0" fillId="0" borderId="2" xfId="0" applyNumberFormat="1" applyBorder="1"/>
    <xf numFmtId="3" fontId="0" fillId="0" borderId="2" xfId="34" applyNumberFormat="1" applyFont="1" applyBorder="1">
      <alignment/>
      <protection/>
    </xf>
    <xf numFmtId="3" fontId="0" fillId="0" borderId="2" xfId="0" applyNumberFormat="1" applyFont="1" applyBorder="1"/>
    <xf numFmtId="0" fontId="12" fillId="0" borderId="4" xfId="28" applyFont="1" applyBorder="1" applyAlignment="1">
      <alignment horizontal="left" vertical="center" wrapText="1"/>
      <protection/>
    </xf>
    <xf numFmtId="3" fontId="4" fillId="0" borderId="3" xfId="34" applyNumberFormat="1" applyFont="1" applyBorder="1" applyAlignment="1">
      <alignment horizontal="right" vertical="center" wrapText="1"/>
      <protection/>
    </xf>
    <xf numFmtId="166" fontId="4" fillId="0" borderId="2" xfId="34" applyNumberFormat="1" applyFont="1" applyBorder="1" applyAlignment="1">
      <alignment horizontal="right" vertical="center" wrapText="1"/>
      <protection/>
    </xf>
    <xf numFmtId="166" fontId="4" fillId="0" borderId="2" xfId="0" applyNumberFormat="1" applyFont="1" applyBorder="1"/>
    <xf numFmtId="3" fontId="8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0" fillId="0" borderId="2" xfId="0" applyNumberFormat="1" applyBorder="1"/>
    <xf numFmtId="0" fontId="4" fillId="0" borderId="2" xfId="0" applyFont="1" applyBorder="1"/>
    <xf numFmtId="3" fontId="4" fillId="0" borderId="2" xfId="0" applyNumberFormat="1" applyFont="1" applyBorder="1"/>
    <xf numFmtId="168" fontId="4" fillId="0" borderId="2" xfId="0" applyNumberFormat="1" applyFont="1" applyBorder="1"/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2" xfId="34" applyFont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center" vertical="center" wrapText="1"/>
    </xf>
    <xf numFmtId="0" fontId="8" fillId="0" borderId="2" xfId="34" applyFont="1" applyBorder="1" applyAlignment="1">
      <alignment horizontal="right"/>
      <protection/>
    </xf>
    <xf numFmtId="167" fontId="0" fillId="0" borderId="2" xfId="0" applyNumberFormat="1" applyBorder="1"/>
    <xf numFmtId="0" fontId="17" fillId="0" borderId="0" xfId="36"/>
    <xf numFmtId="0" fontId="17" fillId="0" borderId="0" xfId="36" applyAlignment="1">
      <alignment vertical="center"/>
    </xf>
    <xf numFmtId="0" fontId="12" fillId="0" borderId="5" xfId="28" applyFont="1" applyBorder="1" applyAlignment="1">
      <alignment horizontal="center" vertical="center" wrapText="1"/>
      <protection/>
    </xf>
    <xf numFmtId="0" fontId="12" fillId="0" borderId="6" xfId="28" applyFont="1" applyBorder="1" applyAlignment="1">
      <alignment horizontal="center" vertical="center" wrapText="1"/>
      <protection/>
    </xf>
    <xf numFmtId="0" fontId="12" fillId="0" borderId="3" xfId="28" applyFont="1" applyBorder="1" applyAlignment="1">
      <alignment horizontal="center" vertical="center" wrapText="1"/>
      <protection/>
    </xf>
    <xf numFmtId="0" fontId="12" fillId="0" borderId="7" xfId="28" applyFont="1" applyBorder="1" applyAlignment="1">
      <alignment horizontal="center" vertical="center" wrapText="1"/>
      <protection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0" borderId="2" xfId="28" applyFont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center" vertical="center" wrapText="1"/>
    </xf>
    <xf numFmtId="0" fontId="4" fillId="0" borderId="5" xfId="34" applyFont="1" applyBorder="1" applyAlignment="1">
      <alignment horizontal="center" vertical="center" wrapText="1"/>
      <protection/>
    </xf>
    <xf numFmtId="0" fontId="4" fillId="0" borderId="6" xfId="34" applyFont="1" applyBorder="1" applyAlignment="1">
      <alignment horizontal="center" vertical="center" wrapText="1"/>
      <protection/>
    </xf>
    <xf numFmtId="0" fontId="4" fillId="0" borderId="3" xfId="34" applyFont="1" applyBorder="1" applyAlignment="1">
      <alignment horizontal="center" vertical="center" wrapText="1"/>
      <protection/>
    </xf>
    <xf numFmtId="0" fontId="12" fillId="0" borderId="4" xfId="28" applyFont="1" applyBorder="1" applyAlignment="1">
      <alignment horizontal="center" vertical="center" wrapText="1"/>
      <protection/>
    </xf>
    <xf numFmtId="0" fontId="12" fillId="0" borderId="2" xfId="34" applyFont="1" applyBorder="1" applyAlignment="1">
      <alignment horizontal="center" vertical="center" wrapText="1"/>
      <protection/>
    </xf>
    <xf numFmtId="0" fontId="13" fillId="0" borderId="2" xfId="28" applyFont="1" applyBorder="1" applyAlignment="1">
      <alignment horizontal="center" vertical="center" wrapText="1"/>
      <protection/>
    </xf>
    <xf numFmtId="0" fontId="14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[StdExit()]_tabl14" xfId="20"/>
    <cellStyle name="Normalny 2 2 2" xfId="21"/>
    <cellStyle name="Kolumna 3" xfId="22"/>
    <cellStyle name="Normalny 3 3" xfId="23"/>
    <cellStyle name="Excel Built-in Normal" xfId="24"/>
    <cellStyle name="Normalny 8" xfId="25"/>
    <cellStyle name="Normalny 5" xfId="26"/>
    <cellStyle name="Normalny 2 6" xfId="27"/>
    <cellStyle name="Normalny 2" xfId="28"/>
    <cellStyle name="Kolumna" xfId="29"/>
    <cellStyle name="Normalny 3" xfId="30"/>
    <cellStyle name="[StdExit()] 2" xfId="31"/>
    <cellStyle name="Normalny 2 2" xfId="32"/>
    <cellStyle name="Normalny 4" xfId="33"/>
    <cellStyle name="Normalny 2 3" xfId="34"/>
    <cellStyle name="Normalny 6" xfId="35"/>
    <cellStyle name="Hiperłącze" xfId="36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customXml" Target="../customXml/item1.xml" /><Relationship Id="rId16" Type="http://schemas.openxmlformats.org/officeDocument/2006/relationships/customXml" Target="../customXml/item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rolakM\Desktop\Dla%20US-&#243;w\Stacjonarna%20opieka%20za%202016r%20dla%20US%20(pe&#322;na%20wersja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mfkrk01\SZ\Users\karolakm\Desktop\Publikacja%202016\Struktura%20wieku%20d&#322;ugoter%20za%202015%20%20moje%20scalaniepraktyk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cuments\minz\2016\rok\MSWIA-43\warsz_MSWIA-43_rok_2016_A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cuments\minz\2016\rok\MSWIA-43\wrocl_MSWIA-43_rok_2016_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 ogólne"/>
      <sheetName val="Łóżka powiaty"/>
      <sheetName val="Miejsca dzienne"/>
      <sheetName val="Duże miasta"/>
      <sheetName val="ODD woj POL"/>
      <sheetName val="ODD POL"/>
      <sheetName val="02"/>
      <sheetName val="04"/>
      <sheetName val="06"/>
      <sheetName val="08"/>
      <sheetName val="12"/>
      <sheetName val="18"/>
      <sheetName val="20"/>
      <sheetName val="22"/>
      <sheetName val="24"/>
      <sheetName val="26"/>
      <sheetName val="28"/>
      <sheetName val="30"/>
      <sheetName val="32"/>
      <sheetName val="HospOpPaliat"/>
      <sheetName val="ZOLZPOogólne"/>
      <sheetName val="Strukturawiekogółem"/>
      <sheetName val="Strukturakobiet"/>
      <sheetName val="Strukturamężczyzn"/>
      <sheetName val="Psychiatryczne"/>
      <sheetName val="Arkusz5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yk24wiek"/>
      <sheetName val="Wyk25 wiek"/>
      <sheetName val="Wyk26wiek"/>
      <sheetName val="MZ29a Dz2sumowanie"/>
      <sheetName val="Scaloneogo"/>
      <sheetName val="ogółem "/>
      <sheetName val="tabMSW332015"/>
      <sheetName val="Scalkobiety"/>
      <sheetName val="MZ29Akobiety"/>
      <sheetName val="tabMSW332015a"/>
    </sheetNames>
    <sheetDataSet>
      <sheetData sheetId="0" refreshError="1"/>
      <sheetData sheetId="1" refreshError="1"/>
      <sheetData sheetId="2" refreshError="1"/>
      <sheetData sheetId="3">
        <row r="10">
          <cell r="A10">
            <v>0</v>
          </cell>
          <cell r="B10">
            <v>1</v>
          </cell>
          <cell r="C10">
            <v>2</v>
          </cell>
          <cell r="D10">
            <v>3</v>
          </cell>
          <cell r="E10">
            <v>4</v>
          </cell>
          <cell r="F10">
            <v>5</v>
          </cell>
          <cell r="G10">
            <v>6</v>
          </cell>
          <cell r="H10">
            <v>7</v>
          </cell>
          <cell r="I10">
            <v>8</v>
          </cell>
          <cell r="J10">
            <v>9</v>
          </cell>
          <cell r="K10">
            <v>10</v>
          </cell>
          <cell r="L10">
            <v>11</v>
          </cell>
          <cell r="M10">
            <v>12</v>
          </cell>
          <cell r="N10">
            <v>13</v>
          </cell>
          <cell r="O10">
            <v>14</v>
          </cell>
          <cell r="P10">
            <v>15</v>
          </cell>
          <cell r="Q10">
            <v>16</v>
          </cell>
          <cell r="R10">
            <v>17</v>
          </cell>
          <cell r="S10">
            <v>18</v>
          </cell>
          <cell r="T10">
            <v>19</v>
          </cell>
          <cell r="U10">
            <v>20</v>
          </cell>
          <cell r="V10">
            <v>21</v>
          </cell>
          <cell r="W10">
            <v>22</v>
          </cell>
          <cell r="X10">
            <v>23</v>
          </cell>
          <cell r="Y10">
            <v>24</v>
          </cell>
          <cell r="Z10">
            <v>25</v>
          </cell>
          <cell r="AA10">
            <v>26</v>
          </cell>
          <cell r="AB10">
            <v>27</v>
          </cell>
          <cell r="AC10">
            <v>28</v>
          </cell>
          <cell r="AD10">
            <v>29</v>
          </cell>
          <cell r="AE10">
            <v>30</v>
          </cell>
          <cell r="AF10">
            <v>31</v>
          </cell>
          <cell r="AG10">
            <v>32</v>
          </cell>
          <cell r="AH10">
            <v>33</v>
          </cell>
          <cell r="AI10">
            <v>34</v>
          </cell>
          <cell r="AJ10">
            <v>35</v>
          </cell>
          <cell r="AK10">
            <v>36</v>
          </cell>
          <cell r="AL10">
            <v>37</v>
          </cell>
          <cell r="AM10">
            <v>38</v>
          </cell>
          <cell r="AN10">
            <v>39</v>
          </cell>
          <cell r="AO10">
            <v>40</v>
          </cell>
          <cell r="AP10">
            <v>41</v>
          </cell>
          <cell r="AQ10">
            <v>42</v>
          </cell>
          <cell r="AR10">
            <v>43</v>
          </cell>
          <cell r="AS10">
            <v>44</v>
          </cell>
          <cell r="AT10">
            <v>45</v>
          </cell>
          <cell r="AU10">
            <v>46</v>
          </cell>
          <cell r="AV10">
            <v>47</v>
          </cell>
          <cell r="AW10">
            <v>48</v>
          </cell>
          <cell r="AX10">
            <v>49</v>
          </cell>
          <cell r="AY10">
            <v>50</v>
          </cell>
          <cell r="AZ10">
            <v>51</v>
          </cell>
          <cell r="BA10">
            <v>52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Ogółem"/>
      <sheetName val="kody"/>
      <sheetName val="Rozbieznosci"/>
    </sheetNames>
    <sheetDataSet>
      <sheetData sheetId="0"/>
      <sheetData sheetId="1"/>
      <sheetData sheetId="2"/>
      <sheetData sheetId="3">
        <row r="3">
          <cell r="P3" t="str">
            <v>(wybierz z listy)</v>
          </cell>
        </row>
        <row r="4">
          <cell r="P4" t="str">
            <v>Białystok</v>
          </cell>
        </row>
        <row r="5">
          <cell r="P5" t="str">
            <v>Bielsko-Biała</v>
          </cell>
        </row>
        <row r="6">
          <cell r="P6" t="str">
            <v>Bydgoszcz</v>
          </cell>
        </row>
        <row r="7">
          <cell r="P7" t="str">
            <v>Ciechanów</v>
          </cell>
        </row>
        <row r="8">
          <cell r="P8" t="str">
            <v>Ciechocinek</v>
          </cell>
        </row>
        <row r="9">
          <cell r="P9" t="str">
            <v>Cieszyn</v>
          </cell>
        </row>
        <row r="10">
          <cell r="P10" t="str">
            <v>Częstochowa</v>
          </cell>
        </row>
        <row r="11">
          <cell r="P11" t="str">
            <v>Darłowo</v>
          </cell>
        </row>
        <row r="12">
          <cell r="P12" t="str">
            <v>Dębica</v>
          </cell>
        </row>
        <row r="13">
          <cell r="P13" t="str">
            <v>Drawsko Pomorskie</v>
          </cell>
        </row>
        <row r="14">
          <cell r="P14" t="str">
            <v>Ełk</v>
          </cell>
        </row>
        <row r="15">
          <cell r="P15" t="str">
            <v>Gdańsk</v>
          </cell>
        </row>
        <row r="16">
          <cell r="P16" t="str">
            <v>Głuchołazy</v>
          </cell>
        </row>
        <row r="17">
          <cell r="P17" t="str">
            <v>Gorzów Wielkopolski</v>
          </cell>
        </row>
        <row r="18">
          <cell r="P18" t="str">
            <v>Górzno</v>
          </cell>
        </row>
        <row r="19">
          <cell r="P19" t="str">
            <v>Jelenia Góra</v>
          </cell>
        </row>
        <row r="20">
          <cell r="P20" t="str">
            <v>Katowice</v>
          </cell>
        </row>
        <row r="21">
          <cell r="P21" t="str">
            <v>Kętrzyn</v>
          </cell>
        </row>
        <row r="22">
          <cell r="P22" t="str">
            <v>Kielce</v>
          </cell>
        </row>
        <row r="23">
          <cell r="P23" t="str">
            <v>Kołobrzeg</v>
          </cell>
        </row>
        <row r="24">
          <cell r="P24" t="str">
            <v>Koszalin</v>
          </cell>
        </row>
        <row r="25">
          <cell r="P25" t="str">
            <v>Kowary</v>
          </cell>
        </row>
        <row r="26">
          <cell r="P26" t="str">
            <v>Kraków-Krowodrza</v>
          </cell>
        </row>
        <row r="27">
          <cell r="P27" t="str">
            <v>Krosno</v>
          </cell>
        </row>
        <row r="28">
          <cell r="P28" t="str">
            <v>Krynica-Zdrój</v>
          </cell>
        </row>
        <row r="29">
          <cell r="P29" t="str">
            <v>Kudowa-Zdrój</v>
          </cell>
        </row>
        <row r="30">
          <cell r="P30" t="str">
            <v>Legnica</v>
          </cell>
        </row>
        <row r="31">
          <cell r="P31" t="str">
            <v>Limanowa</v>
          </cell>
        </row>
        <row r="32">
          <cell r="P32" t="str">
            <v>Lublin</v>
          </cell>
        </row>
        <row r="33">
          <cell r="P33" t="str">
            <v>Łódź-Bałuty</v>
          </cell>
        </row>
        <row r="34">
          <cell r="P34" t="str">
            <v>Łódź-Śródmieście</v>
          </cell>
        </row>
        <row r="35">
          <cell r="P35" t="str">
            <v>Maków Mazowiecki</v>
          </cell>
        </row>
        <row r="36">
          <cell r="P36" t="str">
            <v>Mielec</v>
          </cell>
        </row>
        <row r="37">
          <cell r="P37" t="str">
            <v>Międzyrzecz</v>
          </cell>
        </row>
        <row r="38">
          <cell r="P38" t="str">
            <v>Mława</v>
          </cell>
        </row>
        <row r="39">
          <cell r="P39" t="str">
            <v>Nowy Sącz</v>
          </cell>
        </row>
        <row r="40">
          <cell r="P40" t="str">
            <v>Nowy Targ</v>
          </cell>
        </row>
        <row r="41">
          <cell r="P41" t="str">
            <v>Olsztyn</v>
          </cell>
        </row>
        <row r="42">
          <cell r="P42" t="str">
            <v>Opole</v>
          </cell>
        </row>
        <row r="43">
          <cell r="P43" t="str">
            <v>Ostrołęka</v>
          </cell>
        </row>
        <row r="44">
          <cell r="P44" t="str">
            <v>Ostrowiec Świętorzyski</v>
          </cell>
        </row>
        <row r="45">
          <cell r="P45" t="str">
            <v>Otwock</v>
          </cell>
        </row>
        <row r="46">
          <cell r="P46" t="str">
            <v>Płońsk</v>
          </cell>
        </row>
        <row r="47">
          <cell r="P47" t="str">
            <v>Połczyn-Zdrój</v>
          </cell>
        </row>
        <row r="48">
          <cell r="P48" t="str">
            <v>Poznań-Jeżyce</v>
          </cell>
        </row>
        <row r="49">
          <cell r="P49" t="str">
            <v>Przemyśl</v>
          </cell>
        </row>
        <row r="50">
          <cell r="P50" t="str">
            <v>Pułtusk</v>
          </cell>
        </row>
        <row r="51">
          <cell r="P51" t="str">
            <v>Radom</v>
          </cell>
        </row>
        <row r="52">
          <cell r="P52" t="str">
            <v>Rzeszów</v>
          </cell>
        </row>
        <row r="53">
          <cell r="P53" t="str">
            <v>Sandomierz</v>
          </cell>
        </row>
        <row r="54">
          <cell r="P54" t="str">
            <v>Sanok</v>
          </cell>
        </row>
        <row r="55">
          <cell r="P55" t="str">
            <v>Siedlce</v>
          </cell>
        </row>
        <row r="56">
          <cell r="P56" t="str">
            <v>Słupsk</v>
          </cell>
        </row>
        <row r="57">
          <cell r="P57" t="str">
            <v>Sopot</v>
          </cell>
        </row>
        <row r="58">
          <cell r="P58" t="str">
            <v>Starachowice</v>
          </cell>
        </row>
        <row r="59">
          <cell r="P59" t="str">
            <v>Szczecin</v>
          </cell>
        </row>
        <row r="60">
          <cell r="P60" t="str">
            <v>Tarnów</v>
          </cell>
        </row>
        <row r="61">
          <cell r="P61" t="str">
            <v>Wałbrzych</v>
          </cell>
        </row>
        <row r="62">
          <cell r="P62" t="str">
            <v>Warszawa-Mokotów</v>
          </cell>
        </row>
        <row r="63">
          <cell r="P63" t="str">
            <v>Wrocław-Fabryczna</v>
          </cell>
        </row>
        <row r="64">
          <cell r="P64" t="str">
            <v>Wrocław-Śródmieście</v>
          </cell>
        </row>
        <row r="65">
          <cell r="P65" t="str">
            <v>Zakopane</v>
          </cell>
        </row>
        <row r="66">
          <cell r="P66" t="str">
            <v>Zielona Góra</v>
          </cell>
        </row>
        <row r="67">
          <cell r="P67" t="str">
            <v>Złocieniec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Ogółem"/>
      <sheetName val="kody"/>
      <sheetName val="Rozbieznosci"/>
    </sheetNames>
    <sheetDataSet>
      <sheetData sheetId="0" refreshError="1"/>
      <sheetData sheetId="1" refreshError="1"/>
      <sheetData sheetId="2" refreshError="1"/>
      <sheetData sheetId="3">
        <row r="3">
          <cell r="P3" t="str">
            <v>(wybierz z listy)</v>
          </cell>
        </row>
        <row r="4">
          <cell r="P4" t="str">
            <v>Białystok</v>
          </cell>
        </row>
        <row r="5">
          <cell r="P5" t="str">
            <v>Bielsko-Biała</v>
          </cell>
        </row>
        <row r="6">
          <cell r="P6" t="str">
            <v>Bydgoszcz</v>
          </cell>
        </row>
        <row r="7">
          <cell r="P7" t="str">
            <v>Ciechanów</v>
          </cell>
        </row>
        <row r="8">
          <cell r="P8" t="str">
            <v>Ciechocinek</v>
          </cell>
        </row>
        <row r="9">
          <cell r="P9" t="str">
            <v>Cieszyn</v>
          </cell>
        </row>
        <row r="10">
          <cell r="P10" t="str">
            <v>Częstochowa</v>
          </cell>
        </row>
        <row r="11">
          <cell r="P11" t="str">
            <v>Darłowo</v>
          </cell>
        </row>
        <row r="12">
          <cell r="P12" t="str">
            <v>Dębica</v>
          </cell>
        </row>
        <row r="13">
          <cell r="P13" t="str">
            <v>Drawsko Pomorskie</v>
          </cell>
        </row>
        <row r="14">
          <cell r="P14" t="str">
            <v>Ełk</v>
          </cell>
        </row>
        <row r="15">
          <cell r="P15" t="str">
            <v>Gdańsk</v>
          </cell>
        </row>
        <row r="16">
          <cell r="P16" t="str">
            <v>Głuchołazy</v>
          </cell>
        </row>
        <row r="17">
          <cell r="P17" t="str">
            <v>Gorzów Wielkopolski</v>
          </cell>
        </row>
        <row r="18">
          <cell r="P18" t="str">
            <v>Górzno</v>
          </cell>
        </row>
        <row r="19">
          <cell r="P19" t="str">
            <v>Jelenia Góra</v>
          </cell>
        </row>
        <row r="20">
          <cell r="P20" t="str">
            <v>Katowice</v>
          </cell>
        </row>
        <row r="21">
          <cell r="P21" t="str">
            <v>Kętrzyn</v>
          </cell>
        </row>
        <row r="22">
          <cell r="P22" t="str">
            <v>Kielce</v>
          </cell>
        </row>
        <row r="23">
          <cell r="P23" t="str">
            <v>Kołobrzeg</v>
          </cell>
        </row>
        <row r="24">
          <cell r="P24" t="str">
            <v>Koszalin</v>
          </cell>
        </row>
        <row r="25">
          <cell r="P25" t="str">
            <v>Kowary</v>
          </cell>
        </row>
        <row r="26">
          <cell r="P26" t="str">
            <v>Kraków-Krowodrza</v>
          </cell>
        </row>
        <row r="27">
          <cell r="P27" t="str">
            <v>Krosno</v>
          </cell>
        </row>
        <row r="28">
          <cell r="P28" t="str">
            <v>Krynica-Zdrój</v>
          </cell>
        </row>
        <row r="29">
          <cell r="P29" t="str">
            <v>Kudowa-Zdrój</v>
          </cell>
        </row>
        <row r="30">
          <cell r="P30" t="str">
            <v>Legnica</v>
          </cell>
        </row>
        <row r="31">
          <cell r="P31" t="str">
            <v>Limanowa</v>
          </cell>
        </row>
        <row r="32">
          <cell r="P32" t="str">
            <v>Lublin</v>
          </cell>
        </row>
        <row r="33">
          <cell r="P33" t="str">
            <v>Łódź-Bałuty</v>
          </cell>
        </row>
        <row r="34">
          <cell r="P34" t="str">
            <v>Łódź-Śródmieście</v>
          </cell>
        </row>
        <row r="35">
          <cell r="P35" t="str">
            <v>Maków Mazowiecki</v>
          </cell>
        </row>
        <row r="36">
          <cell r="P36" t="str">
            <v>Mielec</v>
          </cell>
        </row>
        <row r="37">
          <cell r="P37" t="str">
            <v>Międzyrzecz</v>
          </cell>
        </row>
        <row r="38">
          <cell r="P38" t="str">
            <v>Mława</v>
          </cell>
        </row>
        <row r="39">
          <cell r="P39" t="str">
            <v>Nowy Sącz</v>
          </cell>
        </row>
        <row r="40">
          <cell r="P40" t="str">
            <v>Nowy Targ</v>
          </cell>
        </row>
        <row r="41">
          <cell r="P41" t="str">
            <v>Olsztyn</v>
          </cell>
        </row>
        <row r="42">
          <cell r="P42" t="str">
            <v>Opole</v>
          </cell>
        </row>
        <row r="43">
          <cell r="P43" t="str">
            <v>Ostrołęka</v>
          </cell>
        </row>
        <row r="44">
          <cell r="P44" t="str">
            <v>Ostrowiec Świętorzyski</v>
          </cell>
        </row>
        <row r="45">
          <cell r="P45" t="str">
            <v>Otwock</v>
          </cell>
        </row>
        <row r="46">
          <cell r="P46" t="str">
            <v>Płońsk</v>
          </cell>
        </row>
        <row r="47">
          <cell r="P47" t="str">
            <v>Połczyn-Zdrój</v>
          </cell>
        </row>
        <row r="48">
          <cell r="P48" t="str">
            <v>Poznań-Jeżyce</v>
          </cell>
        </row>
        <row r="49">
          <cell r="P49" t="str">
            <v>Przemyśl</v>
          </cell>
        </row>
        <row r="50">
          <cell r="P50" t="str">
            <v>Pułtusk</v>
          </cell>
        </row>
        <row r="51">
          <cell r="P51" t="str">
            <v>Radom</v>
          </cell>
        </row>
        <row r="52">
          <cell r="P52" t="str">
            <v>Rzeszów</v>
          </cell>
        </row>
        <row r="53">
          <cell r="P53" t="str">
            <v>Sandomierz</v>
          </cell>
        </row>
        <row r="54">
          <cell r="P54" t="str">
            <v>Sanok</v>
          </cell>
        </row>
        <row r="55">
          <cell r="P55" t="str">
            <v>Siedlce</v>
          </cell>
        </row>
        <row r="56">
          <cell r="P56" t="str">
            <v>Słupsk</v>
          </cell>
        </row>
        <row r="57">
          <cell r="P57" t="str">
            <v>Sopot</v>
          </cell>
        </row>
        <row r="58">
          <cell r="P58" t="str">
            <v>Starachowice</v>
          </cell>
        </row>
        <row r="59">
          <cell r="P59" t="str">
            <v>Szczecin</v>
          </cell>
        </row>
        <row r="60">
          <cell r="P60" t="str">
            <v>Tarnów</v>
          </cell>
        </row>
        <row r="61">
          <cell r="P61" t="str">
            <v>Wałbrzych</v>
          </cell>
        </row>
        <row r="62">
          <cell r="P62" t="str">
            <v>Warszawa-Mokotów</v>
          </cell>
        </row>
        <row r="63">
          <cell r="P63" t="str">
            <v>Wrocław-Fabryczna</v>
          </cell>
        </row>
        <row r="64">
          <cell r="P64" t="str">
            <v>Wrocław-Śródmieście</v>
          </cell>
        </row>
        <row r="65">
          <cell r="P65" t="str">
            <v>Zakopane</v>
          </cell>
        </row>
        <row r="66">
          <cell r="P66" t="str">
            <v>Zielona Góra</v>
          </cell>
        </row>
        <row r="67">
          <cell r="P67" t="str">
            <v>Złocieniec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 topLeftCell="A1">
      <selection activeCell="A8" sqref="A8"/>
    </sheetView>
  </sheetViews>
  <sheetFormatPr defaultColWidth="9.140625" defaultRowHeight="15"/>
  <cols>
    <col min="1" max="1" width="16.00390625" style="0" customWidth="1"/>
  </cols>
  <sheetData>
    <row r="1" ht="15">
      <c r="A1" t="s">
        <v>859</v>
      </c>
    </row>
    <row r="2" ht="15">
      <c r="A2" s="58" t="s">
        <v>839</v>
      </c>
    </row>
    <row r="3" ht="15">
      <c r="A3" s="58" t="s">
        <v>840</v>
      </c>
    </row>
    <row r="4" ht="15">
      <c r="A4" s="58" t="s">
        <v>838</v>
      </c>
    </row>
    <row r="5" ht="15">
      <c r="A5" s="59" t="s">
        <v>841</v>
      </c>
    </row>
    <row r="6" ht="15">
      <c r="A6" s="59" t="s">
        <v>856</v>
      </c>
    </row>
    <row r="7" ht="15">
      <c r="A7" s="59" t="s">
        <v>850</v>
      </c>
    </row>
    <row r="8" ht="15">
      <c r="A8" s="59" t="s">
        <v>855</v>
      </c>
    </row>
  </sheetData>
  <hyperlinks>
    <hyperlink ref="A2" location="'tablica 1'!A1" display="Tablica 1. Apteki ogólnodostępne i punkty apteczne"/>
    <hyperlink ref="A3" location="'tablica 2'!A1" display="Tablica 2. Recepty papierowe i elektroniczne"/>
    <hyperlink ref="A4" location="'tablica 3'!A1" display="Tablica 3. Recepty papierowe i elektroniczne (województwa)"/>
    <hyperlink ref="A5" location="'tablica 4'!A1" display="Tablica 4. Wartość sprzedaży, refundacji oraz dopłąt pacjentów do leków na receptę"/>
    <hyperlink ref="A6" location="'tablica 5'!A1" display="Tablica 5. Wartość sprzedaży środków znieczulających i przeciwbólowych oraz eków psychoanalitycznych i psychoanaleptyków na receptę"/>
    <hyperlink ref="A7" location="'tablica 6'!A1" display="Tablica 6. Wartość sprzedaży, refundacji oraz dopłat pacjentów do leków na receptę wg województw w 2022 r."/>
    <hyperlink ref="A8" location="'tablica 7'!A1" display="Tablica 7. Wartość sprzedaży leków na receptę związanych z układem sercowo-naczyniowym w 2022 r.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3"/>
  <sheetViews>
    <sheetView zoomScale="85" zoomScaleNormal="85" workbookViewId="0" topLeftCell="A1">
      <selection activeCell="A385" sqref="A385"/>
    </sheetView>
  </sheetViews>
  <sheetFormatPr defaultColWidth="9.140625" defaultRowHeight="15"/>
  <cols>
    <col min="1" max="1" width="25.421875" style="27" customWidth="1"/>
    <col min="2" max="2" width="25.140625" style="27" customWidth="1"/>
    <col min="3" max="3" width="15.7109375" style="30" customWidth="1"/>
    <col min="4" max="4" width="25.140625" style="27" customWidth="1"/>
    <col min="5" max="6" width="20.7109375" style="27" customWidth="1"/>
    <col min="7" max="7" width="25.140625" style="27" customWidth="1"/>
    <col min="8" max="10" width="20.7109375" style="27" customWidth="1"/>
    <col min="11" max="16384" width="9.140625" style="27" customWidth="1"/>
  </cols>
  <sheetData>
    <row r="1" spans="1:3" ht="15">
      <c r="A1" s="13" t="s">
        <v>839</v>
      </c>
      <c r="C1" s="28"/>
    </row>
    <row r="2" spans="1:9" ht="15">
      <c r="A2" s="63" t="s">
        <v>847</v>
      </c>
      <c r="B2" s="63" t="s">
        <v>848</v>
      </c>
      <c r="C2" s="63" t="s">
        <v>849</v>
      </c>
      <c r="D2" s="60">
        <v>2021</v>
      </c>
      <c r="E2" s="61"/>
      <c r="F2" s="62"/>
      <c r="G2" s="60">
        <v>2022</v>
      </c>
      <c r="H2" s="61"/>
      <c r="I2" s="62"/>
    </row>
    <row r="3" spans="1:9" s="29" customFormat="1" ht="80.25" customHeight="1">
      <c r="A3" s="64"/>
      <c r="B3" s="64"/>
      <c r="C3" s="64"/>
      <c r="D3" s="3" t="s">
        <v>861</v>
      </c>
      <c r="E3" s="5" t="s">
        <v>862</v>
      </c>
      <c r="F3" s="4" t="s">
        <v>863</v>
      </c>
      <c r="G3" s="3" t="s">
        <v>861</v>
      </c>
      <c r="H3" s="5" t="s">
        <v>862</v>
      </c>
      <c r="I3" s="4" t="s">
        <v>863</v>
      </c>
    </row>
    <row r="4" spans="1:9" ht="15">
      <c r="A4" s="9" t="s">
        <v>0</v>
      </c>
      <c r="B4" s="9" t="s">
        <v>1</v>
      </c>
      <c r="C4" s="11" t="s">
        <v>385</v>
      </c>
      <c r="D4" s="45">
        <v>89506</v>
      </c>
      <c r="E4" s="10">
        <v>30</v>
      </c>
      <c r="F4" s="7" t="s">
        <v>858</v>
      </c>
      <c r="G4" s="45">
        <v>87922</v>
      </c>
      <c r="H4" s="10">
        <v>29</v>
      </c>
      <c r="I4" s="7">
        <v>3031.793103448276</v>
      </c>
    </row>
    <row r="5" spans="1:9" ht="15">
      <c r="A5" s="9" t="s">
        <v>0</v>
      </c>
      <c r="B5" s="9" t="s">
        <v>2</v>
      </c>
      <c r="C5" s="11" t="s">
        <v>386</v>
      </c>
      <c r="D5" s="45">
        <v>98816</v>
      </c>
      <c r="E5" s="10">
        <v>33</v>
      </c>
      <c r="F5" s="7">
        <v>2935.878787878788</v>
      </c>
      <c r="G5" s="45">
        <v>95863</v>
      </c>
      <c r="H5" s="10">
        <v>32</v>
      </c>
      <c r="I5" s="7">
        <v>2995.71875</v>
      </c>
    </row>
    <row r="6" spans="1:9" ht="15">
      <c r="A6" s="9" t="s">
        <v>0</v>
      </c>
      <c r="B6" s="9" t="s">
        <v>3</v>
      </c>
      <c r="C6" s="11" t="s">
        <v>387</v>
      </c>
      <c r="D6" s="46">
        <v>88020</v>
      </c>
      <c r="E6" s="10">
        <v>28</v>
      </c>
      <c r="F6" s="7">
        <v>3084.8571428571427</v>
      </c>
      <c r="G6" s="46">
        <v>85689</v>
      </c>
      <c r="H6" s="10">
        <v>28</v>
      </c>
      <c r="I6" s="7">
        <v>3060.3214285714284</v>
      </c>
    </row>
    <row r="7" spans="1:9" ht="15">
      <c r="A7" s="9" t="s">
        <v>0</v>
      </c>
      <c r="B7" s="9" t="s">
        <v>4</v>
      </c>
      <c r="C7" s="11" t="s">
        <v>388</v>
      </c>
      <c r="D7" s="46">
        <v>34187</v>
      </c>
      <c r="E7" s="10">
        <v>9</v>
      </c>
      <c r="F7" s="7">
        <v>3669.6666666666665</v>
      </c>
      <c r="G7" s="46">
        <v>32738</v>
      </c>
      <c r="H7" s="10">
        <v>9</v>
      </c>
      <c r="I7" s="7">
        <v>3637.5555555555557</v>
      </c>
    </row>
    <row r="8" spans="1:9" ht="15">
      <c r="A8" s="9" t="s">
        <v>0</v>
      </c>
      <c r="B8" s="9" t="s">
        <v>5</v>
      </c>
      <c r="C8" s="11" t="s">
        <v>389</v>
      </c>
      <c r="D8" s="46">
        <v>49126</v>
      </c>
      <c r="E8" s="10">
        <v>15</v>
      </c>
      <c r="F8" s="7">
        <v>3201.9333333333334</v>
      </c>
      <c r="G8" s="46">
        <v>47584</v>
      </c>
      <c r="H8" s="10">
        <v>15</v>
      </c>
      <c r="I8" s="7">
        <v>3172.266666666667</v>
      </c>
    </row>
    <row r="9" spans="1:9" ht="15">
      <c r="A9" s="9" t="s">
        <v>0</v>
      </c>
      <c r="B9" s="9" t="s">
        <v>391</v>
      </c>
      <c r="C9" s="11" t="s">
        <v>390</v>
      </c>
      <c r="D9" s="46">
        <v>62909</v>
      </c>
      <c r="E9" s="10">
        <v>20</v>
      </c>
      <c r="F9" s="7">
        <v>3073.45</v>
      </c>
      <c r="G9" s="46">
        <v>61016</v>
      </c>
      <c r="H9" s="10">
        <v>18</v>
      </c>
      <c r="I9" s="7">
        <v>3389.777777777778</v>
      </c>
    </row>
    <row r="10" spans="1:9" ht="15">
      <c r="A10" s="9" t="s">
        <v>0</v>
      </c>
      <c r="B10" s="9" t="s">
        <v>6</v>
      </c>
      <c r="C10" s="11" t="s">
        <v>392</v>
      </c>
      <c r="D10" s="46">
        <v>42242</v>
      </c>
      <c r="E10" s="10">
        <v>12</v>
      </c>
      <c r="F10" s="7">
        <v>3437</v>
      </c>
      <c r="G10" s="46">
        <v>40786</v>
      </c>
      <c r="H10" s="10">
        <v>12</v>
      </c>
      <c r="I10" s="7">
        <v>3398.8333333333335</v>
      </c>
    </row>
    <row r="11" spans="1:9" ht="15">
      <c r="A11" s="9" t="s">
        <v>0</v>
      </c>
      <c r="B11" s="9" t="s">
        <v>7</v>
      </c>
      <c r="C11" s="11" t="s">
        <v>393</v>
      </c>
      <c r="D11" s="46">
        <v>154127</v>
      </c>
      <c r="E11" s="10">
        <v>56</v>
      </c>
      <c r="F11" s="7">
        <v>2687.7678571428573</v>
      </c>
      <c r="G11" s="46">
        <v>148681</v>
      </c>
      <c r="H11" s="10">
        <v>55</v>
      </c>
      <c r="I11" s="7">
        <v>2703.2909090909093</v>
      </c>
    </row>
    <row r="12" spans="1:9" ht="15">
      <c r="A12" s="9" t="s">
        <v>0</v>
      </c>
      <c r="B12" s="9" t="s">
        <v>8</v>
      </c>
      <c r="C12" s="11" t="s">
        <v>394</v>
      </c>
      <c r="D12" s="46">
        <v>55138</v>
      </c>
      <c r="E12" s="10">
        <v>17</v>
      </c>
      <c r="F12" s="7">
        <v>3240.176470588235</v>
      </c>
      <c r="G12" s="46">
        <v>55032</v>
      </c>
      <c r="H12" s="10">
        <v>14</v>
      </c>
      <c r="I12" s="7">
        <v>3930.8571428571427</v>
      </c>
    </row>
    <row r="13" spans="1:9" ht="15">
      <c r="A13" s="9" t="s">
        <v>0</v>
      </c>
      <c r="B13" s="9" t="s">
        <v>9</v>
      </c>
      <c r="C13" s="11" t="s">
        <v>395</v>
      </c>
      <c r="D13" s="46">
        <v>53274</v>
      </c>
      <c r="E13" s="10">
        <v>19</v>
      </c>
      <c r="F13" s="7">
        <v>2756.4210526315787</v>
      </c>
      <c r="G13" s="46">
        <v>51886</v>
      </c>
      <c r="H13" s="10">
        <v>19</v>
      </c>
      <c r="I13" s="7">
        <v>2730.842105263158</v>
      </c>
    </row>
    <row r="14" spans="1:9" ht="15">
      <c r="A14" s="9" t="s">
        <v>0</v>
      </c>
      <c r="B14" s="9" t="s">
        <v>10</v>
      </c>
      <c r="C14" s="11" t="s">
        <v>396</v>
      </c>
      <c r="D14" s="46">
        <v>105339</v>
      </c>
      <c r="E14" s="10">
        <v>35</v>
      </c>
      <c r="F14" s="7">
        <v>2969.342857142857</v>
      </c>
      <c r="G14" s="46">
        <v>103426</v>
      </c>
      <c r="H14" s="10">
        <v>32</v>
      </c>
      <c r="I14" s="7">
        <v>3232.0625</v>
      </c>
    </row>
    <row r="15" spans="1:9" ht="15">
      <c r="A15" s="9" t="s">
        <v>0</v>
      </c>
      <c r="B15" s="9" t="s">
        <v>11</v>
      </c>
      <c r="C15" s="11" t="s">
        <v>397</v>
      </c>
      <c r="D15" s="46">
        <v>45040</v>
      </c>
      <c r="E15" s="10">
        <v>14</v>
      </c>
      <c r="F15" s="7">
        <v>3105.214285714286</v>
      </c>
      <c r="G15" s="46">
        <v>43157</v>
      </c>
      <c r="H15" s="10">
        <v>13</v>
      </c>
      <c r="I15" s="7">
        <v>3319.769230769231</v>
      </c>
    </row>
    <row r="16" spans="1:9" ht="15">
      <c r="A16" s="9" t="s">
        <v>0</v>
      </c>
      <c r="B16" s="9" t="s">
        <v>12</v>
      </c>
      <c r="C16" s="11" t="s">
        <v>398</v>
      </c>
      <c r="D16" s="46">
        <v>36648</v>
      </c>
      <c r="E16" s="10">
        <v>12</v>
      </c>
      <c r="F16" s="7">
        <v>3002.75</v>
      </c>
      <c r="G16" s="46">
        <v>35826</v>
      </c>
      <c r="H16" s="10">
        <v>12</v>
      </c>
      <c r="I16" s="7">
        <v>2985.5</v>
      </c>
    </row>
    <row r="17" spans="1:9" ht="15">
      <c r="A17" s="9" t="s">
        <v>0</v>
      </c>
      <c r="B17" s="9" t="s">
        <v>13</v>
      </c>
      <c r="C17" s="11" t="s">
        <v>399</v>
      </c>
      <c r="D17" s="46">
        <v>106999</v>
      </c>
      <c r="E17" s="10">
        <v>34</v>
      </c>
      <c r="F17" s="7">
        <v>3129.676470588235</v>
      </c>
      <c r="G17" s="46">
        <v>106481</v>
      </c>
      <c r="H17" s="10">
        <v>34</v>
      </c>
      <c r="I17" s="7">
        <v>3131.794117647059</v>
      </c>
    </row>
    <row r="18" spans="1:9" ht="15">
      <c r="A18" s="9" t="s">
        <v>0</v>
      </c>
      <c r="B18" s="9" t="s">
        <v>14</v>
      </c>
      <c r="C18" s="11" t="s">
        <v>400</v>
      </c>
      <c r="D18" s="46">
        <v>76671</v>
      </c>
      <c r="E18" s="10">
        <v>22</v>
      </c>
      <c r="F18" s="7">
        <v>3515.5</v>
      </c>
      <c r="G18" s="46">
        <v>77300</v>
      </c>
      <c r="H18" s="10">
        <v>23</v>
      </c>
      <c r="I18" s="7">
        <v>3360.8695652173915</v>
      </c>
    </row>
    <row r="19" spans="1:9" ht="15">
      <c r="A19" s="9" t="s">
        <v>0</v>
      </c>
      <c r="B19" s="9" t="s">
        <v>15</v>
      </c>
      <c r="C19" s="11" t="s">
        <v>401</v>
      </c>
      <c r="D19" s="46">
        <v>62686</v>
      </c>
      <c r="E19" s="10">
        <v>15</v>
      </c>
      <c r="F19" s="7">
        <v>4087.266666666667</v>
      </c>
      <c r="G19" s="46">
        <v>61308</v>
      </c>
      <c r="H19" s="10">
        <v>15</v>
      </c>
      <c r="I19" s="7">
        <v>4087.2</v>
      </c>
    </row>
    <row r="20" spans="1:9" ht="15">
      <c r="A20" s="9" t="s">
        <v>0</v>
      </c>
      <c r="B20" s="9" t="s">
        <v>16</v>
      </c>
      <c r="C20" s="11" t="s">
        <v>402</v>
      </c>
      <c r="D20" s="46">
        <v>42925</v>
      </c>
      <c r="E20" s="10">
        <v>13</v>
      </c>
      <c r="F20" s="7">
        <v>3249.153846153846</v>
      </c>
      <c r="G20" s="46">
        <v>41990</v>
      </c>
      <c r="H20" s="10">
        <v>13</v>
      </c>
      <c r="I20" s="7">
        <v>3230</v>
      </c>
    </row>
    <row r="21" spans="1:9" ht="15">
      <c r="A21" s="9" t="s">
        <v>0</v>
      </c>
      <c r="B21" s="9" t="s">
        <v>17</v>
      </c>
      <c r="C21" s="11" t="s">
        <v>403</v>
      </c>
      <c r="D21" s="46">
        <v>56065</v>
      </c>
      <c r="E21" s="10">
        <v>14</v>
      </c>
      <c r="F21" s="7">
        <v>4141.285714285715</v>
      </c>
      <c r="G21" s="46">
        <v>58508</v>
      </c>
      <c r="H21" s="10">
        <v>13</v>
      </c>
      <c r="I21" s="7">
        <v>4500.615384615385</v>
      </c>
    </row>
    <row r="22" spans="1:9" ht="15">
      <c r="A22" s="9" t="s">
        <v>0</v>
      </c>
      <c r="B22" s="9" t="s">
        <v>18</v>
      </c>
      <c r="C22" s="11" t="s">
        <v>404</v>
      </c>
      <c r="D22" s="46">
        <v>154749</v>
      </c>
      <c r="E22" s="10">
        <v>56</v>
      </c>
      <c r="F22" s="7">
        <v>2722.1964285714284</v>
      </c>
      <c r="G22" s="46">
        <v>151248</v>
      </c>
      <c r="H22" s="10">
        <v>51</v>
      </c>
      <c r="I22" s="7">
        <v>2965.6470588235293</v>
      </c>
    </row>
    <row r="23" spans="1:9" ht="15">
      <c r="A23" s="9" t="s">
        <v>0</v>
      </c>
      <c r="B23" s="9" t="s">
        <v>19</v>
      </c>
      <c r="C23" s="11" t="s">
        <v>405</v>
      </c>
      <c r="D23" s="46">
        <v>85330</v>
      </c>
      <c r="E23" s="10">
        <v>25</v>
      </c>
      <c r="F23" s="7">
        <v>3479.2</v>
      </c>
      <c r="G23" s="46">
        <v>87287</v>
      </c>
      <c r="H23" s="10">
        <v>25</v>
      </c>
      <c r="I23" s="7">
        <v>3491.48</v>
      </c>
    </row>
    <row r="24" spans="1:9" ht="15">
      <c r="A24" s="9" t="s">
        <v>0</v>
      </c>
      <c r="B24" s="9" t="s">
        <v>20</v>
      </c>
      <c r="C24" s="11" t="s">
        <v>764</v>
      </c>
      <c r="D24" s="46">
        <v>54552</v>
      </c>
      <c r="E24" s="10">
        <v>18</v>
      </c>
      <c r="F24" s="7">
        <v>2974.1111111111113</v>
      </c>
      <c r="G24" s="46">
        <v>53115</v>
      </c>
      <c r="H24" s="10">
        <v>19</v>
      </c>
      <c r="I24" s="7">
        <v>2795.5263157894738</v>
      </c>
    </row>
    <row r="25" spans="1:9" ht="15">
      <c r="A25" s="9" t="s">
        <v>0</v>
      </c>
      <c r="B25" s="9" t="s">
        <v>21</v>
      </c>
      <c r="C25" s="11" t="s">
        <v>406</v>
      </c>
      <c r="D25" s="46">
        <v>46308</v>
      </c>
      <c r="E25" s="10">
        <v>13</v>
      </c>
      <c r="F25" s="7">
        <v>3541.846153846154</v>
      </c>
      <c r="G25" s="46">
        <v>45728</v>
      </c>
      <c r="H25" s="10">
        <v>14</v>
      </c>
      <c r="I25" s="7">
        <v>3266.285714285714</v>
      </c>
    </row>
    <row r="26" spans="1:9" ht="15">
      <c r="A26" s="9" t="s">
        <v>0</v>
      </c>
      <c r="B26" s="9" t="s">
        <v>22</v>
      </c>
      <c r="C26" s="11" t="s">
        <v>407</v>
      </c>
      <c r="D26" s="46">
        <v>160852</v>
      </c>
      <c r="E26" s="10">
        <v>39</v>
      </c>
      <c r="F26" s="7">
        <v>4586.076923076923</v>
      </c>
      <c r="G26" s="46">
        <v>182778</v>
      </c>
      <c r="H26" s="10">
        <v>39</v>
      </c>
      <c r="I26" s="7">
        <v>4686.615384615385</v>
      </c>
    </row>
    <row r="27" spans="1:9" ht="15">
      <c r="A27" s="9" t="s">
        <v>0</v>
      </c>
      <c r="B27" s="9" t="s">
        <v>23</v>
      </c>
      <c r="C27" s="11" t="s">
        <v>408</v>
      </c>
      <c r="D27" s="46">
        <v>63365</v>
      </c>
      <c r="E27" s="10">
        <v>23</v>
      </c>
      <c r="F27" s="7">
        <v>2688.9565217391305</v>
      </c>
      <c r="G27" s="46">
        <v>61087</v>
      </c>
      <c r="H27" s="10">
        <v>22</v>
      </c>
      <c r="I27" s="7">
        <v>2776.681818181818</v>
      </c>
    </row>
    <row r="28" spans="1:9" ht="15">
      <c r="A28" s="9" t="s">
        <v>0</v>
      </c>
      <c r="B28" s="9" t="s">
        <v>24</v>
      </c>
      <c r="C28" s="11" t="s">
        <v>409</v>
      </c>
      <c r="D28" s="46">
        <v>87413</v>
      </c>
      <c r="E28" s="10">
        <v>32</v>
      </c>
      <c r="F28" s="7">
        <v>2707.5</v>
      </c>
      <c r="G28" s="46">
        <v>85898</v>
      </c>
      <c r="H28" s="10">
        <v>31</v>
      </c>
      <c r="I28" s="7">
        <v>2770.9032258064517</v>
      </c>
    </row>
    <row r="29" spans="1:9" ht="15">
      <c r="A29" s="9" t="s">
        <v>0</v>
      </c>
      <c r="B29" s="9" t="s">
        <v>25</v>
      </c>
      <c r="C29" s="11" t="s">
        <v>410</v>
      </c>
      <c r="D29" s="46">
        <v>42570</v>
      </c>
      <c r="E29" s="10">
        <v>15</v>
      </c>
      <c r="F29" s="7">
        <v>2751.8</v>
      </c>
      <c r="G29" s="46">
        <v>40929</v>
      </c>
      <c r="H29" s="10">
        <v>14</v>
      </c>
      <c r="I29" s="7">
        <v>2923.5</v>
      </c>
    </row>
    <row r="30" spans="1:9" ht="15">
      <c r="A30" s="9" t="s">
        <v>0</v>
      </c>
      <c r="B30" s="9" t="s">
        <v>766</v>
      </c>
      <c r="C30" s="11" t="s">
        <v>411</v>
      </c>
      <c r="D30" s="46">
        <v>77366</v>
      </c>
      <c r="E30" s="10">
        <v>32</v>
      </c>
      <c r="F30" s="7">
        <v>2392.8125</v>
      </c>
      <c r="G30" s="46">
        <v>75794</v>
      </c>
      <c r="H30" s="10">
        <v>32</v>
      </c>
      <c r="I30" s="7">
        <v>2368.5625</v>
      </c>
    </row>
    <row r="31" spans="1:9" ht="15">
      <c r="A31" s="9" t="s">
        <v>0</v>
      </c>
      <c r="B31" s="9" t="s">
        <v>767</v>
      </c>
      <c r="C31" s="11" t="s">
        <v>412</v>
      </c>
      <c r="D31" s="46">
        <v>97300</v>
      </c>
      <c r="E31" s="10">
        <v>43</v>
      </c>
      <c r="F31" s="7">
        <v>2185.767441860465</v>
      </c>
      <c r="G31" s="46">
        <v>93040</v>
      </c>
      <c r="H31" s="10">
        <v>39</v>
      </c>
      <c r="I31" s="7">
        <v>2385.641025641026</v>
      </c>
    </row>
    <row r="32" spans="1:9" ht="15">
      <c r="A32" s="9" t="s">
        <v>0</v>
      </c>
      <c r="B32" s="9" t="s">
        <v>768</v>
      </c>
      <c r="C32" s="11" t="s">
        <v>413</v>
      </c>
      <c r="D32" s="46">
        <v>642687</v>
      </c>
      <c r="E32" s="10">
        <v>249</v>
      </c>
      <c r="F32" s="7">
        <v>2708.0803212851406</v>
      </c>
      <c r="G32" s="46">
        <v>674079</v>
      </c>
      <c r="H32" s="10">
        <v>246</v>
      </c>
      <c r="I32" s="7">
        <v>2740.1585365853657</v>
      </c>
    </row>
    <row r="33" spans="1:9" ht="15">
      <c r="A33" s="9" t="s">
        <v>0</v>
      </c>
      <c r="B33" s="9" t="s">
        <v>769</v>
      </c>
      <c r="C33" s="11" t="s">
        <v>765</v>
      </c>
      <c r="D33" s="46">
        <v>108222</v>
      </c>
      <c r="E33" s="10">
        <v>39</v>
      </c>
      <c r="F33" s="7">
        <v>2647.769230769231</v>
      </c>
      <c r="G33" s="46">
        <v>101857</v>
      </c>
      <c r="H33" s="10">
        <v>41</v>
      </c>
      <c r="I33" s="7">
        <v>2484.317073170732</v>
      </c>
    </row>
    <row r="34" spans="1:9" ht="15">
      <c r="A34" s="9" t="s">
        <v>30</v>
      </c>
      <c r="B34" s="9" t="s">
        <v>31</v>
      </c>
      <c r="C34" s="11" t="s">
        <v>414</v>
      </c>
      <c r="D34" s="46">
        <v>54549</v>
      </c>
      <c r="E34" s="10">
        <v>21</v>
      </c>
      <c r="F34" s="7">
        <v>2571.5714285714284</v>
      </c>
      <c r="G34" s="46">
        <v>53736</v>
      </c>
      <c r="H34" s="10">
        <v>19</v>
      </c>
      <c r="I34" s="7">
        <v>2828.2105263157896</v>
      </c>
    </row>
    <row r="35" spans="1:9" ht="15">
      <c r="A35" s="9" t="s">
        <v>30</v>
      </c>
      <c r="B35" s="9" t="s">
        <v>32</v>
      </c>
      <c r="C35" s="11" t="s">
        <v>415</v>
      </c>
      <c r="D35" s="46">
        <v>78784</v>
      </c>
      <c r="E35" s="10">
        <v>25</v>
      </c>
      <c r="F35" s="7">
        <v>3126.92</v>
      </c>
      <c r="G35" s="46">
        <v>78057</v>
      </c>
      <c r="H35" s="10">
        <v>25</v>
      </c>
      <c r="I35" s="7">
        <v>3122.28</v>
      </c>
    </row>
    <row r="36" spans="1:9" ht="15">
      <c r="A36" s="9" t="s">
        <v>30</v>
      </c>
      <c r="B36" s="9" t="s">
        <v>33</v>
      </c>
      <c r="C36" s="11" t="s">
        <v>416</v>
      </c>
      <c r="D36" s="46">
        <v>122077</v>
      </c>
      <c r="E36" s="10">
        <v>37</v>
      </c>
      <c r="F36" s="7">
        <v>3346.837837837838</v>
      </c>
      <c r="G36" s="46">
        <v>125436</v>
      </c>
      <c r="H36" s="10">
        <v>38</v>
      </c>
      <c r="I36" s="7">
        <v>3300.9473684210525</v>
      </c>
    </row>
    <row r="37" spans="1:9" ht="15">
      <c r="A37" s="9" t="s">
        <v>30</v>
      </c>
      <c r="B37" s="9" t="s">
        <v>34</v>
      </c>
      <c r="C37" s="11" t="s">
        <v>417</v>
      </c>
      <c r="D37" s="46">
        <v>51250</v>
      </c>
      <c r="E37" s="10">
        <v>15</v>
      </c>
      <c r="F37" s="7">
        <v>3326.6666666666665</v>
      </c>
      <c r="G37" s="46">
        <v>49562</v>
      </c>
      <c r="H37" s="10">
        <v>14</v>
      </c>
      <c r="I37" s="7">
        <v>3540.1428571428573</v>
      </c>
    </row>
    <row r="38" spans="1:9" ht="15">
      <c r="A38" s="9" t="s">
        <v>30</v>
      </c>
      <c r="B38" s="9" t="s">
        <v>35</v>
      </c>
      <c r="C38" s="11" t="s">
        <v>418</v>
      </c>
      <c r="D38" s="46">
        <v>44455</v>
      </c>
      <c r="E38" s="10">
        <v>15</v>
      </c>
      <c r="F38" s="7">
        <v>2918.9333333333334</v>
      </c>
      <c r="G38" s="46">
        <v>43547</v>
      </c>
      <c r="H38" s="10">
        <v>14</v>
      </c>
      <c r="I38" s="7">
        <v>3110.5</v>
      </c>
    </row>
    <row r="39" spans="1:9" ht="15">
      <c r="A39" s="9" t="s">
        <v>30</v>
      </c>
      <c r="B39" s="9" t="s">
        <v>36</v>
      </c>
      <c r="C39" s="11" t="s">
        <v>419</v>
      </c>
      <c r="D39" s="46">
        <v>40228</v>
      </c>
      <c r="E39" s="10">
        <v>10</v>
      </c>
      <c r="F39" s="7">
        <v>3926.9</v>
      </c>
      <c r="G39" s="46">
        <v>39162</v>
      </c>
      <c r="H39" s="10">
        <v>9</v>
      </c>
      <c r="I39" s="7">
        <v>4351.333333333333</v>
      </c>
    </row>
    <row r="40" spans="1:9" ht="15">
      <c r="A40" s="9" t="s">
        <v>30</v>
      </c>
      <c r="B40" s="9" t="s">
        <v>37</v>
      </c>
      <c r="C40" s="11" t="s">
        <v>420</v>
      </c>
      <c r="D40" s="46">
        <v>156838</v>
      </c>
      <c r="E40" s="10">
        <v>49</v>
      </c>
      <c r="F40" s="7">
        <v>3123.0408163265306</v>
      </c>
      <c r="G40" s="46">
        <v>151925</v>
      </c>
      <c r="H40" s="10">
        <v>48</v>
      </c>
      <c r="I40" s="7">
        <v>3165.1041666666665</v>
      </c>
    </row>
    <row r="41" spans="1:9" ht="15">
      <c r="A41" s="9" t="s">
        <v>30</v>
      </c>
      <c r="B41" s="9" t="s">
        <v>38</v>
      </c>
      <c r="C41" s="11" t="s">
        <v>421</v>
      </c>
      <c r="D41" s="46">
        <v>64975</v>
      </c>
      <c r="E41" s="10">
        <v>25</v>
      </c>
      <c r="F41" s="7">
        <v>2536.56</v>
      </c>
      <c r="G41" s="46">
        <v>63051</v>
      </c>
      <c r="H41" s="10">
        <v>24</v>
      </c>
      <c r="I41" s="7">
        <v>2627.125</v>
      </c>
    </row>
    <row r="42" spans="1:9" ht="15">
      <c r="A42" s="9" t="s">
        <v>30</v>
      </c>
      <c r="B42" s="9" t="s">
        <v>39</v>
      </c>
      <c r="C42" s="11" t="s">
        <v>422</v>
      </c>
      <c r="D42" s="46">
        <v>45080</v>
      </c>
      <c r="E42" s="10">
        <v>14</v>
      </c>
      <c r="F42" s="7">
        <v>3147.285714285714</v>
      </c>
      <c r="G42" s="46">
        <v>43853</v>
      </c>
      <c r="H42" s="10">
        <v>13</v>
      </c>
      <c r="I42" s="7">
        <v>3373.3076923076924</v>
      </c>
    </row>
    <row r="43" spans="1:9" ht="15">
      <c r="A43" s="9" t="s">
        <v>30</v>
      </c>
      <c r="B43" s="9" t="s">
        <v>40</v>
      </c>
      <c r="C43" s="11" t="s">
        <v>423</v>
      </c>
      <c r="D43" s="46">
        <v>85617</v>
      </c>
      <c r="E43" s="10">
        <v>24</v>
      </c>
      <c r="F43" s="7">
        <v>3475.5</v>
      </c>
      <c r="G43" s="46">
        <v>83148</v>
      </c>
      <c r="H43" s="10">
        <v>23</v>
      </c>
      <c r="I43" s="7">
        <v>3615.1304347826085</v>
      </c>
    </row>
    <row r="44" spans="1:9" ht="15">
      <c r="A44" s="9" t="s">
        <v>30</v>
      </c>
      <c r="B44" s="9" t="s">
        <v>41</v>
      </c>
      <c r="C44" s="11" t="s">
        <v>424</v>
      </c>
      <c r="D44" s="46">
        <v>39578</v>
      </c>
      <c r="E44" s="10">
        <v>18</v>
      </c>
      <c r="F44" s="7">
        <v>2146.277777777778</v>
      </c>
      <c r="G44" s="46">
        <v>38173</v>
      </c>
      <c r="H44" s="10">
        <v>16</v>
      </c>
      <c r="I44" s="7">
        <v>2385.8125</v>
      </c>
    </row>
    <row r="45" spans="1:9" ht="15">
      <c r="A45" s="9" t="s">
        <v>30</v>
      </c>
      <c r="B45" s="9" t="s">
        <v>42</v>
      </c>
      <c r="C45" s="11" t="s">
        <v>425</v>
      </c>
      <c r="D45" s="46">
        <v>42981</v>
      </c>
      <c r="E45" s="10">
        <v>12</v>
      </c>
      <c r="F45" s="7">
        <v>3473.8333333333335</v>
      </c>
      <c r="G45" s="46">
        <v>41404</v>
      </c>
      <c r="H45" s="10">
        <v>11</v>
      </c>
      <c r="I45" s="7">
        <v>3764</v>
      </c>
    </row>
    <row r="46" spans="1:9" ht="15">
      <c r="A46" s="9" t="s">
        <v>30</v>
      </c>
      <c r="B46" s="9" t="s">
        <v>43</v>
      </c>
      <c r="C46" s="11" t="s">
        <v>426</v>
      </c>
      <c r="D46" s="46">
        <v>40639</v>
      </c>
      <c r="E46" s="10">
        <v>14</v>
      </c>
      <c r="F46" s="7">
        <v>2818.9285714285716</v>
      </c>
      <c r="G46" s="46">
        <v>39218</v>
      </c>
      <c r="H46" s="10">
        <v>14</v>
      </c>
      <c r="I46" s="7">
        <v>2801.285714285714</v>
      </c>
    </row>
    <row r="47" spans="1:9" ht="15">
      <c r="A47" s="9" t="s">
        <v>30</v>
      </c>
      <c r="B47" s="9" t="s">
        <v>44</v>
      </c>
      <c r="C47" s="11" t="s">
        <v>427</v>
      </c>
      <c r="D47" s="46">
        <v>98104</v>
      </c>
      <c r="E47" s="10">
        <v>31</v>
      </c>
      <c r="F47" s="7">
        <v>3094</v>
      </c>
      <c r="G47" s="46">
        <v>95359</v>
      </c>
      <c r="H47" s="10">
        <v>31</v>
      </c>
      <c r="I47" s="7">
        <v>3076.0967741935483</v>
      </c>
    </row>
    <row r="48" spans="1:9" ht="15">
      <c r="A48" s="9" t="s">
        <v>30</v>
      </c>
      <c r="B48" s="9" t="s">
        <v>45</v>
      </c>
      <c r="C48" s="11" t="s">
        <v>428</v>
      </c>
      <c r="D48" s="46">
        <v>110689</v>
      </c>
      <c r="E48" s="10">
        <v>27</v>
      </c>
      <c r="F48" s="7">
        <v>4168.740740740741</v>
      </c>
      <c r="G48" s="46">
        <v>113565</v>
      </c>
      <c r="H48" s="10">
        <v>26</v>
      </c>
      <c r="I48" s="7">
        <v>4367.884615384615</v>
      </c>
    </row>
    <row r="49" spans="1:9" ht="15">
      <c r="A49" s="9" t="s">
        <v>30</v>
      </c>
      <c r="B49" s="9" t="s">
        <v>46</v>
      </c>
      <c r="C49" s="11" t="s">
        <v>429</v>
      </c>
      <c r="D49" s="46">
        <v>48074</v>
      </c>
      <c r="E49" s="10">
        <v>13</v>
      </c>
      <c r="F49" s="7">
        <v>3631.3076923076924</v>
      </c>
      <c r="G49" s="46">
        <v>47109</v>
      </c>
      <c r="H49" s="10">
        <v>14</v>
      </c>
      <c r="I49" s="7">
        <v>3364.9285714285716</v>
      </c>
    </row>
    <row r="50" spans="1:9" ht="15">
      <c r="A50" s="9" t="s">
        <v>30</v>
      </c>
      <c r="B50" s="9" t="s">
        <v>47</v>
      </c>
      <c r="C50" s="11" t="s">
        <v>430</v>
      </c>
      <c r="D50" s="46">
        <v>33839</v>
      </c>
      <c r="E50" s="10">
        <v>11</v>
      </c>
      <c r="F50" s="7">
        <v>3002.6363636363635</v>
      </c>
      <c r="G50" s="46">
        <v>32756</v>
      </c>
      <c r="H50" s="10">
        <v>11</v>
      </c>
      <c r="I50" s="7">
        <v>2977.818181818182</v>
      </c>
    </row>
    <row r="51" spans="1:9" ht="15">
      <c r="A51" s="9" t="s">
        <v>30</v>
      </c>
      <c r="B51" s="9" t="s">
        <v>48</v>
      </c>
      <c r="C51" s="11" t="s">
        <v>431</v>
      </c>
      <c r="D51" s="46">
        <v>85074</v>
      </c>
      <c r="E51" s="10">
        <v>30</v>
      </c>
      <c r="F51" s="7">
        <v>2768.2</v>
      </c>
      <c r="G51" s="46">
        <v>82599</v>
      </c>
      <c r="H51" s="10">
        <v>31</v>
      </c>
      <c r="I51" s="7">
        <v>2664.483870967742</v>
      </c>
    </row>
    <row r="52" spans="1:9" ht="15">
      <c r="A52" s="9" t="s">
        <v>30</v>
      </c>
      <c r="B52" s="9" t="s">
        <v>49</v>
      </c>
      <c r="C52" s="11" t="s">
        <v>432</v>
      </c>
      <c r="D52" s="46">
        <v>69601</v>
      </c>
      <c r="E52" s="10">
        <v>22</v>
      </c>
      <c r="F52" s="7">
        <v>3107.1363636363635</v>
      </c>
      <c r="G52" s="46">
        <v>67936</v>
      </c>
      <c r="H52" s="10">
        <v>22</v>
      </c>
      <c r="I52" s="7">
        <v>3088</v>
      </c>
    </row>
    <row r="53" spans="1:9" ht="15">
      <c r="A53" s="9" t="s">
        <v>30</v>
      </c>
      <c r="B53" s="9" t="s">
        <v>770</v>
      </c>
      <c r="C53" s="11" t="s">
        <v>433</v>
      </c>
      <c r="D53" s="46">
        <v>339053</v>
      </c>
      <c r="E53" s="10">
        <v>120</v>
      </c>
      <c r="F53" s="7">
        <v>2783.55</v>
      </c>
      <c r="G53" s="46">
        <v>330038</v>
      </c>
      <c r="H53" s="10">
        <v>120</v>
      </c>
      <c r="I53" s="7">
        <v>2750.3166666666666</v>
      </c>
    </row>
    <row r="54" spans="1:9" ht="15">
      <c r="A54" s="9" t="s">
        <v>30</v>
      </c>
      <c r="B54" s="9" t="s">
        <v>771</v>
      </c>
      <c r="C54" s="11" t="s">
        <v>434</v>
      </c>
      <c r="D54" s="46">
        <v>92552</v>
      </c>
      <c r="E54" s="10">
        <v>34</v>
      </c>
      <c r="F54" s="7">
        <v>2655.1470588235293</v>
      </c>
      <c r="G54" s="46">
        <v>89450</v>
      </c>
      <c r="H54" s="10">
        <v>31</v>
      </c>
      <c r="I54" s="7">
        <v>2885.483870967742</v>
      </c>
    </row>
    <row r="55" spans="1:9" ht="15">
      <c r="A55" s="9" t="s">
        <v>30</v>
      </c>
      <c r="B55" s="9" t="s">
        <v>772</v>
      </c>
      <c r="C55" s="11" t="s">
        <v>435</v>
      </c>
      <c r="D55" s="46">
        <v>196935</v>
      </c>
      <c r="E55" s="10">
        <v>71</v>
      </c>
      <c r="F55" s="7">
        <v>2776.225352112676</v>
      </c>
      <c r="G55" s="46">
        <v>195690</v>
      </c>
      <c r="H55" s="10">
        <v>70</v>
      </c>
      <c r="I55" s="7">
        <v>2795.5714285714284</v>
      </c>
    </row>
    <row r="56" spans="1:9" ht="15">
      <c r="A56" s="9" t="s">
        <v>30</v>
      </c>
      <c r="B56" s="9" t="s">
        <v>773</v>
      </c>
      <c r="C56" s="11" t="s">
        <v>436</v>
      </c>
      <c r="D56" s="46">
        <v>106928</v>
      </c>
      <c r="E56" s="10">
        <v>38</v>
      </c>
      <c r="F56" s="7">
        <v>2724.6052631578946</v>
      </c>
      <c r="G56" s="46">
        <v>102102</v>
      </c>
      <c r="H56" s="10">
        <v>37</v>
      </c>
      <c r="I56" s="7">
        <v>2759.5135135135133</v>
      </c>
    </row>
    <row r="57" spans="1:9" ht="15">
      <c r="A57" s="9" t="s">
        <v>54</v>
      </c>
      <c r="B57" s="9" t="s">
        <v>55</v>
      </c>
      <c r="C57" s="11" t="s">
        <v>437</v>
      </c>
      <c r="D57" s="46">
        <v>109107</v>
      </c>
      <c r="E57" s="10">
        <v>36</v>
      </c>
      <c r="F57" s="7">
        <v>2949.8333333333335</v>
      </c>
      <c r="G57" s="46">
        <v>105530</v>
      </c>
      <c r="H57" s="10">
        <v>36</v>
      </c>
      <c r="I57" s="7">
        <v>2931.3888888888887</v>
      </c>
    </row>
    <row r="58" spans="1:9" ht="15">
      <c r="A58" s="9" t="s">
        <v>54</v>
      </c>
      <c r="B58" s="9" t="s">
        <v>56</v>
      </c>
      <c r="C58" s="11" t="s">
        <v>438</v>
      </c>
      <c r="D58" s="46">
        <v>99259</v>
      </c>
      <c r="E58" s="10">
        <v>47</v>
      </c>
      <c r="F58" s="7">
        <v>2080.2340425531916</v>
      </c>
      <c r="G58" s="46">
        <v>97055</v>
      </c>
      <c r="H58" s="10">
        <v>43</v>
      </c>
      <c r="I58" s="7">
        <v>2257.093023255814</v>
      </c>
    </row>
    <row r="59" spans="1:9" ht="15">
      <c r="A59" s="9" t="s">
        <v>54</v>
      </c>
      <c r="B59" s="9" t="s">
        <v>57</v>
      </c>
      <c r="C59" s="11" t="s">
        <v>439</v>
      </c>
      <c r="D59" s="46">
        <v>76872</v>
      </c>
      <c r="E59" s="10">
        <v>19</v>
      </c>
      <c r="F59" s="7">
        <v>3939.842105263158</v>
      </c>
      <c r="G59" s="46">
        <v>74358</v>
      </c>
      <c r="H59" s="10">
        <v>18</v>
      </c>
      <c r="I59" s="7">
        <v>4131</v>
      </c>
    </row>
    <row r="60" spans="1:9" ht="15">
      <c r="A60" s="9" t="s">
        <v>54</v>
      </c>
      <c r="B60" s="9" t="s">
        <v>58</v>
      </c>
      <c r="C60" s="11" t="s">
        <v>440</v>
      </c>
      <c r="D60" s="46">
        <v>60968</v>
      </c>
      <c r="E60" s="10">
        <v>25</v>
      </c>
      <c r="F60" s="7">
        <v>2345.08</v>
      </c>
      <c r="G60" s="46">
        <v>57594</v>
      </c>
      <c r="H60" s="10">
        <v>24</v>
      </c>
      <c r="I60" s="7">
        <v>2399.75</v>
      </c>
    </row>
    <row r="61" spans="1:9" ht="15">
      <c r="A61" s="9" t="s">
        <v>54</v>
      </c>
      <c r="B61" s="9" t="s">
        <v>59</v>
      </c>
      <c r="C61" s="11" t="s">
        <v>441</v>
      </c>
      <c r="D61" s="46">
        <v>44615</v>
      </c>
      <c r="E61" s="10">
        <v>21</v>
      </c>
      <c r="F61" s="7">
        <v>2078</v>
      </c>
      <c r="G61" s="46">
        <v>43188</v>
      </c>
      <c r="H61" s="10">
        <v>22</v>
      </c>
      <c r="I61" s="7">
        <v>1963.090909090909</v>
      </c>
    </row>
    <row r="62" spans="1:9" ht="15">
      <c r="A62" s="9" t="s">
        <v>54</v>
      </c>
      <c r="B62" s="9" t="s">
        <v>60</v>
      </c>
      <c r="C62" s="11" t="s">
        <v>442</v>
      </c>
      <c r="D62" s="46">
        <v>61589</v>
      </c>
      <c r="E62" s="10">
        <v>19</v>
      </c>
      <c r="F62" s="7">
        <v>3172.0526315789475</v>
      </c>
      <c r="G62" s="46">
        <v>59754</v>
      </c>
      <c r="H62" s="10">
        <v>19</v>
      </c>
      <c r="I62" s="7">
        <v>3144.9473684210525</v>
      </c>
    </row>
    <row r="63" spans="1:9" ht="15">
      <c r="A63" s="9" t="s">
        <v>54</v>
      </c>
      <c r="B63" s="9" t="s">
        <v>61</v>
      </c>
      <c r="C63" s="11" t="s">
        <v>443</v>
      </c>
      <c r="D63" s="46">
        <v>93383</v>
      </c>
      <c r="E63" s="10">
        <v>41</v>
      </c>
      <c r="F63" s="7">
        <v>2219.609756097561</v>
      </c>
      <c r="G63" s="46">
        <v>90085</v>
      </c>
      <c r="H63" s="10">
        <v>41</v>
      </c>
      <c r="I63" s="7">
        <v>2197.1951219512193</v>
      </c>
    </row>
    <row r="64" spans="1:9" ht="15">
      <c r="A64" s="9" t="s">
        <v>54</v>
      </c>
      <c r="B64" s="9" t="s">
        <v>62</v>
      </c>
      <c r="C64" s="11" t="s">
        <v>444</v>
      </c>
      <c r="D64" s="46">
        <v>87034</v>
      </c>
      <c r="E64" s="10">
        <v>36</v>
      </c>
      <c r="F64" s="7">
        <v>2365.1666666666665</v>
      </c>
      <c r="G64" s="46">
        <v>84578</v>
      </c>
      <c r="H64" s="10">
        <v>34</v>
      </c>
      <c r="I64" s="7">
        <v>2487.5882352941176</v>
      </c>
    </row>
    <row r="65" spans="1:9" ht="15">
      <c r="A65" s="9" t="s">
        <v>54</v>
      </c>
      <c r="B65" s="9" t="s">
        <v>63</v>
      </c>
      <c r="C65" s="11" t="s">
        <v>445</v>
      </c>
      <c r="D65" s="46">
        <v>157154</v>
      </c>
      <c r="E65" s="10">
        <v>49</v>
      </c>
      <c r="F65" s="7">
        <v>3308.7551020408164</v>
      </c>
      <c r="G65" s="46">
        <v>163209</v>
      </c>
      <c r="H65" s="10">
        <v>50</v>
      </c>
      <c r="I65" s="7">
        <v>3264.18</v>
      </c>
    </row>
    <row r="66" spans="1:9" ht="15">
      <c r="A66" s="9" t="s">
        <v>54</v>
      </c>
      <c r="B66" s="9" t="s">
        <v>64</v>
      </c>
      <c r="C66" s="11" t="s">
        <v>446</v>
      </c>
      <c r="D66" s="46">
        <v>56925</v>
      </c>
      <c r="E66" s="10">
        <v>18</v>
      </c>
      <c r="F66" s="7">
        <v>3120.1111111111113</v>
      </c>
      <c r="G66" s="46">
        <v>55926</v>
      </c>
      <c r="H66" s="10">
        <v>17</v>
      </c>
      <c r="I66" s="7">
        <v>3289.764705882353</v>
      </c>
    </row>
    <row r="67" spans="1:9" ht="15">
      <c r="A67" s="9" t="s">
        <v>54</v>
      </c>
      <c r="B67" s="9" t="s">
        <v>65</v>
      </c>
      <c r="C67" s="11" t="s">
        <v>447</v>
      </c>
      <c r="D67" s="46">
        <v>105515</v>
      </c>
      <c r="E67" s="10">
        <v>35</v>
      </c>
      <c r="F67" s="7">
        <v>2917.7428571428572</v>
      </c>
      <c r="G67" s="46">
        <v>101536</v>
      </c>
      <c r="H67" s="10">
        <v>36</v>
      </c>
      <c r="I67" s="7">
        <v>2820.4444444444443</v>
      </c>
    </row>
    <row r="68" spans="1:9" ht="15">
      <c r="A68" s="9" t="s">
        <v>54</v>
      </c>
      <c r="B68" s="9" t="s">
        <v>66</v>
      </c>
      <c r="C68" s="11" t="s">
        <v>448</v>
      </c>
      <c r="D68" s="46">
        <v>58044</v>
      </c>
      <c r="E68" s="10">
        <v>24</v>
      </c>
      <c r="F68" s="7">
        <v>2363.5833333333335</v>
      </c>
      <c r="G68" s="46">
        <v>56163</v>
      </c>
      <c r="H68" s="10">
        <v>24</v>
      </c>
      <c r="I68" s="7">
        <v>2340.125</v>
      </c>
    </row>
    <row r="69" spans="1:9" ht="15">
      <c r="A69" s="9" t="s">
        <v>54</v>
      </c>
      <c r="B69" s="9" t="s">
        <v>67</v>
      </c>
      <c r="C69" s="11" t="s">
        <v>449</v>
      </c>
      <c r="D69" s="46">
        <v>33810</v>
      </c>
      <c r="E69" s="10">
        <v>13</v>
      </c>
      <c r="F69" s="7">
        <v>2533.3846153846152</v>
      </c>
      <c r="G69" s="46">
        <v>32608</v>
      </c>
      <c r="H69" s="10">
        <v>13</v>
      </c>
      <c r="I69" s="7">
        <v>2508.3076923076924</v>
      </c>
    </row>
    <row r="70" spans="1:9" ht="15">
      <c r="A70" s="9" t="s">
        <v>54</v>
      </c>
      <c r="B70" s="9" t="s">
        <v>68</v>
      </c>
      <c r="C70" s="11" t="s">
        <v>450</v>
      </c>
      <c r="D70" s="46">
        <v>111163</v>
      </c>
      <c r="E70" s="10">
        <v>37</v>
      </c>
      <c r="F70" s="7">
        <v>2937.810810810811</v>
      </c>
      <c r="G70" s="46">
        <v>107914</v>
      </c>
      <c r="H70" s="10">
        <v>38</v>
      </c>
      <c r="I70" s="7">
        <v>2839.842105263158</v>
      </c>
    </row>
    <row r="71" spans="1:9" ht="15">
      <c r="A71" s="9" t="s">
        <v>54</v>
      </c>
      <c r="B71" s="9" t="s">
        <v>69</v>
      </c>
      <c r="C71" s="11" t="s">
        <v>451</v>
      </c>
      <c r="D71" s="46">
        <v>57581</v>
      </c>
      <c r="E71" s="10">
        <v>20</v>
      </c>
      <c r="F71" s="7">
        <v>2794.8</v>
      </c>
      <c r="G71" s="46">
        <v>55493</v>
      </c>
      <c r="H71" s="10">
        <v>20</v>
      </c>
      <c r="I71" s="7">
        <v>2774.65</v>
      </c>
    </row>
    <row r="72" spans="1:9" ht="15">
      <c r="A72" s="9" t="s">
        <v>54</v>
      </c>
      <c r="B72" s="9" t="s">
        <v>70</v>
      </c>
      <c r="C72" s="11" t="s">
        <v>452</v>
      </c>
      <c r="D72" s="46">
        <v>54852</v>
      </c>
      <c r="E72" s="10">
        <v>24</v>
      </c>
      <c r="F72" s="7">
        <v>2186.9166666666665</v>
      </c>
      <c r="G72" s="46">
        <v>52021</v>
      </c>
      <c r="H72" s="10">
        <v>23</v>
      </c>
      <c r="I72" s="7">
        <v>2261.782608695652</v>
      </c>
    </row>
    <row r="73" spans="1:9" ht="15">
      <c r="A73" s="9" t="s">
        <v>54</v>
      </c>
      <c r="B73" s="9" t="s">
        <v>18</v>
      </c>
      <c r="C73" s="11" t="s">
        <v>453</v>
      </c>
      <c r="D73" s="46">
        <v>70783</v>
      </c>
      <c r="E73" s="10">
        <v>27</v>
      </c>
      <c r="F73" s="7">
        <v>2597.222222222222</v>
      </c>
      <c r="G73" s="46">
        <v>69586</v>
      </c>
      <c r="H73" s="10">
        <v>26</v>
      </c>
      <c r="I73" s="7">
        <v>2676.3846153846152</v>
      </c>
    </row>
    <row r="74" spans="1:9" ht="15">
      <c r="A74" s="9" t="s">
        <v>54</v>
      </c>
      <c r="B74" s="9" t="s">
        <v>71</v>
      </c>
      <c r="C74" s="11" t="s">
        <v>454</v>
      </c>
      <c r="D74" s="46">
        <v>80828</v>
      </c>
      <c r="E74" s="10">
        <v>34</v>
      </c>
      <c r="F74" s="7">
        <v>2317.794117647059</v>
      </c>
      <c r="G74" s="46">
        <v>77963</v>
      </c>
      <c r="H74" s="10">
        <v>36</v>
      </c>
      <c r="I74" s="7">
        <v>2165.6388888888887</v>
      </c>
    </row>
    <row r="75" spans="1:9" ht="15">
      <c r="A75" s="9" t="s">
        <v>54</v>
      </c>
      <c r="B75" s="9" t="s">
        <v>72</v>
      </c>
      <c r="C75" s="11" t="s">
        <v>455</v>
      </c>
      <c r="D75" s="46">
        <v>37484</v>
      </c>
      <c r="E75" s="10">
        <v>15</v>
      </c>
      <c r="F75" s="7">
        <v>2411.266666666667</v>
      </c>
      <c r="G75" s="46">
        <v>35802</v>
      </c>
      <c r="H75" s="10">
        <v>16</v>
      </c>
      <c r="I75" s="7">
        <v>2237.625</v>
      </c>
    </row>
    <row r="76" spans="1:9" ht="15">
      <c r="A76" s="9" t="s">
        <v>54</v>
      </c>
      <c r="B76" s="9" t="s">
        <v>73</v>
      </c>
      <c r="C76" s="11" t="s">
        <v>456</v>
      </c>
      <c r="D76" s="46">
        <v>104327</v>
      </c>
      <c r="E76" s="10">
        <v>31</v>
      </c>
      <c r="F76" s="7">
        <v>3296.1612903225805</v>
      </c>
      <c r="G76" s="46">
        <v>101388</v>
      </c>
      <c r="H76" s="10">
        <v>29</v>
      </c>
      <c r="I76" s="7">
        <v>3496.137931034483</v>
      </c>
    </row>
    <row r="77" spans="1:9" ht="15">
      <c r="A77" s="9" t="s">
        <v>54</v>
      </c>
      <c r="B77" s="9" t="s">
        <v>774</v>
      </c>
      <c r="C77" s="11" t="s">
        <v>457</v>
      </c>
      <c r="D77" s="46">
        <v>56498</v>
      </c>
      <c r="E77" s="10">
        <v>22</v>
      </c>
      <c r="F77" s="7">
        <v>2504.5454545454545</v>
      </c>
      <c r="G77" s="46">
        <v>54768</v>
      </c>
      <c r="H77" s="10">
        <v>22</v>
      </c>
      <c r="I77" s="7">
        <v>2489.4545454545455</v>
      </c>
    </row>
    <row r="78" spans="1:9" ht="15">
      <c r="A78" s="9" t="s">
        <v>54</v>
      </c>
      <c r="B78" s="9" t="s">
        <v>775</v>
      </c>
      <c r="C78" s="11" t="s">
        <v>458</v>
      </c>
      <c r="D78" s="46">
        <v>60231</v>
      </c>
      <c r="E78" s="10">
        <v>24</v>
      </c>
      <c r="F78" s="7">
        <v>2450.2083333333335</v>
      </c>
      <c r="G78" s="46">
        <v>57933</v>
      </c>
      <c r="H78" s="10">
        <v>25</v>
      </c>
      <c r="I78" s="7">
        <v>2317.32</v>
      </c>
    </row>
    <row r="79" spans="1:9" ht="15">
      <c r="A79" s="9" t="s">
        <v>54</v>
      </c>
      <c r="B79" s="9" t="s">
        <v>776</v>
      </c>
      <c r="C79" s="11" t="s">
        <v>459</v>
      </c>
      <c r="D79" s="46">
        <v>336339</v>
      </c>
      <c r="E79" s="10">
        <v>141</v>
      </c>
      <c r="F79" s="7">
        <v>2360.6524822695037</v>
      </c>
      <c r="G79" s="46">
        <v>331243</v>
      </c>
      <c r="H79" s="10">
        <v>139</v>
      </c>
      <c r="I79" s="7">
        <v>2383.043165467626</v>
      </c>
    </row>
    <row r="80" spans="1:9" ht="15">
      <c r="A80" s="9" t="s">
        <v>54</v>
      </c>
      <c r="B80" s="9" t="s">
        <v>777</v>
      </c>
      <c r="C80" s="11" t="s">
        <v>460</v>
      </c>
      <c r="D80" s="46">
        <v>62021</v>
      </c>
      <c r="E80" s="10">
        <v>27</v>
      </c>
      <c r="F80" s="7">
        <v>2207.5185185185187</v>
      </c>
      <c r="G80" s="46">
        <v>58942</v>
      </c>
      <c r="H80" s="10">
        <v>26</v>
      </c>
      <c r="I80" s="7">
        <v>2267</v>
      </c>
    </row>
    <row r="81" spans="1:9" ht="15">
      <c r="A81" s="9" t="s">
        <v>78</v>
      </c>
      <c r="B81" s="9" t="s">
        <v>79</v>
      </c>
      <c r="C81" s="11" t="s">
        <v>461</v>
      </c>
      <c r="D81" s="46">
        <v>72710</v>
      </c>
      <c r="E81" s="10">
        <v>16</v>
      </c>
      <c r="F81" s="7">
        <v>4556.5625</v>
      </c>
      <c r="G81" s="46">
        <v>73480</v>
      </c>
      <c r="H81" s="10">
        <v>16</v>
      </c>
      <c r="I81" s="7">
        <v>4592.5</v>
      </c>
    </row>
    <row r="82" spans="1:9" ht="15">
      <c r="A82" s="9" t="s">
        <v>78</v>
      </c>
      <c r="B82" s="9" t="s">
        <v>80</v>
      </c>
      <c r="C82" s="11" t="s">
        <v>462</v>
      </c>
      <c r="D82" s="46">
        <v>54130</v>
      </c>
      <c r="E82" s="10">
        <v>16</v>
      </c>
      <c r="F82" s="7">
        <v>3341.25</v>
      </c>
      <c r="G82" s="46">
        <v>53105</v>
      </c>
      <c r="H82" s="10">
        <v>16</v>
      </c>
      <c r="I82" s="7">
        <v>3319.0625</v>
      </c>
    </row>
    <row r="83" spans="1:9" ht="15">
      <c r="A83" s="9" t="s">
        <v>78</v>
      </c>
      <c r="B83" s="9" t="s">
        <v>81</v>
      </c>
      <c r="C83" s="11" t="s">
        <v>463</v>
      </c>
      <c r="D83" s="46">
        <v>56560</v>
      </c>
      <c r="E83" s="10">
        <v>22</v>
      </c>
      <c r="F83" s="7">
        <v>2530.818181818182</v>
      </c>
      <c r="G83" s="46">
        <v>55357</v>
      </c>
      <c r="H83" s="10">
        <v>21</v>
      </c>
      <c r="I83" s="7">
        <v>2636.0476190476193</v>
      </c>
    </row>
    <row r="84" spans="1:9" ht="15">
      <c r="A84" s="9" t="s">
        <v>78</v>
      </c>
      <c r="B84" s="9" t="s">
        <v>82</v>
      </c>
      <c r="C84" s="11" t="s">
        <v>464</v>
      </c>
      <c r="D84" s="46">
        <v>85144</v>
      </c>
      <c r="E84" s="10">
        <v>26</v>
      </c>
      <c r="F84" s="7">
        <v>3192.846153846154</v>
      </c>
      <c r="G84" s="46">
        <v>82619</v>
      </c>
      <c r="H84" s="10">
        <v>26</v>
      </c>
      <c r="I84" s="7">
        <v>3177.653846153846</v>
      </c>
    </row>
    <row r="85" spans="1:9" ht="15">
      <c r="A85" s="9" t="s">
        <v>78</v>
      </c>
      <c r="B85" s="9" t="s">
        <v>83</v>
      </c>
      <c r="C85" s="11" t="s">
        <v>465</v>
      </c>
      <c r="D85" s="46">
        <v>46617</v>
      </c>
      <c r="E85" s="10">
        <v>19</v>
      </c>
      <c r="F85" s="7">
        <v>2427.0526315789475</v>
      </c>
      <c r="G85" s="46">
        <v>45965</v>
      </c>
      <c r="H85" s="10">
        <v>19</v>
      </c>
      <c r="I85" s="7">
        <v>2419.2105263157896</v>
      </c>
    </row>
    <row r="86" spans="1:9" ht="15">
      <c r="A86" s="9" t="s">
        <v>78</v>
      </c>
      <c r="B86" s="9" t="s">
        <v>84</v>
      </c>
      <c r="C86" s="11" t="s">
        <v>466</v>
      </c>
      <c r="D86" s="46">
        <v>48145</v>
      </c>
      <c r="E86" s="10">
        <v>14</v>
      </c>
      <c r="F86" s="7">
        <v>3388.285714285714</v>
      </c>
      <c r="G86" s="46">
        <v>47002</v>
      </c>
      <c r="H86" s="10">
        <v>14</v>
      </c>
      <c r="I86" s="7">
        <v>3357.285714285714</v>
      </c>
    </row>
    <row r="87" spans="1:9" ht="15">
      <c r="A87" s="9" t="s">
        <v>78</v>
      </c>
      <c r="B87" s="9" t="s">
        <v>85</v>
      </c>
      <c r="C87" s="11" t="s">
        <v>467</v>
      </c>
      <c r="D87" s="46">
        <v>34601</v>
      </c>
      <c r="E87" s="10">
        <v>14</v>
      </c>
      <c r="F87" s="7">
        <v>2428.714285714286</v>
      </c>
      <c r="G87" s="46">
        <v>33771</v>
      </c>
      <c r="H87" s="10">
        <v>14</v>
      </c>
      <c r="I87" s="7">
        <v>2412.214285714286</v>
      </c>
    </row>
    <row r="88" spans="1:9" ht="15">
      <c r="A88" s="9" t="s">
        <v>78</v>
      </c>
      <c r="B88" s="9" t="s">
        <v>86</v>
      </c>
      <c r="C88" s="11" t="s">
        <v>468</v>
      </c>
      <c r="D88" s="46">
        <v>55249</v>
      </c>
      <c r="E88" s="10">
        <v>16</v>
      </c>
      <c r="F88" s="7">
        <v>3417.0625</v>
      </c>
      <c r="G88" s="46">
        <v>54268</v>
      </c>
      <c r="H88" s="10">
        <v>16</v>
      </c>
      <c r="I88" s="7">
        <v>3391.75</v>
      </c>
    </row>
    <row r="89" spans="1:9" ht="15">
      <c r="A89" s="9" t="s">
        <v>78</v>
      </c>
      <c r="B89" s="9" t="s">
        <v>87</v>
      </c>
      <c r="C89" s="11" t="s">
        <v>469</v>
      </c>
      <c r="D89" s="46">
        <v>75417</v>
      </c>
      <c r="E89" s="10">
        <v>21</v>
      </c>
      <c r="F89" s="7">
        <v>3566.5714285714284</v>
      </c>
      <c r="G89" s="46">
        <v>74967</v>
      </c>
      <c r="H89" s="10">
        <v>20</v>
      </c>
      <c r="I89" s="7">
        <v>3748.35</v>
      </c>
    </row>
    <row r="90" spans="1:9" ht="15">
      <c r="A90" s="9" t="s">
        <v>78</v>
      </c>
      <c r="B90" s="9" t="s">
        <v>88</v>
      </c>
      <c r="C90" s="11" t="s">
        <v>470</v>
      </c>
      <c r="D90" s="46">
        <v>77316</v>
      </c>
      <c r="E90" s="10">
        <v>23</v>
      </c>
      <c r="F90" s="7">
        <v>3269.304347826087</v>
      </c>
      <c r="G90" s="46">
        <v>74390</v>
      </c>
      <c r="H90" s="10">
        <v>24</v>
      </c>
      <c r="I90" s="7">
        <v>3099.5833333333335</v>
      </c>
    </row>
    <row r="91" spans="1:9" ht="15">
      <c r="A91" s="9" t="s">
        <v>78</v>
      </c>
      <c r="B91" s="9" t="s">
        <v>89</v>
      </c>
      <c r="C91" s="11" t="s">
        <v>471</v>
      </c>
      <c r="D91" s="46">
        <v>94508</v>
      </c>
      <c r="E91" s="10">
        <v>41</v>
      </c>
      <c r="F91" s="7">
        <v>2262.243902439024</v>
      </c>
      <c r="G91" s="46">
        <v>91897</v>
      </c>
      <c r="H91" s="10">
        <v>38</v>
      </c>
      <c r="I91" s="7">
        <v>2418.342105263158</v>
      </c>
    </row>
    <row r="92" spans="1:9" ht="15">
      <c r="A92" s="9" t="s">
        <v>78</v>
      </c>
      <c r="B92" s="9" t="s">
        <v>90</v>
      </c>
      <c r="C92" s="11" t="s">
        <v>472</v>
      </c>
      <c r="D92" s="46">
        <v>38318</v>
      </c>
      <c r="E92" s="10">
        <v>10</v>
      </c>
      <c r="F92" s="7">
        <v>3768.3</v>
      </c>
      <c r="G92" s="46">
        <v>37441</v>
      </c>
      <c r="H92" s="10">
        <v>10</v>
      </c>
      <c r="I92" s="7">
        <v>3744.1</v>
      </c>
    </row>
    <row r="93" spans="1:9" ht="15">
      <c r="A93" s="9" t="s">
        <v>78</v>
      </c>
      <c r="B93" s="9" t="s">
        <v>778</v>
      </c>
      <c r="C93" s="11" t="s">
        <v>473</v>
      </c>
      <c r="D93" s="46">
        <v>120087</v>
      </c>
      <c r="E93" s="10">
        <v>39</v>
      </c>
      <c r="F93" s="7">
        <v>3025.923076923077</v>
      </c>
      <c r="G93" s="46">
        <v>116436</v>
      </c>
      <c r="H93" s="10">
        <v>37</v>
      </c>
      <c r="I93" s="7">
        <v>3146.9189189189187</v>
      </c>
    </row>
    <row r="94" spans="1:9" ht="15">
      <c r="A94" s="9" t="s">
        <v>78</v>
      </c>
      <c r="B94" s="9" t="s">
        <v>779</v>
      </c>
      <c r="C94" s="11" t="s">
        <v>474</v>
      </c>
      <c r="D94" s="46">
        <v>140403</v>
      </c>
      <c r="E94" s="10">
        <v>57</v>
      </c>
      <c r="F94" s="7">
        <v>2450.2982456140353</v>
      </c>
      <c r="G94" s="46">
        <v>139278</v>
      </c>
      <c r="H94" s="10">
        <v>54</v>
      </c>
      <c r="I94" s="7">
        <v>2579.222222222222</v>
      </c>
    </row>
    <row r="95" spans="1:9" ht="15">
      <c r="A95" s="9" t="s">
        <v>93</v>
      </c>
      <c r="B95" s="9" t="s">
        <v>94</v>
      </c>
      <c r="C95" s="11" t="s">
        <v>475</v>
      </c>
      <c r="D95" s="46">
        <v>111784</v>
      </c>
      <c r="E95" s="10">
        <v>39</v>
      </c>
      <c r="F95" s="7">
        <v>2809.948717948718</v>
      </c>
      <c r="G95" s="46">
        <v>109035</v>
      </c>
      <c r="H95" s="10">
        <v>38</v>
      </c>
      <c r="I95" s="7">
        <v>2869.342105263158</v>
      </c>
    </row>
    <row r="96" spans="1:9" ht="15">
      <c r="A96" s="9" t="s">
        <v>93</v>
      </c>
      <c r="B96" s="9" t="s">
        <v>95</v>
      </c>
      <c r="C96" s="11" t="s">
        <v>476</v>
      </c>
      <c r="D96" s="46">
        <v>94363</v>
      </c>
      <c r="E96" s="10">
        <v>38</v>
      </c>
      <c r="F96" s="7">
        <v>2435.3684210526317</v>
      </c>
      <c r="G96" s="46">
        <v>91563</v>
      </c>
      <c r="H96" s="10">
        <v>35</v>
      </c>
      <c r="I96" s="7">
        <v>2616.0857142857144</v>
      </c>
    </row>
    <row r="97" spans="1:9" ht="15">
      <c r="A97" s="9" t="s">
        <v>93</v>
      </c>
      <c r="B97" s="9" t="s">
        <v>96</v>
      </c>
      <c r="C97" s="11" t="s">
        <v>477</v>
      </c>
      <c r="D97" s="46">
        <v>49533</v>
      </c>
      <c r="E97" s="10">
        <v>16</v>
      </c>
      <c r="F97" s="7">
        <v>3072.4375</v>
      </c>
      <c r="G97" s="46">
        <v>48992</v>
      </c>
      <c r="H97" s="10">
        <v>16</v>
      </c>
      <c r="I97" s="7">
        <v>3062</v>
      </c>
    </row>
    <row r="98" spans="1:9" ht="15">
      <c r="A98" s="9" t="s">
        <v>93</v>
      </c>
      <c r="B98" s="9" t="s">
        <v>97</v>
      </c>
      <c r="C98" s="11" t="s">
        <v>478</v>
      </c>
      <c r="D98" s="46">
        <v>48715</v>
      </c>
      <c r="E98" s="10">
        <v>19</v>
      </c>
      <c r="F98" s="7">
        <v>2496.7368421052633</v>
      </c>
      <c r="G98" s="46">
        <v>47002</v>
      </c>
      <c r="H98" s="10">
        <v>19</v>
      </c>
      <c r="I98" s="7">
        <v>2473.7894736842104</v>
      </c>
    </row>
    <row r="99" spans="1:9" ht="15">
      <c r="A99" s="9" t="s">
        <v>93</v>
      </c>
      <c r="B99" s="9" t="s">
        <v>98</v>
      </c>
      <c r="C99" s="11" t="s">
        <v>479</v>
      </c>
      <c r="D99" s="46">
        <v>76820</v>
      </c>
      <c r="E99" s="10">
        <v>31</v>
      </c>
      <c r="F99" s="7">
        <v>2422.8709677419356</v>
      </c>
      <c r="G99" s="46">
        <v>74606</v>
      </c>
      <c r="H99" s="10">
        <v>30</v>
      </c>
      <c r="I99" s="7">
        <v>2486.866666666667</v>
      </c>
    </row>
    <row r="100" spans="1:9" ht="15">
      <c r="A100" s="9" t="s">
        <v>93</v>
      </c>
      <c r="B100" s="9" t="s">
        <v>99</v>
      </c>
      <c r="C100" s="11" t="s">
        <v>480</v>
      </c>
      <c r="D100" s="46">
        <v>72856</v>
      </c>
      <c r="E100" s="10">
        <v>27</v>
      </c>
      <c r="F100" s="7">
        <v>2740.4074074074074</v>
      </c>
      <c r="G100" s="46">
        <v>74361</v>
      </c>
      <c r="H100" s="10">
        <v>26</v>
      </c>
      <c r="I100" s="7">
        <v>2860.0384615384614</v>
      </c>
    </row>
    <row r="101" spans="1:9" ht="15">
      <c r="A101" s="9" t="s">
        <v>93</v>
      </c>
      <c r="B101" s="9" t="s">
        <v>100</v>
      </c>
      <c r="C101" s="11" t="s">
        <v>481</v>
      </c>
      <c r="D101" s="46">
        <v>74867</v>
      </c>
      <c r="E101" s="10">
        <v>26</v>
      </c>
      <c r="F101" s="7">
        <v>2806.153846153846</v>
      </c>
      <c r="G101" s="46">
        <v>72310</v>
      </c>
      <c r="H101" s="10">
        <v>25</v>
      </c>
      <c r="I101" s="7">
        <v>2892.4</v>
      </c>
    </row>
    <row r="102" spans="1:9" ht="15">
      <c r="A102" s="9" t="s">
        <v>93</v>
      </c>
      <c r="B102" s="9" t="s">
        <v>101</v>
      </c>
      <c r="C102" s="11" t="s">
        <v>482</v>
      </c>
      <c r="D102" s="46">
        <v>118616</v>
      </c>
      <c r="E102" s="10">
        <v>43</v>
      </c>
      <c r="F102" s="7">
        <v>2784.906976744186</v>
      </c>
      <c r="G102" s="46">
        <v>119316</v>
      </c>
      <c r="H102" s="10">
        <v>42</v>
      </c>
      <c r="I102" s="7">
        <v>2840.8571428571427</v>
      </c>
    </row>
    <row r="103" spans="1:9" ht="15">
      <c r="A103" s="9" t="s">
        <v>93</v>
      </c>
      <c r="B103" s="9" t="s">
        <v>102</v>
      </c>
      <c r="C103" s="11" t="s">
        <v>483</v>
      </c>
      <c r="D103" s="46">
        <v>50461</v>
      </c>
      <c r="E103" s="10">
        <v>20</v>
      </c>
      <c r="F103" s="7">
        <v>2467.45</v>
      </c>
      <c r="G103" s="46">
        <v>49064</v>
      </c>
      <c r="H103" s="10">
        <v>21</v>
      </c>
      <c r="I103" s="7">
        <v>2336.3809523809523</v>
      </c>
    </row>
    <row r="104" spans="1:9" ht="15">
      <c r="A104" s="9" t="s">
        <v>93</v>
      </c>
      <c r="B104" s="9" t="s">
        <v>103</v>
      </c>
      <c r="C104" s="11" t="s">
        <v>484</v>
      </c>
      <c r="D104" s="46">
        <v>90727</v>
      </c>
      <c r="E104" s="10">
        <v>27</v>
      </c>
      <c r="F104" s="7">
        <v>3354.4814814814813</v>
      </c>
      <c r="G104" s="46">
        <v>90519</v>
      </c>
      <c r="H104" s="10">
        <v>27</v>
      </c>
      <c r="I104" s="7">
        <v>3352.5555555555557</v>
      </c>
    </row>
    <row r="105" spans="1:9" ht="15">
      <c r="A105" s="9" t="s">
        <v>93</v>
      </c>
      <c r="B105" s="9" t="s">
        <v>104</v>
      </c>
      <c r="C105" s="11" t="s">
        <v>485</v>
      </c>
      <c r="D105" s="46">
        <v>40612</v>
      </c>
      <c r="E105" s="10">
        <v>17</v>
      </c>
      <c r="F105" s="7">
        <v>2338</v>
      </c>
      <c r="G105" s="46">
        <v>39621</v>
      </c>
      <c r="H105" s="10">
        <v>17</v>
      </c>
      <c r="I105" s="7">
        <v>2330.6470588235293</v>
      </c>
    </row>
    <row r="106" spans="1:9" ht="15">
      <c r="A106" s="9" t="s">
        <v>93</v>
      </c>
      <c r="B106" s="9" t="s">
        <v>105</v>
      </c>
      <c r="C106" s="11" t="s">
        <v>486</v>
      </c>
      <c r="D106" s="46">
        <v>110584</v>
      </c>
      <c r="E106" s="10">
        <v>36</v>
      </c>
      <c r="F106" s="7">
        <v>3017.0833333333335</v>
      </c>
      <c r="G106" s="46">
        <v>107575</v>
      </c>
      <c r="H106" s="10">
        <v>37</v>
      </c>
      <c r="I106" s="7">
        <v>2907.4324324324325</v>
      </c>
    </row>
    <row r="107" spans="1:9" ht="15">
      <c r="A107" s="9" t="s">
        <v>93</v>
      </c>
      <c r="B107" s="9" t="s">
        <v>106</v>
      </c>
      <c r="C107" s="11" t="s">
        <v>487</v>
      </c>
      <c r="D107" s="46">
        <v>47952</v>
      </c>
      <c r="E107" s="10">
        <v>14</v>
      </c>
      <c r="F107" s="7">
        <v>3339.214285714286</v>
      </c>
      <c r="G107" s="46">
        <v>46415</v>
      </c>
      <c r="H107" s="10">
        <v>14</v>
      </c>
      <c r="I107" s="7">
        <v>3315.3571428571427</v>
      </c>
    </row>
    <row r="108" spans="1:9" ht="15">
      <c r="A108" s="9" t="s">
        <v>93</v>
      </c>
      <c r="B108" s="9" t="s">
        <v>107</v>
      </c>
      <c r="C108" s="11" t="s">
        <v>488</v>
      </c>
      <c r="D108" s="46">
        <v>115959</v>
      </c>
      <c r="E108" s="10">
        <v>41</v>
      </c>
      <c r="F108" s="7">
        <v>2760.8536585365855</v>
      </c>
      <c r="G108" s="46">
        <v>112350</v>
      </c>
      <c r="H108" s="10">
        <v>39</v>
      </c>
      <c r="I108" s="7">
        <v>2880.769230769231</v>
      </c>
    </row>
    <row r="109" spans="1:9" ht="15">
      <c r="A109" s="9" t="s">
        <v>93</v>
      </c>
      <c r="B109" s="9" t="s">
        <v>108</v>
      </c>
      <c r="C109" s="11" t="s">
        <v>489</v>
      </c>
      <c r="D109" s="46">
        <v>37915</v>
      </c>
      <c r="E109" s="10">
        <v>8</v>
      </c>
      <c r="F109" s="7">
        <v>4734.875</v>
      </c>
      <c r="G109" s="46">
        <v>37799</v>
      </c>
      <c r="H109" s="10">
        <v>9</v>
      </c>
      <c r="I109" s="7">
        <v>4199.888888888889</v>
      </c>
    </row>
    <row r="110" spans="1:9" ht="15">
      <c r="A110" s="9" t="s">
        <v>93</v>
      </c>
      <c r="B110" s="9" t="s">
        <v>71</v>
      </c>
      <c r="C110" s="11" t="s">
        <v>490</v>
      </c>
      <c r="D110" s="46">
        <v>114620</v>
      </c>
      <c r="E110" s="10">
        <v>36</v>
      </c>
      <c r="F110" s="7">
        <v>3119.527777777778</v>
      </c>
      <c r="G110" s="46">
        <v>111439</v>
      </c>
      <c r="H110" s="10">
        <v>34</v>
      </c>
      <c r="I110" s="7">
        <v>3277.6176470588234</v>
      </c>
    </row>
    <row r="111" spans="1:9" ht="15">
      <c r="A111" s="9" t="s">
        <v>93</v>
      </c>
      <c r="B111" s="9" t="s">
        <v>109</v>
      </c>
      <c r="C111" s="11" t="s">
        <v>491</v>
      </c>
      <c r="D111" s="46">
        <v>75167</v>
      </c>
      <c r="E111" s="10">
        <v>35</v>
      </c>
      <c r="F111" s="7">
        <v>2104.542857142857</v>
      </c>
      <c r="G111" s="46">
        <v>73140</v>
      </c>
      <c r="H111" s="10">
        <v>35</v>
      </c>
      <c r="I111" s="7">
        <v>2089.714285714286</v>
      </c>
    </row>
    <row r="112" spans="1:9" ht="15">
      <c r="A112" s="9" t="s">
        <v>93</v>
      </c>
      <c r="B112" s="9" t="s">
        <v>110</v>
      </c>
      <c r="C112" s="11" t="s">
        <v>492</v>
      </c>
      <c r="D112" s="46">
        <v>41759</v>
      </c>
      <c r="E112" s="10">
        <v>15</v>
      </c>
      <c r="F112" s="7">
        <v>2778.0666666666666</v>
      </c>
      <c r="G112" s="46">
        <v>41583</v>
      </c>
      <c r="H112" s="10">
        <v>15</v>
      </c>
      <c r="I112" s="7">
        <v>2772.2</v>
      </c>
    </row>
    <row r="113" spans="1:9" ht="15">
      <c r="A113" s="9" t="s">
        <v>93</v>
      </c>
      <c r="B113" s="9" t="s">
        <v>111</v>
      </c>
      <c r="C113" s="11" t="s">
        <v>493</v>
      </c>
      <c r="D113" s="46">
        <v>65568</v>
      </c>
      <c r="E113" s="10">
        <v>15</v>
      </c>
      <c r="F113" s="7">
        <v>4280.866666666667</v>
      </c>
      <c r="G113" s="46">
        <v>63742</v>
      </c>
      <c r="H113" s="10">
        <v>16</v>
      </c>
      <c r="I113" s="7">
        <v>3983.875</v>
      </c>
    </row>
    <row r="114" spans="1:9" ht="15">
      <c r="A114" s="9" t="s">
        <v>93</v>
      </c>
      <c r="B114" s="9" t="s">
        <v>112</v>
      </c>
      <c r="C114" s="11" t="s">
        <v>494</v>
      </c>
      <c r="D114" s="46">
        <v>165110</v>
      </c>
      <c r="E114" s="10">
        <v>64</v>
      </c>
      <c r="F114" s="7">
        <v>2609.671875</v>
      </c>
      <c r="G114" s="46">
        <v>166537</v>
      </c>
      <c r="H114" s="10">
        <v>60</v>
      </c>
      <c r="I114" s="7">
        <v>2775.616666666667</v>
      </c>
    </row>
    <row r="115" spans="1:9" ht="15">
      <c r="A115" s="9" t="s">
        <v>93</v>
      </c>
      <c r="B115" s="9" t="s">
        <v>113</v>
      </c>
      <c r="C115" s="11" t="s">
        <v>495</v>
      </c>
      <c r="D115" s="46">
        <v>30560</v>
      </c>
      <c r="E115" s="10">
        <v>15</v>
      </c>
      <c r="F115" s="7">
        <v>2024.9333333333334</v>
      </c>
      <c r="G115" s="46">
        <v>30246</v>
      </c>
      <c r="H115" s="10">
        <v>14</v>
      </c>
      <c r="I115" s="7">
        <v>2160.4285714285716</v>
      </c>
    </row>
    <row r="116" spans="1:9" ht="15">
      <c r="A116" s="9" t="s">
        <v>93</v>
      </c>
      <c r="B116" s="9" t="s">
        <v>780</v>
      </c>
      <c r="C116" s="11" t="s">
        <v>496</v>
      </c>
      <c r="D116" s="46">
        <v>664071</v>
      </c>
      <c r="E116" s="10">
        <v>268</v>
      </c>
      <c r="F116" s="7">
        <v>2480.820895522388</v>
      </c>
      <c r="G116" s="46">
        <v>658444</v>
      </c>
      <c r="H116" s="10">
        <v>261</v>
      </c>
      <c r="I116" s="7">
        <v>2522.7739463601533</v>
      </c>
    </row>
    <row r="117" spans="1:9" ht="15">
      <c r="A117" s="9" t="s">
        <v>93</v>
      </c>
      <c r="B117" s="9" t="s">
        <v>781</v>
      </c>
      <c r="C117" s="11" t="s">
        <v>497</v>
      </c>
      <c r="D117" s="46">
        <v>71252</v>
      </c>
      <c r="E117" s="10">
        <v>29</v>
      </c>
      <c r="F117" s="7">
        <v>2354.137931034483</v>
      </c>
      <c r="G117" s="46">
        <v>67264</v>
      </c>
      <c r="H117" s="10">
        <v>28</v>
      </c>
      <c r="I117" s="7">
        <v>2402.285714285714</v>
      </c>
    </row>
    <row r="118" spans="1:9" ht="15">
      <c r="A118" s="9" t="s">
        <v>93</v>
      </c>
      <c r="B118" s="9" t="s">
        <v>782</v>
      </c>
      <c r="C118" s="11" t="s">
        <v>498</v>
      </c>
      <c r="D118" s="46">
        <v>47031</v>
      </c>
      <c r="E118" s="10">
        <v>20</v>
      </c>
      <c r="F118" s="7">
        <v>2296.65</v>
      </c>
      <c r="G118" s="46">
        <v>45560</v>
      </c>
      <c r="H118" s="10">
        <v>20</v>
      </c>
      <c r="I118" s="7">
        <v>2278</v>
      </c>
    </row>
    <row r="119" spans="1:9" ht="15">
      <c r="A119" s="9" t="s">
        <v>117</v>
      </c>
      <c r="B119" s="9" t="s">
        <v>118</v>
      </c>
      <c r="C119" s="11" t="s">
        <v>499</v>
      </c>
      <c r="D119" s="46">
        <v>106799</v>
      </c>
      <c r="E119" s="10">
        <v>36</v>
      </c>
      <c r="F119" s="7">
        <v>2964.3055555555557</v>
      </c>
      <c r="G119" s="46">
        <v>106878</v>
      </c>
      <c r="H119" s="10">
        <v>40</v>
      </c>
      <c r="I119" s="7">
        <v>2671.95</v>
      </c>
    </row>
    <row r="120" spans="1:9" ht="15">
      <c r="A120" s="9" t="s">
        <v>117</v>
      </c>
      <c r="B120" s="9" t="s">
        <v>119</v>
      </c>
      <c r="C120" s="11" t="s">
        <v>500</v>
      </c>
      <c r="D120" s="46">
        <v>92724</v>
      </c>
      <c r="E120" s="10">
        <v>31</v>
      </c>
      <c r="F120" s="7">
        <v>2967.483870967742</v>
      </c>
      <c r="G120" s="46">
        <v>91823</v>
      </c>
      <c r="H120" s="10">
        <v>31</v>
      </c>
      <c r="I120" s="7">
        <v>2962.032258064516</v>
      </c>
    </row>
    <row r="121" spans="1:9" ht="15">
      <c r="A121" s="9" t="s">
        <v>117</v>
      </c>
      <c r="B121" s="9" t="s">
        <v>120</v>
      </c>
      <c r="C121" s="11" t="s">
        <v>501</v>
      </c>
      <c r="D121" s="46">
        <v>122592</v>
      </c>
      <c r="E121" s="10">
        <v>45</v>
      </c>
      <c r="F121" s="7">
        <v>2682.088888888889</v>
      </c>
      <c r="G121" s="46">
        <v>119719</v>
      </c>
      <c r="H121" s="10">
        <v>44</v>
      </c>
      <c r="I121" s="7">
        <v>2720.8863636363635</v>
      </c>
    </row>
    <row r="122" spans="1:9" ht="15">
      <c r="A122" s="9" t="s">
        <v>117</v>
      </c>
      <c r="B122" s="9" t="s">
        <v>121</v>
      </c>
      <c r="C122" s="11" t="s">
        <v>502</v>
      </c>
      <c r="D122" s="46">
        <v>58665</v>
      </c>
      <c r="E122" s="10">
        <v>18</v>
      </c>
      <c r="F122" s="7">
        <v>3221.722222222222</v>
      </c>
      <c r="G122" s="46">
        <v>57809</v>
      </c>
      <c r="H122" s="10">
        <v>18</v>
      </c>
      <c r="I122" s="7">
        <v>3211.6111111111113</v>
      </c>
    </row>
    <row r="123" spans="1:9" ht="15">
      <c r="A123" s="9" t="s">
        <v>117</v>
      </c>
      <c r="B123" s="9" t="s">
        <v>122</v>
      </c>
      <c r="C123" s="11" t="s">
        <v>503</v>
      </c>
      <c r="D123" s="46">
        <v>107832</v>
      </c>
      <c r="E123" s="10">
        <v>44</v>
      </c>
      <c r="F123" s="7">
        <v>2415.409090909091</v>
      </c>
      <c r="G123" s="46">
        <v>105782</v>
      </c>
      <c r="H123" s="10">
        <v>40</v>
      </c>
      <c r="I123" s="7">
        <v>2644.55</v>
      </c>
    </row>
    <row r="124" spans="1:9" ht="15">
      <c r="A124" s="9" t="s">
        <v>117</v>
      </c>
      <c r="B124" s="9" t="s">
        <v>123</v>
      </c>
      <c r="C124" s="11" t="s">
        <v>504</v>
      </c>
      <c r="D124" s="46">
        <v>283812</v>
      </c>
      <c r="E124" s="10">
        <v>80</v>
      </c>
      <c r="F124" s="7">
        <v>3726.3375</v>
      </c>
      <c r="G124" s="46">
        <v>300289</v>
      </c>
      <c r="H124" s="10">
        <v>79</v>
      </c>
      <c r="I124" s="7">
        <v>3801.1265822784812</v>
      </c>
    </row>
    <row r="125" spans="1:9" ht="15">
      <c r="A125" s="9" t="s">
        <v>117</v>
      </c>
      <c r="B125" s="9" t="s">
        <v>124</v>
      </c>
      <c r="C125" s="11" t="s">
        <v>505</v>
      </c>
      <c r="D125" s="46">
        <v>132284</v>
      </c>
      <c r="E125" s="10">
        <v>51</v>
      </c>
      <c r="F125" s="7">
        <v>2575.1372549019607</v>
      </c>
      <c r="G125" s="46">
        <v>131549</v>
      </c>
      <c r="H125" s="10">
        <v>51</v>
      </c>
      <c r="I125" s="7">
        <v>2579.392156862745</v>
      </c>
    </row>
    <row r="126" spans="1:9" ht="15">
      <c r="A126" s="9" t="s">
        <v>117</v>
      </c>
      <c r="B126" s="9" t="s">
        <v>125</v>
      </c>
      <c r="C126" s="11" t="s">
        <v>506</v>
      </c>
      <c r="D126" s="46">
        <v>48047</v>
      </c>
      <c r="E126" s="10">
        <v>17</v>
      </c>
      <c r="F126" s="7">
        <v>2785.0588235294117</v>
      </c>
      <c r="G126" s="46">
        <v>46998</v>
      </c>
      <c r="H126" s="10">
        <v>17</v>
      </c>
      <c r="I126" s="7">
        <v>2764.5882352941176</v>
      </c>
    </row>
    <row r="127" spans="1:9" ht="15">
      <c r="A127" s="9" t="s">
        <v>117</v>
      </c>
      <c r="B127" s="9" t="s">
        <v>126</v>
      </c>
      <c r="C127" s="11" t="s">
        <v>507</v>
      </c>
      <c r="D127" s="46">
        <v>128239</v>
      </c>
      <c r="E127" s="10">
        <v>35</v>
      </c>
      <c r="F127" s="7">
        <v>3696.885714285714</v>
      </c>
      <c r="G127" s="46">
        <v>129538</v>
      </c>
      <c r="H127" s="10">
        <v>36</v>
      </c>
      <c r="I127" s="7">
        <v>3598.277777777778</v>
      </c>
    </row>
    <row r="128" spans="1:9" ht="15">
      <c r="A128" s="9" t="s">
        <v>117</v>
      </c>
      <c r="B128" s="9" t="s">
        <v>127</v>
      </c>
      <c r="C128" s="11" t="s">
        <v>508</v>
      </c>
      <c r="D128" s="46">
        <v>217117</v>
      </c>
      <c r="E128" s="10">
        <v>53</v>
      </c>
      <c r="F128" s="7">
        <v>4050.2075471698113</v>
      </c>
      <c r="G128" s="46">
        <v>214933</v>
      </c>
      <c r="H128" s="10">
        <v>55</v>
      </c>
      <c r="I128" s="7">
        <v>3907.8727272727274</v>
      </c>
    </row>
    <row r="129" spans="1:9" ht="15">
      <c r="A129" s="9" t="s">
        <v>117</v>
      </c>
      <c r="B129" s="9" t="s">
        <v>128</v>
      </c>
      <c r="C129" s="11" t="s">
        <v>509</v>
      </c>
      <c r="D129" s="46">
        <v>191218</v>
      </c>
      <c r="E129" s="10">
        <v>53</v>
      </c>
      <c r="F129" s="7">
        <v>3589.2830188679245</v>
      </c>
      <c r="G129" s="46">
        <v>190143</v>
      </c>
      <c r="H129" s="10">
        <v>54</v>
      </c>
      <c r="I129" s="7">
        <v>3521.1666666666665</v>
      </c>
    </row>
    <row r="130" spans="1:9" ht="15">
      <c r="A130" s="9" t="s">
        <v>117</v>
      </c>
      <c r="B130" s="9" t="s">
        <v>129</v>
      </c>
      <c r="C130" s="11" t="s">
        <v>510</v>
      </c>
      <c r="D130" s="46">
        <v>109404</v>
      </c>
      <c r="E130" s="10">
        <v>37</v>
      </c>
      <c r="F130" s="7">
        <v>2915.324324324324</v>
      </c>
      <c r="G130" s="46">
        <v>106843</v>
      </c>
      <c r="H130" s="10">
        <v>37</v>
      </c>
      <c r="I130" s="7">
        <v>2887.6486486486488</v>
      </c>
    </row>
    <row r="131" spans="1:9" ht="15">
      <c r="A131" s="9" t="s">
        <v>117</v>
      </c>
      <c r="B131" s="9" t="s">
        <v>130</v>
      </c>
      <c r="C131" s="11" t="s">
        <v>511</v>
      </c>
      <c r="D131" s="46">
        <v>151562</v>
      </c>
      <c r="E131" s="10">
        <v>53</v>
      </c>
      <c r="F131" s="7">
        <v>2833.811320754717</v>
      </c>
      <c r="G131" s="46">
        <v>149304</v>
      </c>
      <c r="H131" s="10">
        <v>52</v>
      </c>
      <c r="I131" s="7">
        <v>2871.230769230769</v>
      </c>
    </row>
    <row r="132" spans="1:9" ht="15">
      <c r="A132" s="9" t="s">
        <v>117</v>
      </c>
      <c r="B132" s="9" t="s">
        <v>131</v>
      </c>
      <c r="C132" s="11" t="s">
        <v>512</v>
      </c>
      <c r="D132" s="46">
        <v>42815</v>
      </c>
      <c r="E132" s="10">
        <v>21</v>
      </c>
      <c r="F132" s="7">
        <v>2024.857142857143</v>
      </c>
      <c r="G132" s="46">
        <v>42268</v>
      </c>
      <c r="H132" s="10">
        <v>18</v>
      </c>
      <c r="I132" s="7">
        <v>2348.222222222222</v>
      </c>
    </row>
    <row r="133" spans="1:9" ht="15">
      <c r="A133" s="9" t="s">
        <v>117</v>
      </c>
      <c r="B133" s="9" t="s">
        <v>132</v>
      </c>
      <c r="C133" s="11" t="s">
        <v>513</v>
      </c>
      <c r="D133" s="46">
        <v>83530</v>
      </c>
      <c r="E133" s="10">
        <v>31</v>
      </c>
      <c r="F133" s="7">
        <v>2684.3225806451615</v>
      </c>
      <c r="G133" s="46">
        <v>83127</v>
      </c>
      <c r="H133" s="10">
        <v>32</v>
      </c>
      <c r="I133" s="7">
        <v>2597.71875</v>
      </c>
    </row>
    <row r="134" spans="1:9" ht="15">
      <c r="A134" s="9" t="s">
        <v>117</v>
      </c>
      <c r="B134" s="9" t="s">
        <v>133</v>
      </c>
      <c r="C134" s="11" t="s">
        <v>514</v>
      </c>
      <c r="D134" s="46">
        <v>200711</v>
      </c>
      <c r="E134" s="10">
        <v>58</v>
      </c>
      <c r="F134" s="7">
        <v>3414.448275862069</v>
      </c>
      <c r="G134" s="46">
        <v>197717</v>
      </c>
      <c r="H134" s="10">
        <v>57</v>
      </c>
      <c r="I134" s="7">
        <v>3468.719298245614</v>
      </c>
    </row>
    <row r="135" spans="1:9" ht="15">
      <c r="A135" s="9" t="s">
        <v>117</v>
      </c>
      <c r="B135" s="9" t="s">
        <v>134</v>
      </c>
      <c r="C135" s="11" t="s">
        <v>515</v>
      </c>
      <c r="D135" s="46">
        <v>67719</v>
      </c>
      <c r="E135" s="10">
        <v>26</v>
      </c>
      <c r="F135" s="7">
        <v>2565.423076923077</v>
      </c>
      <c r="G135" s="46">
        <v>66566</v>
      </c>
      <c r="H135" s="10">
        <v>29</v>
      </c>
      <c r="I135" s="7">
        <v>2295.3793103448274</v>
      </c>
    </row>
    <row r="136" spans="1:9" ht="15">
      <c r="A136" s="9" t="s">
        <v>117</v>
      </c>
      <c r="B136" s="9" t="s">
        <v>135</v>
      </c>
      <c r="C136" s="11" t="s">
        <v>516</v>
      </c>
      <c r="D136" s="46">
        <v>159116</v>
      </c>
      <c r="E136" s="10">
        <v>53</v>
      </c>
      <c r="F136" s="7">
        <v>2985.4716981132074</v>
      </c>
      <c r="G136" s="46">
        <v>157855</v>
      </c>
      <c r="H136" s="10">
        <v>52</v>
      </c>
      <c r="I136" s="7">
        <v>3035.673076923077</v>
      </c>
    </row>
    <row r="137" spans="1:9" ht="15">
      <c r="A137" s="9" t="s">
        <v>117</v>
      </c>
      <c r="B137" s="9" t="s">
        <v>136</v>
      </c>
      <c r="C137" s="11" t="s">
        <v>517</v>
      </c>
      <c r="D137" s="46">
        <v>132366</v>
      </c>
      <c r="E137" s="10">
        <v>33</v>
      </c>
      <c r="F137" s="7">
        <v>4251.242424242424</v>
      </c>
      <c r="G137" s="46">
        <v>142044</v>
      </c>
      <c r="H137" s="10">
        <v>33</v>
      </c>
      <c r="I137" s="7">
        <v>4304.363636363636</v>
      </c>
    </row>
    <row r="138" spans="1:9" ht="15">
      <c r="A138" s="9" t="s">
        <v>117</v>
      </c>
      <c r="B138" s="9" t="s">
        <v>783</v>
      </c>
      <c r="C138" s="11" t="s">
        <v>518</v>
      </c>
      <c r="D138" s="46">
        <v>782137</v>
      </c>
      <c r="E138" s="10">
        <v>278</v>
      </c>
      <c r="F138" s="7">
        <v>2886.9892086330933</v>
      </c>
      <c r="G138" s="46">
        <v>803282</v>
      </c>
      <c r="H138" s="10">
        <v>273</v>
      </c>
      <c r="I138" s="7">
        <v>2942.4249084249086</v>
      </c>
    </row>
    <row r="139" spans="1:9" ht="15">
      <c r="A139" s="9" t="s">
        <v>117</v>
      </c>
      <c r="B139" s="9" t="s">
        <v>784</v>
      </c>
      <c r="C139" s="11" t="s">
        <v>519</v>
      </c>
      <c r="D139" s="46">
        <v>83116</v>
      </c>
      <c r="E139" s="10">
        <v>37</v>
      </c>
      <c r="F139" s="7">
        <v>2188.6216216216217</v>
      </c>
      <c r="G139" s="46">
        <v>80587</v>
      </c>
      <c r="H139" s="10">
        <v>37</v>
      </c>
      <c r="I139" s="7">
        <v>2178.027027027027</v>
      </c>
    </row>
    <row r="140" spans="1:9" ht="15">
      <c r="A140" s="9" t="s">
        <v>117</v>
      </c>
      <c r="B140" s="9" t="s">
        <v>785</v>
      </c>
      <c r="C140" s="11" t="s">
        <v>520</v>
      </c>
      <c r="D140" s="46">
        <v>105922</v>
      </c>
      <c r="E140" s="10">
        <v>52</v>
      </c>
      <c r="F140" s="7">
        <v>2019.5</v>
      </c>
      <c r="G140" s="46">
        <v>103960</v>
      </c>
      <c r="H140" s="10">
        <v>51</v>
      </c>
      <c r="I140" s="7">
        <v>2038.4313725490197</v>
      </c>
    </row>
    <row r="141" spans="1:9" ht="15">
      <c r="A141" s="9" t="s">
        <v>140</v>
      </c>
      <c r="B141" s="9" t="s">
        <v>141</v>
      </c>
      <c r="C141" s="11" t="s">
        <v>521</v>
      </c>
      <c r="D141" s="46">
        <v>33104</v>
      </c>
      <c r="E141" s="10">
        <v>12</v>
      </c>
      <c r="F141" s="7">
        <v>2726</v>
      </c>
      <c r="G141" s="46">
        <v>32614</v>
      </c>
      <c r="H141" s="10">
        <v>11</v>
      </c>
      <c r="I141" s="7">
        <v>2964.909090909091</v>
      </c>
    </row>
    <row r="142" spans="1:9" ht="15">
      <c r="A142" s="9" t="s">
        <v>140</v>
      </c>
      <c r="B142" s="9" t="s">
        <v>142</v>
      </c>
      <c r="C142" s="11" t="s">
        <v>522</v>
      </c>
      <c r="D142" s="46">
        <v>88121</v>
      </c>
      <c r="E142" s="10">
        <v>27</v>
      </c>
      <c r="F142" s="7">
        <v>3193.296296296296</v>
      </c>
      <c r="G142" s="46">
        <v>85627</v>
      </c>
      <c r="H142" s="10">
        <v>27</v>
      </c>
      <c r="I142" s="7">
        <v>3171.3703703703704</v>
      </c>
    </row>
    <row r="143" spans="1:9" ht="15">
      <c r="A143" s="9" t="s">
        <v>140</v>
      </c>
      <c r="B143" s="9" t="s">
        <v>143</v>
      </c>
      <c r="C143" s="11" t="s">
        <v>523</v>
      </c>
      <c r="D143" s="46">
        <v>108184</v>
      </c>
      <c r="E143" s="10">
        <v>44</v>
      </c>
      <c r="F143" s="7">
        <v>2408.181818181818</v>
      </c>
      <c r="G143" s="46">
        <v>105620</v>
      </c>
      <c r="H143" s="10">
        <v>42</v>
      </c>
      <c r="I143" s="7">
        <v>2514.7619047619046</v>
      </c>
    </row>
    <row r="144" spans="1:9" ht="15">
      <c r="A144" s="9" t="s">
        <v>140</v>
      </c>
      <c r="B144" s="9" t="s">
        <v>144</v>
      </c>
      <c r="C144" s="11" t="s">
        <v>524</v>
      </c>
      <c r="D144" s="46">
        <v>44141</v>
      </c>
      <c r="E144" s="10">
        <v>14</v>
      </c>
      <c r="F144" s="7">
        <v>3076.4285714285716</v>
      </c>
      <c r="G144" s="46">
        <v>42633</v>
      </c>
      <c r="H144" s="10">
        <v>13</v>
      </c>
      <c r="I144" s="7">
        <v>3279.4615384615386</v>
      </c>
    </row>
    <row r="145" spans="1:9" ht="15">
      <c r="A145" s="9" t="s">
        <v>140</v>
      </c>
      <c r="B145" s="9" t="s">
        <v>145</v>
      </c>
      <c r="C145" s="11" t="s">
        <v>525</v>
      </c>
      <c r="D145" s="46">
        <v>98912</v>
      </c>
      <c r="E145" s="10">
        <v>33</v>
      </c>
      <c r="F145" s="7">
        <v>3124.4242424242425</v>
      </c>
      <c r="G145" s="46">
        <v>104434</v>
      </c>
      <c r="H145" s="10">
        <v>33</v>
      </c>
      <c r="I145" s="7">
        <v>3164.6666666666665</v>
      </c>
    </row>
    <row r="146" spans="1:9" ht="15">
      <c r="A146" s="9" t="s">
        <v>140</v>
      </c>
      <c r="B146" s="9" t="s">
        <v>146</v>
      </c>
      <c r="C146" s="11" t="s">
        <v>526</v>
      </c>
      <c r="D146" s="46">
        <v>97385</v>
      </c>
      <c r="E146" s="10">
        <v>38</v>
      </c>
      <c r="F146" s="7">
        <v>2571.7894736842104</v>
      </c>
      <c r="G146" s="46">
        <v>97395</v>
      </c>
      <c r="H146" s="10">
        <v>35</v>
      </c>
      <c r="I146" s="7">
        <v>2782.714285714286</v>
      </c>
    </row>
    <row r="147" spans="1:9" ht="15">
      <c r="A147" s="9" t="s">
        <v>140</v>
      </c>
      <c r="B147" s="9" t="s">
        <v>147</v>
      </c>
      <c r="C147" s="11" t="s">
        <v>527</v>
      </c>
      <c r="D147" s="46">
        <v>59180</v>
      </c>
      <c r="E147" s="10">
        <v>19</v>
      </c>
      <c r="F147" s="7">
        <v>3048.0526315789475</v>
      </c>
      <c r="G147" s="46">
        <v>57523</v>
      </c>
      <c r="H147" s="10">
        <v>15</v>
      </c>
      <c r="I147" s="7">
        <v>3834.866666666667</v>
      </c>
    </row>
    <row r="148" spans="1:9" ht="15">
      <c r="A148" s="9" t="s">
        <v>140</v>
      </c>
      <c r="B148" s="9" t="s">
        <v>148</v>
      </c>
      <c r="C148" s="11" t="s">
        <v>528</v>
      </c>
      <c r="D148" s="46">
        <v>121549</v>
      </c>
      <c r="E148" s="10">
        <v>38</v>
      </c>
      <c r="F148" s="7">
        <v>3390.4473684210525</v>
      </c>
      <c r="G148" s="46">
        <v>130278</v>
      </c>
      <c r="H148" s="10">
        <v>36</v>
      </c>
      <c r="I148" s="7">
        <v>3618.8333333333335</v>
      </c>
    </row>
    <row r="149" spans="1:9" ht="15">
      <c r="A149" s="9" t="s">
        <v>140</v>
      </c>
      <c r="B149" s="9" t="s">
        <v>149</v>
      </c>
      <c r="C149" s="11" t="s">
        <v>529</v>
      </c>
      <c r="D149" s="46">
        <v>33109</v>
      </c>
      <c r="E149" s="10">
        <v>11</v>
      </c>
      <c r="F149" s="7">
        <v>2917.3636363636365</v>
      </c>
      <c r="G149" s="46">
        <v>31839</v>
      </c>
      <c r="H149" s="10">
        <v>9</v>
      </c>
      <c r="I149" s="7">
        <v>3537.6666666666665</v>
      </c>
    </row>
    <row r="150" spans="1:9" ht="15">
      <c r="A150" s="9" t="s">
        <v>140</v>
      </c>
      <c r="B150" s="9" t="s">
        <v>150</v>
      </c>
      <c r="C150" s="11" t="s">
        <v>530</v>
      </c>
      <c r="D150" s="46">
        <v>30157</v>
      </c>
      <c r="E150" s="10">
        <v>13</v>
      </c>
      <c r="F150" s="7">
        <v>2257.3076923076924</v>
      </c>
      <c r="G150" s="46">
        <v>28941</v>
      </c>
      <c r="H150" s="10">
        <v>13</v>
      </c>
      <c r="I150" s="7">
        <v>2226.230769230769</v>
      </c>
    </row>
    <row r="151" spans="1:9" ht="15">
      <c r="A151" s="9" t="s">
        <v>140</v>
      </c>
      <c r="B151" s="9" t="s">
        <v>151</v>
      </c>
      <c r="C151" s="11" t="s">
        <v>531</v>
      </c>
      <c r="D151" s="46">
        <v>43945</v>
      </c>
      <c r="E151" s="10">
        <v>18</v>
      </c>
      <c r="F151" s="7">
        <v>2359.222222222222</v>
      </c>
      <c r="G151" s="46">
        <v>42109</v>
      </c>
      <c r="H151" s="10">
        <v>17</v>
      </c>
      <c r="I151" s="7">
        <v>2477</v>
      </c>
    </row>
    <row r="152" spans="1:9" ht="15">
      <c r="A152" s="9" t="s">
        <v>140</v>
      </c>
      <c r="B152" s="9" t="s">
        <v>152</v>
      </c>
      <c r="C152" s="11" t="s">
        <v>532</v>
      </c>
      <c r="D152" s="46">
        <v>155114</v>
      </c>
      <c r="E152" s="10">
        <v>44</v>
      </c>
      <c r="F152" s="7">
        <v>3609.909090909091</v>
      </c>
      <c r="G152" s="46">
        <v>159034</v>
      </c>
      <c r="H152" s="10">
        <v>43</v>
      </c>
      <c r="I152" s="7">
        <v>3698.4651162790697</v>
      </c>
    </row>
    <row r="153" spans="1:9" ht="15">
      <c r="A153" s="9" t="s">
        <v>140</v>
      </c>
      <c r="B153" s="9" t="s">
        <v>153</v>
      </c>
      <c r="C153" s="11" t="s">
        <v>533</v>
      </c>
      <c r="D153" s="46">
        <v>71651</v>
      </c>
      <c r="E153" s="10">
        <v>26</v>
      </c>
      <c r="F153" s="7">
        <v>2686.769230769231</v>
      </c>
      <c r="G153" s="46">
        <v>69521</v>
      </c>
      <c r="H153" s="10">
        <v>26</v>
      </c>
      <c r="I153" s="7">
        <v>2673.8846153846152</v>
      </c>
    </row>
    <row r="154" spans="1:9" ht="15">
      <c r="A154" s="9" t="s">
        <v>140</v>
      </c>
      <c r="B154" s="9" t="s">
        <v>154</v>
      </c>
      <c r="C154" s="11" t="s">
        <v>534</v>
      </c>
      <c r="D154" s="46">
        <v>78940</v>
      </c>
      <c r="E154" s="10">
        <v>24</v>
      </c>
      <c r="F154" s="7">
        <v>3322.9583333333335</v>
      </c>
      <c r="G154" s="46">
        <v>79719</v>
      </c>
      <c r="H154" s="10">
        <v>24</v>
      </c>
      <c r="I154" s="7">
        <v>3321.625</v>
      </c>
    </row>
    <row r="155" spans="1:9" ht="15">
      <c r="A155" s="9" t="s">
        <v>140</v>
      </c>
      <c r="B155" s="9" t="s">
        <v>155</v>
      </c>
      <c r="C155" s="11" t="s">
        <v>535</v>
      </c>
      <c r="D155" s="46">
        <v>88417</v>
      </c>
      <c r="E155" s="10">
        <v>23</v>
      </c>
      <c r="F155" s="7">
        <v>3804.1739130434785</v>
      </c>
      <c r="G155" s="46">
        <v>87503</v>
      </c>
      <c r="H155" s="10">
        <v>23</v>
      </c>
      <c r="I155" s="7">
        <v>3804.478260869565</v>
      </c>
    </row>
    <row r="156" spans="1:9" ht="15">
      <c r="A156" s="9" t="s">
        <v>140</v>
      </c>
      <c r="B156" s="9" t="s">
        <v>156</v>
      </c>
      <c r="C156" s="11" t="s">
        <v>536</v>
      </c>
      <c r="D156" s="46">
        <v>71175</v>
      </c>
      <c r="E156" s="10">
        <v>26</v>
      </c>
      <c r="F156" s="7">
        <v>2673.076923076923</v>
      </c>
      <c r="G156" s="46">
        <v>68881</v>
      </c>
      <c r="H156" s="10">
        <v>24</v>
      </c>
      <c r="I156" s="7">
        <v>2870.0416666666665</v>
      </c>
    </row>
    <row r="157" spans="1:9" ht="15">
      <c r="A157" s="9" t="s">
        <v>140</v>
      </c>
      <c r="B157" s="9" t="s">
        <v>157</v>
      </c>
      <c r="C157" s="11" t="s">
        <v>537</v>
      </c>
      <c r="D157" s="46">
        <v>124014</v>
      </c>
      <c r="E157" s="10">
        <v>41</v>
      </c>
      <c r="F157" s="7">
        <v>3084.121951219512</v>
      </c>
      <c r="G157" s="46">
        <v>126649</v>
      </c>
      <c r="H157" s="10">
        <v>40</v>
      </c>
      <c r="I157" s="7">
        <v>3166.225</v>
      </c>
    </row>
    <row r="158" spans="1:9" ht="15">
      <c r="A158" s="9" t="s">
        <v>140</v>
      </c>
      <c r="B158" s="9" t="s">
        <v>158</v>
      </c>
      <c r="C158" s="11" t="s">
        <v>538</v>
      </c>
      <c r="D158" s="46">
        <v>193248</v>
      </c>
      <c r="E158" s="10">
        <v>67</v>
      </c>
      <c r="F158" s="7">
        <v>3126.0149253731342</v>
      </c>
      <c r="G158" s="46">
        <v>212129</v>
      </c>
      <c r="H158" s="10">
        <v>66</v>
      </c>
      <c r="I158" s="7">
        <v>3214.0757575757575</v>
      </c>
    </row>
    <row r="159" spans="1:9" ht="15">
      <c r="A159" s="9" t="s">
        <v>140</v>
      </c>
      <c r="B159" s="9" t="s">
        <v>159</v>
      </c>
      <c r="C159" s="11" t="s">
        <v>539</v>
      </c>
      <c r="D159" s="46">
        <v>110335</v>
      </c>
      <c r="E159" s="10">
        <v>30</v>
      </c>
      <c r="F159" s="7">
        <v>3659.0333333333333</v>
      </c>
      <c r="G159" s="46">
        <v>109735</v>
      </c>
      <c r="H159" s="10">
        <v>31</v>
      </c>
      <c r="I159" s="7">
        <v>3539.8387096774195</v>
      </c>
    </row>
    <row r="160" spans="1:9" ht="15">
      <c r="A160" s="9" t="s">
        <v>140</v>
      </c>
      <c r="B160" s="9" t="s">
        <v>160</v>
      </c>
      <c r="C160" s="11" t="s">
        <v>540</v>
      </c>
      <c r="D160" s="46">
        <v>86033</v>
      </c>
      <c r="E160" s="10">
        <v>25</v>
      </c>
      <c r="F160" s="7">
        <v>3391.84</v>
      </c>
      <c r="G160" s="46">
        <v>84387</v>
      </c>
      <c r="H160" s="10">
        <v>22</v>
      </c>
      <c r="I160" s="7">
        <v>3835.7727272727275</v>
      </c>
    </row>
    <row r="161" spans="1:9" ht="15">
      <c r="A161" s="9" t="s">
        <v>140</v>
      </c>
      <c r="B161" s="9" t="s">
        <v>161</v>
      </c>
      <c r="C161" s="11" t="s">
        <v>541</v>
      </c>
      <c r="D161" s="46">
        <v>167526</v>
      </c>
      <c r="E161" s="10">
        <v>55</v>
      </c>
      <c r="F161" s="7">
        <v>3221.690909090909</v>
      </c>
      <c r="G161" s="46">
        <v>178037</v>
      </c>
      <c r="H161" s="10">
        <v>54</v>
      </c>
      <c r="I161" s="7">
        <v>3296.9814814814813</v>
      </c>
    </row>
    <row r="162" spans="1:9" ht="15">
      <c r="A162" s="9" t="s">
        <v>140</v>
      </c>
      <c r="B162" s="9" t="s">
        <v>162</v>
      </c>
      <c r="C162" s="11" t="s">
        <v>542</v>
      </c>
      <c r="D162" s="46">
        <v>51551</v>
      </c>
      <c r="E162" s="10">
        <v>16</v>
      </c>
      <c r="F162" s="7">
        <v>3114</v>
      </c>
      <c r="G162" s="46">
        <v>49408</v>
      </c>
      <c r="H162" s="10">
        <v>16</v>
      </c>
      <c r="I162" s="7">
        <v>3088</v>
      </c>
    </row>
    <row r="163" spans="1:9" ht="15">
      <c r="A163" s="9" t="s">
        <v>140</v>
      </c>
      <c r="B163" s="9" t="s">
        <v>163</v>
      </c>
      <c r="C163" s="11" t="s">
        <v>543</v>
      </c>
      <c r="D163" s="46">
        <v>40633</v>
      </c>
      <c r="E163" s="10">
        <v>13</v>
      </c>
      <c r="F163" s="7">
        <v>3022.3076923076924</v>
      </c>
      <c r="G163" s="46">
        <v>39031</v>
      </c>
      <c r="H163" s="10">
        <v>13</v>
      </c>
      <c r="I163" s="7">
        <v>3002.3846153846152</v>
      </c>
    </row>
    <row r="164" spans="1:9" ht="15">
      <c r="A164" s="9" t="s">
        <v>140</v>
      </c>
      <c r="B164" s="9" t="s">
        <v>164</v>
      </c>
      <c r="C164" s="11" t="s">
        <v>544</v>
      </c>
      <c r="D164" s="46">
        <v>51448</v>
      </c>
      <c r="E164" s="10">
        <v>19</v>
      </c>
      <c r="F164" s="7">
        <v>2662.9473684210525</v>
      </c>
      <c r="G164" s="46">
        <v>50557</v>
      </c>
      <c r="H164" s="10">
        <v>19</v>
      </c>
      <c r="I164" s="7">
        <v>2660.8947368421054</v>
      </c>
    </row>
    <row r="165" spans="1:9" ht="15">
      <c r="A165" s="9" t="s">
        <v>140</v>
      </c>
      <c r="B165" s="9" t="s">
        <v>165</v>
      </c>
      <c r="C165" s="11" t="s">
        <v>545</v>
      </c>
      <c r="D165" s="46">
        <v>151773</v>
      </c>
      <c r="E165" s="10">
        <v>29</v>
      </c>
      <c r="F165" s="7">
        <v>5214.172413793103</v>
      </c>
      <c r="G165" s="46">
        <v>151202</v>
      </c>
      <c r="H165" s="10">
        <v>29</v>
      </c>
      <c r="I165" s="7">
        <v>5213.862068965517</v>
      </c>
    </row>
    <row r="166" spans="1:9" ht="15">
      <c r="A166" s="9" t="s">
        <v>140</v>
      </c>
      <c r="B166" s="9" t="s">
        <v>166</v>
      </c>
      <c r="C166" s="11" t="s">
        <v>546</v>
      </c>
      <c r="D166" s="46">
        <v>81158</v>
      </c>
      <c r="E166" s="10">
        <v>15</v>
      </c>
      <c r="F166" s="7">
        <v>5364.6</v>
      </c>
      <c r="G166" s="46">
        <v>80492</v>
      </c>
      <c r="H166" s="10">
        <v>15</v>
      </c>
      <c r="I166" s="7">
        <v>5366.133333333333</v>
      </c>
    </row>
    <row r="167" spans="1:9" ht="15">
      <c r="A167" s="9" t="s">
        <v>140</v>
      </c>
      <c r="B167" s="9" t="s">
        <v>167</v>
      </c>
      <c r="C167" s="11" t="s">
        <v>547</v>
      </c>
      <c r="D167" s="46">
        <v>50992</v>
      </c>
      <c r="E167" s="10">
        <v>21</v>
      </c>
      <c r="F167" s="7">
        <v>2337.0476190476193</v>
      </c>
      <c r="G167" s="46">
        <v>48639</v>
      </c>
      <c r="H167" s="10">
        <v>20</v>
      </c>
      <c r="I167" s="7">
        <v>2431.95</v>
      </c>
    </row>
    <row r="168" spans="1:9" ht="15">
      <c r="A168" s="9" t="s">
        <v>140</v>
      </c>
      <c r="B168" s="9" t="s">
        <v>168</v>
      </c>
      <c r="C168" s="11" t="s">
        <v>548</v>
      </c>
      <c r="D168" s="46">
        <v>84452</v>
      </c>
      <c r="E168" s="10">
        <v>29</v>
      </c>
      <c r="F168" s="7">
        <v>2884.655172413793</v>
      </c>
      <c r="G168" s="46">
        <v>83333</v>
      </c>
      <c r="H168" s="10">
        <v>28</v>
      </c>
      <c r="I168" s="7">
        <v>2976.1785714285716</v>
      </c>
    </row>
    <row r="169" spans="1:9" ht="15">
      <c r="A169" s="9" t="s">
        <v>140</v>
      </c>
      <c r="B169" s="9" t="s">
        <v>169</v>
      </c>
      <c r="C169" s="11" t="s">
        <v>549</v>
      </c>
      <c r="D169" s="46">
        <v>52659</v>
      </c>
      <c r="E169" s="10">
        <v>17</v>
      </c>
      <c r="F169" s="7">
        <v>3005.470588235294</v>
      </c>
      <c r="G169" s="46">
        <v>50618</v>
      </c>
      <c r="H169" s="10">
        <v>16</v>
      </c>
      <c r="I169" s="7">
        <v>3163.625</v>
      </c>
    </row>
    <row r="170" spans="1:9" ht="15">
      <c r="A170" s="9" t="s">
        <v>140</v>
      </c>
      <c r="B170" s="9" t="s">
        <v>170</v>
      </c>
      <c r="C170" s="11" t="s">
        <v>550</v>
      </c>
      <c r="D170" s="46">
        <v>39015</v>
      </c>
      <c r="E170" s="10">
        <v>11</v>
      </c>
      <c r="F170" s="7">
        <v>3455.4545454545455</v>
      </c>
      <c r="G170" s="46">
        <v>37791</v>
      </c>
      <c r="H170" s="10">
        <v>10</v>
      </c>
      <c r="I170" s="7">
        <v>3779.1</v>
      </c>
    </row>
    <row r="171" spans="1:9" ht="15">
      <c r="A171" s="9" t="s">
        <v>140</v>
      </c>
      <c r="B171" s="9" t="s">
        <v>171</v>
      </c>
      <c r="C171" s="11" t="s">
        <v>551</v>
      </c>
      <c r="D171" s="46">
        <v>121723</v>
      </c>
      <c r="E171" s="10">
        <v>27</v>
      </c>
      <c r="F171" s="7">
        <v>4872.222222222223</v>
      </c>
      <c r="G171" s="46">
        <v>133217</v>
      </c>
      <c r="H171" s="10">
        <v>27</v>
      </c>
      <c r="I171" s="7">
        <v>4933.962962962963</v>
      </c>
    </row>
    <row r="172" spans="1:9" ht="15">
      <c r="A172" s="9" t="s">
        <v>140</v>
      </c>
      <c r="B172" s="9" t="s">
        <v>172</v>
      </c>
      <c r="C172" s="11" t="s">
        <v>552</v>
      </c>
      <c r="D172" s="46">
        <v>64707</v>
      </c>
      <c r="E172" s="10">
        <v>19</v>
      </c>
      <c r="F172" s="7">
        <v>3297.6315789473683</v>
      </c>
      <c r="G172" s="46">
        <v>62271</v>
      </c>
      <c r="H172" s="10">
        <v>18</v>
      </c>
      <c r="I172" s="7">
        <v>3459.5</v>
      </c>
    </row>
    <row r="173" spans="1:9" ht="15">
      <c r="A173" s="9" t="s">
        <v>140</v>
      </c>
      <c r="B173" s="9" t="s">
        <v>173</v>
      </c>
      <c r="C173" s="11" t="s">
        <v>553</v>
      </c>
      <c r="D173" s="46">
        <v>255382</v>
      </c>
      <c r="E173" s="10">
        <v>70</v>
      </c>
      <c r="F173" s="7">
        <v>3865.1428571428573</v>
      </c>
      <c r="G173" s="46">
        <v>273411</v>
      </c>
      <c r="H173" s="10">
        <v>76</v>
      </c>
      <c r="I173" s="7">
        <v>3597.5131578947367</v>
      </c>
    </row>
    <row r="174" spans="1:9" ht="15">
      <c r="A174" s="9" t="s">
        <v>140</v>
      </c>
      <c r="B174" s="9" t="s">
        <v>174</v>
      </c>
      <c r="C174" s="11" t="s">
        <v>554</v>
      </c>
      <c r="D174" s="46">
        <v>74055</v>
      </c>
      <c r="E174" s="10">
        <v>22</v>
      </c>
      <c r="F174" s="7">
        <v>3350.318181818182</v>
      </c>
      <c r="G174" s="46">
        <v>73562</v>
      </c>
      <c r="H174" s="10">
        <v>21</v>
      </c>
      <c r="I174" s="7">
        <v>3502.9523809523807</v>
      </c>
    </row>
    <row r="175" spans="1:9" ht="15">
      <c r="A175" s="9" t="s">
        <v>140</v>
      </c>
      <c r="B175" s="9" t="s">
        <v>175</v>
      </c>
      <c r="C175" s="11" t="s">
        <v>555</v>
      </c>
      <c r="D175" s="46">
        <v>35516</v>
      </c>
      <c r="E175" s="10">
        <v>10</v>
      </c>
      <c r="F175" s="7">
        <v>3473.2</v>
      </c>
      <c r="G175" s="46">
        <v>34535</v>
      </c>
      <c r="H175" s="10">
        <v>10</v>
      </c>
      <c r="I175" s="7">
        <v>3453.5</v>
      </c>
    </row>
    <row r="176" spans="1:9" ht="15">
      <c r="A176" s="9" t="s">
        <v>140</v>
      </c>
      <c r="B176" s="9" t="s">
        <v>176</v>
      </c>
      <c r="C176" s="11" t="s">
        <v>556</v>
      </c>
      <c r="D176" s="46">
        <v>37736</v>
      </c>
      <c r="E176" s="10">
        <v>17</v>
      </c>
      <c r="F176" s="7">
        <v>2136</v>
      </c>
      <c r="G176" s="46">
        <v>35882</v>
      </c>
      <c r="H176" s="10">
        <v>16</v>
      </c>
      <c r="I176" s="7">
        <v>2242.625</v>
      </c>
    </row>
    <row r="177" spans="1:9" ht="15">
      <c r="A177" s="9" t="s">
        <v>140</v>
      </c>
      <c r="B177" s="9" t="s">
        <v>177</v>
      </c>
      <c r="C177" s="11" t="s">
        <v>557</v>
      </c>
      <c r="D177" s="46">
        <v>74838</v>
      </c>
      <c r="E177" s="10">
        <v>28</v>
      </c>
      <c r="F177" s="7">
        <v>2700.5</v>
      </c>
      <c r="G177" s="46">
        <v>75414</v>
      </c>
      <c r="H177" s="10">
        <v>24</v>
      </c>
      <c r="I177" s="7">
        <v>3142.25</v>
      </c>
    </row>
    <row r="178" spans="1:9" ht="15">
      <c r="A178" s="9" t="s">
        <v>140</v>
      </c>
      <c r="B178" s="9" t="s">
        <v>786</v>
      </c>
      <c r="C178" s="11" t="s">
        <v>558</v>
      </c>
      <c r="D178" s="46">
        <v>51012</v>
      </c>
      <c r="E178" s="10">
        <v>26</v>
      </c>
      <c r="F178" s="7">
        <v>1895.1923076923076</v>
      </c>
      <c r="G178" s="46">
        <v>48712</v>
      </c>
      <c r="H178" s="10">
        <v>25</v>
      </c>
      <c r="I178" s="7">
        <v>1948.48</v>
      </c>
    </row>
    <row r="179" spans="1:9" ht="15">
      <c r="A179" s="9" t="s">
        <v>140</v>
      </c>
      <c r="B179" s="9" t="s">
        <v>787</v>
      </c>
      <c r="C179" s="11" t="s">
        <v>559</v>
      </c>
      <c r="D179" s="46">
        <v>116962</v>
      </c>
      <c r="E179" s="10">
        <v>36</v>
      </c>
      <c r="F179" s="7">
        <v>3157.222222222222</v>
      </c>
      <c r="G179" s="46">
        <v>112483</v>
      </c>
      <c r="H179" s="10">
        <v>36</v>
      </c>
      <c r="I179" s="7">
        <v>3124.527777777778</v>
      </c>
    </row>
    <row r="180" spans="1:9" ht="15">
      <c r="A180" s="9" t="s">
        <v>140</v>
      </c>
      <c r="B180" s="9" t="s">
        <v>788</v>
      </c>
      <c r="C180" s="11" t="s">
        <v>560</v>
      </c>
      <c r="D180" s="46">
        <v>206946</v>
      </c>
      <c r="E180" s="10">
        <v>66</v>
      </c>
      <c r="F180" s="7">
        <v>3028.848484848485</v>
      </c>
      <c r="G180" s="46">
        <v>197848</v>
      </c>
      <c r="H180" s="10">
        <v>66</v>
      </c>
      <c r="I180" s="7">
        <v>2997.6969696969695</v>
      </c>
    </row>
    <row r="181" spans="1:9" ht="15">
      <c r="A181" s="9" t="s">
        <v>140</v>
      </c>
      <c r="B181" s="9" t="s">
        <v>789</v>
      </c>
      <c r="C181" s="11" t="s">
        <v>561</v>
      </c>
      <c r="D181" s="46">
        <v>77354</v>
      </c>
      <c r="E181" s="10">
        <v>32</v>
      </c>
      <c r="F181" s="7">
        <v>2375.15625</v>
      </c>
      <c r="G181" s="46">
        <v>75623</v>
      </c>
      <c r="H181" s="10">
        <v>31</v>
      </c>
      <c r="I181" s="7">
        <v>2439.451612903226</v>
      </c>
    </row>
    <row r="182" spans="1:9" ht="15">
      <c r="A182" s="9" t="s">
        <v>140</v>
      </c>
      <c r="B182" s="9" t="s">
        <v>182</v>
      </c>
      <c r="C182" s="11" t="s">
        <v>562</v>
      </c>
      <c r="D182" s="46">
        <v>1795569</v>
      </c>
      <c r="E182" s="10">
        <v>600</v>
      </c>
      <c r="F182" s="7">
        <v>3105.0933333333332</v>
      </c>
      <c r="G182" s="46">
        <v>1861975</v>
      </c>
      <c r="H182" s="10">
        <v>595</v>
      </c>
      <c r="I182" s="7">
        <v>3129.36974789916</v>
      </c>
    </row>
    <row r="183" spans="1:9" ht="15">
      <c r="A183" s="9" t="s">
        <v>183</v>
      </c>
      <c r="B183" s="9" t="s">
        <v>119</v>
      </c>
      <c r="C183" s="11" t="s">
        <v>563</v>
      </c>
      <c r="D183" s="46">
        <v>88553</v>
      </c>
      <c r="E183" s="10">
        <v>28</v>
      </c>
      <c r="F183" s="7">
        <v>3118.285714285714</v>
      </c>
      <c r="G183" s="46">
        <v>86730</v>
      </c>
      <c r="H183" s="10">
        <v>27</v>
      </c>
      <c r="I183" s="7">
        <v>3212.222222222222</v>
      </c>
    </row>
    <row r="184" spans="1:9" ht="15">
      <c r="A184" s="9" t="s">
        <v>183</v>
      </c>
      <c r="B184" s="9" t="s">
        <v>184</v>
      </c>
      <c r="C184" s="11" t="s">
        <v>564</v>
      </c>
      <c r="D184" s="46">
        <v>44642</v>
      </c>
      <c r="E184" s="10">
        <v>13</v>
      </c>
      <c r="F184" s="7">
        <v>3354.3846153846152</v>
      </c>
      <c r="G184" s="46">
        <v>43065</v>
      </c>
      <c r="H184" s="10">
        <v>17</v>
      </c>
      <c r="I184" s="7">
        <v>2533.235294117647</v>
      </c>
    </row>
    <row r="185" spans="1:9" ht="15">
      <c r="A185" s="9" t="s">
        <v>183</v>
      </c>
      <c r="B185" s="9" t="s">
        <v>185</v>
      </c>
      <c r="C185" s="11" t="s">
        <v>565</v>
      </c>
      <c r="D185" s="46">
        <v>91612</v>
      </c>
      <c r="E185" s="10">
        <v>28</v>
      </c>
      <c r="F185" s="7">
        <v>3142.25</v>
      </c>
      <c r="G185" s="46">
        <v>87011</v>
      </c>
      <c r="H185" s="10">
        <v>26</v>
      </c>
      <c r="I185" s="7">
        <v>3346.576923076923</v>
      </c>
    </row>
    <row r="186" spans="1:9" ht="15">
      <c r="A186" s="9" t="s">
        <v>183</v>
      </c>
      <c r="B186" s="9" t="s">
        <v>186</v>
      </c>
      <c r="C186" s="11" t="s">
        <v>566</v>
      </c>
      <c r="D186" s="46">
        <v>64451</v>
      </c>
      <c r="E186" s="10">
        <v>22</v>
      </c>
      <c r="F186" s="7">
        <v>2832.4545454545455</v>
      </c>
      <c r="G186" s="46">
        <v>61714</v>
      </c>
      <c r="H186" s="10">
        <v>21</v>
      </c>
      <c r="I186" s="7">
        <v>2938.7619047619046</v>
      </c>
    </row>
    <row r="187" spans="1:9" ht="15">
      <c r="A187" s="9" t="s">
        <v>183</v>
      </c>
      <c r="B187" s="9" t="s">
        <v>187</v>
      </c>
      <c r="C187" s="11" t="s">
        <v>567</v>
      </c>
      <c r="D187" s="46">
        <v>62766</v>
      </c>
      <c r="E187" s="10">
        <v>19</v>
      </c>
      <c r="F187" s="7">
        <v>3172.2631578947367</v>
      </c>
      <c r="G187" s="46">
        <v>59963</v>
      </c>
      <c r="H187" s="10">
        <v>19</v>
      </c>
      <c r="I187" s="7">
        <v>3155.9473684210525</v>
      </c>
    </row>
    <row r="188" spans="1:9" ht="15">
      <c r="A188" s="9" t="s">
        <v>183</v>
      </c>
      <c r="B188" s="9" t="s">
        <v>188</v>
      </c>
      <c r="C188" s="11" t="s">
        <v>568</v>
      </c>
      <c r="D188" s="46">
        <v>42531</v>
      </c>
      <c r="E188" s="10">
        <v>10</v>
      </c>
      <c r="F188" s="7">
        <v>4239.4</v>
      </c>
      <c r="G188" s="46">
        <v>42155</v>
      </c>
      <c r="H188" s="10">
        <v>11</v>
      </c>
      <c r="I188" s="7">
        <v>3832.2727272727275</v>
      </c>
    </row>
    <row r="189" spans="1:9" ht="15">
      <c r="A189" s="9" t="s">
        <v>183</v>
      </c>
      <c r="B189" s="9" t="s">
        <v>189</v>
      </c>
      <c r="C189" s="11" t="s">
        <v>569</v>
      </c>
      <c r="D189" s="46">
        <v>133396</v>
      </c>
      <c r="E189" s="10">
        <v>50</v>
      </c>
      <c r="F189" s="7">
        <v>2611.34</v>
      </c>
      <c r="G189" s="46">
        <v>129353</v>
      </c>
      <c r="H189" s="10">
        <v>49</v>
      </c>
      <c r="I189" s="7">
        <v>2639.8571428571427</v>
      </c>
    </row>
    <row r="190" spans="1:9" ht="15">
      <c r="A190" s="9" t="s">
        <v>183</v>
      </c>
      <c r="B190" s="9" t="s">
        <v>190</v>
      </c>
      <c r="C190" s="11" t="s">
        <v>570</v>
      </c>
      <c r="D190" s="46">
        <v>63419</v>
      </c>
      <c r="E190" s="10">
        <v>26</v>
      </c>
      <c r="F190" s="7">
        <v>2382.846153846154</v>
      </c>
      <c r="G190" s="46">
        <v>61662</v>
      </c>
      <c r="H190" s="10">
        <v>25</v>
      </c>
      <c r="I190" s="7">
        <v>2466.48</v>
      </c>
    </row>
    <row r="191" spans="1:9" ht="15">
      <c r="A191" s="9" t="s">
        <v>183</v>
      </c>
      <c r="B191" s="9" t="s">
        <v>66</v>
      </c>
      <c r="C191" s="11" t="s">
        <v>571</v>
      </c>
      <c r="D191" s="46">
        <v>123220</v>
      </c>
      <c r="E191" s="10">
        <v>38</v>
      </c>
      <c r="F191" s="7">
        <v>3178.2894736842104</v>
      </c>
      <c r="G191" s="46">
        <v>120762</v>
      </c>
      <c r="H191" s="10">
        <v>38</v>
      </c>
      <c r="I191" s="7">
        <v>3177.9473684210525</v>
      </c>
    </row>
    <row r="192" spans="1:9" ht="15">
      <c r="A192" s="9" t="s">
        <v>183</v>
      </c>
      <c r="B192" s="9" t="s">
        <v>191</v>
      </c>
      <c r="C192" s="11" t="s">
        <v>572</v>
      </c>
      <c r="D192" s="46">
        <v>54105</v>
      </c>
      <c r="E192" s="10">
        <v>18</v>
      </c>
      <c r="F192" s="7">
        <v>2917.6666666666665</v>
      </c>
      <c r="G192" s="46">
        <v>51910</v>
      </c>
      <c r="H192" s="10">
        <v>19</v>
      </c>
      <c r="I192" s="7">
        <v>2732.1052631578946</v>
      </c>
    </row>
    <row r="193" spans="1:9" ht="15">
      <c r="A193" s="9" t="s">
        <v>183</v>
      </c>
      <c r="B193" s="9" t="s">
        <v>192</v>
      </c>
      <c r="C193" s="11" t="s">
        <v>573</v>
      </c>
      <c r="D193" s="46">
        <v>73638</v>
      </c>
      <c r="E193" s="10">
        <v>23</v>
      </c>
      <c r="F193" s="7">
        <v>3135.2608695652175</v>
      </c>
      <c r="G193" s="46">
        <v>71658</v>
      </c>
      <c r="H193" s="10">
        <v>23</v>
      </c>
      <c r="I193" s="7">
        <v>3115.5652173913045</v>
      </c>
    </row>
    <row r="194" spans="1:9" ht="15">
      <c r="A194" s="9" t="s">
        <v>183</v>
      </c>
      <c r="B194" s="9" t="s">
        <v>790</v>
      </c>
      <c r="C194" s="11" t="s">
        <v>574</v>
      </c>
      <c r="D194" s="46">
        <v>127077</v>
      </c>
      <c r="E194" s="10">
        <v>51</v>
      </c>
      <c r="F194" s="7">
        <v>2485.7843137254904</v>
      </c>
      <c r="G194" s="46">
        <v>126458</v>
      </c>
      <c r="H194" s="10">
        <v>49</v>
      </c>
      <c r="I194" s="7">
        <v>2580.7755102040815</v>
      </c>
    </row>
    <row r="195" spans="1:9" ht="15">
      <c r="A195" s="9" t="s">
        <v>194</v>
      </c>
      <c r="B195" s="9" t="s">
        <v>195</v>
      </c>
      <c r="C195" s="11" t="s">
        <v>575</v>
      </c>
      <c r="D195" s="46">
        <v>21343</v>
      </c>
      <c r="E195" s="10">
        <v>8</v>
      </c>
      <c r="F195" s="7">
        <v>2617.5</v>
      </c>
      <c r="G195" s="46">
        <v>20777</v>
      </c>
      <c r="H195" s="10">
        <v>8</v>
      </c>
      <c r="I195" s="7">
        <v>2597.125</v>
      </c>
    </row>
    <row r="196" spans="1:9" ht="15">
      <c r="A196" s="9" t="s">
        <v>194</v>
      </c>
      <c r="B196" s="9" t="s">
        <v>196</v>
      </c>
      <c r="C196" s="11" t="s">
        <v>576</v>
      </c>
      <c r="D196" s="46">
        <v>64991</v>
      </c>
      <c r="E196" s="10">
        <v>27</v>
      </c>
      <c r="F196" s="7">
        <v>2367.3333333333335</v>
      </c>
      <c r="G196" s="46">
        <v>63591</v>
      </c>
      <c r="H196" s="10">
        <v>27</v>
      </c>
      <c r="I196" s="7">
        <v>2355.222222222222</v>
      </c>
    </row>
    <row r="197" spans="1:9" ht="15">
      <c r="A197" s="9" t="s">
        <v>194</v>
      </c>
      <c r="B197" s="9" t="s">
        <v>197</v>
      </c>
      <c r="C197" s="11" t="s">
        <v>577</v>
      </c>
      <c r="D197" s="46">
        <v>134397</v>
      </c>
      <c r="E197" s="10">
        <v>40</v>
      </c>
      <c r="F197" s="7">
        <v>3333.25</v>
      </c>
      <c r="G197" s="46">
        <v>132873</v>
      </c>
      <c r="H197" s="10">
        <v>42</v>
      </c>
      <c r="I197" s="7">
        <v>3163.6428571428573</v>
      </c>
    </row>
    <row r="198" spans="1:9" ht="15">
      <c r="A198" s="9" t="s">
        <v>194</v>
      </c>
      <c r="B198" s="9" t="s">
        <v>198</v>
      </c>
      <c r="C198" s="11" t="s">
        <v>578</v>
      </c>
      <c r="D198" s="46">
        <v>118906</v>
      </c>
      <c r="E198" s="10">
        <v>42</v>
      </c>
      <c r="F198" s="7">
        <v>2786.0714285714284</v>
      </c>
      <c r="G198" s="46">
        <v>116458</v>
      </c>
      <c r="H198" s="10">
        <v>42</v>
      </c>
      <c r="I198" s="7">
        <v>2772.809523809524</v>
      </c>
    </row>
    <row r="199" spans="1:9" ht="15">
      <c r="A199" s="9" t="s">
        <v>194</v>
      </c>
      <c r="B199" s="9" t="s">
        <v>199</v>
      </c>
      <c r="C199" s="11" t="s">
        <v>579</v>
      </c>
      <c r="D199" s="46">
        <v>111992</v>
      </c>
      <c r="E199" s="10">
        <v>39</v>
      </c>
      <c r="F199" s="7">
        <v>2825.25641025641</v>
      </c>
      <c r="G199" s="46">
        <v>109582</v>
      </c>
      <c r="H199" s="10">
        <v>35</v>
      </c>
      <c r="I199" s="7">
        <v>3130.9142857142856</v>
      </c>
    </row>
    <row r="200" spans="1:9" ht="15">
      <c r="A200" s="9" t="s">
        <v>194</v>
      </c>
      <c r="B200" s="9" t="s">
        <v>200</v>
      </c>
      <c r="C200" s="11" t="s">
        <v>580</v>
      </c>
      <c r="D200" s="46">
        <v>61676</v>
      </c>
      <c r="E200" s="10">
        <v>18</v>
      </c>
      <c r="F200" s="7">
        <v>3420.777777777778</v>
      </c>
      <c r="G200" s="46">
        <v>61389</v>
      </c>
      <c r="H200" s="10">
        <v>16</v>
      </c>
      <c r="I200" s="7">
        <v>3836.8125</v>
      </c>
    </row>
    <row r="201" spans="1:9" ht="15">
      <c r="A201" s="9" t="s">
        <v>194</v>
      </c>
      <c r="B201" s="9" t="s">
        <v>80</v>
      </c>
      <c r="C201" s="11" t="s">
        <v>581</v>
      </c>
      <c r="D201" s="46">
        <v>111335</v>
      </c>
      <c r="E201" s="10">
        <v>39</v>
      </c>
      <c r="F201" s="7">
        <v>2811.102564102564</v>
      </c>
      <c r="G201" s="46">
        <v>109122</v>
      </c>
      <c r="H201" s="10">
        <v>36</v>
      </c>
      <c r="I201" s="7">
        <v>3031.1666666666665</v>
      </c>
    </row>
    <row r="202" spans="1:9" ht="15">
      <c r="A202" s="9" t="s">
        <v>194</v>
      </c>
      <c r="B202" s="9" t="s">
        <v>201</v>
      </c>
      <c r="C202" s="11" t="s">
        <v>582</v>
      </c>
      <c r="D202" s="46">
        <v>68529</v>
      </c>
      <c r="E202" s="10">
        <v>28</v>
      </c>
      <c r="F202" s="7">
        <v>2408.535714285714</v>
      </c>
      <c r="G202" s="46">
        <v>67015</v>
      </c>
      <c r="H202" s="10">
        <v>28</v>
      </c>
      <c r="I202" s="7">
        <v>2393.3928571428573</v>
      </c>
    </row>
    <row r="203" spans="1:9" ht="15">
      <c r="A203" s="9" t="s">
        <v>194</v>
      </c>
      <c r="B203" s="9" t="s">
        <v>202</v>
      </c>
      <c r="C203" s="11" t="s">
        <v>583</v>
      </c>
      <c r="D203" s="46">
        <v>54172</v>
      </c>
      <c r="E203" s="10">
        <v>20</v>
      </c>
      <c r="F203" s="7">
        <v>2668.7</v>
      </c>
      <c r="G203" s="46">
        <v>52983</v>
      </c>
      <c r="H203" s="10">
        <v>20</v>
      </c>
      <c r="I203" s="7">
        <v>2649.15</v>
      </c>
    </row>
    <row r="204" spans="1:9" ht="15">
      <c r="A204" s="9" t="s">
        <v>194</v>
      </c>
      <c r="B204" s="9" t="s">
        <v>203</v>
      </c>
      <c r="C204" s="11" t="s">
        <v>584</v>
      </c>
      <c r="D204" s="46">
        <v>80993</v>
      </c>
      <c r="E204" s="10">
        <v>30</v>
      </c>
      <c r="F204" s="7">
        <v>2693.2</v>
      </c>
      <c r="G204" s="46">
        <v>80802</v>
      </c>
      <c r="H204" s="10">
        <v>28</v>
      </c>
      <c r="I204" s="7">
        <v>2885.785714285714</v>
      </c>
    </row>
    <row r="205" spans="1:9" ht="15">
      <c r="A205" s="9" t="s">
        <v>194</v>
      </c>
      <c r="B205" s="9" t="s">
        <v>204</v>
      </c>
      <c r="C205" s="11" t="s">
        <v>585</v>
      </c>
      <c r="D205" s="46">
        <v>135817</v>
      </c>
      <c r="E205" s="10">
        <v>39</v>
      </c>
      <c r="F205" s="7">
        <v>3428.5641025641025</v>
      </c>
      <c r="G205" s="46">
        <v>133320</v>
      </c>
      <c r="H205" s="10">
        <v>40</v>
      </c>
      <c r="I205" s="7">
        <v>3333</v>
      </c>
    </row>
    <row r="206" spans="1:9" ht="15">
      <c r="A206" s="9" t="s">
        <v>194</v>
      </c>
      <c r="B206" s="9" t="s">
        <v>205</v>
      </c>
      <c r="C206" s="11" t="s">
        <v>586</v>
      </c>
      <c r="D206" s="46">
        <v>65687</v>
      </c>
      <c r="E206" s="10">
        <v>21</v>
      </c>
      <c r="F206" s="7">
        <v>3068</v>
      </c>
      <c r="G206" s="46">
        <v>64057</v>
      </c>
      <c r="H206" s="10">
        <v>21</v>
      </c>
      <c r="I206" s="7">
        <v>3050.3333333333335</v>
      </c>
    </row>
    <row r="207" spans="1:9" ht="15">
      <c r="A207" s="9" t="s">
        <v>194</v>
      </c>
      <c r="B207" s="9" t="s">
        <v>206</v>
      </c>
      <c r="C207" s="11" t="s">
        <v>587</v>
      </c>
      <c r="D207" s="46">
        <v>73556</v>
      </c>
      <c r="E207" s="10">
        <v>13</v>
      </c>
      <c r="F207" s="7">
        <v>5518.615384615385</v>
      </c>
      <c r="G207" s="46">
        <v>71393</v>
      </c>
      <c r="H207" s="10">
        <v>12</v>
      </c>
      <c r="I207" s="7">
        <v>5949.416666666667</v>
      </c>
    </row>
    <row r="208" spans="1:9" ht="15">
      <c r="A208" s="9" t="s">
        <v>194</v>
      </c>
      <c r="B208" s="9" t="s">
        <v>207</v>
      </c>
      <c r="C208" s="11" t="s">
        <v>588</v>
      </c>
      <c r="D208" s="46">
        <v>77593</v>
      </c>
      <c r="E208" s="10">
        <v>29</v>
      </c>
      <c r="F208" s="7">
        <v>2634.5172413793102</v>
      </c>
      <c r="G208" s="46">
        <v>76094</v>
      </c>
      <c r="H208" s="10">
        <v>29</v>
      </c>
      <c r="I208" s="7">
        <v>2623.9310344827586</v>
      </c>
    </row>
    <row r="209" spans="1:9" ht="15">
      <c r="A209" s="9" t="s">
        <v>194</v>
      </c>
      <c r="B209" s="9" t="s">
        <v>208</v>
      </c>
      <c r="C209" s="11" t="s">
        <v>589</v>
      </c>
      <c r="D209" s="46">
        <v>74594</v>
      </c>
      <c r="E209" s="10">
        <v>27</v>
      </c>
      <c r="F209" s="7">
        <v>2743.074074074074</v>
      </c>
      <c r="G209" s="46">
        <v>74066</v>
      </c>
      <c r="H209" s="10">
        <v>27</v>
      </c>
      <c r="I209" s="7">
        <v>2743.185185185185</v>
      </c>
    </row>
    <row r="210" spans="1:9" ht="15">
      <c r="A210" s="9" t="s">
        <v>194</v>
      </c>
      <c r="B210" s="9" t="s">
        <v>209</v>
      </c>
      <c r="C210" s="11" t="s">
        <v>590</v>
      </c>
      <c r="D210" s="46">
        <v>170285</v>
      </c>
      <c r="E210" s="10">
        <v>49</v>
      </c>
      <c r="F210" s="7">
        <v>3547.795918367347</v>
      </c>
      <c r="G210" s="46">
        <v>174805</v>
      </c>
      <c r="H210" s="10">
        <v>49</v>
      </c>
      <c r="I210" s="7">
        <v>3567.4489795918366</v>
      </c>
    </row>
    <row r="211" spans="1:9" ht="15">
      <c r="A211" s="9" t="s">
        <v>194</v>
      </c>
      <c r="B211" s="9" t="s">
        <v>210</v>
      </c>
      <c r="C211" s="11" t="s">
        <v>591</v>
      </c>
      <c r="D211" s="46">
        <v>92900</v>
      </c>
      <c r="E211" s="10">
        <v>36</v>
      </c>
      <c r="F211" s="7">
        <v>2525.1944444444443</v>
      </c>
      <c r="G211" s="46">
        <v>90294</v>
      </c>
      <c r="H211" s="10">
        <v>38</v>
      </c>
      <c r="I211" s="7">
        <v>2376.157894736842</v>
      </c>
    </row>
    <row r="212" spans="1:9" ht="15">
      <c r="A212" s="9" t="s">
        <v>194</v>
      </c>
      <c r="B212" s="9" t="s">
        <v>211</v>
      </c>
      <c r="C212" s="11" t="s">
        <v>592</v>
      </c>
      <c r="D212" s="46">
        <v>104263</v>
      </c>
      <c r="E212" s="10">
        <v>40</v>
      </c>
      <c r="F212" s="7">
        <v>2560.55</v>
      </c>
      <c r="G212" s="46">
        <v>101637</v>
      </c>
      <c r="H212" s="10">
        <v>40</v>
      </c>
      <c r="I212" s="7">
        <v>2540.925</v>
      </c>
    </row>
    <row r="213" spans="1:9" ht="15">
      <c r="A213" s="9" t="s">
        <v>194</v>
      </c>
      <c r="B213" s="9" t="s">
        <v>212</v>
      </c>
      <c r="C213" s="11" t="s">
        <v>593</v>
      </c>
      <c r="D213" s="46">
        <v>60649</v>
      </c>
      <c r="E213" s="10">
        <v>20</v>
      </c>
      <c r="F213" s="7">
        <v>2992.6</v>
      </c>
      <c r="G213" s="46">
        <v>59514</v>
      </c>
      <c r="H213" s="10">
        <v>20</v>
      </c>
      <c r="I213" s="7">
        <v>2975.7</v>
      </c>
    </row>
    <row r="214" spans="1:9" ht="15">
      <c r="A214" s="9" t="s">
        <v>194</v>
      </c>
      <c r="B214" s="9" t="s">
        <v>213</v>
      </c>
      <c r="C214" s="11" t="s">
        <v>594</v>
      </c>
      <c r="D214" s="46">
        <v>52299</v>
      </c>
      <c r="E214" s="10">
        <v>17</v>
      </c>
      <c r="F214" s="7">
        <v>3029.5882352941176</v>
      </c>
      <c r="G214" s="46">
        <v>51300</v>
      </c>
      <c r="H214" s="10">
        <v>17</v>
      </c>
      <c r="I214" s="7">
        <v>3017.6470588235293</v>
      </c>
    </row>
    <row r="215" spans="1:9" ht="15">
      <c r="A215" s="9" t="s">
        <v>194</v>
      </c>
      <c r="B215" s="9" t="s">
        <v>214</v>
      </c>
      <c r="C215" s="11" t="s">
        <v>595</v>
      </c>
      <c r="D215" s="46">
        <v>26097</v>
      </c>
      <c r="E215" s="10">
        <v>11</v>
      </c>
      <c r="F215" s="7">
        <v>2336</v>
      </c>
      <c r="G215" s="46">
        <v>25565</v>
      </c>
      <c r="H215" s="10">
        <v>11</v>
      </c>
      <c r="I215" s="7">
        <v>2324.090909090909</v>
      </c>
    </row>
    <row r="216" spans="1:9" ht="15">
      <c r="A216" s="9" t="s">
        <v>194</v>
      </c>
      <c r="B216" s="9" t="s">
        <v>791</v>
      </c>
      <c r="C216" s="11" t="s">
        <v>596</v>
      </c>
      <c r="D216" s="46">
        <v>45463</v>
      </c>
      <c r="E216" s="10">
        <v>29</v>
      </c>
      <c r="F216" s="7">
        <v>1540.9310344827586</v>
      </c>
      <c r="G216" s="46">
        <v>44322</v>
      </c>
      <c r="H216" s="10">
        <v>29</v>
      </c>
      <c r="I216" s="7">
        <v>1528.344827586207</v>
      </c>
    </row>
    <row r="217" spans="1:9" ht="15">
      <c r="A217" s="9" t="s">
        <v>194</v>
      </c>
      <c r="B217" s="9" t="s">
        <v>792</v>
      </c>
      <c r="C217" s="11" t="s">
        <v>597</v>
      </c>
      <c r="D217" s="46">
        <v>58721</v>
      </c>
      <c r="E217" s="10">
        <v>25</v>
      </c>
      <c r="F217" s="7">
        <v>2302.72</v>
      </c>
      <c r="G217" s="46">
        <v>56802</v>
      </c>
      <c r="H217" s="10">
        <v>25</v>
      </c>
      <c r="I217" s="7">
        <v>2272.08</v>
      </c>
    </row>
    <row r="218" spans="1:9" ht="15">
      <c r="A218" s="9" t="s">
        <v>194</v>
      </c>
      <c r="B218" s="9" t="s">
        <v>793</v>
      </c>
      <c r="C218" s="11" t="s">
        <v>598</v>
      </c>
      <c r="D218" s="46">
        <v>198609</v>
      </c>
      <c r="E218" s="10">
        <v>88</v>
      </c>
      <c r="F218" s="7">
        <v>2231.5227272727275</v>
      </c>
      <c r="G218" s="46">
        <v>197181</v>
      </c>
      <c r="H218" s="10">
        <v>81</v>
      </c>
      <c r="I218" s="7">
        <v>2434.3333333333335</v>
      </c>
    </row>
    <row r="219" spans="1:9" ht="15">
      <c r="A219" s="9" t="s">
        <v>194</v>
      </c>
      <c r="B219" s="9" t="s">
        <v>794</v>
      </c>
      <c r="C219" s="11" t="s">
        <v>599</v>
      </c>
      <c r="D219" s="46">
        <v>45827</v>
      </c>
      <c r="E219" s="10">
        <v>18</v>
      </c>
      <c r="F219" s="7">
        <v>2473.8333333333335</v>
      </c>
      <c r="G219" s="46">
        <v>44156</v>
      </c>
      <c r="H219" s="10">
        <v>18</v>
      </c>
      <c r="I219" s="7">
        <v>2453.1111111111113</v>
      </c>
    </row>
    <row r="220" spans="1:9" ht="15">
      <c r="A220" s="9" t="s">
        <v>219</v>
      </c>
      <c r="B220" s="9" t="s">
        <v>220</v>
      </c>
      <c r="C220" s="11" t="s">
        <v>600</v>
      </c>
      <c r="D220" s="46">
        <v>57020</v>
      </c>
      <c r="E220" s="10">
        <v>17</v>
      </c>
      <c r="F220" s="7">
        <v>3253.294117647059</v>
      </c>
      <c r="G220" s="46">
        <v>54917</v>
      </c>
      <c r="H220" s="10">
        <v>17</v>
      </c>
      <c r="I220" s="7">
        <v>3230.4117647058824</v>
      </c>
    </row>
    <row r="221" spans="1:9" ht="15">
      <c r="A221" s="9" t="s">
        <v>219</v>
      </c>
      <c r="B221" s="9" t="s">
        <v>221</v>
      </c>
      <c r="C221" s="11" t="s">
        <v>601</v>
      </c>
      <c r="D221" s="46">
        <v>152020</v>
      </c>
      <c r="E221" s="10">
        <v>43</v>
      </c>
      <c r="F221" s="7">
        <v>3606.3488372093025</v>
      </c>
      <c r="G221" s="46">
        <v>156370</v>
      </c>
      <c r="H221" s="10">
        <v>43</v>
      </c>
      <c r="I221" s="7">
        <v>3636.5116279069766</v>
      </c>
    </row>
    <row r="222" spans="1:9" ht="15">
      <c r="A222" s="9" t="s">
        <v>219</v>
      </c>
      <c r="B222" s="9" t="s">
        <v>222</v>
      </c>
      <c r="C222" s="11" t="s">
        <v>602</v>
      </c>
      <c r="D222" s="46">
        <v>52838</v>
      </c>
      <c r="E222" s="10">
        <v>22</v>
      </c>
      <c r="F222" s="7">
        <v>2355.1363636363635</v>
      </c>
      <c r="G222" s="46">
        <v>51151</v>
      </c>
      <c r="H222" s="10">
        <v>21</v>
      </c>
      <c r="I222" s="7">
        <v>2435.7619047619046</v>
      </c>
    </row>
    <row r="223" spans="1:9" ht="15">
      <c r="A223" s="9" t="s">
        <v>219</v>
      </c>
      <c r="B223" s="9" t="s">
        <v>223</v>
      </c>
      <c r="C223" s="11" t="s">
        <v>603</v>
      </c>
      <c r="D223" s="46">
        <v>46332</v>
      </c>
      <c r="E223" s="10">
        <v>19</v>
      </c>
      <c r="F223" s="7">
        <v>2377.8947368421054</v>
      </c>
      <c r="G223" s="46">
        <v>44724</v>
      </c>
      <c r="H223" s="10">
        <v>19</v>
      </c>
      <c r="I223" s="7">
        <v>2353.8947368421054</v>
      </c>
    </row>
    <row r="224" spans="1:9" ht="15">
      <c r="A224" s="9" t="s">
        <v>219</v>
      </c>
      <c r="B224" s="9" t="s">
        <v>224</v>
      </c>
      <c r="C224" s="11" t="s">
        <v>604</v>
      </c>
      <c r="D224" s="46">
        <v>41332</v>
      </c>
      <c r="E224" s="10">
        <v>16</v>
      </c>
      <c r="F224" s="7">
        <v>2501.25</v>
      </c>
      <c r="G224" s="46">
        <v>39427</v>
      </c>
      <c r="H224" s="10">
        <v>16</v>
      </c>
      <c r="I224" s="7">
        <v>2464.1875</v>
      </c>
    </row>
    <row r="225" spans="1:9" ht="15">
      <c r="A225" s="9" t="s">
        <v>219</v>
      </c>
      <c r="B225" s="9" t="s">
        <v>225</v>
      </c>
      <c r="C225" s="11" t="s">
        <v>605</v>
      </c>
      <c r="D225" s="46">
        <v>37529</v>
      </c>
      <c r="E225" s="10">
        <v>12</v>
      </c>
      <c r="F225" s="7">
        <v>3011.9166666666665</v>
      </c>
      <c r="G225" s="46">
        <v>35921</v>
      </c>
      <c r="H225" s="10">
        <v>13</v>
      </c>
      <c r="I225" s="7">
        <v>2763.153846153846</v>
      </c>
    </row>
    <row r="226" spans="1:9" ht="15">
      <c r="A226" s="9" t="s">
        <v>219</v>
      </c>
      <c r="B226" s="9" t="s">
        <v>226</v>
      </c>
      <c r="C226" s="11" t="s">
        <v>606</v>
      </c>
      <c r="D226" s="46">
        <v>50635</v>
      </c>
      <c r="E226" s="10">
        <v>10</v>
      </c>
      <c r="F226" s="7">
        <v>4991.1</v>
      </c>
      <c r="G226" s="46">
        <v>49711</v>
      </c>
      <c r="H226" s="10">
        <v>10</v>
      </c>
      <c r="I226" s="7">
        <v>4971.1</v>
      </c>
    </row>
    <row r="227" spans="1:9" ht="15">
      <c r="A227" s="9" t="s">
        <v>219</v>
      </c>
      <c r="B227" s="9" t="s">
        <v>227</v>
      </c>
      <c r="C227" s="11" t="s">
        <v>607</v>
      </c>
      <c r="D227" s="46">
        <v>39549</v>
      </c>
      <c r="E227" s="10">
        <v>12</v>
      </c>
      <c r="F227" s="7">
        <v>3176.8333333333335</v>
      </c>
      <c r="G227" s="46">
        <v>37732</v>
      </c>
      <c r="H227" s="10">
        <v>12</v>
      </c>
      <c r="I227" s="7">
        <v>3144.3333333333335</v>
      </c>
    </row>
    <row r="228" spans="1:9" ht="15">
      <c r="A228" s="9" t="s">
        <v>219</v>
      </c>
      <c r="B228" s="9" t="s">
        <v>228</v>
      </c>
      <c r="C228" s="11" t="s">
        <v>608</v>
      </c>
      <c r="D228" s="46">
        <v>19413</v>
      </c>
      <c r="E228" s="10">
        <v>6</v>
      </c>
      <c r="F228" s="7">
        <v>3165.3333333333335</v>
      </c>
      <c r="G228" s="46">
        <v>18802</v>
      </c>
      <c r="H228" s="10">
        <v>6</v>
      </c>
      <c r="I228" s="7">
        <v>3133.6666666666665</v>
      </c>
    </row>
    <row r="229" spans="1:9" ht="15">
      <c r="A229" s="9" t="s">
        <v>219</v>
      </c>
      <c r="B229" s="9" t="s">
        <v>229</v>
      </c>
      <c r="C229" s="11" t="s">
        <v>609</v>
      </c>
      <c r="D229" s="46">
        <v>42931</v>
      </c>
      <c r="E229" s="10">
        <v>18</v>
      </c>
      <c r="F229" s="7">
        <v>2314.4444444444443</v>
      </c>
      <c r="G229" s="46">
        <v>41114</v>
      </c>
      <c r="H229" s="10">
        <v>16</v>
      </c>
      <c r="I229" s="7">
        <v>2569.625</v>
      </c>
    </row>
    <row r="230" spans="1:9" ht="15">
      <c r="A230" s="9" t="s">
        <v>219</v>
      </c>
      <c r="B230" s="9" t="s">
        <v>230</v>
      </c>
      <c r="C230" s="11" t="s">
        <v>610</v>
      </c>
      <c r="D230" s="46">
        <v>64902</v>
      </c>
      <c r="E230" s="10">
        <v>27</v>
      </c>
      <c r="F230" s="7">
        <v>2325</v>
      </c>
      <c r="G230" s="46">
        <v>62063</v>
      </c>
      <c r="H230" s="10">
        <v>24</v>
      </c>
      <c r="I230" s="7">
        <v>2585.9583333333335</v>
      </c>
    </row>
    <row r="231" spans="1:9" ht="15">
      <c r="A231" s="9" t="s">
        <v>219</v>
      </c>
      <c r="B231" s="9" t="s">
        <v>231</v>
      </c>
      <c r="C231" s="11" t="s">
        <v>611</v>
      </c>
      <c r="D231" s="46">
        <v>35328</v>
      </c>
      <c r="E231" s="10">
        <v>8</v>
      </c>
      <c r="F231" s="7">
        <v>4354.875</v>
      </c>
      <c r="G231" s="46">
        <v>34778</v>
      </c>
      <c r="H231" s="10">
        <v>8</v>
      </c>
      <c r="I231" s="7">
        <v>4347.25</v>
      </c>
    </row>
    <row r="232" spans="1:9" ht="15">
      <c r="A232" s="9" t="s">
        <v>219</v>
      </c>
      <c r="B232" s="9" t="s">
        <v>232</v>
      </c>
      <c r="C232" s="11" t="s">
        <v>612</v>
      </c>
      <c r="D232" s="46">
        <v>55701</v>
      </c>
      <c r="E232" s="10">
        <v>22</v>
      </c>
      <c r="F232" s="7">
        <v>2469.8636363636365</v>
      </c>
      <c r="G232" s="46">
        <v>53842</v>
      </c>
      <c r="H232" s="10">
        <v>22</v>
      </c>
      <c r="I232" s="7">
        <v>2447.3636363636365</v>
      </c>
    </row>
    <row r="233" spans="1:9" ht="15">
      <c r="A233" s="9" t="s">
        <v>219</v>
      </c>
      <c r="B233" s="9" t="s">
        <v>233</v>
      </c>
      <c r="C233" s="11" t="s">
        <v>613</v>
      </c>
      <c r="D233" s="46">
        <v>42824</v>
      </c>
      <c r="E233" s="10">
        <v>13</v>
      </c>
      <c r="F233" s="7">
        <v>3217.6153846153848</v>
      </c>
      <c r="G233" s="46">
        <v>41550</v>
      </c>
      <c r="H233" s="10">
        <v>13</v>
      </c>
      <c r="I233" s="7">
        <v>3196.153846153846</v>
      </c>
    </row>
    <row r="234" spans="1:9" ht="15">
      <c r="A234" s="9" t="s">
        <v>219</v>
      </c>
      <c r="B234" s="9" t="s">
        <v>795</v>
      </c>
      <c r="C234" s="11" t="s">
        <v>614</v>
      </c>
      <c r="D234" s="46">
        <v>295683</v>
      </c>
      <c r="E234" s="10">
        <v>117</v>
      </c>
      <c r="F234" s="7">
        <v>2507.803418803419</v>
      </c>
      <c r="G234" s="46">
        <v>292600</v>
      </c>
      <c r="H234" s="10">
        <v>114</v>
      </c>
      <c r="I234" s="7">
        <v>2566.6666666666665</v>
      </c>
    </row>
    <row r="235" spans="1:9" ht="15">
      <c r="A235" s="9" t="s">
        <v>219</v>
      </c>
      <c r="B235" s="9" t="s">
        <v>796</v>
      </c>
      <c r="C235" s="11" t="s">
        <v>615</v>
      </c>
      <c r="D235" s="46">
        <v>62019</v>
      </c>
      <c r="E235" s="10">
        <v>30</v>
      </c>
      <c r="F235" s="7">
        <v>2015.6</v>
      </c>
      <c r="G235" s="46">
        <v>60128</v>
      </c>
      <c r="H235" s="10">
        <v>30</v>
      </c>
      <c r="I235" s="7">
        <v>2004.2666666666667</v>
      </c>
    </row>
    <row r="236" spans="1:9" ht="15">
      <c r="A236" s="9" t="s">
        <v>219</v>
      </c>
      <c r="B236" s="9" t="s">
        <v>797</v>
      </c>
      <c r="C236" s="11" t="s">
        <v>616</v>
      </c>
      <c r="D236" s="46">
        <v>69206</v>
      </c>
      <c r="E236" s="10">
        <v>27</v>
      </c>
      <c r="F236" s="7">
        <v>2549.5925925925926</v>
      </c>
      <c r="G236" s="46">
        <v>68525</v>
      </c>
      <c r="H236" s="10">
        <v>27</v>
      </c>
      <c r="I236" s="7">
        <v>2537.962962962963</v>
      </c>
    </row>
    <row r="237" spans="1:9" ht="15">
      <c r="A237" s="9" t="s">
        <v>237</v>
      </c>
      <c r="B237" s="9" t="s">
        <v>238</v>
      </c>
      <c r="C237" s="11" t="s">
        <v>617</v>
      </c>
      <c r="D237" s="46">
        <v>78687</v>
      </c>
      <c r="E237" s="10">
        <v>19</v>
      </c>
      <c r="F237" s="7">
        <v>4051.9473684210525</v>
      </c>
      <c r="G237" s="46">
        <v>76715</v>
      </c>
      <c r="H237" s="10">
        <v>20</v>
      </c>
      <c r="I237" s="7">
        <v>3835.75</v>
      </c>
    </row>
    <row r="238" spans="1:9" ht="15">
      <c r="A238" s="9" t="s">
        <v>237</v>
      </c>
      <c r="B238" s="9" t="s">
        <v>239</v>
      </c>
      <c r="C238" s="11" t="s">
        <v>618</v>
      </c>
      <c r="D238" s="46">
        <v>97543</v>
      </c>
      <c r="E238" s="10">
        <v>28</v>
      </c>
      <c r="F238" s="7">
        <v>3440.714285714286</v>
      </c>
      <c r="G238" s="46">
        <v>96218</v>
      </c>
      <c r="H238" s="10">
        <v>28</v>
      </c>
      <c r="I238" s="7">
        <v>3436.3571428571427</v>
      </c>
    </row>
    <row r="239" spans="1:9" ht="15">
      <c r="A239" s="9" t="s">
        <v>237</v>
      </c>
      <c r="B239" s="9" t="s">
        <v>240</v>
      </c>
      <c r="C239" s="11" t="s">
        <v>619</v>
      </c>
      <c r="D239" s="46">
        <v>55387</v>
      </c>
      <c r="E239" s="10">
        <v>14</v>
      </c>
      <c r="F239" s="7">
        <v>3851.714285714286</v>
      </c>
      <c r="G239" s="46">
        <v>53558</v>
      </c>
      <c r="H239" s="10">
        <v>14</v>
      </c>
      <c r="I239" s="7">
        <v>3825.5714285714284</v>
      </c>
    </row>
    <row r="240" spans="1:9" ht="15">
      <c r="A240" s="9" t="s">
        <v>237</v>
      </c>
      <c r="B240" s="9" t="s">
        <v>241</v>
      </c>
      <c r="C240" s="11" t="s">
        <v>620</v>
      </c>
      <c r="D240" s="46">
        <v>122432</v>
      </c>
      <c r="E240" s="10">
        <v>30</v>
      </c>
      <c r="F240" s="7">
        <v>4280.133333333333</v>
      </c>
      <c r="G240" s="46">
        <v>129983</v>
      </c>
      <c r="H240" s="10">
        <v>30</v>
      </c>
      <c r="I240" s="7">
        <v>4332.766666666666</v>
      </c>
    </row>
    <row r="241" spans="1:9" ht="15">
      <c r="A241" s="9" t="s">
        <v>237</v>
      </c>
      <c r="B241" s="9" t="s">
        <v>242</v>
      </c>
      <c r="C241" s="11" t="s">
        <v>621</v>
      </c>
      <c r="D241" s="46">
        <v>144283</v>
      </c>
      <c r="E241" s="10">
        <v>40</v>
      </c>
      <c r="F241" s="7">
        <v>3744.975</v>
      </c>
      <c r="G241" s="46">
        <v>151934</v>
      </c>
      <c r="H241" s="10">
        <v>41</v>
      </c>
      <c r="I241" s="7">
        <v>3705.7073170731705</v>
      </c>
    </row>
    <row r="242" spans="1:9" ht="15">
      <c r="A242" s="9" t="s">
        <v>237</v>
      </c>
      <c r="B242" s="9" t="s">
        <v>243</v>
      </c>
      <c r="C242" s="11" t="s">
        <v>622</v>
      </c>
      <c r="D242" s="46">
        <v>72797</v>
      </c>
      <c r="E242" s="10">
        <v>22</v>
      </c>
      <c r="F242" s="7">
        <v>3284.3636363636365</v>
      </c>
      <c r="G242" s="46">
        <v>72227</v>
      </c>
      <c r="H242" s="10">
        <v>21</v>
      </c>
      <c r="I242" s="7">
        <v>3439.3809523809523</v>
      </c>
    </row>
    <row r="243" spans="1:9" ht="15">
      <c r="A243" s="9" t="s">
        <v>237</v>
      </c>
      <c r="B243" s="9" t="s">
        <v>244</v>
      </c>
      <c r="C243" s="11" t="s">
        <v>623</v>
      </c>
      <c r="D243" s="46">
        <v>82544</v>
      </c>
      <c r="E243" s="10">
        <v>16</v>
      </c>
      <c r="F243" s="7">
        <v>5064</v>
      </c>
      <c r="G243" s="46">
        <v>80636</v>
      </c>
      <c r="H243" s="10">
        <v>17</v>
      </c>
      <c r="I243" s="7">
        <v>4743.294117647059</v>
      </c>
    </row>
    <row r="244" spans="1:9" ht="15">
      <c r="A244" s="9" t="s">
        <v>237</v>
      </c>
      <c r="B244" s="9" t="s">
        <v>245</v>
      </c>
      <c r="C244" s="11" t="s">
        <v>624</v>
      </c>
      <c r="D244" s="46">
        <v>65872</v>
      </c>
      <c r="E244" s="10">
        <v>15</v>
      </c>
      <c r="F244" s="7">
        <v>4275.333333333333</v>
      </c>
      <c r="G244" s="46">
        <v>63900</v>
      </c>
      <c r="H244" s="10">
        <v>15</v>
      </c>
      <c r="I244" s="7">
        <v>4260</v>
      </c>
    </row>
    <row r="245" spans="1:9" ht="15">
      <c r="A245" s="9" t="s">
        <v>237</v>
      </c>
      <c r="B245" s="9" t="s">
        <v>246</v>
      </c>
      <c r="C245" s="11" t="s">
        <v>625</v>
      </c>
      <c r="D245" s="46">
        <v>62698</v>
      </c>
      <c r="E245" s="10">
        <v>18</v>
      </c>
      <c r="F245" s="7">
        <v>3411.277777777778</v>
      </c>
      <c r="G245" s="46">
        <v>61012</v>
      </c>
      <c r="H245" s="10">
        <v>18</v>
      </c>
      <c r="I245" s="7">
        <v>3389.5555555555557</v>
      </c>
    </row>
    <row r="246" spans="1:9" ht="15">
      <c r="A246" s="9" t="s">
        <v>237</v>
      </c>
      <c r="B246" s="9" t="s">
        <v>154</v>
      </c>
      <c r="C246" s="11" t="s">
        <v>626</v>
      </c>
      <c r="D246" s="46">
        <v>35215</v>
      </c>
      <c r="E246" s="10">
        <v>12</v>
      </c>
      <c r="F246" s="7">
        <v>2838.75</v>
      </c>
      <c r="G246" s="46">
        <v>33815</v>
      </c>
      <c r="H246" s="10">
        <v>12</v>
      </c>
      <c r="I246" s="7">
        <v>2817.9166666666665</v>
      </c>
    </row>
    <row r="247" spans="1:9" ht="15">
      <c r="A247" s="9" t="s">
        <v>237</v>
      </c>
      <c r="B247" s="9" t="s">
        <v>247</v>
      </c>
      <c r="C247" s="11" t="s">
        <v>627</v>
      </c>
      <c r="D247" s="46">
        <v>88368</v>
      </c>
      <c r="E247" s="10">
        <v>29</v>
      </c>
      <c r="F247" s="7">
        <v>3114.793103448276</v>
      </c>
      <c r="G247" s="46">
        <v>90942</v>
      </c>
      <c r="H247" s="10">
        <v>28</v>
      </c>
      <c r="I247" s="7">
        <v>3247.9285714285716</v>
      </c>
    </row>
    <row r="248" spans="1:9" ht="15">
      <c r="A248" s="9" t="s">
        <v>237</v>
      </c>
      <c r="B248" s="9" t="s">
        <v>248</v>
      </c>
      <c r="C248" s="11" t="s">
        <v>628</v>
      </c>
      <c r="D248" s="46">
        <v>98761</v>
      </c>
      <c r="E248" s="10">
        <v>25</v>
      </c>
      <c r="F248" s="7">
        <v>3853.04</v>
      </c>
      <c r="G248" s="46">
        <v>96231</v>
      </c>
      <c r="H248" s="10">
        <v>26</v>
      </c>
      <c r="I248" s="7">
        <v>3701.1923076923076</v>
      </c>
    </row>
    <row r="249" spans="1:9" ht="15">
      <c r="A249" s="9" t="s">
        <v>237</v>
      </c>
      <c r="B249" s="9" t="s">
        <v>249</v>
      </c>
      <c r="C249" s="11" t="s">
        <v>629</v>
      </c>
      <c r="D249" s="46">
        <v>127805</v>
      </c>
      <c r="E249" s="10">
        <v>33</v>
      </c>
      <c r="F249" s="7">
        <v>3807.787878787879</v>
      </c>
      <c r="G249" s="46">
        <v>125437</v>
      </c>
      <c r="H249" s="10">
        <v>34</v>
      </c>
      <c r="I249" s="7">
        <v>3689.323529411765</v>
      </c>
    </row>
    <row r="250" spans="1:9" ht="15">
      <c r="A250" s="9" t="s">
        <v>237</v>
      </c>
      <c r="B250" s="9" t="s">
        <v>250</v>
      </c>
      <c r="C250" s="11" t="s">
        <v>630</v>
      </c>
      <c r="D250" s="46">
        <v>114795</v>
      </c>
      <c r="E250" s="10">
        <v>33</v>
      </c>
      <c r="F250" s="7">
        <v>3404.5454545454545</v>
      </c>
      <c r="G250" s="46">
        <v>111755</v>
      </c>
      <c r="H250" s="10">
        <v>33</v>
      </c>
      <c r="I250" s="7">
        <v>3386.5151515151515</v>
      </c>
    </row>
    <row r="251" spans="1:9" ht="15">
      <c r="A251" s="9" t="s">
        <v>237</v>
      </c>
      <c r="B251" s="9" t="s">
        <v>251</v>
      </c>
      <c r="C251" s="11" t="s">
        <v>631</v>
      </c>
      <c r="D251" s="46">
        <v>220880</v>
      </c>
      <c r="E251" s="10">
        <v>58</v>
      </c>
      <c r="F251" s="7">
        <v>3893.0862068965516</v>
      </c>
      <c r="G251" s="46">
        <v>227406</v>
      </c>
      <c r="H251" s="10">
        <v>59</v>
      </c>
      <c r="I251" s="7">
        <v>3854.3389830508477</v>
      </c>
    </row>
    <row r="252" spans="1:9" ht="15">
      <c r="A252" s="9" t="s">
        <v>237</v>
      </c>
      <c r="B252" s="9" t="s">
        <v>252</v>
      </c>
      <c r="C252" s="11" t="s">
        <v>632</v>
      </c>
      <c r="D252" s="46">
        <v>40632</v>
      </c>
      <c r="E252" s="10">
        <v>10</v>
      </c>
      <c r="F252" s="7">
        <v>3912.4</v>
      </c>
      <c r="G252" s="46">
        <v>38678</v>
      </c>
      <c r="H252" s="10">
        <v>10</v>
      </c>
      <c r="I252" s="7">
        <v>3867.8</v>
      </c>
    </row>
    <row r="253" spans="1:9" ht="15">
      <c r="A253" s="9" t="s">
        <v>237</v>
      </c>
      <c r="B253" s="9" t="s">
        <v>798</v>
      </c>
      <c r="C253" s="11" t="s">
        <v>633</v>
      </c>
      <c r="D253" s="46">
        <v>470621</v>
      </c>
      <c r="E253" s="10">
        <v>162</v>
      </c>
      <c r="F253" s="7">
        <v>3001.6728395061727</v>
      </c>
      <c r="G253" s="46">
        <v>486345</v>
      </c>
      <c r="H253" s="10">
        <v>158</v>
      </c>
      <c r="I253" s="7">
        <v>3078.1329113924053</v>
      </c>
    </row>
    <row r="254" spans="1:9" ht="15">
      <c r="A254" s="9" t="s">
        <v>237</v>
      </c>
      <c r="B254" s="9" t="s">
        <v>799</v>
      </c>
      <c r="C254" s="11" t="s">
        <v>634</v>
      </c>
      <c r="D254" s="46">
        <v>243918</v>
      </c>
      <c r="E254" s="10">
        <v>88</v>
      </c>
      <c r="F254" s="7">
        <v>2780.409090909091</v>
      </c>
      <c r="G254" s="46">
        <v>242874</v>
      </c>
      <c r="H254" s="10">
        <v>88</v>
      </c>
      <c r="I254" s="7">
        <v>2759.931818181818</v>
      </c>
    </row>
    <row r="255" spans="1:9" ht="15">
      <c r="A255" s="9" t="s">
        <v>237</v>
      </c>
      <c r="B255" s="9" t="s">
        <v>800</v>
      </c>
      <c r="C255" s="11" t="s">
        <v>635</v>
      </c>
      <c r="D255" s="46">
        <v>88835</v>
      </c>
      <c r="E255" s="10">
        <v>35</v>
      </c>
      <c r="F255" s="7">
        <v>2489.114285714286</v>
      </c>
      <c r="G255" s="46">
        <v>86365</v>
      </c>
      <c r="H255" s="10">
        <v>34</v>
      </c>
      <c r="I255" s="7">
        <v>2540.1470588235293</v>
      </c>
    </row>
    <row r="256" spans="1:9" ht="15">
      <c r="A256" s="9" t="s">
        <v>237</v>
      </c>
      <c r="B256" s="9" t="s">
        <v>801</v>
      </c>
      <c r="C256" s="11" t="s">
        <v>636</v>
      </c>
      <c r="D256" s="46">
        <v>34909</v>
      </c>
      <c r="E256" s="10">
        <v>14</v>
      </c>
      <c r="F256" s="7">
        <v>2338.785714285714</v>
      </c>
      <c r="G256" s="46">
        <v>32276</v>
      </c>
      <c r="H256" s="10">
        <v>14</v>
      </c>
      <c r="I256" s="7">
        <v>2305.4285714285716</v>
      </c>
    </row>
    <row r="257" spans="1:9" ht="15">
      <c r="A257" s="9" t="s">
        <v>257</v>
      </c>
      <c r="B257" s="9" t="s">
        <v>258</v>
      </c>
      <c r="C257" s="11" t="s">
        <v>637</v>
      </c>
      <c r="D257" s="46">
        <v>146049</v>
      </c>
      <c r="E257" s="10">
        <v>47</v>
      </c>
      <c r="F257" s="7">
        <v>3114.276595744681</v>
      </c>
      <c r="G257" s="46">
        <v>145429</v>
      </c>
      <c r="H257" s="10">
        <v>46</v>
      </c>
      <c r="I257" s="7">
        <v>3161.5</v>
      </c>
    </row>
    <row r="258" spans="1:9" ht="15">
      <c r="A258" s="9" t="s">
        <v>257</v>
      </c>
      <c r="B258" s="9" t="s">
        <v>222</v>
      </c>
      <c r="C258" s="11" t="s">
        <v>638</v>
      </c>
      <c r="D258" s="46">
        <v>166498</v>
      </c>
      <c r="E258" s="10">
        <v>49</v>
      </c>
      <c r="F258" s="7">
        <v>3380.612244897959</v>
      </c>
      <c r="G258" s="46">
        <v>165836</v>
      </c>
      <c r="H258" s="10">
        <v>47</v>
      </c>
      <c r="I258" s="7">
        <v>3528.425531914894</v>
      </c>
    </row>
    <row r="259" spans="1:9" ht="15">
      <c r="A259" s="9" t="s">
        <v>257</v>
      </c>
      <c r="B259" s="9" t="s">
        <v>259</v>
      </c>
      <c r="C259" s="11" t="s">
        <v>639</v>
      </c>
      <c r="D259" s="46">
        <v>176671</v>
      </c>
      <c r="E259" s="10">
        <v>69</v>
      </c>
      <c r="F259" s="7">
        <v>2552.3623188405795</v>
      </c>
      <c r="G259" s="46">
        <v>175579</v>
      </c>
      <c r="H259" s="10">
        <v>65</v>
      </c>
      <c r="I259" s="7">
        <v>2701.2153846153847</v>
      </c>
    </row>
    <row r="260" spans="1:9" ht="15">
      <c r="A260" s="9" t="s">
        <v>257</v>
      </c>
      <c r="B260" s="9" t="s">
        <v>260</v>
      </c>
      <c r="C260" s="11" t="s">
        <v>640</v>
      </c>
      <c r="D260" s="46">
        <v>133260</v>
      </c>
      <c r="E260" s="10">
        <v>54</v>
      </c>
      <c r="F260" s="7">
        <v>2454.240740740741</v>
      </c>
      <c r="G260" s="46">
        <v>132009</v>
      </c>
      <c r="H260" s="10">
        <v>53</v>
      </c>
      <c r="I260" s="7">
        <v>2490.735849056604</v>
      </c>
    </row>
    <row r="261" spans="1:9" ht="15">
      <c r="A261" s="9" t="s">
        <v>257</v>
      </c>
      <c r="B261" s="9" t="s">
        <v>261</v>
      </c>
      <c r="C261" s="11" t="s">
        <v>641</v>
      </c>
      <c r="D261" s="46">
        <v>115023</v>
      </c>
      <c r="E261" s="10">
        <v>33</v>
      </c>
      <c r="F261" s="7">
        <v>3435.909090909091</v>
      </c>
      <c r="G261" s="46">
        <v>113223</v>
      </c>
      <c r="H261" s="10">
        <v>32</v>
      </c>
      <c r="I261" s="7">
        <v>3538.21875</v>
      </c>
    </row>
    <row r="262" spans="1:9" ht="15">
      <c r="A262" s="9" t="s">
        <v>257</v>
      </c>
      <c r="B262" s="9" t="s">
        <v>262</v>
      </c>
      <c r="C262" s="11" t="s">
        <v>642</v>
      </c>
      <c r="D262" s="46">
        <v>83744</v>
      </c>
      <c r="E262" s="10">
        <v>45</v>
      </c>
      <c r="F262" s="7">
        <v>1839.3111111111111</v>
      </c>
      <c r="G262" s="46">
        <v>82451</v>
      </c>
      <c r="H262" s="10">
        <v>44</v>
      </c>
      <c r="I262" s="7">
        <v>1873.8863636363637</v>
      </c>
    </row>
    <row r="263" spans="1:9" ht="15">
      <c r="A263" s="9" t="s">
        <v>257</v>
      </c>
      <c r="B263" s="9" t="s">
        <v>263</v>
      </c>
      <c r="C263" s="11" t="s">
        <v>643</v>
      </c>
      <c r="D263" s="46">
        <v>75719</v>
      </c>
      <c r="E263" s="10">
        <v>30</v>
      </c>
      <c r="F263" s="7">
        <v>2516.0333333333333</v>
      </c>
      <c r="G263" s="46">
        <v>75157</v>
      </c>
      <c r="H263" s="10">
        <v>27</v>
      </c>
      <c r="I263" s="7">
        <v>2783.5925925925926</v>
      </c>
    </row>
    <row r="264" spans="1:9" ht="15">
      <c r="A264" s="9" t="s">
        <v>257</v>
      </c>
      <c r="B264" s="9" t="s">
        <v>264</v>
      </c>
      <c r="C264" s="11" t="s">
        <v>644</v>
      </c>
      <c r="D264" s="46">
        <v>99325</v>
      </c>
      <c r="E264" s="10">
        <v>28</v>
      </c>
      <c r="F264" s="7">
        <v>3553.0714285714284</v>
      </c>
      <c r="G264" s="46">
        <v>99602</v>
      </c>
      <c r="H264" s="10">
        <v>28</v>
      </c>
      <c r="I264" s="7">
        <v>3557.214285714286</v>
      </c>
    </row>
    <row r="265" spans="1:9" ht="15">
      <c r="A265" s="9" t="s">
        <v>257</v>
      </c>
      <c r="B265" s="9" t="s">
        <v>265</v>
      </c>
      <c r="C265" s="11" t="s">
        <v>645</v>
      </c>
      <c r="D265" s="46">
        <v>69749</v>
      </c>
      <c r="E265" s="10">
        <v>24</v>
      </c>
      <c r="F265" s="7">
        <v>2858</v>
      </c>
      <c r="G265" s="46">
        <v>68054</v>
      </c>
      <c r="H265" s="10">
        <v>23</v>
      </c>
      <c r="I265" s="7">
        <v>2958.8695652173915</v>
      </c>
    </row>
    <row r="266" spans="1:9" ht="15">
      <c r="A266" s="9" t="s">
        <v>257</v>
      </c>
      <c r="B266" s="9" t="s">
        <v>266</v>
      </c>
      <c r="C266" s="11" t="s">
        <v>646</v>
      </c>
      <c r="D266" s="46">
        <v>111732</v>
      </c>
      <c r="E266" s="10">
        <v>36</v>
      </c>
      <c r="F266" s="7">
        <v>3080.3611111111113</v>
      </c>
      <c r="G266" s="46">
        <v>110958</v>
      </c>
      <c r="H266" s="10">
        <v>38</v>
      </c>
      <c r="I266" s="7">
        <v>2919.9473684210525</v>
      </c>
    </row>
    <row r="267" spans="1:9" ht="15">
      <c r="A267" s="9" t="s">
        <v>257</v>
      </c>
      <c r="B267" s="9" t="s">
        <v>267</v>
      </c>
      <c r="C267" s="11" t="s">
        <v>647</v>
      </c>
      <c r="D267" s="46">
        <v>106466</v>
      </c>
      <c r="E267" s="10">
        <v>33</v>
      </c>
      <c r="F267" s="7">
        <v>3055.818181818182</v>
      </c>
      <c r="G267" s="46">
        <v>99974</v>
      </c>
      <c r="H267" s="10">
        <v>33</v>
      </c>
      <c r="I267" s="7">
        <v>3029.5151515151515</v>
      </c>
    </row>
    <row r="268" spans="1:9" ht="15">
      <c r="A268" s="9" t="s">
        <v>257</v>
      </c>
      <c r="B268" s="9" t="s">
        <v>268</v>
      </c>
      <c r="C268" s="11" t="s">
        <v>648</v>
      </c>
      <c r="D268" s="46">
        <v>78025</v>
      </c>
      <c r="E268" s="10">
        <v>20</v>
      </c>
      <c r="F268" s="7">
        <v>3840.35</v>
      </c>
      <c r="G268" s="46">
        <v>76816</v>
      </c>
      <c r="H268" s="10">
        <v>20</v>
      </c>
      <c r="I268" s="7">
        <v>3840.8</v>
      </c>
    </row>
    <row r="269" spans="1:9" ht="15">
      <c r="A269" s="9" t="s">
        <v>257</v>
      </c>
      <c r="B269" s="9" t="s">
        <v>269</v>
      </c>
      <c r="C269" s="11" t="s">
        <v>649</v>
      </c>
      <c r="D269" s="46">
        <v>140941</v>
      </c>
      <c r="E269" s="10">
        <v>43</v>
      </c>
      <c r="F269" s="7">
        <v>3236.3023255813955</v>
      </c>
      <c r="G269" s="46">
        <v>139221</v>
      </c>
      <c r="H269" s="10">
        <v>42</v>
      </c>
      <c r="I269" s="7">
        <v>3314.785714285714</v>
      </c>
    </row>
    <row r="270" spans="1:9" ht="15">
      <c r="A270" s="9" t="s">
        <v>257</v>
      </c>
      <c r="B270" s="9" t="s">
        <v>270</v>
      </c>
      <c r="C270" s="11" t="s">
        <v>650</v>
      </c>
      <c r="D270" s="46">
        <v>59991</v>
      </c>
      <c r="E270" s="10">
        <v>16</v>
      </c>
      <c r="F270" s="7">
        <v>3719.5625</v>
      </c>
      <c r="G270" s="46">
        <v>59568</v>
      </c>
      <c r="H270" s="10">
        <v>17</v>
      </c>
      <c r="I270" s="7">
        <v>3504</v>
      </c>
    </row>
    <row r="271" spans="1:9" ht="15">
      <c r="A271" s="9" t="s">
        <v>257</v>
      </c>
      <c r="B271" s="9" t="s">
        <v>271</v>
      </c>
      <c r="C271" s="11" t="s">
        <v>651</v>
      </c>
      <c r="D271" s="46">
        <v>155497</v>
      </c>
      <c r="E271" s="10">
        <v>48</v>
      </c>
      <c r="F271" s="7">
        <v>3163.5833333333335</v>
      </c>
      <c r="G271" s="46">
        <v>151133</v>
      </c>
      <c r="H271" s="10">
        <v>47</v>
      </c>
      <c r="I271" s="7">
        <v>3215.595744680851</v>
      </c>
    </row>
    <row r="272" spans="1:9" ht="15">
      <c r="A272" s="9" t="s">
        <v>257</v>
      </c>
      <c r="B272" s="9" t="s">
        <v>272</v>
      </c>
      <c r="C272" s="11" t="s">
        <v>652</v>
      </c>
      <c r="D272" s="46">
        <v>115413</v>
      </c>
      <c r="E272" s="10">
        <v>42</v>
      </c>
      <c r="F272" s="7">
        <v>2707.9523809523807</v>
      </c>
      <c r="G272" s="46">
        <v>112774</v>
      </c>
      <c r="H272" s="10">
        <v>41</v>
      </c>
      <c r="I272" s="7">
        <v>2750.5853658536585</v>
      </c>
    </row>
    <row r="273" spans="1:9" ht="15">
      <c r="A273" s="9" t="s">
        <v>257</v>
      </c>
      <c r="B273" s="9" t="s">
        <v>273</v>
      </c>
      <c r="C273" s="11" t="s">
        <v>653</v>
      </c>
      <c r="D273" s="46">
        <v>151364</v>
      </c>
      <c r="E273" s="10">
        <v>47</v>
      </c>
      <c r="F273" s="7">
        <v>3187.2340425531916</v>
      </c>
      <c r="G273" s="46">
        <v>149439</v>
      </c>
      <c r="H273" s="10">
        <v>45</v>
      </c>
      <c r="I273" s="7">
        <v>3320.866666666667</v>
      </c>
    </row>
    <row r="274" spans="1:9" ht="15">
      <c r="A274" s="9" t="s">
        <v>257</v>
      </c>
      <c r="B274" s="9" t="s">
        <v>802</v>
      </c>
      <c r="C274" s="11" t="s">
        <v>654</v>
      </c>
      <c r="D274" s="46">
        <v>168319</v>
      </c>
      <c r="E274" s="10">
        <v>59</v>
      </c>
      <c r="F274" s="7">
        <v>2849.2542372881358</v>
      </c>
      <c r="G274" s="46">
        <v>166765</v>
      </c>
      <c r="H274" s="10">
        <v>54</v>
      </c>
      <c r="I274" s="7">
        <v>3088.240740740741</v>
      </c>
    </row>
    <row r="275" spans="1:9" ht="15">
      <c r="A275" s="9" t="s">
        <v>257</v>
      </c>
      <c r="B275" s="9" t="s">
        <v>803</v>
      </c>
      <c r="C275" s="11" t="s">
        <v>655</v>
      </c>
      <c r="D275" s="46">
        <v>161139</v>
      </c>
      <c r="E275" s="10">
        <v>46</v>
      </c>
      <c r="F275" s="7">
        <v>3297.6304347826085</v>
      </c>
      <c r="G275" s="46">
        <v>149576</v>
      </c>
      <c r="H275" s="10">
        <v>43</v>
      </c>
      <c r="I275" s="7">
        <v>3478.5116279069766</v>
      </c>
    </row>
    <row r="276" spans="1:9" ht="15">
      <c r="A276" s="9" t="s">
        <v>257</v>
      </c>
      <c r="B276" s="9" t="s">
        <v>804</v>
      </c>
      <c r="C276" s="11" t="s">
        <v>656</v>
      </c>
      <c r="D276" s="46">
        <v>105628</v>
      </c>
      <c r="E276" s="10">
        <v>31</v>
      </c>
      <c r="F276" s="7">
        <v>3329.967741935484</v>
      </c>
      <c r="G276" s="46">
        <v>101914</v>
      </c>
      <c r="H276" s="10">
        <v>28</v>
      </c>
      <c r="I276" s="7">
        <v>3639.785714285714</v>
      </c>
    </row>
    <row r="277" spans="1:9" ht="15">
      <c r="A277" s="9" t="s">
        <v>257</v>
      </c>
      <c r="B277" s="9" t="s">
        <v>805</v>
      </c>
      <c r="C277" s="11" t="s">
        <v>657</v>
      </c>
      <c r="D277" s="46">
        <v>214342</v>
      </c>
      <c r="E277" s="10">
        <v>91</v>
      </c>
      <c r="F277" s="7">
        <v>2316.186813186813</v>
      </c>
      <c r="G277" s="46">
        <v>208282</v>
      </c>
      <c r="H277" s="10">
        <v>91</v>
      </c>
      <c r="I277" s="7">
        <v>2288.813186813187</v>
      </c>
    </row>
    <row r="278" spans="1:9" ht="15">
      <c r="A278" s="9" t="s">
        <v>257</v>
      </c>
      <c r="B278" s="9" t="s">
        <v>806</v>
      </c>
      <c r="C278" s="11" t="s">
        <v>658</v>
      </c>
      <c r="D278" s="46">
        <v>116971</v>
      </c>
      <c r="E278" s="10">
        <v>37</v>
      </c>
      <c r="F278" s="7">
        <v>3133.9189189189187</v>
      </c>
      <c r="G278" s="46">
        <v>114765</v>
      </c>
      <c r="H278" s="10">
        <v>36</v>
      </c>
      <c r="I278" s="7">
        <v>3187.9166666666665</v>
      </c>
    </row>
    <row r="279" spans="1:9" ht="15">
      <c r="A279" s="9" t="s">
        <v>257</v>
      </c>
      <c r="B279" s="9" t="s">
        <v>807</v>
      </c>
      <c r="C279" s="11" t="s">
        <v>659</v>
      </c>
      <c r="D279" s="46">
        <v>175102</v>
      </c>
      <c r="E279" s="10">
        <v>61</v>
      </c>
      <c r="F279" s="7">
        <v>2829.967213114754</v>
      </c>
      <c r="G279" s="46">
        <v>171023</v>
      </c>
      <c r="H279" s="10">
        <v>61</v>
      </c>
      <c r="I279" s="7">
        <v>2803.655737704918</v>
      </c>
    </row>
    <row r="280" spans="1:9" ht="15">
      <c r="A280" s="9" t="s">
        <v>257</v>
      </c>
      <c r="B280" s="9" t="s">
        <v>808</v>
      </c>
      <c r="C280" s="11" t="s">
        <v>660</v>
      </c>
      <c r="D280" s="46">
        <v>86632</v>
      </c>
      <c r="E280" s="10">
        <v>22</v>
      </c>
      <c r="F280" s="7">
        <v>3817.590909090909</v>
      </c>
      <c r="G280" s="46">
        <v>83139</v>
      </c>
      <c r="H280" s="10">
        <v>22</v>
      </c>
      <c r="I280" s="7">
        <v>3779.0454545454545</v>
      </c>
    </row>
    <row r="281" spans="1:9" ht="15">
      <c r="A281" s="9" t="s">
        <v>257</v>
      </c>
      <c r="B281" s="9" t="s">
        <v>809</v>
      </c>
      <c r="C281" s="11" t="s">
        <v>661</v>
      </c>
      <c r="D281" s="46">
        <v>89350</v>
      </c>
      <c r="E281" s="10">
        <v>34</v>
      </c>
      <c r="F281" s="7">
        <v>2596.0882352941176</v>
      </c>
      <c r="G281" s="46">
        <v>87552</v>
      </c>
      <c r="H281" s="10">
        <v>33</v>
      </c>
      <c r="I281" s="7">
        <v>2653.090909090909</v>
      </c>
    </row>
    <row r="282" spans="1:9" ht="15">
      <c r="A282" s="9" t="s">
        <v>257</v>
      </c>
      <c r="B282" s="9" t="s">
        <v>810</v>
      </c>
      <c r="C282" s="11" t="s">
        <v>662</v>
      </c>
      <c r="D282" s="46">
        <v>286960</v>
      </c>
      <c r="E282" s="10">
        <v>116</v>
      </c>
      <c r="F282" s="7">
        <v>2437.543103448276</v>
      </c>
      <c r="G282" s="46">
        <v>280190</v>
      </c>
      <c r="H282" s="10">
        <v>114</v>
      </c>
      <c r="I282" s="7">
        <v>2457.8070175438597</v>
      </c>
    </row>
    <row r="283" spans="1:9" ht="15">
      <c r="A283" s="9" t="s">
        <v>257</v>
      </c>
      <c r="B283" s="9" t="s">
        <v>811</v>
      </c>
      <c r="C283" s="11" t="s">
        <v>663</v>
      </c>
      <c r="D283" s="46">
        <v>74085</v>
      </c>
      <c r="E283" s="10">
        <v>19</v>
      </c>
      <c r="F283" s="7">
        <v>3796</v>
      </c>
      <c r="G283" s="46">
        <v>71643</v>
      </c>
      <c r="H283" s="10">
        <v>18</v>
      </c>
      <c r="I283" s="7">
        <v>3980.1666666666665</v>
      </c>
    </row>
    <row r="284" spans="1:9" ht="15">
      <c r="A284" s="9" t="s">
        <v>257</v>
      </c>
      <c r="B284" s="9" t="s">
        <v>812</v>
      </c>
      <c r="C284" s="11" t="s">
        <v>664</v>
      </c>
      <c r="D284" s="46">
        <v>54226</v>
      </c>
      <c r="E284" s="10">
        <v>17</v>
      </c>
      <c r="F284" s="7">
        <v>3099.9411764705883</v>
      </c>
      <c r="G284" s="46">
        <v>52137</v>
      </c>
      <c r="H284" s="10">
        <v>16</v>
      </c>
      <c r="I284" s="7">
        <v>3258.5625</v>
      </c>
    </row>
    <row r="285" spans="1:9" ht="15">
      <c r="A285" s="9" t="s">
        <v>257</v>
      </c>
      <c r="B285" s="9" t="s">
        <v>813</v>
      </c>
      <c r="C285" s="11" t="s">
        <v>665</v>
      </c>
      <c r="D285" s="46">
        <v>135008</v>
      </c>
      <c r="E285" s="10">
        <v>38</v>
      </c>
      <c r="F285" s="7">
        <v>3493.842105263158</v>
      </c>
      <c r="G285" s="46">
        <v>131532</v>
      </c>
      <c r="H285" s="10">
        <v>38</v>
      </c>
      <c r="I285" s="7">
        <v>3461.3684210526317</v>
      </c>
    </row>
    <row r="286" spans="1:9" ht="15">
      <c r="A286" s="9" t="s">
        <v>257</v>
      </c>
      <c r="B286" s="9" t="s">
        <v>814</v>
      </c>
      <c r="C286" s="11" t="s">
        <v>666</v>
      </c>
      <c r="D286" s="46">
        <v>135994</v>
      </c>
      <c r="E286" s="10">
        <v>34</v>
      </c>
      <c r="F286" s="7">
        <v>3909.5</v>
      </c>
      <c r="G286" s="46">
        <v>131744</v>
      </c>
      <c r="H286" s="10">
        <v>34</v>
      </c>
      <c r="I286" s="7">
        <v>3874.823529411765</v>
      </c>
    </row>
    <row r="287" spans="1:9" ht="15">
      <c r="A287" s="9" t="s">
        <v>257</v>
      </c>
      <c r="B287" s="9" t="s">
        <v>815</v>
      </c>
      <c r="C287" s="11" t="s">
        <v>667</v>
      </c>
      <c r="D287" s="46">
        <v>65684</v>
      </c>
      <c r="E287" s="10">
        <v>20</v>
      </c>
      <c r="F287" s="7">
        <v>3218.25</v>
      </c>
      <c r="G287" s="46">
        <v>63892</v>
      </c>
      <c r="H287" s="10">
        <v>20</v>
      </c>
      <c r="I287" s="7">
        <v>3194.6</v>
      </c>
    </row>
    <row r="288" spans="1:9" ht="15">
      <c r="A288" s="9" t="s">
        <v>257</v>
      </c>
      <c r="B288" s="9" t="s">
        <v>816</v>
      </c>
      <c r="C288" s="11" t="s">
        <v>668</v>
      </c>
      <c r="D288" s="46">
        <v>194818</v>
      </c>
      <c r="E288" s="10">
        <v>68</v>
      </c>
      <c r="F288" s="7">
        <v>2818.764705882353</v>
      </c>
      <c r="G288" s="46">
        <v>189178</v>
      </c>
      <c r="H288" s="10">
        <v>67</v>
      </c>
      <c r="I288" s="7">
        <v>2823.5522388059703</v>
      </c>
    </row>
    <row r="289" spans="1:9" ht="15">
      <c r="A289" s="9" t="s">
        <v>257</v>
      </c>
      <c r="B289" s="9" t="s">
        <v>817</v>
      </c>
      <c r="C289" s="11" t="s">
        <v>669</v>
      </c>
      <c r="D289" s="46">
        <v>48577</v>
      </c>
      <c r="E289" s="10">
        <v>11</v>
      </c>
      <c r="F289" s="7">
        <v>4192</v>
      </c>
      <c r="G289" s="46">
        <v>45795</v>
      </c>
      <c r="H289" s="10">
        <v>11</v>
      </c>
      <c r="I289" s="7">
        <v>4163.181818181818</v>
      </c>
    </row>
    <row r="290" spans="1:9" ht="15">
      <c r="A290" s="9" t="s">
        <v>257</v>
      </c>
      <c r="B290" s="9" t="s">
        <v>818</v>
      </c>
      <c r="C290" s="11" t="s">
        <v>670</v>
      </c>
      <c r="D290" s="46">
        <v>125781</v>
      </c>
      <c r="E290" s="10">
        <v>31</v>
      </c>
      <c r="F290" s="7">
        <v>4004.483870967742</v>
      </c>
      <c r="G290" s="46">
        <v>123105</v>
      </c>
      <c r="H290" s="10">
        <v>33</v>
      </c>
      <c r="I290" s="7">
        <v>3730.4545454545455</v>
      </c>
    </row>
    <row r="291" spans="1:9" ht="15">
      <c r="A291" s="9" t="s">
        <v>257</v>
      </c>
      <c r="B291" s="9" t="s">
        <v>819</v>
      </c>
      <c r="C291" s="11" t="s">
        <v>671</v>
      </c>
      <c r="D291" s="46">
        <v>168946</v>
      </c>
      <c r="E291" s="10">
        <v>47</v>
      </c>
      <c r="F291" s="7">
        <v>3339.0425531914893</v>
      </c>
      <c r="G291" s="46">
        <v>155430</v>
      </c>
      <c r="H291" s="10">
        <v>45</v>
      </c>
      <c r="I291" s="7">
        <v>3454</v>
      </c>
    </row>
    <row r="292" spans="1:9" ht="15">
      <c r="A292" s="9" t="s">
        <v>257</v>
      </c>
      <c r="B292" s="9" t="s">
        <v>820</v>
      </c>
      <c r="C292" s="11" t="s">
        <v>672</v>
      </c>
      <c r="D292" s="46">
        <v>62848</v>
      </c>
      <c r="E292" s="10">
        <v>18</v>
      </c>
      <c r="F292" s="7">
        <v>3435.5</v>
      </c>
      <c r="G292" s="46">
        <v>61817</v>
      </c>
      <c r="H292" s="10">
        <v>18</v>
      </c>
      <c r="I292" s="7">
        <v>3434.277777777778</v>
      </c>
    </row>
    <row r="293" spans="1:9" ht="15">
      <c r="A293" s="9" t="s">
        <v>293</v>
      </c>
      <c r="B293" s="9" t="s">
        <v>294</v>
      </c>
      <c r="C293" s="11" t="s">
        <v>673</v>
      </c>
      <c r="D293" s="46">
        <v>70274</v>
      </c>
      <c r="E293" s="10">
        <v>27</v>
      </c>
      <c r="F293" s="7">
        <v>2552.222222222222</v>
      </c>
      <c r="G293" s="46">
        <v>68470</v>
      </c>
      <c r="H293" s="10">
        <v>28</v>
      </c>
      <c r="I293" s="7">
        <v>2445.3571428571427</v>
      </c>
    </row>
    <row r="294" spans="1:9" ht="15">
      <c r="A294" s="9" t="s">
        <v>293</v>
      </c>
      <c r="B294" s="9" t="s">
        <v>295</v>
      </c>
      <c r="C294" s="11" t="s">
        <v>674</v>
      </c>
      <c r="D294" s="46">
        <v>84022</v>
      </c>
      <c r="E294" s="10">
        <v>25</v>
      </c>
      <c r="F294" s="7">
        <v>3300</v>
      </c>
      <c r="G294" s="46">
        <v>81786</v>
      </c>
      <c r="H294" s="10">
        <v>25</v>
      </c>
      <c r="I294" s="7">
        <v>3271.44</v>
      </c>
    </row>
    <row r="295" spans="1:9" ht="15">
      <c r="A295" s="9" t="s">
        <v>293</v>
      </c>
      <c r="B295" s="9" t="s">
        <v>296</v>
      </c>
      <c r="C295" s="11" t="s">
        <v>675</v>
      </c>
      <c r="D295" s="46">
        <v>33003</v>
      </c>
      <c r="E295" s="10">
        <v>15</v>
      </c>
      <c r="F295" s="7">
        <v>2152.0666666666666</v>
      </c>
      <c r="G295" s="46">
        <v>31966</v>
      </c>
      <c r="H295" s="10">
        <v>15</v>
      </c>
      <c r="I295" s="7">
        <v>2131.0666666666666</v>
      </c>
    </row>
    <row r="296" spans="1:9" ht="15">
      <c r="A296" s="9" t="s">
        <v>293</v>
      </c>
      <c r="B296" s="9" t="s">
        <v>297</v>
      </c>
      <c r="C296" s="11" t="s">
        <v>676</v>
      </c>
      <c r="D296" s="46">
        <v>210682</v>
      </c>
      <c r="E296" s="10">
        <v>52</v>
      </c>
      <c r="F296" s="7">
        <v>4069.980769230769</v>
      </c>
      <c r="G296" s="46">
        <v>211774</v>
      </c>
      <c r="H296" s="10">
        <v>51</v>
      </c>
      <c r="I296" s="7">
        <v>4152.431372549019</v>
      </c>
    </row>
    <row r="297" spans="1:9" ht="15">
      <c r="A297" s="9" t="s">
        <v>293</v>
      </c>
      <c r="B297" s="9" t="s">
        <v>298</v>
      </c>
      <c r="C297" s="11" t="s">
        <v>677</v>
      </c>
      <c r="D297" s="46">
        <v>78040</v>
      </c>
      <c r="E297" s="10">
        <v>28</v>
      </c>
      <c r="F297" s="7">
        <v>2692.714285714286</v>
      </c>
      <c r="G297" s="46">
        <v>74558</v>
      </c>
      <c r="H297" s="10">
        <v>26</v>
      </c>
      <c r="I297" s="7">
        <v>2867.6153846153848</v>
      </c>
    </row>
    <row r="298" spans="1:9" ht="15">
      <c r="A298" s="9" t="s">
        <v>293</v>
      </c>
      <c r="B298" s="9" t="s">
        <v>299</v>
      </c>
      <c r="C298" s="11" t="s">
        <v>678</v>
      </c>
      <c r="D298" s="46">
        <v>50839</v>
      </c>
      <c r="E298" s="10">
        <v>17</v>
      </c>
      <c r="F298" s="7">
        <v>2910</v>
      </c>
      <c r="G298" s="46">
        <v>48894</v>
      </c>
      <c r="H298" s="10">
        <v>16</v>
      </c>
      <c r="I298" s="7">
        <v>3055.875</v>
      </c>
    </row>
    <row r="299" spans="1:9" ht="15">
      <c r="A299" s="9" t="s">
        <v>293</v>
      </c>
      <c r="B299" s="9" t="s">
        <v>300</v>
      </c>
      <c r="C299" s="11" t="s">
        <v>679</v>
      </c>
      <c r="D299" s="46">
        <v>106221</v>
      </c>
      <c r="E299" s="10">
        <v>31</v>
      </c>
      <c r="F299" s="7">
        <v>3308.1290322580644</v>
      </c>
      <c r="G299" s="46">
        <v>101311</v>
      </c>
      <c r="H299" s="10">
        <v>28</v>
      </c>
      <c r="I299" s="7">
        <v>3618.25</v>
      </c>
    </row>
    <row r="300" spans="1:9" ht="15">
      <c r="A300" s="9" t="s">
        <v>293</v>
      </c>
      <c r="B300" s="9" t="s">
        <v>301</v>
      </c>
      <c r="C300" s="11" t="s">
        <v>680</v>
      </c>
      <c r="D300" s="46">
        <v>38034</v>
      </c>
      <c r="E300" s="10">
        <v>12</v>
      </c>
      <c r="F300" s="7">
        <v>3114.3333333333335</v>
      </c>
      <c r="G300" s="46">
        <v>37011</v>
      </c>
      <c r="H300" s="10">
        <v>12</v>
      </c>
      <c r="I300" s="7">
        <v>3084.25</v>
      </c>
    </row>
    <row r="301" spans="1:9" ht="15">
      <c r="A301" s="9" t="s">
        <v>293</v>
      </c>
      <c r="B301" s="9" t="s">
        <v>302</v>
      </c>
      <c r="C301" s="11" t="s">
        <v>681</v>
      </c>
      <c r="D301" s="46">
        <v>75492</v>
      </c>
      <c r="E301" s="10">
        <v>36</v>
      </c>
      <c r="F301" s="7">
        <v>2039.4444444444443</v>
      </c>
      <c r="G301" s="46">
        <v>72616</v>
      </c>
      <c r="H301" s="10">
        <v>35</v>
      </c>
      <c r="I301" s="7">
        <v>2074.7428571428572</v>
      </c>
    </row>
    <row r="302" spans="1:9" ht="15">
      <c r="A302" s="9" t="s">
        <v>293</v>
      </c>
      <c r="B302" s="9" t="s">
        <v>303</v>
      </c>
      <c r="C302" s="11" t="s">
        <v>682</v>
      </c>
      <c r="D302" s="46">
        <v>71956</v>
      </c>
      <c r="E302" s="10">
        <v>24</v>
      </c>
      <c r="F302" s="7">
        <v>2919.8333333333335</v>
      </c>
      <c r="G302" s="46">
        <v>69087</v>
      </c>
      <c r="H302" s="10">
        <v>24</v>
      </c>
      <c r="I302" s="7">
        <v>2878.625</v>
      </c>
    </row>
    <row r="303" spans="1:9" ht="15">
      <c r="A303" s="9" t="s">
        <v>293</v>
      </c>
      <c r="B303" s="9" t="s">
        <v>304</v>
      </c>
      <c r="C303" s="11" t="s">
        <v>683</v>
      </c>
      <c r="D303" s="46">
        <v>87459</v>
      </c>
      <c r="E303" s="10">
        <v>31</v>
      </c>
      <c r="F303" s="7">
        <v>2755.6129032258063</v>
      </c>
      <c r="G303" s="46">
        <v>84514</v>
      </c>
      <c r="H303" s="10">
        <v>29</v>
      </c>
      <c r="I303" s="7">
        <v>2914.2758620689656</v>
      </c>
    </row>
    <row r="304" spans="1:9" ht="15">
      <c r="A304" s="9" t="s">
        <v>293</v>
      </c>
      <c r="B304" s="9" t="s">
        <v>305</v>
      </c>
      <c r="C304" s="11" t="s">
        <v>684</v>
      </c>
      <c r="D304" s="46">
        <v>70679</v>
      </c>
      <c r="E304" s="10">
        <v>29</v>
      </c>
      <c r="F304" s="7">
        <v>2397.0689655172414</v>
      </c>
      <c r="G304" s="46">
        <v>69001</v>
      </c>
      <c r="H304" s="10">
        <v>28</v>
      </c>
      <c r="I304" s="7">
        <v>2464.3214285714284</v>
      </c>
    </row>
    <row r="305" spans="1:9" ht="15">
      <c r="A305" s="9" t="s">
        <v>293</v>
      </c>
      <c r="B305" s="9" t="s">
        <v>306</v>
      </c>
      <c r="C305" s="11" t="s">
        <v>685</v>
      </c>
      <c r="D305" s="46">
        <v>44415</v>
      </c>
      <c r="E305" s="10">
        <v>17</v>
      </c>
      <c r="F305" s="7">
        <v>2568.235294117647</v>
      </c>
      <c r="G305" s="46">
        <v>43291</v>
      </c>
      <c r="H305" s="10">
        <v>16</v>
      </c>
      <c r="I305" s="7">
        <v>2705.6875</v>
      </c>
    </row>
    <row r="306" spans="1:9" ht="15">
      <c r="A306" s="9" t="s">
        <v>293</v>
      </c>
      <c r="B306" s="9" t="s">
        <v>821</v>
      </c>
      <c r="C306" s="11" t="s">
        <v>686</v>
      </c>
      <c r="D306" s="46">
        <v>191448</v>
      </c>
      <c r="E306" s="10">
        <v>84</v>
      </c>
      <c r="F306" s="7">
        <v>2208.0714285714284</v>
      </c>
      <c r="G306" s="46">
        <v>183885</v>
      </c>
      <c r="H306" s="10">
        <v>82</v>
      </c>
      <c r="I306" s="7">
        <v>2242.5</v>
      </c>
    </row>
    <row r="307" spans="1:9" ht="15">
      <c r="A307" s="9" t="s">
        <v>308</v>
      </c>
      <c r="B307" s="9" t="s">
        <v>309</v>
      </c>
      <c r="C307" s="11" t="s">
        <v>687</v>
      </c>
      <c r="D307" s="46">
        <v>55801</v>
      </c>
      <c r="E307" s="10">
        <v>16</v>
      </c>
      <c r="F307" s="7">
        <v>3364.375</v>
      </c>
      <c r="G307" s="46">
        <v>53220</v>
      </c>
      <c r="H307" s="10">
        <v>15</v>
      </c>
      <c r="I307" s="7">
        <v>3548</v>
      </c>
    </row>
    <row r="308" spans="1:9" ht="15">
      <c r="A308" s="9" t="s">
        <v>308</v>
      </c>
      <c r="B308" s="9" t="s">
        <v>310</v>
      </c>
      <c r="C308" s="11" t="s">
        <v>688</v>
      </c>
      <c r="D308" s="46">
        <v>40320</v>
      </c>
      <c r="E308" s="10">
        <v>13</v>
      </c>
      <c r="F308" s="7">
        <v>2941.076923076923</v>
      </c>
      <c r="G308" s="46">
        <v>37851</v>
      </c>
      <c r="H308" s="10">
        <v>13</v>
      </c>
      <c r="I308" s="7">
        <v>2911.6153846153848</v>
      </c>
    </row>
    <row r="309" spans="1:9" ht="15">
      <c r="A309" s="9" t="s">
        <v>308</v>
      </c>
      <c r="B309" s="9" t="s">
        <v>311</v>
      </c>
      <c r="C309" s="11" t="s">
        <v>689</v>
      </c>
      <c r="D309" s="46">
        <v>64197</v>
      </c>
      <c r="E309" s="10">
        <v>24</v>
      </c>
      <c r="F309" s="7">
        <v>2595.6666666666665</v>
      </c>
      <c r="G309" s="46">
        <v>61917</v>
      </c>
      <c r="H309" s="10">
        <v>24</v>
      </c>
      <c r="I309" s="7">
        <v>2579.875</v>
      </c>
    </row>
    <row r="310" spans="1:9" ht="15">
      <c r="A310" s="9" t="s">
        <v>308</v>
      </c>
      <c r="B310" s="9" t="s">
        <v>312</v>
      </c>
      <c r="C310" s="11" t="s">
        <v>690</v>
      </c>
      <c r="D310" s="46">
        <v>56523</v>
      </c>
      <c r="E310" s="10">
        <v>13</v>
      </c>
      <c r="F310" s="7">
        <v>4228.307692307692</v>
      </c>
      <c r="G310" s="46">
        <v>54615</v>
      </c>
      <c r="H310" s="10">
        <v>10</v>
      </c>
      <c r="I310" s="7">
        <v>5461.5</v>
      </c>
    </row>
    <row r="311" spans="1:9" ht="15">
      <c r="A311" s="9" t="s">
        <v>308</v>
      </c>
      <c r="B311" s="9" t="s">
        <v>313</v>
      </c>
      <c r="C311" s="11" t="s">
        <v>691</v>
      </c>
      <c r="D311" s="46">
        <v>91000</v>
      </c>
      <c r="E311" s="10">
        <v>27</v>
      </c>
      <c r="F311" s="7">
        <v>3287.814814814815</v>
      </c>
      <c r="G311" s="46">
        <v>88621</v>
      </c>
      <c r="H311" s="10">
        <v>26</v>
      </c>
      <c r="I311" s="7">
        <v>3408.5</v>
      </c>
    </row>
    <row r="312" spans="1:9" ht="15">
      <c r="A312" s="9" t="s">
        <v>308</v>
      </c>
      <c r="B312" s="9" t="s">
        <v>314</v>
      </c>
      <c r="C312" s="11" t="s">
        <v>692</v>
      </c>
      <c r="D312" s="46">
        <v>55668</v>
      </c>
      <c r="E312" s="10">
        <v>19</v>
      </c>
      <c r="F312" s="7">
        <v>2863.6315789473683</v>
      </c>
      <c r="G312" s="46">
        <v>54016</v>
      </c>
      <c r="H312" s="10">
        <v>19</v>
      </c>
      <c r="I312" s="7">
        <v>2842.9473684210525</v>
      </c>
    </row>
    <row r="313" spans="1:9" ht="15">
      <c r="A313" s="9" t="s">
        <v>308</v>
      </c>
      <c r="B313" s="9" t="s">
        <v>315</v>
      </c>
      <c r="C313" s="11" t="s">
        <v>693</v>
      </c>
      <c r="D313" s="46">
        <v>92101</v>
      </c>
      <c r="E313" s="10">
        <v>26</v>
      </c>
      <c r="F313" s="7">
        <v>3483.153846153846</v>
      </c>
      <c r="G313" s="46">
        <v>90218</v>
      </c>
      <c r="H313" s="10">
        <v>27</v>
      </c>
      <c r="I313" s="7">
        <v>3341.4074074074074</v>
      </c>
    </row>
    <row r="314" spans="1:9" ht="15">
      <c r="A314" s="9" t="s">
        <v>308</v>
      </c>
      <c r="B314" s="9" t="s">
        <v>316</v>
      </c>
      <c r="C314" s="11" t="s">
        <v>694</v>
      </c>
      <c r="D314" s="46">
        <v>60998</v>
      </c>
      <c r="E314" s="10">
        <v>19</v>
      </c>
      <c r="F314" s="7">
        <v>3082.4210526315787</v>
      </c>
      <c r="G314" s="46">
        <v>57792</v>
      </c>
      <c r="H314" s="10">
        <v>19</v>
      </c>
      <c r="I314" s="7">
        <v>3041.684210526316</v>
      </c>
    </row>
    <row r="315" spans="1:9" ht="15">
      <c r="A315" s="9" t="s">
        <v>308</v>
      </c>
      <c r="B315" s="9" t="s">
        <v>317</v>
      </c>
      <c r="C315" s="11" t="s">
        <v>695</v>
      </c>
      <c r="D315" s="46">
        <v>40440</v>
      </c>
      <c r="E315" s="10">
        <v>14</v>
      </c>
      <c r="F315" s="7">
        <v>2780.214285714286</v>
      </c>
      <c r="G315" s="46">
        <v>38539</v>
      </c>
      <c r="H315" s="10">
        <v>13</v>
      </c>
      <c r="I315" s="7">
        <v>2964.5384615384614</v>
      </c>
    </row>
    <row r="316" spans="1:9" ht="15">
      <c r="A316" s="9" t="s">
        <v>308</v>
      </c>
      <c r="B316" s="9" t="s">
        <v>318</v>
      </c>
      <c r="C316" s="11" t="s">
        <v>696</v>
      </c>
      <c r="D316" s="46">
        <v>48898</v>
      </c>
      <c r="E316" s="10">
        <v>13</v>
      </c>
      <c r="F316" s="7">
        <v>3717.230769230769</v>
      </c>
      <c r="G316" s="46">
        <v>47861</v>
      </c>
      <c r="H316" s="10">
        <v>14</v>
      </c>
      <c r="I316" s="7">
        <v>3418.6428571428573</v>
      </c>
    </row>
    <row r="317" spans="1:9" ht="15">
      <c r="A317" s="9" t="s">
        <v>308</v>
      </c>
      <c r="B317" s="9" t="s">
        <v>319</v>
      </c>
      <c r="C317" s="11" t="s">
        <v>697</v>
      </c>
      <c r="D317" s="46">
        <v>32310</v>
      </c>
      <c r="E317" s="10">
        <v>10</v>
      </c>
      <c r="F317" s="7">
        <v>3090.7</v>
      </c>
      <c r="G317" s="46">
        <v>30666</v>
      </c>
      <c r="H317" s="10">
        <v>10</v>
      </c>
      <c r="I317" s="7">
        <v>3066.6</v>
      </c>
    </row>
    <row r="318" spans="1:9" ht="15">
      <c r="A318" s="9" t="s">
        <v>308</v>
      </c>
      <c r="B318" s="9" t="s">
        <v>320</v>
      </c>
      <c r="C318" s="11" t="s">
        <v>698</v>
      </c>
      <c r="D318" s="46">
        <v>43375</v>
      </c>
      <c r="E318" s="10">
        <v>12</v>
      </c>
      <c r="F318" s="7">
        <v>3539.4166666666665</v>
      </c>
      <c r="G318" s="46">
        <v>42209</v>
      </c>
      <c r="H318" s="10">
        <v>13</v>
      </c>
      <c r="I318" s="7">
        <v>3246.846153846154</v>
      </c>
    </row>
    <row r="319" spans="1:9" ht="15">
      <c r="A319" s="9" t="s">
        <v>308</v>
      </c>
      <c r="B319" s="9" t="s">
        <v>321</v>
      </c>
      <c r="C319" s="11" t="s">
        <v>699</v>
      </c>
      <c r="D319" s="46">
        <v>33621</v>
      </c>
      <c r="E319" s="10">
        <v>11</v>
      </c>
      <c r="F319" s="7">
        <v>2952.6363636363635</v>
      </c>
      <c r="G319" s="46">
        <v>32222</v>
      </c>
      <c r="H319" s="10">
        <v>11</v>
      </c>
      <c r="I319" s="7">
        <v>2929.2727272727275</v>
      </c>
    </row>
    <row r="320" spans="1:9" ht="15">
      <c r="A320" s="9" t="s">
        <v>308</v>
      </c>
      <c r="B320" s="9" t="s">
        <v>322</v>
      </c>
      <c r="C320" s="11" t="s">
        <v>700</v>
      </c>
      <c r="D320" s="46">
        <v>127898</v>
      </c>
      <c r="E320" s="10">
        <v>37</v>
      </c>
      <c r="F320" s="7">
        <v>3484.7297297297296</v>
      </c>
      <c r="G320" s="46">
        <v>129555</v>
      </c>
      <c r="H320" s="10">
        <v>35</v>
      </c>
      <c r="I320" s="7">
        <v>3701.5714285714284</v>
      </c>
    </row>
    <row r="321" spans="1:9" ht="15">
      <c r="A321" s="9" t="s">
        <v>308</v>
      </c>
      <c r="B321" s="9" t="s">
        <v>323</v>
      </c>
      <c r="C321" s="11" t="s">
        <v>701</v>
      </c>
      <c r="D321" s="46">
        <v>102664</v>
      </c>
      <c r="E321" s="10">
        <v>33</v>
      </c>
      <c r="F321" s="7">
        <v>3048.3939393939395</v>
      </c>
      <c r="G321" s="46">
        <v>99744</v>
      </c>
      <c r="H321" s="10">
        <v>31</v>
      </c>
      <c r="I321" s="7">
        <v>3217.548387096774</v>
      </c>
    </row>
    <row r="322" spans="1:9" ht="15">
      <c r="A322" s="9" t="s">
        <v>308</v>
      </c>
      <c r="B322" s="9" t="s">
        <v>324</v>
      </c>
      <c r="C322" s="11" t="s">
        <v>702</v>
      </c>
      <c r="D322" s="46">
        <v>55242</v>
      </c>
      <c r="E322" s="10">
        <v>13</v>
      </c>
      <c r="F322" s="7">
        <v>4072.769230769231</v>
      </c>
      <c r="G322" s="46">
        <v>52537</v>
      </c>
      <c r="H322" s="10">
        <v>13</v>
      </c>
      <c r="I322" s="7">
        <v>4041.3076923076924</v>
      </c>
    </row>
    <row r="323" spans="1:9" ht="15">
      <c r="A323" s="9" t="s">
        <v>308</v>
      </c>
      <c r="B323" s="9" t="s">
        <v>325</v>
      </c>
      <c r="C323" s="11" t="s">
        <v>703</v>
      </c>
      <c r="D323" s="46">
        <v>68577</v>
      </c>
      <c r="E323" s="10">
        <v>21</v>
      </c>
      <c r="F323" s="7">
        <v>3198.0476190476193</v>
      </c>
      <c r="G323" s="46">
        <v>66859</v>
      </c>
      <c r="H323" s="10">
        <v>20</v>
      </c>
      <c r="I323" s="7">
        <v>3342.95</v>
      </c>
    </row>
    <row r="324" spans="1:9" ht="15">
      <c r="A324" s="9" t="s">
        <v>308</v>
      </c>
      <c r="B324" s="9" t="s">
        <v>326</v>
      </c>
      <c r="C324" s="11" t="s">
        <v>704</v>
      </c>
      <c r="D324" s="46">
        <v>26312</v>
      </c>
      <c r="E324" s="10">
        <v>7</v>
      </c>
      <c r="F324" s="7">
        <v>3629.714285714286</v>
      </c>
      <c r="G324" s="46">
        <v>25147</v>
      </c>
      <c r="H324" s="10">
        <v>7</v>
      </c>
      <c r="I324" s="7">
        <v>3592.4285714285716</v>
      </c>
    </row>
    <row r="325" spans="1:9" ht="15">
      <c r="A325" s="9" t="s">
        <v>308</v>
      </c>
      <c r="B325" s="9" t="s">
        <v>327</v>
      </c>
      <c r="C325" s="11" t="s">
        <v>705</v>
      </c>
      <c r="D325" s="46">
        <v>22231</v>
      </c>
      <c r="E325" s="10">
        <v>7</v>
      </c>
      <c r="F325" s="7">
        <v>3037.1428571428573</v>
      </c>
      <c r="G325" s="46">
        <v>21062</v>
      </c>
      <c r="H325" s="10">
        <v>7</v>
      </c>
      <c r="I325" s="7">
        <v>3008.8571428571427</v>
      </c>
    </row>
    <row r="326" spans="1:9" ht="15">
      <c r="A326" s="9" t="s">
        <v>308</v>
      </c>
      <c r="B326" s="9" t="s">
        <v>822</v>
      </c>
      <c r="C326" s="11" t="s">
        <v>706</v>
      </c>
      <c r="D326" s="46">
        <v>117390</v>
      </c>
      <c r="E326" s="10">
        <v>34</v>
      </c>
      <c r="F326" s="7">
        <v>3364.735294117647</v>
      </c>
      <c r="G326" s="46">
        <v>113567</v>
      </c>
      <c r="H326" s="10">
        <v>34</v>
      </c>
      <c r="I326" s="7">
        <v>3340.205882352941</v>
      </c>
    </row>
    <row r="327" spans="1:9" ht="15">
      <c r="A327" s="9" t="s">
        <v>308</v>
      </c>
      <c r="B327" s="9" t="s">
        <v>823</v>
      </c>
      <c r="C327" s="11" t="s">
        <v>707</v>
      </c>
      <c r="D327" s="46">
        <v>169793</v>
      </c>
      <c r="E327" s="10">
        <v>60</v>
      </c>
      <c r="F327" s="7">
        <v>2820.85</v>
      </c>
      <c r="G327" s="46">
        <v>168212</v>
      </c>
      <c r="H327" s="10">
        <v>58</v>
      </c>
      <c r="I327" s="7">
        <v>2900.206896551724</v>
      </c>
    </row>
    <row r="328" spans="1:9" ht="15">
      <c r="A328" s="9" t="s">
        <v>330</v>
      </c>
      <c r="B328" s="9" t="s">
        <v>331</v>
      </c>
      <c r="C328" s="11" t="s">
        <v>708</v>
      </c>
      <c r="D328" s="46">
        <v>46444</v>
      </c>
      <c r="E328" s="10">
        <v>17</v>
      </c>
      <c r="F328" s="7">
        <v>2694.8823529411766</v>
      </c>
      <c r="G328" s="46">
        <v>45476</v>
      </c>
      <c r="H328" s="10">
        <v>17</v>
      </c>
      <c r="I328" s="7">
        <v>2675.0588235294117</v>
      </c>
    </row>
    <row r="329" spans="1:9" ht="15">
      <c r="A329" s="9" t="s">
        <v>330</v>
      </c>
      <c r="B329" s="9" t="s">
        <v>332</v>
      </c>
      <c r="C329" s="11" t="s">
        <v>709</v>
      </c>
      <c r="D329" s="46">
        <v>85833</v>
      </c>
      <c r="E329" s="10">
        <v>31</v>
      </c>
      <c r="F329" s="7">
        <v>2728.548387096774</v>
      </c>
      <c r="G329" s="46">
        <v>84020</v>
      </c>
      <c r="H329" s="10">
        <v>30</v>
      </c>
      <c r="I329" s="7">
        <v>2800.6666666666665</v>
      </c>
    </row>
    <row r="330" spans="1:9" ht="15">
      <c r="A330" s="9" t="s">
        <v>330</v>
      </c>
      <c r="B330" s="9" t="s">
        <v>333</v>
      </c>
      <c r="C330" s="11" t="s">
        <v>710</v>
      </c>
      <c r="D330" s="46">
        <v>144353</v>
      </c>
      <c r="E330" s="10">
        <v>52</v>
      </c>
      <c r="F330" s="7">
        <v>2733.9615384615386</v>
      </c>
      <c r="G330" s="46">
        <v>141748</v>
      </c>
      <c r="H330" s="10">
        <v>51</v>
      </c>
      <c r="I330" s="7">
        <v>2779.372549019608</v>
      </c>
    </row>
    <row r="331" spans="1:9" ht="15">
      <c r="A331" s="9" t="s">
        <v>330</v>
      </c>
      <c r="B331" s="9" t="s">
        <v>334</v>
      </c>
      <c r="C331" s="11" t="s">
        <v>711</v>
      </c>
      <c r="D331" s="46">
        <v>75291</v>
      </c>
      <c r="E331" s="10">
        <v>23</v>
      </c>
      <c r="F331" s="7">
        <v>3225.913043478261</v>
      </c>
      <c r="G331" s="46">
        <v>73899</v>
      </c>
      <c r="H331" s="10">
        <v>22</v>
      </c>
      <c r="I331" s="7">
        <v>3359.0454545454545</v>
      </c>
    </row>
    <row r="332" spans="1:9" ht="15">
      <c r="A332" s="9" t="s">
        <v>330</v>
      </c>
      <c r="B332" s="9" t="s">
        <v>145</v>
      </c>
      <c r="C332" s="11" t="s">
        <v>712</v>
      </c>
      <c r="D332" s="46">
        <v>51750</v>
      </c>
      <c r="E332" s="10">
        <v>21</v>
      </c>
      <c r="F332" s="7">
        <v>2454.0476190476193</v>
      </c>
      <c r="G332" s="46">
        <v>51626</v>
      </c>
      <c r="H332" s="10">
        <v>20</v>
      </c>
      <c r="I332" s="7">
        <v>2581.3</v>
      </c>
    </row>
    <row r="333" spans="1:9" ht="15">
      <c r="A333" s="9" t="s">
        <v>330</v>
      </c>
      <c r="B333" s="9" t="s">
        <v>335</v>
      </c>
      <c r="C333" s="11" t="s">
        <v>713</v>
      </c>
      <c r="D333" s="46">
        <v>71122</v>
      </c>
      <c r="E333" s="10">
        <v>29</v>
      </c>
      <c r="F333" s="7">
        <v>2421.896551724138</v>
      </c>
      <c r="G333" s="46">
        <v>70037</v>
      </c>
      <c r="H333" s="10">
        <v>29</v>
      </c>
      <c r="I333" s="7">
        <v>2415.0689655172414</v>
      </c>
    </row>
    <row r="334" spans="1:9" ht="15">
      <c r="A334" s="9" t="s">
        <v>330</v>
      </c>
      <c r="B334" s="9" t="s">
        <v>336</v>
      </c>
      <c r="C334" s="11" t="s">
        <v>714</v>
      </c>
      <c r="D334" s="46">
        <v>82722</v>
      </c>
      <c r="E334" s="10">
        <v>28</v>
      </c>
      <c r="F334" s="7">
        <v>2955</v>
      </c>
      <c r="G334" s="46">
        <v>82503</v>
      </c>
      <c r="H334" s="10">
        <v>27</v>
      </c>
      <c r="I334" s="7">
        <v>3055.6666666666665</v>
      </c>
    </row>
    <row r="335" spans="1:9" ht="15">
      <c r="A335" s="9" t="s">
        <v>330</v>
      </c>
      <c r="B335" s="9" t="s">
        <v>337</v>
      </c>
      <c r="C335" s="11" t="s">
        <v>715</v>
      </c>
      <c r="D335" s="46">
        <v>56126</v>
      </c>
      <c r="E335" s="10">
        <v>24</v>
      </c>
      <c r="F335" s="7">
        <v>2348.875</v>
      </c>
      <c r="G335" s="46">
        <v>56071</v>
      </c>
      <c r="H335" s="10">
        <v>24</v>
      </c>
      <c r="I335" s="7">
        <v>2336.2916666666665</v>
      </c>
    </row>
    <row r="336" spans="1:9" ht="15">
      <c r="A336" s="9" t="s">
        <v>330</v>
      </c>
      <c r="B336" s="9" t="s">
        <v>338</v>
      </c>
      <c r="C336" s="11" t="s">
        <v>716</v>
      </c>
      <c r="D336" s="46">
        <v>85301</v>
      </c>
      <c r="E336" s="10">
        <v>33</v>
      </c>
      <c r="F336" s="7">
        <v>2507.6060606060605</v>
      </c>
      <c r="G336" s="46">
        <v>82104</v>
      </c>
      <c r="H336" s="10">
        <v>31</v>
      </c>
      <c r="I336" s="7">
        <v>2648.516129032258</v>
      </c>
    </row>
    <row r="337" spans="1:9" ht="15">
      <c r="A337" s="9" t="s">
        <v>330</v>
      </c>
      <c r="B337" s="9" t="s">
        <v>339</v>
      </c>
      <c r="C337" s="11" t="s">
        <v>717</v>
      </c>
      <c r="D337" s="46">
        <v>129981</v>
      </c>
      <c r="E337" s="10">
        <v>38</v>
      </c>
      <c r="F337" s="7">
        <v>3392.157894736842</v>
      </c>
      <c r="G337" s="46">
        <v>128883</v>
      </c>
      <c r="H337" s="10">
        <v>38</v>
      </c>
      <c r="I337" s="7">
        <v>3391.657894736842</v>
      </c>
    </row>
    <row r="338" spans="1:9" ht="15">
      <c r="A338" s="9" t="s">
        <v>330</v>
      </c>
      <c r="B338" s="9" t="s">
        <v>340</v>
      </c>
      <c r="C338" s="11" t="s">
        <v>718</v>
      </c>
      <c r="D338" s="46">
        <v>78491</v>
      </c>
      <c r="E338" s="10">
        <v>29</v>
      </c>
      <c r="F338" s="7">
        <v>2682.1724137931033</v>
      </c>
      <c r="G338" s="46">
        <v>77404</v>
      </c>
      <c r="H338" s="10">
        <v>29</v>
      </c>
      <c r="I338" s="7">
        <v>2669.103448275862</v>
      </c>
    </row>
    <row r="339" spans="1:9" ht="15">
      <c r="A339" s="9" t="s">
        <v>330</v>
      </c>
      <c r="B339" s="9" t="s">
        <v>341</v>
      </c>
      <c r="C339" s="11" t="s">
        <v>719</v>
      </c>
      <c r="D339" s="46">
        <v>76459</v>
      </c>
      <c r="E339" s="10">
        <v>27</v>
      </c>
      <c r="F339" s="7">
        <v>2804.3333333333335</v>
      </c>
      <c r="G339" s="46">
        <v>75317</v>
      </c>
      <c r="H339" s="10">
        <v>24</v>
      </c>
      <c r="I339" s="7">
        <v>3138.2083333333335</v>
      </c>
    </row>
    <row r="340" spans="1:9" ht="15">
      <c r="A340" s="9" t="s">
        <v>330</v>
      </c>
      <c r="B340" s="9" t="s">
        <v>342</v>
      </c>
      <c r="C340" s="11" t="s">
        <v>720</v>
      </c>
      <c r="D340" s="46">
        <v>58495</v>
      </c>
      <c r="E340" s="10">
        <v>15</v>
      </c>
      <c r="F340" s="7">
        <v>3925.733333333333</v>
      </c>
      <c r="G340" s="46">
        <v>59531</v>
      </c>
      <c r="H340" s="10">
        <v>16</v>
      </c>
      <c r="I340" s="7">
        <v>3720.6875</v>
      </c>
    </row>
    <row r="341" spans="1:9" ht="15">
      <c r="A341" s="9" t="s">
        <v>330</v>
      </c>
      <c r="B341" s="9" t="s">
        <v>343</v>
      </c>
      <c r="C341" s="11" t="s">
        <v>721</v>
      </c>
      <c r="D341" s="46">
        <v>36438</v>
      </c>
      <c r="E341" s="10">
        <v>17</v>
      </c>
      <c r="F341" s="7">
        <v>2112.235294117647</v>
      </c>
      <c r="G341" s="46">
        <v>35769</v>
      </c>
      <c r="H341" s="10">
        <v>18</v>
      </c>
      <c r="I341" s="7">
        <v>1987.1666666666667</v>
      </c>
    </row>
    <row r="342" spans="1:9" ht="15">
      <c r="A342" s="9" t="s">
        <v>330</v>
      </c>
      <c r="B342" s="9" t="s">
        <v>344</v>
      </c>
      <c r="C342" s="11" t="s">
        <v>722</v>
      </c>
      <c r="D342" s="46">
        <v>75458</v>
      </c>
      <c r="E342" s="10">
        <v>28</v>
      </c>
      <c r="F342" s="7">
        <v>2684.8571428571427</v>
      </c>
      <c r="G342" s="46">
        <v>75182</v>
      </c>
      <c r="H342" s="10">
        <v>27</v>
      </c>
      <c r="I342" s="7">
        <v>2784.5185185185187</v>
      </c>
    </row>
    <row r="343" spans="1:9" ht="15">
      <c r="A343" s="9" t="s">
        <v>330</v>
      </c>
      <c r="B343" s="9" t="s">
        <v>345</v>
      </c>
      <c r="C343" s="11" t="s">
        <v>723</v>
      </c>
      <c r="D343" s="46">
        <v>59799</v>
      </c>
      <c r="E343" s="10">
        <v>22</v>
      </c>
      <c r="F343" s="7">
        <v>2689.2727272727275</v>
      </c>
      <c r="G343" s="46">
        <v>58988</v>
      </c>
      <c r="H343" s="10">
        <v>21</v>
      </c>
      <c r="I343" s="7">
        <v>2808.9523809523807</v>
      </c>
    </row>
    <row r="344" spans="1:9" ht="15">
      <c r="A344" s="9" t="s">
        <v>330</v>
      </c>
      <c r="B344" s="9" t="s">
        <v>156</v>
      </c>
      <c r="C344" s="11" t="s">
        <v>724</v>
      </c>
      <c r="D344" s="46">
        <v>160771</v>
      </c>
      <c r="E344" s="10">
        <v>52</v>
      </c>
      <c r="F344" s="7">
        <v>3063.326923076923</v>
      </c>
      <c r="G344" s="46">
        <v>158914</v>
      </c>
      <c r="H344" s="10">
        <v>52</v>
      </c>
      <c r="I344" s="7">
        <v>3056.0384615384614</v>
      </c>
    </row>
    <row r="345" spans="1:9" ht="15">
      <c r="A345" s="9" t="s">
        <v>330</v>
      </c>
      <c r="B345" s="9" t="s">
        <v>346</v>
      </c>
      <c r="C345" s="11" t="s">
        <v>725</v>
      </c>
      <c r="D345" s="46">
        <v>55101</v>
      </c>
      <c r="E345" s="10">
        <v>23</v>
      </c>
      <c r="F345" s="7">
        <v>2386.9565217391305</v>
      </c>
      <c r="G345" s="46">
        <v>54638</v>
      </c>
      <c r="H345" s="10">
        <v>22</v>
      </c>
      <c r="I345" s="7">
        <v>2483.5454545454545</v>
      </c>
    </row>
    <row r="346" spans="1:9" ht="15">
      <c r="A346" s="9" t="s">
        <v>330</v>
      </c>
      <c r="B346" s="9" t="s">
        <v>347</v>
      </c>
      <c r="C346" s="11" t="s">
        <v>726</v>
      </c>
      <c r="D346" s="46">
        <v>134513</v>
      </c>
      <c r="E346" s="10">
        <v>51</v>
      </c>
      <c r="F346" s="7">
        <v>2588.0588235294117</v>
      </c>
      <c r="G346" s="46">
        <v>131265</v>
      </c>
      <c r="H346" s="10">
        <v>51</v>
      </c>
      <c r="I346" s="7">
        <v>2573.823529411765</v>
      </c>
    </row>
    <row r="347" spans="1:9" ht="15">
      <c r="A347" s="9" t="s">
        <v>330</v>
      </c>
      <c r="B347" s="9" t="s">
        <v>348</v>
      </c>
      <c r="C347" s="11" t="s">
        <v>727</v>
      </c>
      <c r="D347" s="46">
        <v>62514</v>
      </c>
      <c r="E347" s="10">
        <v>21</v>
      </c>
      <c r="F347" s="7">
        <v>2939.190476190476</v>
      </c>
      <c r="G347" s="46">
        <v>61523</v>
      </c>
      <c r="H347" s="10">
        <v>20</v>
      </c>
      <c r="I347" s="7">
        <v>3076.15</v>
      </c>
    </row>
    <row r="348" spans="1:9" ht="15">
      <c r="A348" s="9" t="s">
        <v>330</v>
      </c>
      <c r="B348" s="9" t="s">
        <v>349</v>
      </c>
      <c r="C348" s="11" t="s">
        <v>728</v>
      </c>
      <c r="D348" s="46">
        <v>413130</v>
      </c>
      <c r="E348" s="10">
        <v>151</v>
      </c>
      <c r="F348" s="7">
        <v>2890.5496688741723</v>
      </c>
      <c r="G348" s="46">
        <v>442680</v>
      </c>
      <c r="H348" s="10">
        <v>151</v>
      </c>
      <c r="I348" s="7">
        <v>2931.655629139073</v>
      </c>
    </row>
    <row r="349" spans="1:9" ht="15">
      <c r="A349" s="9" t="s">
        <v>330</v>
      </c>
      <c r="B349" s="9" t="s">
        <v>350</v>
      </c>
      <c r="C349" s="11" t="s">
        <v>729</v>
      </c>
      <c r="D349" s="46">
        <v>59765</v>
      </c>
      <c r="E349" s="10">
        <v>21</v>
      </c>
      <c r="F349" s="7">
        <v>2815.904761904762</v>
      </c>
      <c r="G349" s="46">
        <v>58867</v>
      </c>
      <c r="H349" s="10">
        <v>21</v>
      </c>
      <c r="I349" s="7">
        <v>2803.190476190476</v>
      </c>
    </row>
    <row r="350" spans="1:9" ht="15">
      <c r="A350" s="9" t="s">
        <v>330</v>
      </c>
      <c r="B350" s="9" t="s">
        <v>351</v>
      </c>
      <c r="C350" s="11" t="s">
        <v>730</v>
      </c>
      <c r="D350" s="46">
        <v>58709</v>
      </c>
      <c r="E350" s="10">
        <v>25</v>
      </c>
      <c r="F350" s="7">
        <v>2314.08</v>
      </c>
      <c r="G350" s="46">
        <v>57554</v>
      </c>
      <c r="H350" s="10">
        <v>23</v>
      </c>
      <c r="I350" s="7">
        <v>2502.3478260869565</v>
      </c>
    </row>
    <row r="351" spans="1:9" ht="15">
      <c r="A351" s="9" t="s">
        <v>330</v>
      </c>
      <c r="B351" s="9" t="s">
        <v>352</v>
      </c>
      <c r="C351" s="11" t="s">
        <v>731</v>
      </c>
      <c r="D351" s="46">
        <v>91663</v>
      </c>
      <c r="E351" s="10">
        <v>30</v>
      </c>
      <c r="F351" s="7">
        <v>3055.4</v>
      </c>
      <c r="G351" s="46">
        <v>91649</v>
      </c>
      <c r="H351" s="10">
        <v>29</v>
      </c>
      <c r="I351" s="7">
        <v>3160.310344827586</v>
      </c>
    </row>
    <row r="352" spans="1:9" ht="15">
      <c r="A352" s="9" t="s">
        <v>330</v>
      </c>
      <c r="B352" s="9" t="s">
        <v>17</v>
      </c>
      <c r="C352" s="11" t="s">
        <v>732</v>
      </c>
      <c r="D352" s="46">
        <v>59391</v>
      </c>
      <c r="E352" s="10">
        <v>22</v>
      </c>
      <c r="F352" s="7">
        <v>2714.2727272727275</v>
      </c>
      <c r="G352" s="46">
        <v>59847</v>
      </c>
      <c r="H352" s="10">
        <v>21</v>
      </c>
      <c r="I352" s="7">
        <v>2849.8571428571427</v>
      </c>
    </row>
    <row r="353" spans="1:9" ht="15">
      <c r="A353" s="9" t="s">
        <v>330</v>
      </c>
      <c r="B353" s="9" t="s">
        <v>353</v>
      </c>
      <c r="C353" s="11" t="s">
        <v>733</v>
      </c>
      <c r="D353" s="46">
        <v>61389</v>
      </c>
      <c r="E353" s="10">
        <v>22</v>
      </c>
      <c r="F353" s="7">
        <v>2778.590909090909</v>
      </c>
      <c r="G353" s="46">
        <v>61115</v>
      </c>
      <c r="H353" s="10">
        <v>21</v>
      </c>
      <c r="I353" s="7">
        <v>2910.2380952380954</v>
      </c>
    </row>
    <row r="354" spans="1:9" ht="15">
      <c r="A354" s="9" t="s">
        <v>330</v>
      </c>
      <c r="B354" s="9" t="s">
        <v>354</v>
      </c>
      <c r="C354" s="11" t="s">
        <v>734</v>
      </c>
      <c r="D354" s="46">
        <v>83144</v>
      </c>
      <c r="E354" s="10">
        <v>32</v>
      </c>
      <c r="F354" s="7">
        <v>2553.375</v>
      </c>
      <c r="G354" s="46">
        <v>81377</v>
      </c>
      <c r="H354" s="10">
        <v>33</v>
      </c>
      <c r="I354" s="7">
        <v>2465.969696969697</v>
      </c>
    </row>
    <row r="355" spans="1:9" ht="15">
      <c r="A355" s="9" t="s">
        <v>330</v>
      </c>
      <c r="B355" s="9" t="s">
        <v>355</v>
      </c>
      <c r="C355" s="11" t="s">
        <v>735</v>
      </c>
      <c r="D355" s="46">
        <v>69952</v>
      </c>
      <c r="E355" s="10">
        <v>18</v>
      </c>
      <c r="F355" s="7">
        <v>3838.8333333333335</v>
      </c>
      <c r="G355" s="46">
        <v>69039</v>
      </c>
      <c r="H355" s="10">
        <v>18</v>
      </c>
      <c r="I355" s="7">
        <v>3835.5</v>
      </c>
    </row>
    <row r="356" spans="1:9" ht="15">
      <c r="A356" s="9" t="s">
        <v>330</v>
      </c>
      <c r="B356" s="9" t="s">
        <v>356</v>
      </c>
      <c r="C356" s="11" t="s">
        <v>736</v>
      </c>
      <c r="D356" s="46">
        <v>57387</v>
      </c>
      <c r="E356" s="10">
        <v>22</v>
      </c>
      <c r="F356" s="7">
        <v>2583.0454545454545</v>
      </c>
      <c r="G356" s="46">
        <v>56743</v>
      </c>
      <c r="H356" s="10">
        <v>23</v>
      </c>
      <c r="I356" s="7">
        <v>2467.086956521739</v>
      </c>
    </row>
    <row r="357" spans="1:9" ht="15">
      <c r="A357" s="9" t="s">
        <v>330</v>
      </c>
      <c r="B357" s="9" t="s">
        <v>357</v>
      </c>
      <c r="C357" s="11" t="s">
        <v>737</v>
      </c>
      <c r="D357" s="46">
        <v>77839</v>
      </c>
      <c r="E357" s="10">
        <v>22</v>
      </c>
      <c r="F357" s="7">
        <v>3549.090909090909</v>
      </c>
      <c r="G357" s="46">
        <v>78176</v>
      </c>
      <c r="H357" s="10">
        <v>22</v>
      </c>
      <c r="I357" s="7">
        <v>3553.4545454545455</v>
      </c>
    </row>
    <row r="358" spans="1:9" ht="15">
      <c r="A358" s="9" t="s">
        <v>330</v>
      </c>
      <c r="B358" s="9" t="s">
        <v>358</v>
      </c>
      <c r="C358" s="11" t="s">
        <v>738</v>
      </c>
      <c r="D358" s="46">
        <v>68801</v>
      </c>
      <c r="E358" s="10">
        <v>20</v>
      </c>
      <c r="F358" s="7">
        <v>3397.8</v>
      </c>
      <c r="G358" s="46">
        <v>67589</v>
      </c>
      <c r="H358" s="10">
        <v>20</v>
      </c>
      <c r="I358" s="7">
        <v>3379.45</v>
      </c>
    </row>
    <row r="359" spans="1:9" ht="15">
      <c r="A359" s="9" t="s">
        <v>330</v>
      </c>
      <c r="B359" s="9" t="s">
        <v>824</v>
      </c>
      <c r="C359" s="11" t="s">
        <v>739</v>
      </c>
      <c r="D359" s="46">
        <v>97905</v>
      </c>
      <c r="E359" s="10">
        <v>42</v>
      </c>
      <c r="F359" s="7">
        <v>2262.404761904762</v>
      </c>
      <c r="G359" s="46">
        <v>93973</v>
      </c>
      <c r="H359" s="10">
        <v>43</v>
      </c>
      <c r="I359" s="7">
        <v>2185.4186046511627</v>
      </c>
    </row>
    <row r="360" spans="1:9" ht="15">
      <c r="A360" s="9" t="s">
        <v>330</v>
      </c>
      <c r="B360" s="9" t="s">
        <v>825</v>
      </c>
      <c r="C360" s="11" t="s">
        <v>740</v>
      </c>
      <c r="D360" s="46">
        <v>71427</v>
      </c>
      <c r="E360" s="10">
        <v>39</v>
      </c>
      <c r="F360" s="7">
        <v>1771</v>
      </c>
      <c r="G360" s="46">
        <v>68112</v>
      </c>
      <c r="H360" s="10">
        <v>39</v>
      </c>
      <c r="I360" s="7">
        <v>1746.4615384615386</v>
      </c>
    </row>
    <row r="361" spans="1:9" ht="15">
      <c r="A361" s="9" t="s">
        <v>330</v>
      </c>
      <c r="B361" s="9" t="s">
        <v>826</v>
      </c>
      <c r="C361" s="11" t="s">
        <v>741</v>
      </c>
      <c r="D361" s="46">
        <v>62200</v>
      </c>
      <c r="E361" s="10">
        <v>29</v>
      </c>
      <c r="F361" s="7">
        <v>2117.103448275862</v>
      </c>
      <c r="G361" s="46">
        <v>60642</v>
      </c>
      <c r="H361" s="10">
        <v>27</v>
      </c>
      <c r="I361" s="7">
        <v>2246</v>
      </c>
    </row>
    <row r="362" spans="1:9" ht="15">
      <c r="A362" s="9" t="s">
        <v>330</v>
      </c>
      <c r="B362" s="9" t="s">
        <v>827</v>
      </c>
      <c r="C362" s="11" t="s">
        <v>742</v>
      </c>
      <c r="D362" s="46">
        <v>529410</v>
      </c>
      <c r="E362" s="10">
        <v>266</v>
      </c>
      <c r="F362" s="7">
        <v>2049.1466165413535</v>
      </c>
      <c r="G362" s="46">
        <v>541316</v>
      </c>
      <c r="H362" s="10">
        <v>249</v>
      </c>
      <c r="I362" s="7">
        <v>2173.9598393574297</v>
      </c>
    </row>
    <row r="363" spans="1:9" ht="15">
      <c r="A363" s="9" t="s">
        <v>363</v>
      </c>
      <c r="B363" s="9" t="s">
        <v>364</v>
      </c>
      <c r="C363" s="11" t="s">
        <v>743</v>
      </c>
      <c r="D363" s="46">
        <v>46790</v>
      </c>
      <c r="E363" s="10">
        <v>10</v>
      </c>
      <c r="F363" s="7">
        <v>4518.1</v>
      </c>
      <c r="G363" s="46">
        <v>44771</v>
      </c>
      <c r="H363" s="10">
        <v>10</v>
      </c>
      <c r="I363" s="7">
        <v>4477.1</v>
      </c>
    </row>
    <row r="364" spans="1:9" ht="15">
      <c r="A364" s="9" t="s">
        <v>363</v>
      </c>
      <c r="B364" s="9" t="s">
        <v>365</v>
      </c>
      <c r="C364" s="11" t="s">
        <v>744</v>
      </c>
      <c r="D364" s="46">
        <v>47451</v>
      </c>
      <c r="E364" s="10">
        <v>15</v>
      </c>
      <c r="F364" s="7">
        <v>3016.5333333333333</v>
      </c>
      <c r="G364" s="46">
        <v>44818</v>
      </c>
      <c r="H364" s="10">
        <v>15</v>
      </c>
      <c r="I364" s="7">
        <v>2987.866666666667</v>
      </c>
    </row>
    <row r="365" spans="1:9" ht="15">
      <c r="A365" s="9" t="s">
        <v>363</v>
      </c>
      <c r="B365" s="9" t="s">
        <v>366</v>
      </c>
      <c r="C365" s="11" t="s">
        <v>745</v>
      </c>
      <c r="D365" s="46">
        <v>55982</v>
      </c>
      <c r="E365" s="10">
        <v>17</v>
      </c>
      <c r="F365" s="7">
        <v>3201.529411764706</v>
      </c>
      <c r="G365" s="46">
        <v>53960</v>
      </c>
      <c r="H365" s="10">
        <v>17</v>
      </c>
      <c r="I365" s="7">
        <v>3174.1176470588234</v>
      </c>
    </row>
    <row r="366" spans="1:9" ht="15">
      <c r="A366" s="9" t="s">
        <v>363</v>
      </c>
      <c r="B366" s="9" t="s">
        <v>367</v>
      </c>
      <c r="C366" s="11" t="s">
        <v>746</v>
      </c>
      <c r="D366" s="46">
        <v>82029</v>
      </c>
      <c r="E366" s="10">
        <v>27</v>
      </c>
      <c r="F366" s="7">
        <v>3028.962962962963</v>
      </c>
      <c r="G366" s="46">
        <v>81486</v>
      </c>
      <c r="H366" s="10">
        <v>29</v>
      </c>
      <c r="I366" s="7">
        <v>2809.862068965517</v>
      </c>
    </row>
    <row r="367" spans="1:9" ht="15">
      <c r="A367" s="9" t="s">
        <v>363</v>
      </c>
      <c r="B367" s="9" t="s">
        <v>368</v>
      </c>
      <c r="C367" s="11" t="s">
        <v>747</v>
      </c>
      <c r="D367" s="46">
        <v>59214</v>
      </c>
      <c r="E367" s="10">
        <v>19</v>
      </c>
      <c r="F367" s="7">
        <v>3017.7894736842104</v>
      </c>
      <c r="G367" s="46">
        <v>56961</v>
      </c>
      <c r="H367" s="10">
        <v>19</v>
      </c>
      <c r="I367" s="7">
        <v>2997.9473684210525</v>
      </c>
    </row>
    <row r="368" spans="1:9" ht="15">
      <c r="A368" s="9" t="s">
        <v>363</v>
      </c>
      <c r="B368" s="9" t="s">
        <v>369</v>
      </c>
      <c r="C368" s="11" t="s">
        <v>748</v>
      </c>
      <c r="D368" s="46">
        <v>80641</v>
      </c>
      <c r="E368" s="10">
        <v>29</v>
      </c>
      <c r="F368" s="7">
        <v>2701.3793103448274</v>
      </c>
      <c r="G368" s="46">
        <v>77567</v>
      </c>
      <c r="H368" s="10">
        <v>29</v>
      </c>
      <c r="I368" s="7">
        <v>2674.7241379310344</v>
      </c>
    </row>
    <row r="369" spans="1:9" ht="15">
      <c r="A369" s="9" t="s">
        <v>363</v>
      </c>
      <c r="B369" s="9" t="s">
        <v>370</v>
      </c>
      <c r="C369" s="11" t="s">
        <v>749</v>
      </c>
      <c r="D369" s="46">
        <v>46298</v>
      </c>
      <c r="E369" s="10">
        <v>22</v>
      </c>
      <c r="F369" s="7">
        <v>2036.1363636363637</v>
      </c>
      <c r="G369" s="46">
        <v>44449</v>
      </c>
      <c r="H369" s="10">
        <v>22</v>
      </c>
      <c r="I369" s="7">
        <v>2020.409090909091</v>
      </c>
    </row>
    <row r="370" spans="1:9" ht="15">
      <c r="A370" s="9" t="s">
        <v>363</v>
      </c>
      <c r="B370" s="9" t="s">
        <v>371</v>
      </c>
      <c r="C370" s="11" t="s">
        <v>750</v>
      </c>
      <c r="D370" s="46">
        <v>78822</v>
      </c>
      <c r="E370" s="10">
        <v>33</v>
      </c>
      <c r="F370" s="7">
        <v>2345.6666666666665</v>
      </c>
      <c r="G370" s="46">
        <v>77087</v>
      </c>
      <c r="H370" s="10">
        <v>33</v>
      </c>
      <c r="I370" s="7">
        <v>2335.969696969697</v>
      </c>
    </row>
    <row r="371" spans="1:9" ht="15">
      <c r="A371" s="9" t="s">
        <v>363</v>
      </c>
      <c r="B371" s="9" t="s">
        <v>372</v>
      </c>
      <c r="C371" s="11" t="s">
        <v>751</v>
      </c>
      <c r="D371" s="46">
        <v>66449</v>
      </c>
      <c r="E371" s="10">
        <v>17</v>
      </c>
      <c r="F371" s="7">
        <v>3904.5882352941176</v>
      </c>
      <c r="G371" s="46">
        <v>66364</v>
      </c>
      <c r="H371" s="10">
        <v>17</v>
      </c>
      <c r="I371" s="7">
        <v>3903.764705882353</v>
      </c>
    </row>
    <row r="372" spans="1:9" ht="15">
      <c r="A372" s="9" t="s">
        <v>363</v>
      </c>
      <c r="B372" s="9" t="s">
        <v>373</v>
      </c>
      <c r="C372" s="11" t="s">
        <v>752</v>
      </c>
      <c r="D372" s="46">
        <v>64726</v>
      </c>
      <c r="E372" s="10">
        <v>19</v>
      </c>
      <c r="F372" s="7">
        <v>3331</v>
      </c>
      <c r="G372" s="46">
        <v>62668</v>
      </c>
      <c r="H372" s="10">
        <v>19</v>
      </c>
      <c r="I372" s="7">
        <v>3298.315789473684</v>
      </c>
    </row>
    <row r="373" spans="1:9" ht="15">
      <c r="A373" s="9" t="s">
        <v>363</v>
      </c>
      <c r="B373" s="9" t="s">
        <v>374</v>
      </c>
      <c r="C373" s="11" t="s">
        <v>753</v>
      </c>
      <c r="D373" s="46">
        <v>82832</v>
      </c>
      <c r="E373" s="10">
        <v>22</v>
      </c>
      <c r="F373" s="7">
        <v>3812.6363636363635</v>
      </c>
      <c r="G373" s="46">
        <v>84924</v>
      </c>
      <c r="H373" s="10">
        <v>21</v>
      </c>
      <c r="I373" s="7">
        <v>4044</v>
      </c>
    </row>
    <row r="374" spans="1:9" ht="15">
      <c r="A374" s="9" t="s">
        <v>363</v>
      </c>
      <c r="B374" s="9" t="s">
        <v>375</v>
      </c>
      <c r="C374" s="11" t="s">
        <v>754</v>
      </c>
      <c r="D374" s="46">
        <v>38805</v>
      </c>
      <c r="E374" s="10">
        <v>12</v>
      </c>
      <c r="F374" s="7">
        <v>3094.25</v>
      </c>
      <c r="G374" s="46">
        <v>36785</v>
      </c>
      <c r="H374" s="10">
        <v>11</v>
      </c>
      <c r="I374" s="7">
        <v>3344.090909090909</v>
      </c>
    </row>
    <row r="375" spans="1:9" ht="15">
      <c r="A375" s="9" t="s">
        <v>363</v>
      </c>
      <c r="B375" s="9" t="s">
        <v>376</v>
      </c>
      <c r="C375" s="11" t="s">
        <v>755</v>
      </c>
      <c r="D375" s="46">
        <v>55187</v>
      </c>
      <c r="E375" s="10">
        <v>16</v>
      </c>
      <c r="F375" s="7">
        <v>3361.625</v>
      </c>
      <c r="G375" s="46">
        <v>53384</v>
      </c>
      <c r="H375" s="10">
        <v>17</v>
      </c>
      <c r="I375" s="7">
        <v>3140.235294117647</v>
      </c>
    </row>
    <row r="376" spans="1:9" ht="15">
      <c r="A376" s="9" t="s">
        <v>363</v>
      </c>
      <c r="B376" s="9" t="s">
        <v>377</v>
      </c>
      <c r="C376" s="11" t="s">
        <v>756</v>
      </c>
      <c r="D376" s="46">
        <v>120056</v>
      </c>
      <c r="E376" s="10">
        <v>38</v>
      </c>
      <c r="F376" s="7">
        <v>3136.5789473684213</v>
      </c>
      <c r="G376" s="46">
        <v>119190</v>
      </c>
      <c r="H376" s="10">
        <v>38</v>
      </c>
      <c r="I376" s="7">
        <v>3136.5789473684213</v>
      </c>
    </row>
    <row r="377" spans="1:9" ht="15">
      <c r="A377" s="9" t="s">
        <v>363</v>
      </c>
      <c r="B377" s="9" t="s">
        <v>378</v>
      </c>
      <c r="C377" s="11" t="s">
        <v>757</v>
      </c>
      <c r="D377" s="46">
        <v>76533</v>
      </c>
      <c r="E377" s="10">
        <v>25</v>
      </c>
      <c r="F377" s="7">
        <v>2950.44</v>
      </c>
      <c r="G377" s="46">
        <v>73308</v>
      </c>
      <c r="H377" s="10">
        <v>26</v>
      </c>
      <c r="I377" s="7">
        <v>2819.5384615384614</v>
      </c>
    </row>
    <row r="378" spans="1:9" ht="15">
      <c r="A378" s="9" t="s">
        <v>363</v>
      </c>
      <c r="B378" s="9" t="s">
        <v>379</v>
      </c>
      <c r="C378" s="11" t="s">
        <v>758</v>
      </c>
      <c r="D378" s="46">
        <v>45864</v>
      </c>
      <c r="E378" s="10">
        <v>15</v>
      </c>
      <c r="F378" s="7">
        <v>2937.4</v>
      </c>
      <c r="G378" s="46">
        <v>43577</v>
      </c>
      <c r="H378" s="10">
        <v>14</v>
      </c>
      <c r="I378" s="7">
        <v>3112.6428571428573</v>
      </c>
    </row>
    <row r="379" spans="1:9" ht="15">
      <c r="A379" s="9" t="s">
        <v>363</v>
      </c>
      <c r="B379" s="9" t="s">
        <v>380</v>
      </c>
      <c r="C379" s="11" t="s">
        <v>759</v>
      </c>
      <c r="D379" s="46">
        <v>52268</v>
      </c>
      <c r="E379" s="10">
        <v>18</v>
      </c>
      <c r="F379" s="7">
        <v>2818.277777777778</v>
      </c>
      <c r="G379" s="46">
        <v>50388</v>
      </c>
      <c r="H379" s="10">
        <v>17</v>
      </c>
      <c r="I379" s="7">
        <v>2964</v>
      </c>
    </row>
    <row r="380" spans="1:9" ht="15">
      <c r="A380" s="9" t="s">
        <v>363</v>
      </c>
      <c r="B380" s="9" t="s">
        <v>381</v>
      </c>
      <c r="C380" s="11" t="s">
        <v>760</v>
      </c>
      <c r="D380" s="46">
        <v>35999</v>
      </c>
      <c r="E380" s="10">
        <v>11</v>
      </c>
      <c r="F380" s="7">
        <v>3099.4545454545455</v>
      </c>
      <c r="G380" s="46">
        <v>33762</v>
      </c>
      <c r="H380" s="10">
        <v>11</v>
      </c>
      <c r="I380" s="7">
        <v>3069.2727272727275</v>
      </c>
    </row>
    <row r="381" spans="1:9" ht="15">
      <c r="A381" s="9" t="s">
        <v>363</v>
      </c>
      <c r="B381" s="9" t="s">
        <v>828</v>
      </c>
      <c r="C381" s="11" t="s">
        <v>761</v>
      </c>
      <c r="D381" s="46">
        <v>104994</v>
      </c>
      <c r="E381" s="10">
        <v>46</v>
      </c>
      <c r="F381" s="7">
        <v>2280.2391304347825</v>
      </c>
      <c r="G381" s="46">
        <v>104239</v>
      </c>
      <c r="H381" s="10">
        <v>44</v>
      </c>
      <c r="I381" s="7">
        <v>2369.068181818182</v>
      </c>
    </row>
    <row r="382" spans="1:9" ht="15">
      <c r="A382" s="9" t="s">
        <v>363</v>
      </c>
      <c r="B382" s="9" t="s">
        <v>829</v>
      </c>
      <c r="C382" s="11" t="s">
        <v>762</v>
      </c>
      <c r="D382" s="46">
        <v>395513</v>
      </c>
      <c r="E382" s="10">
        <v>152</v>
      </c>
      <c r="F382" s="7">
        <v>2595.2763157894738</v>
      </c>
      <c r="G382" s="46">
        <v>391566</v>
      </c>
      <c r="H382" s="10">
        <v>150</v>
      </c>
      <c r="I382" s="7">
        <v>2610.44</v>
      </c>
    </row>
    <row r="383" spans="1:9" ht="15">
      <c r="A383" s="9" t="s">
        <v>363</v>
      </c>
      <c r="B383" s="9" t="s">
        <v>830</v>
      </c>
      <c r="C383" s="11" t="s">
        <v>763</v>
      </c>
      <c r="D383" s="46">
        <v>40467</v>
      </c>
      <c r="E383" s="10">
        <v>19</v>
      </c>
      <c r="F383" s="7">
        <v>2096.5263157894738</v>
      </c>
      <c r="G383" s="46">
        <v>39368</v>
      </c>
      <c r="H383" s="10">
        <v>19</v>
      </c>
      <c r="I383" s="7">
        <v>2072</v>
      </c>
    </row>
    <row r="384" ht="15">
      <c r="E384" s="31"/>
    </row>
    <row r="385" spans="1:5" ht="16.2">
      <c r="A385" s="27" t="s">
        <v>864</v>
      </c>
      <c r="E385" s="31"/>
    </row>
    <row r="386" ht="15">
      <c r="E386" s="31"/>
    </row>
    <row r="387" ht="15">
      <c r="E387" s="31"/>
    </row>
    <row r="388" ht="15">
      <c r="E388" s="31"/>
    </row>
    <row r="389" ht="15">
      <c r="E389" s="31"/>
    </row>
    <row r="390" ht="15">
      <c r="E390" s="31"/>
    </row>
    <row r="391" ht="15">
      <c r="E391" s="31"/>
    </row>
    <row r="392" ht="15">
      <c r="E392" s="31"/>
    </row>
    <row r="393" ht="15">
      <c r="E393" s="31"/>
    </row>
  </sheetData>
  <autoFilter ref="A2:C3"/>
  <mergeCells count="5">
    <mergeCell ref="G2:I2"/>
    <mergeCell ref="C2:C3"/>
    <mergeCell ref="B2:B3"/>
    <mergeCell ref="A2:A3"/>
    <mergeCell ref="D2:F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5"/>
  <sheetViews>
    <sheetView zoomScale="70" zoomScaleNormal="70" workbookViewId="0" topLeftCell="A362">
      <selection activeCell="A385" sqref="A385"/>
    </sheetView>
  </sheetViews>
  <sheetFormatPr defaultColWidth="9.140625" defaultRowHeight="15"/>
  <cols>
    <col min="1" max="1" width="32.00390625" style="33" customWidth="1"/>
    <col min="2" max="2" width="26.8515625" style="33" customWidth="1"/>
    <col min="3" max="3" width="12.140625" style="33" customWidth="1"/>
    <col min="4" max="4" width="16.28125" style="33" customWidth="1"/>
    <col min="5" max="11" width="15.7109375" style="33" customWidth="1"/>
    <col min="12" max="13" width="15.57421875" style="33" customWidth="1"/>
    <col min="14" max="16384" width="9.140625" style="33" customWidth="1"/>
  </cols>
  <sheetData>
    <row r="1" ht="15">
      <c r="A1" s="32" t="s">
        <v>840</v>
      </c>
    </row>
    <row r="2" spans="1:13" ht="19.2" customHeight="1">
      <c r="A2" s="68" t="s">
        <v>847</v>
      </c>
      <c r="B2" s="68" t="s">
        <v>848</v>
      </c>
      <c r="C2" s="68" t="s">
        <v>849</v>
      </c>
      <c r="D2" s="70">
        <v>2021</v>
      </c>
      <c r="E2" s="71"/>
      <c r="F2" s="71"/>
      <c r="G2" s="71"/>
      <c r="H2" s="72"/>
      <c r="I2" s="65">
        <v>2022</v>
      </c>
      <c r="J2" s="66"/>
      <c r="K2" s="66"/>
      <c r="L2" s="66"/>
      <c r="M2" s="67"/>
    </row>
    <row r="3" spans="1:13" ht="78" customHeight="1">
      <c r="A3" s="69"/>
      <c r="B3" s="69"/>
      <c r="C3" s="69"/>
      <c r="D3" s="3" t="s">
        <v>861</v>
      </c>
      <c r="E3" s="16" t="s">
        <v>831</v>
      </c>
      <c r="F3" s="16" t="s">
        <v>832</v>
      </c>
      <c r="G3" s="16" t="s">
        <v>833</v>
      </c>
      <c r="H3" s="16" t="s">
        <v>843</v>
      </c>
      <c r="I3" s="3" t="s">
        <v>861</v>
      </c>
      <c r="J3" s="16" t="s">
        <v>831</v>
      </c>
      <c r="K3" s="16" t="s">
        <v>832</v>
      </c>
      <c r="L3" s="16" t="s">
        <v>833</v>
      </c>
      <c r="M3" s="16" t="s">
        <v>843</v>
      </c>
    </row>
    <row r="4" spans="1:13" ht="14.4" customHeight="1">
      <c r="A4" s="34" t="s">
        <v>0</v>
      </c>
      <c r="B4" s="35" t="s">
        <v>1</v>
      </c>
      <c r="C4" s="35" t="s">
        <v>385</v>
      </c>
      <c r="D4" s="22">
        <v>89506</v>
      </c>
      <c r="E4" s="39">
        <v>61758</v>
      </c>
      <c r="F4" s="39">
        <v>892757</v>
      </c>
      <c r="G4" s="36">
        <v>0.9352990785896502</v>
      </c>
      <c r="H4" s="23">
        <f>F4/D4</f>
        <v>9.974269881348736</v>
      </c>
      <c r="I4" s="22">
        <v>87922</v>
      </c>
      <c r="J4" s="39">
        <v>48941</v>
      </c>
      <c r="K4" s="39">
        <v>951710</v>
      </c>
      <c r="L4" s="36">
        <v>0.951090839863249</v>
      </c>
      <c r="M4" s="23">
        <f>K4/I4</f>
        <v>10.82448078979095</v>
      </c>
    </row>
    <row r="5" spans="1:13" ht="15">
      <c r="A5" s="34" t="s">
        <v>0</v>
      </c>
      <c r="B5" s="35" t="s">
        <v>2</v>
      </c>
      <c r="C5" s="35" t="s">
        <v>386</v>
      </c>
      <c r="D5" s="22">
        <v>98816</v>
      </c>
      <c r="E5" s="39">
        <v>41497</v>
      </c>
      <c r="F5" s="39">
        <v>848443</v>
      </c>
      <c r="G5" s="36">
        <v>0.9533710137762096</v>
      </c>
      <c r="H5" s="23">
        <f aca="true" t="shared" si="0" ref="H5:H68">F5/D5</f>
        <v>8.586089297279793</v>
      </c>
      <c r="I5" s="22">
        <v>95863</v>
      </c>
      <c r="J5" s="39">
        <v>30008</v>
      </c>
      <c r="K5" s="39">
        <v>890186</v>
      </c>
      <c r="L5" s="36">
        <v>0.9673894852607168</v>
      </c>
      <c r="M5" s="23">
        <f aca="true" t="shared" si="1" ref="M5:M68">K5/I5</f>
        <v>9.286022761649438</v>
      </c>
    </row>
    <row r="6" spans="1:13" ht="15">
      <c r="A6" s="34" t="s">
        <v>0</v>
      </c>
      <c r="B6" s="35" t="s">
        <v>3</v>
      </c>
      <c r="C6" s="35" t="s">
        <v>387</v>
      </c>
      <c r="D6" s="22">
        <v>88020</v>
      </c>
      <c r="E6" s="39">
        <v>43295</v>
      </c>
      <c r="F6" s="39">
        <v>985512</v>
      </c>
      <c r="G6" s="36">
        <v>0.95791727700142</v>
      </c>
      <c r="H6" s="23">
        <f t="shared" si="0"/>
        <v>11.196455351056578</v>
      </c>
      <c r="I6" s="22">
        <v>85689</v>
      </c>
      <c r="J6" s="39">
        <v>37915</v>
      </c>
      <c r="K6" s="39">
        <v>1045403</v>
      </c>
      <c r="L6" s="36">
        <v>0.9650010430916869</v>
      </c>
      <c r="M6" s="23">
        <f t="shared" si="1"/>
        <v>12.199967323693823</v>
      </c>
    </row>
    <row r="7" spans="1:13" ht="15">
      <c r="A7" s="34" t="s">
        <v>0</v>
      </c>
      <c r="B7" s="35" t="s">
        <v>4</v>
      </c>
      <c r="C7" s="35" t="s">
        <v>388</v>
      </c>
      <c r="D7" s="22">
        <v>34187</v>
      </c>
      <c r="E7" s="39">
        <v>11302</v>
      </c>
      <c r="F7" s="39">
        <v>357120</v>
      </c>
      <c r="G7" s="36">
        <v>0.969323221740287</v>
      </c>
      <c r="H7" s="23">
        <f t="shared" si="0"/>
        <v>10.446075993798813</v>
      </c>
      <c r="I7" s="22">
        <v>32738</v>
      </c>
      <c r="J7" s="39">
        <v>8461</v>
      </c>
      <c r="K7" s="39">
        <v>371825</v>
      </c>
      <c r="L7" s="36">
        <v>0.9777509558595373</v>
      </c>
      <c r="M7" s="23">
        <f t="shared" si="1"/>
        <v>11.357596676644878</v>
      </c>
    </row>
    <row r="8" spans="1:13" ht="15">
      <c r="A8" s="34" t="s">
        <v>0</v>
      </c>
      <c r="B8" s="35" t="s">
        <v>5</v>
      </c>
      <c r="C8" s="35" t="s">
        <v>389</v>
      </c>
      <c r="D8" s="22">
        <v>49126</v>
      </c>
      <c r="E8" s="39">
        <v>19755</v>
      </c>
      <c r="F8" s="39">
        <v>513720</v>
      </c>
      <c r="G8" s="36">
        <v>0.9629692113032475</v>
      </c>
      <c r="H8" s="23">
        <f t="shared" si="0"/>
        <v>10.457191711110207</v>
      </c>
      <c r="I8" s="22">
        <v>47584</v>
      </c>
      <c r="J8" s="39">
        <v>13892</v>
      </c>
      <c r="K8" s="39">
        <v>538654</v>
      </c>
      <c r="L8" s="36">
        <v>0.9748582018510676</v>
      </c>
      <c r="M8" s="23">
        <f t="shared" si="1"/>
        <v>11.320065568258238</v>
      </c>
    </row>
    <row r="9" spans="1:13" ht="15">
      <c r="A9" s="34" t="s">
        <v>0</v>
      </c>
      <c r="B9" s="35" t="s">
        <v>391</v>
      </c>
      <c r="C9" s="35" t="s">
        <v>390</v>
      </c>
      <c r="D9" s="22">
        <v>62909</v>
      </c>
      <c r="E9" s="39">
        <v>16817</v>
      </c>
      <c r="F9" s="39">
        <v>442708</v>
      </c>
      <c r="G9" s="36">
        <v>0.9634035144986671</v>
      </c>
      <c r="H9" s="23">
        <f t="shared" si="0"/>
        <v>7.03727606542784</v>
      </c>
      <c r="I9" s="22">
        <v>61016</v>
      </c>
      <c r="J9" s="39">
        <v>13501</v>
      </c>
      <c r="K9" s="39">
        <v>461487</v>
      </c>
      <c r="L9" s="36">
        <v>0.9715761240283965</v>
      </c>
      <c r="M9" s="23">
        <f t="shared" si="1"/>
        <v>7.563376819194965</v>
      </c>
    </row>
    <row r="10" spans="1:13" ht="15">
      <c r="A10" s="34" t="s">
        <v>0</v>
      </c>
      <c r="B10" s="35" t="s">
        <v>6</v>
      </c>
      <c r="C10" s="35" t="s">
        <v>392</v>
      </c>
      <c r="D10" s="22">
        <v>42242</v>
      </c>
      <c r="E10" s="39">
        <v>25397</v>
      </c>
      <c r="F10" s="39">
        <v>427184</v>
      </c>
      <c r="G10" s="36">
        <v>0.9438840782092045</v>
      </c>
      <c r="H10" s="23">
        <f t="shared" si="0"/>
        <v>10.112778751006108</v>
      </c>
      <c r="I10" s="22">
        <v>40786</v>
      </c>
      <c r="J10" s="39">
        <v>20184</v>
      </c>
      <c r="K10" s="39">
        <v>453348</v>
      </c>
      <c r="L10" s="36">
        <v>0.9573756367045944</v>
      </c>
      <c r="M10" s="23">
        <f t="shared" si="1"/>
        <v>11.11528465649978</v>
      </c>
    </row>
    <row r="11" spans="1:13" ht="15">
      <c r="A11" s="34" t="s">
        <v>0</v>
      </c>
      <c r="B11" s="35" t="s">
        <v>7</v>
      </c>
      <c r="C11" s="35" t="s">
        <v>393</v>
      </c>
      <c r="D11" s="22">
        <v>154127</v>
      </c>
      <c r="E11" s="39">
        <v>124914</v>
      </c>
      <c r="F11" s="39">
        <v>1589457</v>
      </c>
      <c r="G11" s="36">
        <v>0.9271371249280348</v>
      </c>
      <c r="H11" s="23">
        <f t="shared" si="0"/>
        <v>10.312644766977883</v>
      </c>
      <c r="I11" s="22">
        <v>148681</v>
      </c>
      <c r="J11" s="39">
        <v>104942</v>
      </c>
      <c r="K11" s="39">
        <v>1663735</v>
      </c>
      <c r="L11" s="36">
        <v>0.9406663851002756</v>
      </c>
      <c r="M11" s="23">
        <f t="shared" si="1"/>
        <v>11.189963747889777</v>
      </c>
    </row>
    <row r="12" spans="1:13" ht="15">
      <c r="A12" s="34" t="s">
        <v>0</v>
      </c>
      <c r="B12" s="35" t="s">
        <v>8</v>
      </c>
      <c r="C12" s="35" t="s">
        <v>394</v>
      </c>
      <c r="D12" s="22">
        <v>55138</v>
      </c>
      <c r="E12" s="39">
        <v>21877</v>
      </c>
      <c r="F12" s="39">
        <v>331658</v>
      </c>
      <c r="G12" s="36">
        <v>0.9381192809764238</v>
      </c>
      <c r="H12" s="23">
        <f t="shared" si="0"/>
        <v>6.015053139395698</v>
      </c>
      <c r="I12" s="22">
        <v>55032</v>
      </c>
      <c r="J12" s="39">
        <v>18256</v>
      </c>
      <c r="K12" s="39">
        <v>348394</v>
      </c>
      <c r="L12" s="36">
        <v>0.9502086458475385</v>
      </c>
      <c r="M12" s="23">
        <f t="shared" si="1"/>
        <v>6.330753016426806</v>
      </c>
    </row>
    <row r="13" spans="1:13" ht="15">
      <c r="A13" s="34" t="s">
        <v>0</v>
      </c>
      <c r="B13" s="35" t="s">
        <v>9</v>
      </c>
      <c r="C13" s="35" t="s">
        <v>395</v>
      </c>
      <c r="D13" s="22">
        <v>53274</v>
      </c>
      <c r="E13" s="39">
        <v>36822</v>
      </c>
      <c r="F13" s="39">
        <v>490489</v>
      </c>
      <c r="G13" s="36">
        <v>0.9301702410911208</v>
      </c>
      <c r="H13" s="23">
        <f t="shared" si="0"/>
        <v>9.20691143897586</v>
      </c>
      <c r="I13" s="22">
        <v>51886</v>
      </c>
      <c r="J13" s="39">
        <v>39489</v>
      </c>
      <c r="K13" s="39">
        <v>590710</v>
      </c>
      <c r="L13" s="36">
        <v>0.9373388405884491</v>
      </c>
      <c r="M13" s="23">
        <f t="shared" si="1"/>
        <v>11.38476660370813</v>
      </c>
    </row>
    <row r="14" spans="1:13" ht="15">
      <c r="A14" s="34" t="s">
        <v>0</v>
      </c>
      <c r="B14" s="35" t="s">
        <v>10</v>
      </c>
      <c r="C14" s="35" t="s">
        <v>396</v>
      </c>
      <c r="D14" s="22">
        <v>105339</v>
      </c>
      <c r="E14" s="39">
        <v>62507</v>
      </c>
      <c r="F14" s="39">
        <v>1226789</v>
      </c>
      <c r="G14" s="36">
        <v>0.9515185031210831</v>
      </c>
      <c r="H14" s="23">
        <f t="shared" si="0"/>
        <v>11.64610448172092</v>
      </c>
      <c r="I14" s="22">
        <v>103426</v>
      </c>
      <c r="J14" s="39">
        <v>49466</v>
      </c>
      <c r="K14" s="39">
        <v>1300455</v>
      </c>
      <c r="L14" s="36">
        <v>0.9633563741878228</v>
      </c>
      <c r="M14" s="23">
        <f t="shared" si="1"/>
        <v>12.573772552356274</v>
      </c>
    </row>
    <row r="15" spans="1:13" ht="15">
      <c r="A15" s="34" t="s">
        <v>0</v>
      </c>
      <c r="B15" s="35" t="s">
        <v>11</v>
      </c>
      <c r="C15" s="35" t="s">
        <v>397</v>
      </c>
      <c r="D15" s="22">
        <v>45040</v>
      </c>
      <c r="E15" s="39">
        <v>60381</v>
      </c>
      <c r="F15" s="39">
        <v>406837</v>
      </c>
      <c r="G15" s="36">
        <v>0.8707648249853388</v>
      </c>
      <c r="H15" s="23">
        <f t="shared" si="0"/>
        <v>9.032793072824155</v>
      </c>
      <c r="I15" s="22">
        <v>43157</v>
      </c>
      <c r="J15" s="39">
        <v>23101</v>
      </c>
      <c r="K15" s="39">
        <v>390228</v>
      </c>
      <c r="L15" s="36">
        <v>0.9441098979263493</v>
      </c>
      <c r="M15" s="23">
        <f t="shared" si="1"/>
        <v>9.04205574993628</v>
      </c>
    </row>
    <row r="16" spans="1:13" ht="15">
      <c r="A16" s="34" t="s">
        <v>0</v>
      </c>
      <c r="B16" s="35" t="s">
        <v>12</v>
      </c>
      <c r="C16" s="35" t="s">
        <v>398</v>
      </c>
      <c r="D16" s="22">
        <v>36648</v>
      </c>
      <c r="E16" s="39">
        <v>39086</v>
      </c>
      <c r="F16" s="39">
        <v>379231</v>
      </c>
      <c r="G16" s="36">
        <v>0.9065636825660922</v>
      </c>
      <c r="H16" s="23">
        <f t="shared" si="0"/>
        <v>10.34793167430692</v>
      </c>
      <c r="I16" s="22">
        <v>35826</v>
      </c>
      <c r="J16" s="39">
        <v>24457</v>
      </c>
      <c r="K16" s="39">
        <v>403345</v>
      </c>
      <c r="L16" s="36">
        <v>0.9428310293079509</v>
      </c>
      <c r="M16" s="23">
        <f t="shared" si="1"/>
        <v>11.258443588455311</v>
      </c>
    </row>
    <row r="17" spans="1:13" ht="15">
      <c r="A17" s="34" t="s">
        <v>0</v>
      </c>
      <c r="B17" s="35" t="s">
        <v>13</v>
      </c>
      <c r="C17" s="35" t="s">
        <v>399</v>
      </c>
      <c r="D17" s="22">
        <v>106999</v>
      </c>
      <c r="E17" s="39">
        <v>73188</v>
      </c>
      <c r="F17" s="39">
        <v>1180625</v>
      </c>
      <c r="G17" s="36">
        <v>0.9416276589890199</v>
      </c>
      <c r="H17" s="23">
        <f t="shared" si="0"/>
        <v>11.033981625996505</v>
      </c>
      <c r="I17" s="22">
        <v>106481</v>
      </c>
      <c r="J17" s="39">
        <v>62752</v>
      </c>
      <c r="K17" s="39">
        <v>1247699</v>
      </c>
      <c r="L17" s="36">
        <v>0.9521141957997666</v>
      </c>
      <c r="M17" s="23">
        <f t="shared" si="1"/>
        <v>11.717574027291255</v>
      </c>
    </row>
    <row r="18" spans="1:13" ht="15">
      <c r="A18" s="34" t="s">
        <v>0</v>
      </c>
      <c r="B18" s="35" t="s">
        <v>14</v>
      </c>
      <c r="C18" s="35" t="s">
        <v>400</v>
      </c>
      <c r="D18" s="22">
        <v>76671</v>
      </c>
      <c r="E18" s="39">
        <v>28347</v>
      </c>
      <c r="F18" s="39">
        <v>614913</v>
      </c>
      <c r="G18" s="36">
        <v>0.9559322824363399</v>
      </c>
      <c r="H18" s="23">
        <f t="shared" si="0"/>
        <v>8.020151034941504</v>
      </c>
      <c r="I18" s="22">
        <v>77300</v>
      </c>
      <c r="J18" s="39">
        <v>29107</v>
      </c>
      <c r="K18" s="39">
        <v>817848</v>
      </c>
      <c r="L18" s="36">
        <v>0.9656333571441221</v>
      </c>
      <c r="M18" s="23">
        <f t="shared" si="1"/>
        <v>10.580181112548512</v>
      </c>
    </row>
    <row r="19" spans="1:13" ht="15">
      <c r="A19" s="34" t="s">
        <v>0</v>
      </c>
      <c r="B19" s="35" t="s">
        <v>15</v>
      </c>
      <c r="C19" s="35" t="s">
        <v>401</v>
      </c>
      <c r="D19" s="22">
        <v>62686</v>
      </c>
      <c r="E19" s="39">
        <v>20766</v>
      </c>
      <c r="F19" s="39">
        <v>519428</v>
      </c>
      <c r="G19" s="36">
        <v>0.9615582549972788</v>
      </c>
      <c r="H19" s="23">
        <f t="shared" si="0"/>
        <v>8.286188303608462</v>
      </c>
      <c r="I19" s="22">
        <v>61308</v>
      </c>
      <c r="J19" s="39">
        <v>18766</v>
      </c>
      <c r="K19" s="39">
        <v>557751</v>
      </c>
      <c r="L19" s="36">
        <v>0.9674493553529211</v>
      </c>
      <c r="M19" s="23">
        <f t="shared" si="1"/>
        <v>9.09752397729497</v>
      </c>
    </row>
    <row r="20" spans="1:13" ht="15">
      <c r="A20" s="34" t="s">
        <v>0</v>
      </c>
      <c r="B20" s="35" t="s">
        <v>16</v>
      </c>
      <c r="C20" s="35" t="s">
        <v>402</v>
      </c>
      <c r="D20" s="22">
        <v>42925</v>
      </c>
      <c r="E20" s="39">
        <v>23742</v>
      </c>
      <c r="F20" s="39">
        <v>409352</v>
      </c>
      <c r="G20" s="36">
        <v>0.9451804919948095</v>
      </c>
      <c r="H20" s="23">
        <f t="shared" si="0"/>
        <v>9.536447291788003</v>
      </c>
      <c r="I20" s="22">
        <v>41990</v>
      </c>
      <c r="J20" s="39">
        <v>12252</v>
      </c>
      <c r="K20" s="39">
        <v>442046</v>
      </c>
      <c r="L20" s="36">
        <v>0.9730309180317765</v>
      </c>
      <c r="M20" s="23">
        <f t="shared" si="1"/>
        <v>10.527411288402</v>
      </c>
    </row>
    <row r="21" spans="1:13" ht="15">
      <c r="A21" s="34" t="s">
        <v>0</v>
      </c>
      <c r="B21" s="35" t="s">
        <v>17</v>
      </c>
      <c r="C21" s="35" t="s">
        <v>403</v>
      </c>
      <c r="D21" s="22">
        <v>56065</v>
      </c>
      <c r="E21" s="39">
        <v>14224</v>
      </c>
      <c r="F21" s="39">
        <v>368664</v>
      </c>
      <c r="G21" s="36">
        <v>0.9628507553122584</v>
      </c>
      <c r="H21" s="23">
        <f t="shared" si="0"/>
        <v>6.575653259609382</v>
      </c>
      <c r="I21" s="22">
        <v>58508</v>
      </c>
      <c r="J21" s="39">
        <v>8971</v>
      </c>
      <c r="K21" s="39">
        <v>393512</v>
      </c>
      <c r="L21" s="36">
        <v>0.9777108598375583</v>
      </c>
      <c r="M21" s="23">
        <f t="shared" si="1"/>
        <v>6.725781089765502</v>
      </c>
    </row>
    <row r="22" spans="1:13" ht="15">
      <c r="A22" s="34" t="s">
        <v>0</v>
      </c>
      <c r="B22" s="35" t="s">
        <v>18</v>
      </c>
      <c r="C22" s="35" t="s">
        <v>404</v>
      </c>
      <c r="D22" s="22">
        <v>154749</v>
      </c>
      <c r="E22" s="39">
        <v>86952</v>
      </c>
      <c r="F22" s="39">
        <v>1585026</v>
      </c>
      <c r="G22" s="36">
        <v>0.9479945310285183</v>
      </c>
      <c r="H22" s="23">
        <f t="shared" si="0"/>
        <v>10.242560533509101</v>
      </c>
      <c r="I22" s="22">
        <v>151248</v>
      </c>
      <c r="J22" s="39">
        <v>70103</v>
      </c>
      <c r="K22" s="39">
        <v>1720273</v>
      </c>
      <c r="L22" s="36">
        <v>0.9608445376837045</v>
      </c>
      <c r="M22" s="23">
        <f t="shared" si="1"/>
        <v>11.373856183222257</v>
      </c>
    </row>
    <row r="23" spans="1:13" ht="15">
      <c r="A23" s="34" t="s">
        <v>0</v>
      </c>
      <c r="B23" s="35" t="s">
        <v>19</v>
      </c>
      <c r="C23" s="35" t="s">
        <v>405</v>
      </c>
      <c r="D23" s="22">
        <v>85330</v>
      </c>
      <c r="E23" s="39">
        <v>36490</v>
      </c>
      <c r="F23" s="39">
        <v>725851</v>
      </c>
      <c r="G23" s="36">
        <v>0.9521342811156687</v>
      </c>
      <c r="H23" s="23">
        <f t="shared" si="0"/>
        <v>8.506398687448728</v>
      </c>
      <c r="I23" s="22">
        <v>87287</v>
      </c>
      <c r="J23" s="39">
        <v>27440</v>
      </c>
      <c r="K23" s="39">
        <v>775495</v>
      </c>
      <c r="L23" s="36">
        <v>0.9658253781439344</v>
      </c>
      <c r="M23" s="23">
        <f t="shared" si="1"/>
        <v>8.884427234296059</v>
      </c>
    </row>
    <row r="24" spans="1:13" ht="15">
      <c r="A24" s="34" t="s">
        <v>0</v>
      </c>
      <c r="B24" s="35" t="s">
        <v>20</v>
      </c>
      <c r="C24" s="35" t="s">
        <v>764</v>
      </c>
      <c r="D24" s="22">
        <v>54552</v>
      </c>
      <c r="E24" s="39">
        <v>26476</v>
      </c>
      <c r="F24" s="39">
        <v>476154</v>
      </c>
      <c r="G24" s="36">
        <v>0.9473250701311103</v>
      </c>
      <c r="H24" s="23">
        <f t="shared" si="0"/>
        <v>8.728442586889573</v>
      </c>
      <c r="I24" s="22">
        <v>53115</v>
      </c>
      <c r="J24" s="39">
        <v>15343</v>
      </c>
      <c r="K24" s="39">
        <v>418020</v>
      </c>
      <c r="L24" s="36">
        <v>0.9645955007695627</v>
      </c>
      <c r="M24" s="23">
        <f t="shared" si="1"/>
        <v>7.87009319401299</v>
      </c>
    </row>
    <row r="25" spans="1:13" ht="15">
      <c r="A25" s="34" t="s">
        <v>0</v>
      </c>
      <c r="B25" s="35" t="s">
        <v>21</v>
      </c>
      <c r="C25" s="35" t="s">
        <v>406</v>
      </c>
      <c r="D25" s="22">
        <v>46308</v>
      </c>
      <c r="E25" s="39">
        <v>20452</v>
      </c>
      <c r="F25" s="39">
        <v>491058</v>
      </c>
      <c r="G25" s="36">
        <v>0.960016421966335</v>
      </c>
      <c r="H25" s="23">
        <f t="shared" si="0"/>
        <v>10.604172065301892</v>
      </c>
      <c r="I25" s="22">
        <v>45728</v>
      </c>
      <c r="J25" s="39">
        <v>15851</v>
      </c>
      <c r="K25" s="39">
        <v>520791</v>
      </c>
      <c r="L25" s="36">
        <v>0.9704626175364582</v>
      </c>
      <c r="M25" s="23">
        <f t="shared" si="1"/>
        <v>11.388886459062281</v>
      </c>
    </row>
    <row r="26" spans="1:13" ht="15">
      <c r="A26" s="34" t="s">
        <v>0</v>
      </c>
      <c r="B26" s="35" t="s">
        <v>22</v>
      </c>
      <c r="C26" s="35" t="s">
        <v>407</v>
      </c>
      <c r="D26" s="22">
        <v>160852</v>
      </c>
      <c r="E26" s="39">
        <v>32416</v>
      </c>
      <c r="F26" s="39">
        <v>867441</v>
      </c>
      <c r="G26" s="36">
        <v>0.9639764984880931</v>
      </c>
      <c r="H26" s="23">
        <f t="shared" si="0"/>
        <v>5.392789645139631</v>
      </c>
      <c r="I26" s="22">
        <v>182778</v>
      </c>
      <c r="J26" s="39">
        <v>32554</v>
      </c>
      <c r="K26" s="39">
        <v>1080091</v>
      </c>
      <c r="L26" s="36">
        <v>0.9707417909575831</v>
      </c>
      <c r="M26" s="23">
        <f t="shared" si="1"/>
        <v>5.909305277440392</v>
      </c>
    </row>
    <row r="27" spans="1:13" ht="15">
      <c r="A27" s="34" t="s">
        <v>0</v>
      </c>
      <c r="B27" s="35" t="s">
        <v>23</v>
      </c>
      <c r="C27" s="35" t="s">
        <v>408</v>
      </c>
      <c r="D27" s="22">
        <v>63365</v>
      </c>
      <c r="E27" s="39">
        <v>26494</v>
      </c>
      <c r="F27" s="39">
        <v>589841</v>
      </c>
      <c r="G27" s="36">
        <v>0.9570136370642589</v>
      </c>
      <c r="H27" s="23">
        <f t="shared" si="0"/>
        <v>9.308624635050895</v>
      </c>
      <c r="I27" s="22">
        <v>61087</v>
      </c>
      <c r="J27" s="39">
        <v>21554</v>
      </c>
      <c r="K27" s="39">
        <v>618244</v>
      </c>
      <c r="L27" s="36">
        <v>0.9663112419857518</v>
      </c>
      <c r="M27" s="23">
        <f t="shared" si="1"/>
        <v>10.120713081343002</v>
      </c>
    </row>
    <row r="28" spans="1:13" ht="15">
      <c r="A28" s="34" t="s">
        <v>0</v>
      </c>
      <c r="B28" s="35" t="s">
        <v>24</v>
      </c>
      <c r="C28" s="35" t="s">
        <v>409</v>
      </c>
      <c r="D28" s="22">
        <v>87413</v>
      </c>
      <c r="E28" s="39">
        <v>58284</v>
      </c>
      <c r="F28" s="39">
        <v>797556</v>
      </c>
      <c r="G28" s="36">
        <v>0.9318984856982614</v>
      </c>
      <c r="H28" s="23">
        <f t="shared" si="0"/>
        <v>9.123997574731447</v>
      </c>
      <c r="I28" s="22">
        <v>85898</v>
      </c>
      <c r="J28" s="39">
        <v>54036</v>
      </c>
      <c r="K28" s="39">
        <v>840555</v>
      </c>
      <c r="L28" s="36">
        <v>0.9395969778367992</v>
      </c>
      <c r="M28" s="23">
        <f t="shared" si="1"/>
        <v>9.785501408647466</v>
      </c>
    </row>
    <row r="29" spans="1:13" ht="15">
      <c r="A29" s="34" t="s">
        <v>0</v>
      </c>
      <c r="B29" s="35" t="s">
        <v>25</v>
      </c>
      <c r="C29" s="35" t="s">
        <v>410</v>
      </c>
      <c r="D29" s="22">
        <v>42570</v>
      </c>
      <c r="E29" s="39">
        <v>46551</v>
      </c>
      <c r="F29" s="39">
        <v>323310</v>
      </c>
      <c r="G29" s="36">
        <v>0.8741392036467754</v>
      </c>
      <c r="H29" s="23">
        <f t="shared" si="0"/>
        <v>7.594785059901339</v>
      </c>
      <c r="I29" s="22">
        <v>40929</v>
      </c>
      <c r="J29" s="39">
        <v>40702</v>
      </c>
      <c r="K29" s="39">
        <v>343965</v>
      </c>
      <c r="L29" s="36">
        <v>0.894188999836222</v>
      </c>
      <c r="M29" s="23">
        <f t="shared" si="1"/>
        <v>8.403943414205086</v>
      </c>
    </row>
    <row r="30" spans="1:13" ht="15">
      <c r="A30" s="34" t="s">
        <v>0</v>
      </c>
      <c r="B30" s="35" t="s">
        <v>26</v>
      </c>
      <c r="C30" s="35" t="s">
        <v>411</v>
      </c>
      <c r="D30" s="22">
        <v>77366</v>
      </c>
      <c r="E30" s="39">
        <v>97910</v>
      </c>
      <c r="F30" s="39">
        <v>1105862</v>
      </c>
      <c r="G30" s="36">
        <v>0.918663999494921</v>
      </c>
      <c r="H30" s="23">
        <f t="shared" si="0"/>
        <v>14.293901713931184</v>
      </c>
      <c r="I30" s="22">
        <v>75794</v>
      </c>
      <c r="J30" s="39">
        <v>72495</v>
      </c>
      <c r="K30" s="39">
        <v>1140745</v>
      </c>
      <c r="L30" s="36">
        <v>0.9402467772246217</v>
      </c>
      <c r="M30" s="23">
        <f t="shared" si="1"/>
        <v>15.050597672638995</v>
      </c>
    </row>
    <row r="31" spans="1:13" ht="15">
      <c r="A31" s="34" t="s">
        <v>0</v>
      </c>
      <c r="B31" s="35" t="s">
        <v>27</v>
      </c>
      <c r="C31" s="35" t="s">
        <v>412</v>
      </c>
      <c r="D31" s="22">
        <v>97300</v>
      </c>
      <c r="E31" s="39">
        <v>89507</v>
      </c>
      <c r="F31" s="39">
        <v>1259471</v>
      </c>
      <c r="G31" s="36">
        <v>0.9336482878149236</v>
      </c>
      <c r="H31" s="23">
        <f t="shared" si="0"/>
        <v>12.944203494347379</v>
      </c>
      <c r="I31" s="22">
        <v>93040</v>
      </c>
      <c r="J31" s="39">
        <v>74520</v>
      </c>
      <c r="K31" s="39">
        <v>1397213</v>
      </c>
      <c r="L31" s="36">
        <v>0.9493658156744463</v>
      </c>
      <c r="M31" s="23">
        <f t="shared" si="1"/>
        <v>15.017336629406707</v>
      </c>
    </row>
    <row r="32" spans="1:13" ht="15">
      <c r="A32" s="34" t="s">
        <v>0</v>
      </c>
      <c r="B32" s="35" t="s">
        <v>28</v>
      </c>
      <c r="C32" s="35" t="s">
        <v>413</v>
      </c>
      <c r="D32" s="22">
        <v>642687</v>
      </c>
      <c r="E32" s="39">
        <v>397861</v>
      </c>
      <c r="F32" s="39">
        <v>7458917</v>
      </c>
      <c r="G32" s="36">
        <v>0.9493607939539592</v>
      </c>
      <c r="H32" s="23">
        <f t="shared" si="0"/>
        <v>11.605831454502736</v>
      </c>
      <c r="I32" s="22">
        <v>674079</v>
      </c>
      <c r="J32" s="39">
        <v>322265</v>
      </c>
      <c r="K32" s="39">
        <v>8553318</v>
      </c>
      <c r="L32" s="36">
        <v>0.9636908358583318</v>
      </c>
      <c r="M32" s="23">
        <f t="shared" si="1"/>
        <v>12.688895515214092</v>
      </c>
    </row>
    <row r="33" spans="1:13" ht="15">
      <c r="A33" s="34" t="s">
        <v>0</v>
      </c>
      <c r="B33" s="35" t="s">
        <v>29</v>
      </c>
      <c r="C33" s="35" t="s">
        <v>765</v>
      </c>
      <c r="D33" s="22">
        <v>108222</v>
      </c>
      <c r="E33" s="39">
        <v>82813</v>
      </c>
      <c r="F33" s="39">
        <v>1223935</v>
      </c>
      <c r="G33" s="36">
        <v>0.9366266487494146</v>
      </c>
      <c r="H33" s="23">
        <f t="shared" si="0"/>
        <v>11.309484208386465</v>
      </c>
      <c r="I33" s="22">
        <v>101857</v>
      </c>
      <c r="J33" s="39">
        <v>63485</v>
      </c>
      <c r="K33" s="39">
        <v>1362470</v>
      </c>
      <c r="L33" s="36">
        <v>0.9554789597147175</v>
      </c>
      <c r="M33" s="23">
        <f t="shared" si="1"/>
        <v>13.376302070549889</v>
      </c>
    </row>
    <row r="34" spans="1:13" ht="15">
      <c r="A34" s="34" t="s">
        <v>30</v>
      </c>
      <c r="B34" s="35" t="s">
        <v>31</v>
      </c>
      <c r="C34" s="35" t="s">
        <v>414</v>
      </c>
      <c r="D34" s="22">
        <v>54549</v>
      </c>
      <c r="E34" s="39">
        <v>18870</v>
      </c>
      <c r="F34" s="39">
        <v>653549</v>
      </c>
      <c r="G34" s="36">
        <v>0.971937140384195</v>
      </c>
      <c r="H34" s="23">
        <f t="shared" si="0"/>
        <v>11.98095290472786</v>
      </c>
      <c r="I34" s="22">
        <v>53736</v>
      </c>
      <c r="J34" s="39">
        <v>17897</v>
      </c>
      <c r="K34" s="39">
        <v>689537</v>
      </c>
      <c r="L34" s="36">
        <v>0.9747015269268935</v>
      </c>
      <c r="M34" s="23">
        <f t="shared" si="1"/>
        <v>12.831937620961739</v>
      </c>
    </row>
    <row r="35" spans="1:13" ht="15">
      <c r="A35" s="34" t="s">
        <v>30</v>
      </c>
      <c r="B35" s="35" t="s">
        <v>32</v>
      </c>
      <c r="C35" s="35" t="s">
        <v>415</v>
      </c>
      <c r="D35" s="22">
        <v>78784</v>
      </c>
      <c r="E35" s="39">
        <v>22818</v>
      </c>
      <c r="F35" s="39">
        <v>885959</v>
      </c>
      <c r="G35" s="36">
        <v>0.9748915300453247</v>
      </c>
      <c r="H35" s="23">
        <f t="shared" si="0"/>
        <v>11.245417851340374</v>
      </c>
      <c r="I35" s="22">
        <v>78057</v>
      </c>
      <c r="J35" s="39">
        <v>17813</v>
      </c>
      <c r="K35" s="39">
        <v>920692</v>
      </c>
      <c r="L35" s="36">
        <v>0.9810198134266733</v>
      </c>
      <c r="M35" s="23">
        <f t="shared" si="1"/>
        <v>11.795124075995746</v>
      </c>
    </row>
    <row r="36" spans="1:13" ht="15">
      <c r="A36" s="34" t="s">
        <v>30</v>
      </c>
      <c r="B36" s="35" t="s">
        <v>33</v>
      </c>
      <c r="C36" s="35" t="s">
        <v>416</v>
      </c>
      <c r="D36" s="22">
        <v>122077</v>
      </c>
      <c r="E36" s="39">
        <v>43837</v>
      </c>
      <c r="F36" s="39">
        <v>967098</v>
      </c>
      <c r="G36" s="36">
        <v>0.9566371725185101</v>
      </c>
      <c r="H36" s="23">
        <f t="shared" si="0"/>
        <v>7.922032815354243</v>
      </c>
      <c r="I36" s="22">
        <v>125436</v>
      </c>
      <c r="J36" s="39">
        <v>30328</v>
      </c>
      <c r="K36" s="39">
        <v>1058196</v>
      </c>
      <c r="L36" s="36">
        <v>0.9721384186292631</v>
      </c>
      <c r="M36" s="23">
        <f t="shared" si="1"/>
        <v>8.436142734143308</v>
      </c>
    </row>
    <row r="37" spans="1:13" ht="15">
      <c r="A37" s="34" t="s">
        <v>30</v>
      </c>
      <c r="B37" s="35" t="s">
        <v>34</v>
      </c>
      <c r="C37" s="35" t="s">
        <v>417</v>
      </c>
      <c r="D37" s="22">
        <v>51250</v>
      </c>
      <c r="E37" s="39">
        <v>25899</v>
      </c>
      <c r="F37" s="39">
        <v>547622</v>
      </c>
      <c r="G37" s="36">
        <v>0.9548421069150039</v>
      </c>
      <c r="H37" s="23">
        <f t="shared" si="0"/>
        <v>10.685307317073171</v>
      </c>
      <c r="I37" s="22">
        <v>49562</v>
      </c>
      <c r="J37" s="39">
        <v>20694</v>
      </c>
      <c r="K37" s="39">
        <v>566637</v>
      </c>
      <c r="L37" s="36">
        <v>0.964766034825337</v>
      </c>
      <c r="M37" s="23">
        <f t="shared" si="1"/>
        <v>11.432892135103506</v>
      </c>
    </row>
    <row r="38" spans="1:13" ht="15">
      <c r="A38" s="34" t="s">
        <v>30</v>
      </c>
      <c r="B38" s="35" t="s">
        <v>35</v>
      </c>
      <c r="C38" s="35" t="s">
        <v>418</v>
      </c>
      <c r="D38" s="22">
        <v>44455</v>
      </c>
      <c r="E38" s="39">
        <v>39751</v>
      </c>
      <c r="F38" s="39">
        <v>491553</v>
      </c>
      <c r="G38" s="36">
        <v>0.9251821932452984</v>
      </c>
      <c r="H38" s="23">
        <f t="shared" si="0"/>
        <v>11.057316387358002</v>
      </c>
      <c r="I38" s="22">
        <v>43547</v>
      </c>
      <c r="J38" s="39">
        <v>41983</v>
      </c>
      <c r="K38" s="39">
        <v>505714</v>
      </c>
      <c r="L38" s="36">
        <v>0.923346302791507</v>
      </c>
      <c r="M38" s="23">
        <f t="shared" si="1"/>
        <v>11.61306174937424</v>
      </c>
    </row>
    <row r="39" spans="1:13" ht="15">
      <c r="A39" s="34" t="s">
        <v>30</v>
      </c>
      <c r="B39" s="35" t="s">
        <v>36</v>
      </c>
      <c r="C39" s="35" t="s">
        <v>419</v>
      </c>
      <c r="D39" s="22">
        <v>40228</v>
      </c>
      <c r="E39" s="39">
        <v>22037</v>
      </c>
      <c r="F39" s="39">
        <v>534122</v>
      </c>
      <c r="G39" s="36">
        <v>0.9603764391118367</v>
      </c>
      <c r="H39" s="23">
        <f t="shared" si="0"/>
        <v>13.277368996718703</v>
      </c>
      <c r="I39" s="22">
        <v>39162</v>
      </c>
      <c r="J39" s="39">
        <v>4214</v>
      </c>
      <c r="K39" s="39">
        <v>221515</v>
      </c>
      <c r="L39" s="36">
        <v>0.981331596737681</v>
      </c>
      <c r="M39" s="23">
        <f t="shared" si="1"/>
        <v>5.656376078851948</v>
      </c>
    </row>
    <row r="40" spans="1:13" ht="15">
      <c r="A40" s="34" t="s">
        <v>30</v>
      </c>
      <c r="B40" s="35" t="s">
        <v>37</v>
      </c>
      <c r="C40" s="35" t="s">
        <v>420</v>
      </c>
      <c r="D40" s="22">
        <v>156838</v>
      </c>
      <c r="E40" s="39">
        <v>61924</v>
      </c>
      <c r="F40" s="39">
        <v>2014812</v>
      </c>
      <c r="G40" s="36">
        <v>0.9701820549169466</v>
      </c>
      <c r="H40" s="23">
        <f t="shared" si="0"/>
        <v>12.846453027965161</v>
      </c>
      <c r="I40" s="22">
        <v>151925</v>
      </c>
      <c r="J40" s="39">
        <v>48170</v>
      </c>
      <c r="K40" s="39">
        <v>2121246</v>
      </c>
      <c r="L40" s="36">
        <v>0.9777958676436423</v>
      </c>
      <c r="M40" s="23">
        <f t="shared" si="1"/>
        <v>13.962455158795459</v>
      </c>
    </row>
    <row r="41" spans="1:13" ht="15">
      <c r="A41" s="34" t="s">
        <v>30</v>
      </c>
      <c r="B41" s="35" t="s">
        <v>38</v>
      </c>
      <c r="C41" s="35" t="s">
        <v>421</v>
      </c>
      <c r="D41" s="22">
        <v>64975</v>
      </c>
      <c r="E41" s="39">
        <v>49056</v>
      </c>
      <c r="F41" s="39">
        <v>703314</v>
      </c>
      <c r="G41" s="36">
        <v>0.9347980381992902</v>
      </c>
      <c r="H41" s="23">
        <f t="shared" si="0"/>
        <v>10.824378607156598</v>
      </c>
      <c r="I41" s="22">
        <v>63051</v>
      </c>
      <c r="J41" s="39">
        <v>35621</v>
      </c>
      <c r="K41" s="39">
        <v>741154</v>
      </c>
      <c r="L41" s="36">
        <v>0.9541424479418107</v>
      </c>
      <c r="M41" s="23">
        <f t="shared" si="1"/>
        <v>11.754833388843952</v>
      </c>
    </row>
    <row r="42" spans="1:13" ht="15">
      <c r="A42" s="34" t="s">
        <v>30</v>
      </c>
      <c r="B42" s="35" t="s">
        <v>39</v>
      </c>
      <c r="C42" s="35" t="s">
        <v>422</v>
      </c>
      <c r="D42" s="22">
        <v>45080</v>
      </c>
      <c r="E42" s="39">
        <v>28508</v>
      </c>
      <c r="F42" s="39">
        <v>497020</v>
      </c>
      <c r="G42" s="36">
        <v>0.945753603994459</v>
      </c>
      <c r="H42" s="23">
        <f t="shared" si="0"/>
        <v>11.025288376220054</v>
      </c>
      <c r="I42" s="22">
        <v>43853</v>
      </c>
      <c r="J42" s="39">
        <v>15438</v>
      </c>
      <c r="K42" s="39">
        <v>415144</v>
      </c>
      <c r="L42" s="36">
        <v>0.9641462021171345</v>
      </c>
      <c r="M42" s="23">
        <f t="shared" si="1"/>
        <v>9.466718354502543</v>
      </c>
    </row>
    <row r="43" spans="1:13" ht="15">
      <c r="A43" s="34" t="s">
        <v>30</v>
      </c>
      <c r="B43" s="35" t="s">
        <v>40</v>
      </c>
      <c r="C43" s="35" t="s">
        <v>423</v>
      </c>
      <c r="D43" s="22">
        <v>85617</v>
      </c>
      <c r="E43" s="39">
        <v>43576</v>
      </c>
      <c r="F43" s="39">
        <v>917615</v>
      </c>
      <c r="G43" s="36">
        <v>0.9546645775917586</v>
      </c>
      <c r="H43" s="23">
        <f t="shared" si="0"/>
        <v>10.717672892065828</v>
      </c>
      <c r="I43" s="22">
        <v>83148</v>
      </c>
      <c r="J43" s="39">
        <v>34950</v>
      </c>
      <c r="K43" s="39">
        <v>963901</v>
      </c>
      <c r="L43" s="36">
        <v>0.965009796255898</v>
      </c>
      <c r="M43" s="23">
        <f t="shared" si="1"/>
        <v>11.59259392889787</v>
      </c>
    </row>
    <row r="44" spans="1:13" ht="15">
      <c r="A44" s="34" t="s">
        <v>30</v>
      </c>
      <c r="B44" s="35" t="s">
        <v>41</v>
      </c>
      <c r="C44" s="35" t="s">
        <v>424</v>
      </c>
      <c r="D44" s="22">
        <v>39578</v>
      </c>
      <c r="E44" s="39">
        <v>19413</v>
      </c>
      <c r="F44" s="39">
        <v>544169</v>
      </c>
      <c r="G44" s="36">
        <v>0.9655542582978165</v>
      </c>
      <c r="H44" s="23">
        <f t="shared" si="0"/>
        <v>13.7492799029764</v>
      </c>
      <c r="I44" s="22">
        <v>38173</v>
      </c>
      <c r="J44" s="39">
        <v>12001</v>
      </c>
      <c r="K44" s="39">
        <v>470884</v>
      </c>
      <c r="L44" s="36">
        <v>0.9751472917982542</v>
      </c>
      <c r="M44" s="23">
        <f t="shared" si="1"/>
        <v>12.335525109370497</v>
      </c>
    </row>
    <row r="45" spans="1:13" ht="15">
      <c r="A45" s="34" t="s">
        <v>30</v>
      </c>
      <c r="B45" s="35" t="s">
        <v>42</v>
      </c>
      <c r="C45" s="35" t="s">
        <v>425</v>
      </c>
      <c r="D45" s="22">
        <v>42981</v>
      </c>
      <c r="E45" s="39">
        <v>29330</v>
      </c>
      <c r="F45" s="39">
        <v>479264</v>
      </c>
      <c r="G45" s="36">
        <v>0.9423312111428762</v>
      </c>
      <c r="H45" s="23">
        <f t="shared" si="0"/>
        <v>11.150601428538192</v>
      </c>
      <c r="I45" s="22">
        <v>41404</v>
      </c>
      <c r="J45" s="39">
        <v>19475</v>
      </c>
      <c r="K45" s="39">
        <v>509822</v>
      </c>
      <c r="L45" s="36">
        <v>0.9632059127484192</v>
      </c>
      <c r="M45" s="23">
        <f t="shared" si="1"/>
        <v>12.31335136701768</v>
      </c>
    </row>
    <row r="46" spans="1:13" ht="15">
      <c r="A46" s="34" t="s">
        <v>30</v>
      </c>
      <c r="B46" s="35" t="s">
        <v>43</v>
      </c>
      <c r="C46" s="35" t="s">
        <v>426</v>
      </c>
      <c r="D46" s="22">
        <v>40639</v>
      </c>
      <c r="E46" s="39">
        <v>13817</v>
      </c>
      <c r="F46" s="39">
        <v>403836</v>
      </c>
      <c r="G46" s="36">
        <v>0.9669175128635494</v>
      </c>
      <c r="H46" s="23">
        <f t="shared" si="0"/>
        <v>9.937153965402691</v>
      </c>
      <c r="I46" s="22">
        <v>39218</v>
      </c>
      <c r="J46" s="39">
        <v>11555</v>
      </c>
      <c r="K46" s="39">
        <v>417443</v>
      </c>
      <c r="L46" s="36">
        <v>0.9730651424948368</v>
      </c>
      <c r="M46" s="23">
        <f t="shared" si="1"/>
        <v>10.644168494058851</v>
      </c>
    </row>
    <row r="47" spans="1:13" ht="15">
      <c r="A47" s="34" t="s">
        <v>30</v>
      </c>
      <c r="B47" s="35" t="s">
        <v>44</v>
      </c>
      <c r="C47" s="35" t="s">
        <v>427</v>
      </c>
      <c r="D47" s="22">
        <v>98104</v>
      </c>
      <c r="E47" s="39">
        <v>67158</v>
      </c>
      <c r="F47" s="39">
        <v>1022766</v>
      </c>
      <c r="G47" s="36">
        <v>0.9383828597223293</v>
      </c>
      <c r="H47" s="23">
        <f t="shared" si="0"/>
        <v>10.425324145804453</v>
      </c>
      <c r="I47" s="22">
        <v>95359</v>
      </c>
      <c r="J47" s="39">
        <v>56368</v>
      </c>
      <c r="K47" s="39">
        <v>1063387</v>
      </c>
      <c r="L47" s="36">
        <v>0.9496604167876008</v>
      </c>
      <c r="M47" s="23">
        <f t="shared" si="1"/>
        <v>11.15140678908126</v>
      </c>
    </row>
    <row r="48" spans="1:13" ht="15">
      <c r="A48" s="34" t="s">
        <v>30</v>
      </c>
      <c r="B48" s="35" t="s">
        <v>45</v>
      </c>
      <c r="C48" s="35" t="s">
        <v>428</v>
      </c>
      <c r="D48" s="22">
        <v>110689</v>
      </c>
      <c r="E48" s="39">
        <v>20257</v>
      </c>
      <c r="F48" s="39">
        <v>696324</v>
      </c>
      <c r="G48" s="36">
        <v>0.9717310394777422</v>
      </c>
      <c r="H48" s="23">
        <f t="shared" si="0"/>
        <v>6.290814805445889</v>
      </c>
      <c r="I48" s="22">
        <v>113565</v>
      </c>
      <c r="J48" s="39">
        <v>21157</v>
      </c>
      <c r="K48" s="39">
        <v>806653</v>
      </c>
      <c r="L48" s="36">
        <v>0.9744422029209602</v>
      </c>
      <c r="M48" s="23">
        <f t="shared" si="1"/>
        <v>7.103007088451547</v>
      </c>
    </row>
    <row r="49" spans="1:13" ht="15">
      <c r="A49" s="34" t="s">
        <v>30</v>
      </c>
      <c r="B49" s="35" t="s">
        <v>46</v>
      </c>
      <c r="C49" s="35" t="s">
        <v>429</v>
      </c>
      <c r="D49" s="22">
        <v>48074</v>
      </c>
      <c r="E49" s="39">
        <v>16729</v>
      </c>
      <c r="F49" s="39">
        <v>451934</v>
      </c>
      <c r="G49" s="36">
        <v>0.9643048416452761</v>
      </c>
      <c r="H49" s="23">
        <f t="shared" si="0"/>
        <v>9.400798768565128</v>
      </c>
      <c r="I49" s="22">
        <v>47109</v>
      </c>
      <c r="J49" s="39">
        <v>13677</v>
      </c>
      <c r="K49" s="39">
        <v>509518</v>
      </c>
      <c r="L49" s="36">
        <v>0.9738586951327899</v>
      </c>
      <c r="M49" s="23">
        <f t="shared" si="1"/>
        <v>10.815725232970346</v>
      </c>
    </row>
    <row r="50" spans="1:13" ht="15">
      <c r="A50" s="34" t="s">
        <v>30</v>
      </c>
      <c r="B50" s="35" t="s">
        <v>47</v>
      </c>
      <c r="C50" s="35" t="s">
        <v>430</v>
      </c>
      <c r="D50" s="22">
        <v>33839</v>
      </c>
      <c r="E50" s="39">
        <v>15270</v>
      </c>
      <c r="F50" s="39">
        <v>363122</v>
      </c>
      <c r="G50" s="36">
        <v>0.9596450242076999</v>
      </c>
      <c r="H50" s="23">
        <f t="shared" si="0"/>
        <v>10.730872661721682</v>
      </c>
      <c r="I50" s="22">
        <v>32756</v>
      </c>
      <c r="J50" s="39">
        <v>9317</v>
      </c>
      <c r="K50" s="39">
        <v>383066</v>
      </c>
      <c r="L50" s="36">
        <v>0.97625534235683</v>
      </c>
      <c r="M50" s="23">
        <f t="shared" si="1"/>
        <v>11.69452924655025</v>
      </c>
    </row>
    <row r="51" spans="1:13" ht="15">
      <c r="A51" s="34" t="s">
        <v>30</v>
      </c>
      <c r="B51" s="35" t="s">
        <v>48</v>
      </c>
      <c r="C51" s="35" t="s">
        <v>431</v>
      </c>
      <c r="D51" s="22">
        <v>85074</v>
      </c>
      <c r="E51" s="39">
        <v>87960</v>
      </c>
      <c r="F51" s="39">
        <v>1360411</v>
      </c>
      <c r="G51" s="36">
        <v>0.9392697036877983</v>
      </c>
      <c r="H51" s="23">
        <f t="shared" si="0"/>
        <v>15.990913792698121</v>
      </c>
      <c r="I51" s="22">
        <v>82599</v>
      </c>
      <c r="J51" s="39">
        <v>36016</v>
      </c>
      <c r="K51" s="39">
        <v>729177</v>
      </c>
      <c r="L51" s="36">
        <v>0.9529321360754738</v>
      </c>
      <c r="M51" s="23">
        <f t="shared" si="1"/>
        <v>8.827915592198453</v>
      </c>
    </row>
    <row r="52" spans="1:13" ht="15">
      <c r="A52" s="34" t="s">
        <v>30</v>
      </c>
      <c r="B52" s="35" t="s">
        <v>49</v>
      </c>
      <c r="C52" s="35" t="s">
        <v>432</v>
      </c>
      <c r="D52" s="22">
        <v>69601</v>
      </c>
      <c r="E52" s="39">
        <v>29183</v>
      </c>
      <c r="F52" s="39">
        <v>799745</v>
      </c>
      <c r="G52" s="36">
        <v>0.9647942885268684</v>
      </c>
      <c r="H52" s="23">
        <f t="shared" si="0"/>
        <v>11.490423988161089</v>
      </c>
      <c r="I52" s="22">
        <v>67936</v>
      </c>
      <c r="J52" s="39">
        <v>27321</v>
      </c>
      <c r="K52" s="39">
        <v>848735</v>
      </c>
      <c r="L52" s="36">
        <v>0.9688136374843618</v>
      </c>
      <c r="M52" s="23">
        <f t="shared" si="1"/>
        <v>12.493155322656618</v>
      </c>
    </row>
    <row r="53" spans="1:13" ht="15">
      <c r="A53" s="34" t="s">
        <v>30</v>
      </c>
      <c r="B53" s="35" t="s">
        <v>50</v>
      </c>
      <c r="C53" s="35" t="s">
        <v>433</v>
      </c>
      <c r="D53" s="22">
        <v>339053</v>
      </c>
      <c r="E53" s="39">
        <v>210436</v>
      </c>
      <c r="F53" s="39">
        <v>4552438</v>
      </c>
      <c r="G53" s="36">
        <v>0.9558174329197036</v>
      </c>
      <c r="H53" s="23">
        <f t="shared" si="0"/>
        <v>13.42692145475781</v>
      </c>
      <c r="I53" s="22">
        <v>330038</v>
      </c>
      <c r="J53" s="39">
        <v>161996</v>
      </c>
      <c r="K53" s="39">
        <v>4853250</v>
      </c>
      <c r="L53" s="36">
        <v>0.9676992913209043</v>
      </c>
      <c r="M53" s="23">
        <f t="shared" si="1"/>
        <v>14.705124864409553</v>
      </c>
    </row>
    <row r="54" spans="1:13" ht="15">
      <c r="A54" s="34" t="s">
        <v>30</v>
      </c>
      <c r="B54" s="35" t="s">
        <v>51</v>
      </c>
      <c r="C54" s="35" t="s">
        <v>434</v>
      </c>
      <c r="D54" s="22">
        <v>92552</v>
      </c>
      <c r="E54" s="39">
        <v>42152</v>
      </c>
      <c r="F54" s="39">
        <v>1008261</v>
      </c>
      <c r="G54" s="36">
        <v>0.9598710221598552</v>
      </c>
      <c r="H54" s="23">
        <f t="shared" si="0"/>
        <v>10.893994727288444</v>
      </c>
      <c r="I54" s="22">
        <v>89450</v>
      </c>
      <c r="J54" s="39">
        <v>48398</v>
      </c>
      <c r="K54" s="39">
        <v>1528434</v>
      </c>
      <c r="L54" s="36">
        <v>0.9693068126471305</v>
      </c>
      <c r="M54" s="23">
        <f t="shared" si="1"/>
        <v>17.08702068194522</v>
      </c>
    </row>
    <row r="55" spans="1:13" ht="15">
      <c r="A55" s="34" t="s">
        <v>30</v>
      </c>
      <c r="B55" s="35" t="s">
        <v>52</v>
      </c>
      <c r="C55" s="35" t="s">
        <v>435</v>
      </c>
      <c r="D55" s="22">
        <v>196935</v>
      </c>
      <c r="E55" s="39">
        <v>112213</v>
      </c>
      <c r="F55" s="39">
        <v>2674546</v>
      </c>
      <c r="G55" s="36">
        <v>0.959733511222176</v>
      </c>
      <c r="H55" s="23">
        <f t="shared" si="0"/>
        <v>13.580856627821362</v>
      </c>
      <c r="I55" s="22">
        <v>195690</v>
      </c>
      <c r="J55" s="39">
        <v>92224</v>
      </c>
      <c r="K55" s="39">
        <v>2829836</v>
      </c>
      <c r="L55" s="36">
        <v>0.9684387042018302</v>
      </c>
      <c r="M55" s="23">
        <f t="shared" si="1"/>
        <v>14.46081046553222</v>
      </c>
    </row>
    <row r="56" spans="1:13" ht="15">
      <c r="A56" s="34" t="s">
        <v>30</v>
      </c>
      <c r="B56" s="35" t="s">
        <v>53</v>
      </c>
      <c r="C56" s="35" t="s">
        <v>436</v>
      </c>
      <c r="D56" s="22">
        <v>106928</v>
      </c>
      <c r="E56" s="39">
        <v>55820</v>
      </c>
      <c r="F56" s="39">
        <v>895536</v>
      </c>
      <c r="G56" s="36">
        <v>0.9413258548850273</v>
      </c>
      <c r="H56" s="23">
        <f t="shared" si="0"/>
        <v>8.375130929223403</v>
      </c>
      <c r="I56" s="22">
        <v>102102</v>
      </c>
      <c r="J56" s="39">
        <v>69635</v>
      </c>
      <c r="K56" s="39">
        <v>1677250</v>
      </c>
      <c r="L56" s="36">
        <v>0.960137616385738</v>
      </c>
      <c r="M56" s="23">
        <f t="shared" si="1"/>
        <v>16.427200250729662</v>
      </c>
    </row>
    <row r="57" spans="1:13" ht="15">
      <c r="A57" s="34" t="s">
        <v>54</v>
      </c>
      <c r="B57" s="35" t="s">
        <v>55</v>
      </c>
      <c r="C57" s="35" t="s">
        <v>437</v>
      </c>
      <c r="D57" s="22">
        <v>109107</v>
      </c>
      <c r="E57" s="39">
        <v>131017</v>
      </c>
      <c r="F57" s="39">
        <v>1667883</v>
      </c>
      <c r="G57" s="36">
        <v>0.9271682694980266</v>
      </c>
      <c r="H57" s="23">
        <f t="shared" si="0"/>
        <v>15.286672715774424</v>
      </c>
      <c r="I57" s="22">
        <v>105530</v>
      </c>
      <c r="J57" s="39">
        <v>43167</v>
      </c>
      <c r="K57" s="39">
        <v>860046</v>
      </c>
      <c r="L57" s="36">
        <v>0.9522072866533143</v>
      </c>
      <c r="M57" s="23">
        <f t="shared" si="1"/>
        <v>8.149777314507723</v>
      </c>
    </row>
    <row r="58" spans="1:13" ht="15">
      <c r="A58" s="34" t="s">
        <v>54</v>
      </c>
      <c r="B58" s="35" t="s">
        <v>56</v>
      </c>
      <c r="C58" s="35" t="s">
        <v>438</v>
      </c>
      <c r="D58" s="22">
        <v>99259</v>
      </c>
      <c r="E58" s="39">
        <v>71876</v>
      </c>
      <c r="F58" s="39">
        <v>950970</v>
      </c>
      <c r="G58" s="36">
        <v>0.9297294020800785</v>
      </c>
      <c r="H58" s="23">
        <f t="shared" si="0"/>
        <v>9.580692934645725</v>
      </c>
      <c r="I58" s="22">
        <v>97055</v>
      </c>
      <c r="J58" s="39">
        <v>55868</v>
      </c>
      <c r="K58" s="39">
        <v>994009</v>
      </c>
      <c r="L58" s="36">
        <v>0.9467861473296396</v>
      </c>
      <c r="M58" s="23">
        <f t="shared" si="1"/>
        <v>10.241708309721291</v>
      </c>
    </row>
    <row r="59" spans="1:13" ht="15">
      <c r="A59" s="34" t="s">
        <v>54</v>
      </c>
      <c r="B59" s="35" t="s">
        <v>57</v>
      </c>
      <c r="C59" s="35" t="s">
        <v>439</v>
      </c>
      <c r="D59" s="22">
        <v>76872</v>
      </c>
      <c r="E59" s="39">
        <v>69442</v>
      </c>
      <c r="F59" s="39">
        <v>1235962</v>
      </c>
      <c r="G59" s="36">
        <v>0.9468042077395197</v>
      </c>
      <c r="H59" s="23">
        <f t="shared" si="0"/>
        <v>16.078181912790093</v>
      </c>
      <c r="I59" s="22">
        <v>74358</v>
      </c>
      <c r="J59" s="39">
        <v>7075</v>
      </c>
      <c r="K59" s="39">
        <v>404913</v>
      </c>
      <c r="L59" s="36">
        <v>0.98282716972339</v>
      </c>
      <c r="M59" s="23">
        <f t="shared" si="1"/>
        <v>5.445453078350682</v>
      </c>
    </row>
    <row r="60" spans="1:13" ht="15">
      <c r="A60" s="34" t="s">
        <v>54</v>
      </c>
      <c r="B60" s="35" t="s">
        <v>58</v>
      </c>
      <c r="C60" s="35" t="s">
        <v>440</v>
      </c>
      <c r="D60" s="22">
        <v>60968</v>
      </c>
      <c r="E60" s="39">
        <v>40418</v>
      </c>
      <c r="F60" s="39">
        <v>693959</v>
      </c>
      <c r="G60" s="36">
        <v>0.9449628732926004</v>
      </c>
      <c r="H60" s="23">
        <f t="shared" si="0"/>
        <v>11.382348117045007</v>
      </c>
      <c r="I60" s="22">
        <v>57594</v>
      </c>
      <c r="J60" s="39">
        <v>34966</v>
      </c>
      <c r="K60" s="39">
        <v>721016</v>
      </c>
      <c r="L60" s="36">
        <v>0.9537475760004868</v>
      </c>
      <c r="M60" s="23">
        <f t="shared" si="1"/>
        <v>12.518942945445707</v>
      </c>
    </row>
    <row r="61" spans="1:13" ht="15">
      <c r="A61" s="34" t="s">
        <v>54</v>
      </c>
      <c r="B61" s="35" t="s">
        <v>59</v>
      </c>
      <c r="C61" s="35" t="s">
        <v>441</v>
      </c>
      <c r="D61" s="22">
        <v>44615</v>
      </c>
      <c r="E61" s="39">
        <v>31449</v>
      </c>
      <c r="F61" s="39">
        <v>384275</v>
      </c>
      <c r="G61" s="36">
        <v>0.9243512522731427</v>
      </c>
      <c r="H61" s="23">
        <f t="shared" si="0"/>
        <v>8.613134595987896</v>
      </c>
      <c r="I61" s="22">
        <v>43188</v>
      </c>
      <c r="J61" s="39">
        <v>21461</v>
      </c>
      <c r="K61" s="39">
        <v>414906</v>
      </c>
      <c r="L61" s="36">
        <v>0.9508189207708191</v>
      </c>
      <c r="M61" s="23">
        <f t="shared" si="1"/>
        <v>9.606974159488747</v>
      </c>
    </row>
    <row r="62" spans="1:13" ht="15">
      <c r="A62" s="34" t="s">
        <v>54</v>
      </c>
      <c r="B62" s="35" t="s">
        <v>60</v>
      </c>
      <c r="C62" s="35" t="s">
        <v>442</v>
      </c>
      <c r="D62" s="22">
        <v>61589</v>
      </c>
      <c r="E62" s="39">
        <v>28657</v>
      </c>
      <c r="F62" s="39">
        <v>751311</v>
      </c>
      <c r="G62" s="36">
        <v>0.9632587490768852</v>
      </c>
      <c r="H62" s="23">
        <f t="shared" si="0"/>
        <v>12.198785497410253</v>
      </c>
      <c r="I62" s="22">
        <v>59754</v>
      </c>
      <c r="J62" s="39">
        <v>21119</v>
      </c>
      <c r="K62" s="39">
        <v>783410</v>
      </c>
      <c r="L62" s="36">
        <v>0.9737498586129275</v>
      </c>
      <c r="M62" s="23">
        <f t="shared" si="1"/>
        <v>13.110586738963082</v>
      </c>
    </row>
    <row r="63" spans="1:13" ht="15">
      <c r="A63" s="34" t="s">
        <v>54</v>
      </c>
      <c r="B63" s="35" t="s">
        <v>61</v>
      </c>
      <c r="C63" s="35" t="s">
        <v>443</v>
      </c>
      <c r="D63" s="22">
        <v>93383</v>
      </c>
      <c r="E63" s="39">
        <v>45460</v>
      </c>
      <c r="F63" s="39">
        <v>1018805</v>
      </c>
      <c r="G63" s="36">
        <v>0.95728507467595</v>
      </c>
      <c r="H63" s="23">
        <f t="shared" si="0"/>
        <v>10.909962198687127</v>
      </c>
      <c r="I63" s="22">
        <v>90085</v>
      </c>
      <c r="J63" s="39">
        <v>39946</v>
      </c>
      <c r="K63" s="39">
        <v>1274048</v>
      </c>
      <c r="L63" s="36">
        <v>0.9695995567711877</v>
      </c>
      <c r="M63" s="23">
        <f t="shared" si="1"/>
        <v>14.142731864350337</v>
      </c>
    </row>
    <row r="64" spans="1:13" ht="15">
      <c r="A64" s="34" t="s">
        <v>54</v>
      </c>
      <c r="B64" s="35" t="s">
        <v>62</v>
      </c>
      <c r="C64" s="35" t="s">
        <v>444</v>
      </c>
      <c r="D64" s="22">
        <v>87034</v>
      </c>
      <c r="E64" s="39">
        <v>70610</v>
      </c>
      <c r="F64" s="39">
        <v>889207</v>
      </c>
      <c r="G64" s="36">
        <v>0.9264338931275441</v>
      </c>
      <c r="H64" s="23">
        <f t="shared" si="0"/>
        <v>10.216777351379921</v>
      </c>
      <c r="I64" s="22">
        <v>84578</v>
      </c>
      <c r="J64" s="39">
        <v>72443</v>
      </c>
      <c r="K64" s="39">
        <v>922711</v>
      </c>
      <c r="L64" s="36">
        <v>0.9272042317068514</v>
      </c>
      <c r="M64" s="23">
        <f t="shared" si="1"/>
        <v>10.909586417271631</v>
      </c>
    </row>
    <row r="65" spans="1:13" ht="15">
      <c r="A65" s="34" t="s">
        <v>54</v>
      </c>
      <c r="B65" s="35" t="s">
        <v>63</v>
      </c>
      <c r="C65" s="35" t="s">
        <v>445</v>
      </c>
      <c r="D65" s="22">
        <v>157154</v>
      </c>
      <c r="E65" s="39">
        <v>45338</v>
      </c>
      <c r="F65" s="39">
        <v>1227562</v>
      </c>
      <c r="G65" s="36">
        <v>0.964382119569487</v>
      </c>
      <c r="H65" s="23">
        <f t="shared" si="0"/>
        <v>7.811204296422617</v>
      </c>
      <c r="I65" s="22">
        <v>163209</v>
      </c>
      <c r="J65" s="39">
        <v>18775</v>
      </c>
      <c r="K65" s="39">
        <v>1075353</v>
      </c>
      <c r="L65" s="36">
        <v>0.9828402161355893</v>
      </c>
      <c r="M65" s="23">
        <f t="shared" si="1"/>
        <v>6.588809440655846</v>
      </c>
    </row>
    <row r="66" spans="1:13" ht="15">
      <c r="A66" s="34" t="s">
        <v>54</v>
      </c>
      <c r="B66" s="35" t="s">
        <v>64</v>
      </c>
      <c r="C66" s="35" t="s">
        <v>446</v>
      </c>
      <c r="D66" s="22">
        <v>56925</v>
      </c>
      <c r="E66" s="39">
        <v>14630</v>
      </c>
      <c r="F66" s="39">
        <v>632981</v>
      </c>
      <c r="G66" s="36">
        <v>0.9774092781005882</v>
      </c>
      <c r="H66" s="23">
        <f t="shared" si="0"/>
        <v>11.119560825647783</v>
      </c>
      <c r="I66" s="22">
        <v>55926</v>
      </c>
      <c r="J66" s="39">
        <v>9666</v>
      </c>
      <c r="K66" s="39">
        <v>674688</v>
      </c>
      <c r="L66" s="36">
        <v>0.9858757309813342</v>
      </c>
      <c r="M66" s="23">
        <f t="shared" si="1"/>
        <v>12.063941637163394</v>
      </c>
    </row>
    <row r="67" spans="1:13" ht="15">
      <c r="A67" s="34" t="s">
        <v>54</v>
      </c>
      <c r="B67" s="35" t="s">
        <v>65</v>
      </c>
      <c r="C67" s="35" t="s">
        <v>447</v>
      </c>
      <c r="D67" s="22">
        <v>105515</v>
      </c>
      <c r="E67" s="39">
        <v>64158</v>
      </c>
      <c r="F67" s="39">
        <v>1032250</v>
      </c>
      <c r="G67" s="36">
        <v>0.941483462360727</v>
      </c>
      <c r="H67" s="23">
        <f t="shared" si="0"/>
        <v>9.782969246078757</v>
      </c>
      <c r="I67" s="22">
        <v>101536</v>
      </c>
      <c r="J67" s="39">
        <v>60811</v>
      </c>
      <c r="K67" s="39">
        <v>1102152</v>
      </c>
      <c r="L67" s="36">
        <v>0.9477102882894812</v>
      </c>
      <c r="M67" s="23">
        <f t="shared" si="1"/>
        <v>10.854790419161677</v>
      </c>
    </row>
    <row r="68" spans="1:13" ht="15">
      <c r="A68" s="34" t="s">
        <v>54</v>
      </c>
      <c r="B68" s="35" t="s">
        <v>66</v>
      </c>
      <c r="C68" s="35" t="s">
        <v>448</v>
      </c>
      <c r="D68" s="22">
        <v>58044</v>
      </c>
      <c r="E68" s="39">
        <v>35069</v>
      </c>
      <c r="F68" s="39">
        <v>605402</v>
      </c>
      <c r="G68" s="36">
        <v>0.945244983769757</v>
      </c>
      <c r="H68" s="23">
        <f t="shared" si="0"/>
        <v>10.430053063193439</v>
      </c>
      <c r="I68" s="22">
        <v>56163</v>
      </c>
      <c r="J68" s="39">
        <v>28857</v>
      </c>
      <c r="K68" s="39">
        <v>657848</v>
      </c>
      <c r="L68" s="36">
        <v>0.957977588629761</v>
      </c>
      <c r="M68" s="23">
        <f t="shared" si="1"/>
        <v>11.713191959118992</v>
      </c>
    </row>
    <row r="69" spans="1:13" ht="15">
      <c r="A69" s="34" t="s">
        <v>54</v>
      </c>
      <c r="B69" s="35" t="s">
        <v>67</v>
      </c>
      <c r="C69" s="35" t="s">
        <v>449</v>
      </c>
      <c r="D69" s="22">
        <v>33810</v>
      </c>
      <c r="E69" s="39">
        <v>10690</v>
      </c>
      <c r="F69" s="39">
        <v>372096</v>
      </c>
      <c r="G69" s="36">
        <v>0.9720731688201762</v>
      </c>
      <c r="H69" s="23">
        <f aca="true" t="shared" si="2" ref="H69:H132">F69/D69</f>
        <v>11.005501330967169</v>
      </c>
      <c r="I69" s="22">
        <v>32608</v>
      </c>
      <c r="J69" s="39">
        <v>8183</v>
      </c>
      <c r="K69" s="39">
        <v>388958</v>
      </c>
      <c r="L69" s="36">
        <v>0.979395227387754</v>
      </c>
      <c r="M69" s="23">
        <f aca="true" t="shared" si="3" ref="M69:M132">K69/I69</f>
        <v>11.928299803729146</v>
      </c>
    </row>
    <row r="70" spans="1:13" ht="15">
      <c r="A70" s="34" t="s">
        <v>54</v>
      </c>
      <c r="B70" s="35" t="s">
        <v>68</v>
      </c>
      <c r="C70" s="35" t="s">
        <v>450</v>
      </c>
      <c r="D70" s="22">
        <v>111163</v>
      </c>
      <c r="E70" s="39">
        <v>52559</v>
      </c>
      <c r="F70" s="39">
        <v>1239335</v>
      </c>
      <c r="G70" s="36">
        <v>0.9593163216177178</v>
      </c>
      <c r="H70" s="23">
        <f t="shared" si="2"/>
        <v>11.148808506427498</v>
      </c>
      <c r="I70" s="22">
        <v>107914</v>
      </c>
      <c r="J70" s="39">
        <v>47025</v>
      </c>
      <c r="K70" s="39">
        <v>1523098</v>
      </c>
      <c r="L70" s="36">
        <v>0.9700501170927374</v>
      </c>
      <c r="M70" s="23">
        <f t="shared" si="3"/>
        <v>14.113998183738904</v>
      </c>
    </row>
    <row r="71" spans="1:13" ht="15">
      <c r="A71" s="34" t="s">
        <v>54</v>
      </c>
      <c r="B71" s="35" t="s">
        <v>69</v>
      </c>
      <c r="C71" s="35" t="s">
        <v>451</v>
      </c>
      <c r="D71" s="22">
        <v>57581</v>
      </c>
      <c r="E71" s="39">
        <v>25942</v>
      </c>
      <c r="F71" s="39">
        <v>546571</v>
      </c>
      <c r="G71" s="36">
        <v>0.954687491812413</v>
      </c>
      <c r="H71" s="23">
        <f t="shared" si="2"/>
        <v>9.492210972369358</v>
      </c>
      <c r="I71" s="22">
        <v>55493</v>
      </c>
      <c r="J71" s="39">
        <v>19407</v>
      </c>
      <c r="K71" s="39">
        <v>575412</v>
      </c>
      <c r="L71" s="36">
        <v>0.9673732681706536</v>
      </c>
      <c r="M71" s="23">
        <f t="shared" si="3"/>
        <v>10.369091597138377</v>
      </c>
    </row>
    <row r="72" spans="1:13" ht="15">
      <c r="A72" s="34" t="s">
        <v>54</v>
      </c>
      <c r="B72" s="35" t="s">
        <v>70</v>
      </c>
      <c r="C72" s="35" t="s">
        <v>452</v>
      </c>
      <c r="D72" s="22">
        <v>54852</v>
      </c>
      <c r="E72" s="39">
        <v>16722</v>
      </c>
      <c r="F72" s="39">
        <v>684908</v>
      </c>
      <c r="G72" s="36">
        <v>0.9761669255875604</v>
      </c>
      <c r="H72" s="23">
        <f t="shared" si="2"/>
        <v>12.486472690148034</v>
      </c>
      <c r="I72" s="22">
        <v>52021</v>
      </c>
      <c r="J72" s="39">
        <v>12212</v>
      </c>
      <c r="K72" s="39">
        <v>734639</v>
      </c>
      <c r="L72" s="36">
        <v>0.9836486795893692</v>
      </c>
      <c r="M72" s="23">
        <f t="shared" si="3"/>
        <v>14.121969973664482</v>
      </c>
    </row>
    <row r="73" spans="1:13" ht="15">
      <c r="A73" s="34" t="s">
        <v>54</v>
      </c>
      <c r="B73" s="35" t="s">
        <v>18</v>
      </c>
      <c r="C73" s="35" t="s">
        <v>453</v>
      </c>
      <c r="D73" s="22">
        <v>70783</v>
      </c>
      <c r="E73" s="39">
        <v>20096</v>
      </c>
      <c r="F73" s="39">
        <v>681093</v>
      </c>
      <c r="G73" s="36">
        <v>0.9713401094426752</v>
      </c>
      <c r="H73" s="23">
        <f t="shared" si="2"/>
        <v>9.622268058714663</v>
      </c>
      <c r="I73" s="22">
        <v>69586</v>
      </c>
      <c r="J73" s="39">
        <v>17027</v>
      </c>
      <c r="K73" s="39">
        <v>870477</v>
      </c>
      <c r="L73" s="36">
        <v>0.9808147343561269</v>
      </c>
      <c r="M73" s="23">
        <f t="shared" si="3"/>
        <v>12.509369700801885</v>
      </c>
    </row>
    <row r="74" spans="1:13" ht="15">
      <c r="A74" s="34" t="s">
        <v>54</v>
      </c>
      <c r="B74" s="35" t="s">
        <v>71</v>
      </c>
      <c r="C74" s="35" t="s">
        <v>454</v>
      </c>
      <c r="D74" s="22">
        <v>80828</v>
      </c>
      <c r="E74" s="39">
        <v>31620</v>
      </c>
      <c r="F74" s="39">
        <v>826043</v>
      </c>
      <c r="G74" s="36">
        <v>0.9631323725052847</v>
      </c>
      <c r="H74" s="23">
        <f t="shared" si="2"/>
        <v>10.21976295343198</v>
      </c>
      <c r="I74" s="22">
        <v>77963</v>
      </c>
      <c r="J74" s="39">
        <v>23947</v>
      </c>
      <c r="K74" s="39">
        <v>863652</v>
      </c>
      <c r="L74" s="36">
        <v>0.9730204743358206</v>
      </c>
      <c r="M74" s="23">
        <f t="shared" si="3"/>
        <v>11.07771635262881</v>
      </c>
    </row>
    <row r="75" spans="1:13" ht="15">
      <c r="A75" s="34" t="s">
        <v>54</v>
      </c>
      <c r="B75" s="35" t="s">
        <v>72</v>
      </c>
      <c r="C75" s="35" t="s">
        <v>455</v>
      </c>
      <c r="D75" s="22">
        <v>37484</v>
      </c>
      <c r="E75" s="39">
        <v>19251</v>
      </c>
      <c r="F75" s="39">
        <v>351202</v>
      </c>
      <c r="G75" s="36">
        <v>0.9480338936383292</v>
      </c>
      <c r="H75" s="23">
        <f t="shared" si="2"/>
        <v>9.369384270622133</v>
      </c>
      <c r="I75" s="22">
        <v>35802</v>
      </c>
      <c r="J75" s="39">
        <v>13594</v>
      </c>
      <c r="K75" s="39">
        <v>376795</v>
      </c>
      <c r="L75" s="36">
        <v>0.9651783221351011</v>
      </c>
      <c r="M75" s="23">
        <f t="shared" si="3"/>
        <v>10.524412044019886</v>
      </c>
    </row>
    <row r="76" spans="1:13" ht="15">
      <c r="A76" s="34" t="s">
        <v>54</v>
      </c>
      <c r="B76" s="35" t="s">
        <v>73</v>
      </c>
      <c r="C76" s="35" t="s">
        <v>456</v>
      </c>
      <c r="D76" s="22">
        <v>104327</v>
      </c>
      <c r="E76" s="39">
        <v>120996</v>
      </c>
      <c r="F76" s="39">
        <v>1898447</v>
      </c>
      <c r="G76" s="36">
        <v>0.9400844688362088</v>
      </c>
      <c r="H76" s="23">
        <f t="shared" si="2"/>
        <v>18.197082250999262</v>
      </c>
      <c r="I76" s="22">
        <v>101388</v>
      </c>
      <c r="J76" s="39">
        <v>34591</v>
      </c>
      <c r="K76" s="39">
        <v>511468</v>
      </c>
      <c r="L76" s="36">
        <v>0.9366533652956915</v>
      </c>
      <c r="M76" s="23">
        <f t="shared" si="3"/>
        <v>5.044660117568154</v>
      </c>
    </row>
    <row r="77" spans="1:13" ht="15">
      <c r="A77" s="34" t="s">
        <v>54</v>
      </c>
      <c r="B77" s="35" t="s">
        <v>74</v>
      </c>
      <c r="C77" s="35" t="s">
        <v>457</v>
      </c>
      <c r="D77" s="22">
        <v>56498</v>
      </c>
      <c r="E77" s="39">
        <v>8324</v>
      </c>
      <c r="F77" s="39">
        <v>89280</v>
      </c>
      <c r="G77" s="36">
        <v>0.914716609975001</v>
      </c>
      <c r="H77" s="23">
        <f t="shared" si="2"/>
        <v>1.5802329285992425</v>
      </c>
      <c r="I77" s="22">
        <v>54768</v>
      </c>
      <c r="J77" s="39">
        <v>70473</v>
      </c>
      <c r="K77" s="39">
        <v>999604</v>
      </c>
      <c r="L77" s="36">
        <v>0.9341421224827746</v>
      </c>
      <c r="M77" s="23">
        <f t="shared" si="3"/>
        <v>18.251606777680397</v>
      </c>
    </row>
    <row r="78" spans="1:13" ht="15">
      <c r="A78" s="34" t="s">
        <v>54</v>
      </c>
      <c r="B78" s="35" t="s">
        <v>75</v>
      </c>
      <c r="C78" s="35" t="s">
        <v>458</v>
      </c>
      <c r="D78" s="22">
        <v>60231</v>
      </c>
      <c r="E78" s="39">
        <v>18382</v>
      </c>
      <c r="F78" s="39">
        <v>366055</v>
      </c>
      <c r="G78" s="36">
        <v>0.9521846232282533</v>
      </c>
      <c r="H78" s="23">
        <f t="shared" si="2"/>
        <v>6.077518221513839</v>
      </c>
      <c r="I78" s="22">
        <v>57933</v>
      </c>
      <c r="J78" s="39">
        <v>62668</v>
      </c>
      <c r="K78" s="39">
        <v>1285854</v>
      </c>
      <c r="L78" s="36">
        <v>0.9535283814427944</v>
      </c>
      <c r="M78" s="23">
        <f t="shared" si="3"/>
        <v>22.195536222878154</v>
      </c>
    </row>
    <row r="79" spans="1:13" ht="15">
      <c r="A79" s="34" t="s">
        <v>54</v>
      </c>
      <c r="B79" s="35" t="s">
        <v>76</v>
      </c>
      <c r="C79" s="35" t="s">
        <v>459</v>
      </c>
      <c r="D79" s="22">
        <v>336339</v>
      </c>
      <c r="E79" s="39">
        <v>326772</v>
      </c>
      <c r="F79" s="39">
        <v>4948287</v>
      </c>
      <c r="G79" s="36">
        <v>0.9380533942843103</v>
      </c>
      <c r="H79" s="23">
        <f t="shared" si="2"/>
        <v>14.712201082836067</v>
      </c>
      <c r="I79" s="22">
        <v>331243</v>
      </c>
      <c r="J79" s="39">
        <v>250738</v>
      </c>
      <c r="K79" s="39">
        <v>5397125</v>
      </c>
      <c r="L79" s="36">
        <v>0.9556048013204286</v>
      </c>
      <c r="M79" s="23">
        <f t="shared" si="3"/>
        <v>16.2935518637375</v>
      </c>
    </row>
    <row r="80" spans="1:13" ht="15">
      <c r="A80" s="34" t="s">
        <v>54</v>
      </c>
      <c r="B80" s="35" t="s">
        <v>77</v>
      </c>
      <c r="C80" s="35" t="s">
        <v>460</v>
      </c>
      <c r="D80" s="22">
        <v>62021</v>
      </c>
      <c r="E80" s="35"/>
      <c r="F80" s="35"/>
      <c r="G80" s="36" t="e">
        <v>#DIV/0!</v>
      </c>
      <c r="H80" s="23">
        <f t="shared" si="2"/>
        <v>0</v>
      </c>
      <c r="I80" s="22">
        <v>58942</v>
      </c>
      <c r="J80" s="39">
        <v>66457</v>
      </c>
      <c r="K80" s="39">
        <v>1491930</v>
      </c>
      <c r="L80" s="36">
        <v>0.95735526541225</v>
      </c>
      <c r="M80" s="23">
        <f t="shared" si="3"/>
        <v>25.311831970411593</v>
      </c>
    </row>
    <row r="81" spans="1:13" ht="15">
      <c r="A81" s="34" t="s">
        <v>78</v>
      </c>
      <c r="B81" s="35" t="s">
        <v>79</v>
      </c>
      <c r="C81" s="35" t="s">
        <v>461</v>
      </c>
      <c r="D81" s="22">
        <v>72710</v>
      </c>
      <c r="E81" s="35">
        <v>117379</v>
      </c>
      <c r="F81" s="35">
        <v>1299260</v>
      </c>
      <c r="G81" s="36">
        <v>0.91714261713817</v>
      </c>
      <c r="H81" s="23">
        <f t="shared" si="2"/>
        <v>17.86906890386467</v>
      </c>
      <c r="I81" s="22">
        <v>73480</v>
      </c>
      <c r="J81" s="39">
        <v>29631</v>
      </c>
      <c r="K81" s="39">
        <v>431802</v>
      </c>
      <c r="L81" s="36">
        <v>0.9357848268329313</v>
      </c>
      <c r="M81" s="23">
        <f t="shared" si="3"/>
        <v>5.876456178551987</v>
      </c>
    </row>
    <row r="82" spans="1:13" ht="15">
      <c r="A82" s="34" t="s">
        <v>78</v>
      </c>
      <c r="B82" s="35" t="s">
        <v>80</v>
      </c>
      <c r="C82" s="35" t="s">
        <v>462</v>
      </c>
      <c r="D82" s="22">
        <v>54130</v>
      </c>
      <c r="E82" s="35">
        <v>27288</v>
      </c>
      <c r="F82" s="35">
        <v>517677</v>
      </c>
      <c r="G82" s="36">
        <v>0.9499270595359335</v>
      </c>
      <c r="H82" s="23">
        <f t="shared" si="2"/>
        <v>9.56358765933863</v>
      </c>
      <c r="I82" s="22">
        <v>53105</v>
      </c>
      <c r="J82" s="39">
        <v>20980</v>
      </c>
      <c r="K82" s="39">
        <v>511653</v>
      </c>
      <c r="L82" s="36">
        <v>0.960610777026583</v>
      </c>
      <c r="M82" s="23">
        <f t="shared" si="3"/>
        <v>9.634742491290838</v>
      </c>
    </row>
    <row r="83" spans="1:13" ht="15">
      <c r="A83" s="34" t="s">
        <v>78</v>
      </c>
      <c r="B83" s="35" t="s">
        <v>81</v>
      </c>
      <c r="C83" s="35" t="s">
        <v>463</v>
      </c>
      <c r="D83" s="22">
        <v>56560</v>
      </c>
      <c r="E83" s="35">
        <v>45917</v>
      </c>
      <c r="F83" s="35">
        <v>573766</v>
      </c>
      <c r="G83" s="36">
        <v>0.9259024372138658</v>
      </c>
      <c r="H83" s="23">
        <f t="shared" si="2"/>
        <v>10.144377652050919</v>
      </c>
      <c r="I83" s="22">
        <v>55357</v>
      </c>
      <c r="J83" s="39">
        <v>29058</v>
      </c>
      <c r="K83" s="39">
        <v>617729</v>
      </c>
      <c r="L83" s="36">
        <v>0.955073308523517</v>
      </c>
      <c r="M83" s="23">
        <f t="shared" si="3"/>
        <v>11.159004281301371</v>
      </c>
    </row>
    <row r="84" spans="1:13" ht="15">
      <c r="A84" s="34" t="s">
        <v>78</v>
      </c>
      <c r="B84" s="35" t="s">
        <v>82</v>
      </c>
      <c r="C84" s="35" t="s">
        <v>464</v>
      </c>
      <c r="D84" s="22">
        <v>85144</v>
      </c>
      <c r="E84" s="35">
        <v>37561</v>
      </c>
      <c r="F84" s="35">
        <v>877269</v>
      </c>
      <c r="G84" s="36">
        <v>0.9589420985319677</v>
      </c>
      <c r="H84" s="23">
        <f t="shared" si="2"/>
        <v>10.303356666353471</v>
      </c>
      <c r="I84" s="22">
        <v>82619</v>
      </c>
      <c r="J84" s="39">
        <v>28492</v>
      </c>
      <c r="K84" s="39">
        <v>914840</v>
      </c>
      <c r="L84" s="36">
        <v>0.9697964237405282</v>
      </c>
      <c r="M84" s="23">
        <f t="shared" si="3"/>
        <v>11.072997736598118</v>
      </c>
    </row>
    <row r="85" spans="1:13" ht="15">
      <c r="A85" s="34" t="s">
        <v>78</v>
      </c>
      <c r="B85" s="35" t="s">
        <v>83</v>
      </c>
      <c r="C85" s="35" t="s">
        <v>465</v>
      </c>
      <c r="D85" s="22">
        <v>46617</v>
      </c>
      <c r="E85" s="35">
        <v>42330</v>
      </c>
      <c r="F85" s="35">
        <v>393210</v>
      </c>
      <c r="G85" s="36">
        <v>0.9028103044496487</v>
      </c>
      <c r="H85" s="23">
        <f t="shared" si="2"/>
        <v>8.434905721088873</v>
      </c>
      <c r="I85" s="22">
        <v>45965</v>
      </c>
      <c r="J85" s="39">
        <v>36385</v>
      </c>
      <c r="K85" s="39">
        <v>421608</v>
      </c>
      <c r="L85" s="36">
        <v>0.9205555543425337</v>
      </c>
      <c r="M85" s="23">
        <f t="shared" si="3"/>
        <v>9.172370281736104</v>
      </c>
    </row>
    <row r="86" spans="1:13" ht="15">
      <c r="A86" s="34" t="s">
        <v>78</v>
      </c>
      <c r="B86" s="35" t="s">
        <v>84</v>
      </c>
      <c r="C86" s="35" t="s">
        <v>466</v>
      </c>
      <c r="D86" s="22">
        <v>48145</v>
      </c>
      <c r="E86" s="35">
        <v>24439</v>
      </c>
      <c r="F86" s="35">
        <v>476201</v>
      </c>
      <c r="G86" s="36">
        <v>0.9511844838606583</v>
      </c>
      <c r="H86" s="23">
        <f t="shared" si="2"/>
        <v>9.890975179146329</v>
      </c>
      <c r="I86" s="22">
        <v>47002</v>
      </c>
      <c r="J86" s="39">
        <v>19091</v>
      </c>
      <c r="K86" s="39">
        <v>502650</v>
      </c>
      <c r="L86" s="36">
        <v>0.9634090477842454</v>
      </c>
      <c r="M86" s="23">
        <f t="shared" si="3"/>
        <v>10.694225777626484</v>
      </c>
    </row>
    <row r="87" spans="1:13" ht="15">
      <c r="A87" s="34" t="s">
        <v>78</v>
      </c>
      <c r="B87" s="35" t="s">
        <v>85</v>
      </c>
      <c r="C87" s="35" t="s">
        <v>467</v>
      </c>
      <c r="D87" s="22">
        <v>34601</v>
      </c>
      <c r="E87" s="35">
        <v>34011</v>
      </c>
      <c r="F87" s="35">
        <v>324204</v>
      </c>
      <c r="G87" s="36">
        <v>0.9050542272099158</v>
      </c>
      <c r="H87" s="23">
        <f t="shared" si="2"/>
        <v>9.369787000375712</v>
      </c>
      <c r="I87" s="22">
        <v>33771</v>
      </c>
      <c r="J87" s="39">
        <v>40575</v>
      </c>
      <c r="K87" s="39">
        <v>352966</v>
      </c>
      <c r="L87" s="36">
        <v>0.8968976548822105</v>
      </c>
      <c r="M87" s="23">
        <f t="shared" si="3"/>
        <v>10.45174854164816</v>
      </c>
    </row>
    <row r="88" spans="1:13" ht="15">
      <c r="A88" s="34" t="s">
        <v>78</v>
      </c>
      <c r="B88" s="35" t="s">
        <v>86</v>
      </c>
      <c r="C88" s="35" t="s">
        <v>468</v>
      </c>
      <c r="D88" s="22">
        <v>55249</v>
      </c>
      <c r="E88" s="35">
        <v>37352</v>
      </c>
      <c r="F88" s="35">
        <v>563554</v>
      </c>
      <c r="G88" s="36">
        <v>0.9378405274701866</v>
      </c>
      <c r="H88" s="23">
        <f t="shared" si="2"/>
        <v>10.200257018226575</v>
      </c>
      <c r="I88" s="22">
        <v>54268</v>
      </c>
      <c r="J88" s="39">
        <v>32040</v>
      </c>
      <c r="K88" s="39">
        <v>593509</v>
      </c>
      <c r="L88" s="36">
        <v>0.9487809907777008</v>
      </c>
      <c r="M88" s="23">
        <f t="shared" si="3"/>
        <v>10.936629321146901</v>
      </c>
    </row>
    <row r="89" spans="1:13" ht="15">
      <c r="A89" s="34" t="s">
        <v>78</v>
      </c>
      <c r="B89" s="35" t="s">
        <v>87</v>
      </c>
      <c r="C89" s="35" t="s">
        <v>469</v>
      </c>
      <c r="D89" s="22">
        <v>75417</v>
      </c>
      <c r="E89" s="35">
        <v>21250</v>
      </c>
      <c r="F89" s="35">
        <v>630060</v>
      </c>
      <c r="G89" s="36">
        <v>0.9673734473599361</v>
      </c>
      <c r="H89" s="23">
        <f t="shared" si="2"/>
        <v>8.354349815028442</v>
      </c>
      <c r="I89" s="22">
        <v>74967</v>
      </c>
      <c r="J89" s="39">
        <v>14418</v>
      </c>
      <c r="K89" s="39">
        <v>648440</v>
      </c>
      <c r="L89" s="36">
        <v>0.9782487350231874</v>
      </c>
      <c r="M89" s="23">
        <f t="shared" si="3"/>
        <v>8.6496725225766</v>
      </c>
    </row>
    <row r="90" spans="1:13" ht="15">
      <c r="A90" s="34" t="s">
        <v>78</v>
      </c>
      <c r="B90" s="35" t="s">
        <v>88</v>
      </c>
      <c r="C90" s="35" t="s">
        <v>470</v>
      </c>
      <c r="D90" s="22">
        <v>77316</v>
      </c>
      <c r="E90" s="35">
        <v>38050</v>
      </c>
      <c r="F90" s="35">
        <v>750393</v>
      </c>
      <c r="G90" s="36">
        <v>0.9517403287238266</v>
      </c>
      <c r="H90" s="23">
        <f t="shared" si="2"/>
        <v>9.705533136737545</v>
      </c>
      <c r="I90" s="22">
        <v>74390</v>
      </c>
      <c r="J90" s="39">
        <v>28785</v>
      </c>
      <c r="K90" s="39">
        <v>775901</v>
      </c>
      <c r="L90" s="36">
        <v>0.964228282833304</v>
      </c>
      <c r="M90" s="23">
        <f t="shared" si="3"/>
        <v>10.430178787471434</v>
      </c>
    </row>
    <row r="91" spans="1:13" ht="15">
      <c r="A91" s="34" t="s">
        <v>78</v>
      </c>
      <c r="B91" s="35" t="s">
        <v>89</v>
      </c>
      <c r="C91" s="35" t="s">
        <v>471</v>
      </c>
      <c r="D91" s="22">
        <v>94508</v>
      </c>
      <c r="E91" s="35">
        <v>89344</v>
      </c>
      <c r="F91" s="35">
        <v>952091</v>
      </c>
      <c r="G91" s="36">
        <v>0.9142106804553333</v>
      </c>
      <c r="H91" s="23">
        <f t="shared" si="2"/>
        <v>10.074184196046895</v>
      </c>
      <c r="I91" s="22">
        <v>91897</v>
      </c>
      <c r="J91" s="39">
        <v>71237</v>
      </c>
      <c r="K91" s="39">
        <v>1026693</v>
      </c>
      <c r="L91" s="36">
        <v>0.9351169928866139</v>
      </c>
      <c r="M91" s="23">
        <f t="shared" si="3"/>
        <v>11.172214544544435</v>
      </c>
    </row>
    <row r="92" spans="1:13" ht="15">
      <c r="A92" s="34" t="s">
        <v>78</v>
      </c>
      <c r="B92" s="35" t="s">
        <v>90</v>
      </c>
      <c r="C92" s="35" t="s">
        <v>472</v>
      </c>
      <c r="D92" s="22">
        <v>38318</v>
      </c>
      <c r="E92" s="35">
        <v>16877</v>
      </c>
      <c r="F92" s="35">
        <v>405981</v>
      </c>
      <c r="G92" s="36">
        <v>0.9600882565778582</v>
      </c>
      <c r="H92" s="23">
        <f t="shared" si="2"/>
        <v>10.59504671433791</v>
      </c>
      <c r="I92" s="22">
        <v>37441</v>
      </c>
      <c r="J92" s="39">
        <v>13330</v>
      </c>
      <c r="K92" s="39">
        <v>424774</v>
      </c>
      <c r="L92" s="36">
        <v>0.9695734346182642</v>
      </c>
      <c r="M92" s="23">
        <f t="shared" si="3"/>
        <v>11.34515637937021</v>
      </c>
    </row>
    <row r="93" spans="1:13" ht="15">
      <c r="A93" s="34" t="s">
        <v>78</v>
      </c>
      <c r="B93" s="35" t="s">
        <v>91</v>
      </c>
      <c r="C93" s="35" t="s">
        <v>473</v>
      </c>
      <c r="D93" s="22">
        <v>120087</v>
      </c>
      <c r="E93" s="35">
        <v>53422</v>
      </c>
      <c r="F93" s="35">
        <v>536122</v>
      </c>
      <c r="G93" s="36">
        <v>0.9093842020273296</v>
      </c>
      <c r="H93" s="23">
        <f t="shared" si="2"/>
        <v>4.464446609541416</v>
      </c>
      <c r="I93" s="22">
        <v>116436</v>
      </c>
      <c r="J93" s="39">
        <v>112340</v>
      </c>
      <c r="K93" s="39">
        <v>1520666</v>
      </c>
      <c r="L93" s="36">
        <v>0.931206621408617</v>
      </c>
      <c r="M93" s="23">
        <f t="shared" si="3"/>
        <v>13.060101686763543</v>
      </c>
    </row>
    <row r="94" spans="1:13" ht="15">
      <c r="A94" s="34" t="s">
        <v>78</v>
      </c>
      <c r="B94" s="35" t="s">
        <v>92</v>
      </c>
      <c r="C94" s="35" t="s">
        <v>474</v>
      </c>
      <c r="D94" s="22">
        <v>140403</v>
      </c>
      <c r="E94" s="35">
        <v>85187</v>
      </c>
      <c r="F94" s="35">
        <v>1586339</v>
      </c>
      <c r="G94" s="36">
        <v>0.9490363895027657</v>
      </c>
      <c r="H94" s="23">
        <f t="shared" si="2"/>
        <v>11.298469405924374</v>
      </c>
      <c r="I94" s="22">
        <v>139278</v>
      </c>
      <c r="J94" s="39">
        <v>66451</v>
      </c>
      <c r="K94" s="39">
        <v>1744196</v>
      </c>
      <c r="L94" s="36">
        <v>0.9632998591111354</v>
      </c>
      <c r="M94" s="23">
        <f t="shared" si="3"/>
        <v>12.523126409052399</v>
      </c>
    </row>
    <row r="95" spans="1:13" ht="15">
      <c r="A95" s="34" t="s">
        <v>93</v>
      </c>
      <c r="B95" s="35" t="s">
        <v>94</v>
      </c>
      <c r="C95" s="35" t="s">
        <v>475</v>
      </c>
      <c r="D95" s="22">
        <v>111784</v>
      </c>
      <c r="E95" s="35">
        <v>84236</v>
      </c>
      <c r="F95" s="35">
        <v>1286507</v>
      </c>
      <c r="G95" s="36">
        <v>0.9385471966663335</v>
      </c>
      <c r="H95" s="23">
        <f t="shared" si="2"/>
        <v>11.508865311672512</v>
      </c>
      <c r="I95" s="22">
        <v>109035</v>
      </c>
      <c r="J95" s="39">
        <v>61328</v>
      </c>
      <c r="K95" s="39">
        <v>1383791</v>
      </c>
      <c r="L95" s="36">
        <v>0.9575619724050407</v>
      </c>
      <c r="M95" s="23">
        <f t="shared" si="3"/>
        <v>12.691255101572889</v>
      </c>
    </row>
    <row r="96" spans="1:13" ht="15">
      <c r="A96" s="34" t="s">
        <v>93</v>
      </c>
      <c r="B96" s="35" t="s">
        <v>95</v>
      </c>
      <c r="C96" s="35" t="s">
        <v>476</v>
      </c>
      <c r="D96" s="22">
        <v>94363</v>
      </c>
      <c r="E96" s="35">
        <v>100544</v>
      </c>
      <c r="F96" s="35">
        <v>1332284</v>
      </c>
      <c r="G96" s="36">
        <v>0.9298282836460482</v>
      </c>
      <c r="H96" s="23">
        <f t="shared" si="2"/>
        <v>14.118711783220117</v>
      </c>
      <c r="I96" s="22">
        <v>91563</v>
      </c>
      <c r="J96" s="39">
        <v>75146</v>
      </c>
      <c r="K96" s="39">
        <v>1411795</v>
      </c>
      <c r="L96" s="36">
        <v>0.94946268883567</v>
      </c>
      <c r="M96" s="23">
        <f t="shared" si="3"/>
        <v>15.418837303277524</v>
      </c>
    </row>
    <row r="97" spans="1:13" ht="15">
      <c r="A97" s="34" t="s">
        <v>93</v>
      </c>
      <c r="B97" s="35" t="s">
        <v>96</v>
      </c>
      <c r="C97" s="35" t="s">
        <v>477</v>
      </c>
      <c r="D97" s="22">
        <v>49533</v>
      </c>
      <c r="E97" s="35">
        <v>47925</v>
      </c>
      <c r="F97" s="35">
        <v>509173</v>
      </c>
      <c r="G97" s="36">
        <v>0.9139738430222331</v>
      </c>
      <c r="H97" s="23">
        <f t="shared" si="2"/>
        <v>10.279470252155129</v>
      </c>
      <c r="I97" s="22">
        <v>48992</v>
      </c>
      <c r="J97" s="39">
        <v>42599</v>
      </c>
      <c r="K97" s="39">
        <v>555608</v>
      </c>
      <c r="L97" s="36">
        <v>0.9287888640554189</v>
      </c>
      <c r="M97" s="23">
        <f t="shared" si="3"/>
        <v>11.34079033311561</v>
      </c>
    </row>
    <row r="98" spans="1:13" ht="15">
      <c r="A98" s="34" t="s">
        <v>93</v>
      </c>
      <c r="B98" s="35" t="s">
        <v>97</v>
      </c>
      <c r="C98" s="35" t="s">
        <v>478</v>
      </c>
      <c r="D98" s="22">
        <v>48715</v>
      </c>
      <c r="E98" s="35">
        <v>60052</v>
      </c>
      <c r="F98" s="35">
        <v>671896</v>
      </c>
      <c r="G98" s="36">
        <v>0.9179559203659277</v>
      </c>
      <c r="H98" s="23">
        <f t="shared" si="2"/>
        <v>13.792384275890383</v>
      </c>
      <c r="I98" s="22">
        <v>47002</v>
      </c>
      <c r="J98" s="39">
        <v>42617</v>
      </c>
      <c r="K98" s="39">
        <v>709288</v>
      </c>
      <c r="L98" s="36">
        <v>0.9433212972383479</v>
      </c>
      <c r="M98" s="23">
        <f t="shared" si="3"/>
        <v>15.090591889706822</v>
      </c>
    </row>
    <row r="99" spans="1:13" ht="15">
      <c r="A99" s="34" t="s">
        <v>93</v>
      </c>
      <c r="B99" s="35" t="s">
        <v>98</v>
      </c>
      <c r="C99" s="35" t="s">
        <v>479</v>
      </c>
      <c r="D99" s="22">
        <v>76820</v>
      </c>
      <c r="E99" s="35">
        <v>54553</v>
      </c>
      <c r="F99" s="35">
        <v>903295</v>
      </c>
      <c r="G99" s="36">
        <v>0.9430462870935681</v>
      </c>
      <c r="H99" s="23">
        <f t="shared" si="2"/>
        <v>11.75859151262692</v>
      </c>
      <c r="I99" s="22">
        <v>74606</v>
      </c>
      <c r="J99" s="39">
        <v>44866</v>
      </c>
      <c r="K99" s="39">
        <v>955152</v>
      </c>
      <c r="L99" s="36">
        <v>0.9551348075734637</v>
      </c>
      <c r="M99" s="23">
        <f t="shared" si="3"/>
        <v>12.80261641154867</v>
      </c>
    </row>
    <row r="100" spans="1:13" ht="15">
      <c r="A100" s="34" t="s">
        <v>93</v>
      </c>
      <c r="B100" s="35" t="s">
        <v>99</v>
      </c>
      <c r="C100" s="35" t="s">
        <v>480</v>
      </c>
      <c r="D100" s="22">
        <v>72856</v>
      </c>
      <c r="E100" s="35">
        <v>42544</v>
      </c>
      <c r="F100" s="35">
        <v>824408</v>
      </c>
      <c r="G100" s="36">
        <v>0.9509269255968035</v>
      </c>
      <c r="H100" s="23">
        <f t="shared" si="2"/>
        <v>11.315581420885033</v>
      </c>
      <c r="I100" s="22">
        <v>74361</v>
      </c>
      <c r="J100" s="39">
        <v>31817</v>
      </c>
      <c r="K100" s="39">
        <v>872766</v>
      </c>
      <c r="L100" s="36">
        <v>0.9648268870849883</v>
      </c>
      <c r="M100" s="23">
        <f t="shared" si="3"/>
        <v>11.736878202283455</v>
      </c>
    </row>
    <row r="101" spans="1:13" ht="15">
      <c r="A101" s="34" t="s">
        <v>93</v>
      </c>
      <c r="B101" s="35" t="s">
        <v>100</v>
      </c>
      <c r="C101" s="35" t="s">
        <v>481</v>
      </c>
      <c r="D101" s="22">
        <v>74867</v>
      </c>
      <c r="E101" s="35">
        <v>41585</v>
      </c>
      <c r="F101" s="35">
        <v>692189</v>
      </c>
      <c r="G101" s="36">
        <v>0.9433272369966774</v>
      </c>
      <c r="H101" s="23">
        <f t="shared" si="2"/>
        <v>9.245582165707187</v>
      </c>
      <c r="I101" s="22">
        <v>72310</v>
      </c>
      <c r="J101" s="39">
        <v>31771</v>
      </c>
      <c r="K101" s="39">
        <v>738782</v>
      </c>
      <c r="L101" s="36">
        <v>0.9587685727003853</v>
      </c>
      <c r="M101" s="23">
        <f t="shared" si="3"/>
        <v>10.216871801963768</v>
      </c>
    </row>
    <row r="102" spans="1:13" ht="15">
      <c r="A102" s="34" t="s">
        <v>93</v>
      </c>
      <c r="B102" s="35" t="s">
        <v>101</v>
      </c>
      <c r="C102" s="35" t="s">
        <v>482</v>
      </c>
      <c r="D102" s="22">
        <v>118616</v>
      </c>
      <c r="E102" s="35">
        <v>73566</v>
      </c>
      <c r="F102" s="35">
        <v>1543638</v>
      </c>
      <c r="G102" s="36">
        <v>0.9545103771694851</v>
      </c>
      <c r="H102" s="23">
        <f t="shared" si="2"/>
        <v>13.013741822351117</v>
      </c>
      <c r="I102" s="22">
        <v>119316</v>
      </c>
      <c r="J102" s="39">
        <v>53746</v>
      </c>
      <c r="K102" s="39">
        <v>1633873</v>
      </c>
      <c r="L102" s="36">
        <v>0.9681527643383963</v>
      </c>
      <c r="M102" s="23">
        <f t="shared" si="3"/>
        <v>13.693662207918468</v>
      </c>
    </row>
    <row r="103" spans="1:13" ht="15">
      <c r="A103" s="34" t="s">
        <v>93</v>
      </c>
      <c r="B103" s="35" t="s">
        <v>102</v>
      </c>
      <c r="C103" s="35" t="s">
        <v>483</v>
      </c>
      <c r="D103" s="22">
        <v>50461</v>
      </c>
      <c r="E103" s="35">
        <v>30774</v>
      </c>
      <c r="F103" s="35">
        <v>506288</v>
      </c>
      <c r="G103" s="36">
        <v>0.9426993531473089</v>
      </c>
      <c r="H103" s="23">
        <f t="shared" si="2"/>
        <v>10.033253403618636</v>
      </c>
      <c r="I103" s="22">
        <v>49064</v>
      </c>
      <c r="J103" s="39">
        <v>32167</v>
      </c>
      <c r="K103" s="39">
        <v>516745</v>
      </c>
      <c r="L103" s="36">
        <v>0.9413986212726265</v>
      </c>
      <c r="M103" s="23">
        <f t="shared" si="3"/>
        <v>10.532060166313387</v>
      </c>
    </row>
    <row r="104" spans="1:13" ht="15">
      <c r="A104" s="34" t="s">
        <v>93</v>
      </c>
      <c r="B104" s="35" t="s">
        <v>103</v>
      </c>
      <c r="C104" s="35" t="s">
        <v>484</v>
      </c>
      <c r="D104" s="22">
        <v>90727</v>
      </c>
      <c r="E104" s="35">
        <v>27297</v>
      </c>
      <c r="F104" s="35">
        <v>733317</v>
      </c>
      <c r="G104" s="36">
        <v>0.9641118885531952</v>
      </c>
      <c r="H104" s="23">
        <f t="shared" si="2"/>
        <v>8.082676601232269</v>
      </c>
      <c r="I104" s="22">
        <v>90519</v>
      </c>
      <c r="J104" s="39">
        <v>16100</v>
      </c>
      <c r="K104" s="39">
        <v>761432</v>
      </c>
      <c r="L104" s="36">
        <v>0.9792934567323274</v>
      </c>
      <c r="M104" s="23">
        <f t="shared" si="3"/>
        <v>8.411847236491786</v>
      </c>
    </row>
    <row r="105" spans="1:13" ht="15">
      <c r="A105" s="34" t="s">
        <v>93</v>
      </c>
      <c r="B105" s="35" t="s">
        <v>104</v>
      </c>
      <c r="C105" s="35" t="s">
        <v>485</v>
      </c>
      <c r="D105" s="22">
        <v>40612</v>
      </c>
      <c r="E105" s="35">
        <v>22857</v>
      </c>
      <c r="F105" s="35">
        <v>456600</v>
      </c>
      <c r="G105" s="36">
        <v>0.9523273202810679</v>
      </c>
      <c r="H105" s="23">
        <f t="shared" si="2"/>
        <v>11.242982369742933</v>
      </c>
      <c r="I105" s="22">
        <v>39621</v>
      </c>
      <c r="J105" s="39">
        <v>16939</v>
      </c>
      <c r="K105" s="39">
        <v>489255</v>
      </c>
      <c r="L105" s="36">
        <v>0.9665365452771072</v>
      </c>
      <c r="M105" s="23">
        <f t="shared" si="3"/>
        <v>12.348375861285682</v>
      </c>
    </row>
    <row r="106" spans="1:13" ht="15">
      <c r="A106" s="34" t="s">
        <v>93</v>
      </c>
      <c r="B106" s="35" t="s">
        <v>105</v>
      </c>
      <c r="C106" s="35" t="s">
        <v>486</v>
      </c>
      <c r="D106" s="22">
        <v>110584</v>
      </c>
      <c r="E106" s="35">
        <v>74984</v>
      </c>
      <c r="F106" s="35">
        <v>1241529</v>
      </c>
      <c r="G106" s="36">
        <v>0.9430434792516291</v>
      </c>
      <c r="H106" s="23">
        <f t="shared" si="2"/>
        <v>11.227021992331622</v>
      </c>
      <c r="I106" s="22">
        <v>107575</v>
      </c>
      <c r="J106" s="39">
        <v>56947</v>
      </c>
      <c r="K106" s="39">
        <v>1301556</v>
      </c>
      <c r="L106" s="36">
        <v>0.9580810642302593</v>
      </c>
      <c r="M106" s="23">
        <f t="shared" si="3"/>
        <v>12.099056472228678</v>
      </c>
    </row>
    <row r="107" spans="1:13" ht="15">
      <c r="A107" s="34" t="s">
        <v>93</v>
      </c>
      <c r="B107" s="35" t="s">
        <v>106</v>
      </c>
      <c r="C107" s="35" t="s">
        <v>487</v>
      </c>
      <c r="D107" s="22">
        <v>47952</v>
      </c>
      <c r="E107" s="35">
        <v>25652</v>
      </c>
      <c r="F107" s="35">
        <v>544314</v>
      </c>
      <c r="G107" s="36">
        <v>0.9549938066481158</v>
      </c>
      <c r="H107" s="23">
        <f t="shared" si="2"/>
        <v>11.351226226226226</v>
      </c>
      <c r="I107" s="22">
        <v>46415</v>
      </c>
      <c r="J107" s="39">
        <v>17496</v>
      </c>
      <c r="K107" s="39">
        <v>511177</v>
      </c>
      <c r="L107" s="36">
        <v>0.966905818908853</v>
      </c>
      <c r="M107" s="23">
        <f t="shared" si="3"/>
        <v>11.013185392653238</v>
      </c>
    </row>
    <row r="108" spans="1:13" ht="15">
      <c r="A108" s="34" t="s">
        <v>93</v>
      </c>
      <c r="B108" s="35" t="s">
        <v>107</v>
      </c>
      <c r="C108" s="35" t="s">
        <v>488</v>
      </c>
      <c r="D108" s="22">
        <v>115959</v>
      </c>
      <c r="E108" s="35">
        <v>107416</v>
      </c>
      <c r="F108" s="35">
        <v>1408907</v>
      </c>
      <c r="G108" s="36">
        <v>0.9291602119073574</v>
      </c>
      <c r="H108" s="23">
        <f t="shared" si="2"/>
        <v>12.150044412249157</v>
      </c>
      <c r="I108" s="22">
        <v>112350</v>
      </c>
      <c r="J108" s="39">
        <v>64491</v>
      </c>
      <c r="K108" s="39">
        <v>1498206</v>
      </c>
      <c r="L108" s="36">
        <v>0.9587309632001597</v>
      </c>
      <c r="M108" s="23">
        <f t="shared" si="3"/>
        <v>13.335166889185581</v>
      </c>
    </row>
    <row r="109" spans="1:13" ht="15">
      <c r="A109" s="34" t="s">
        <v>93</v>
      </c>
      <c r="B109" s="35" t="s">
        <v>108</v>
      </c>
      <c r="C109" s="35" t="s">
        <v>489</v>
      </c>
      <c r="D109" s="22">
        <v>37915</v>
      </c>
      <c r="E109" s="35">
        <v>10727</v>
      </c>
      <c r="F109" s="35">
        <v>199148</v>
      </c>
      <c r="G109" s="36">
        <v>0.9488886241810601</v>
      </c>
      <c r="H109" s="23">
        <f t="shared" si="2"/>
        <v>5.252485823552684</v>
      </c>
      <c r="I109" s="22">
        <v>37799</v>
      </c>
      <c r="J109" s="39">
        <v>2466</v>
      </c>
      <c r="K109" s="39">
        <v>119652</v>
      </c>
      <c r="L109" s="36">
        <v>0.9798064167444602</v>
      </c>
      <c r="M109" s="23">
        <f t="shared" si="3"/>
        <v>3.1654805682690017</v>
      </c>
    </row>
    <row r="110" spans="1:13" ht="15">
      <c r="A110" s="34" t="s">
        <v>93</v>
      </c>
      <c r="B110" s="35" t="s">
        <v>71</v>
      </c>
      <c r="C110" s="35" t="s">
        <v>490</v>
      </c>
      <c r="D110" s="22">
        <v>114620</v>
      </c>
      <c r="E110" s="35">
        <v>73042</v>
      </c>
      <c r="F110" s="35">
        <v>1337024</v>
      </c>
      <c r="G110" s="36">
        <v>0.9481995878207119</v>
      </c>
      <c r="H110" s="23">
        <f t="shared" si="2"/>
        <v>11.664840341999652</v>
      </c>
      <c r="I110" s="22">
        <v>111439</v>
      </c>
      <c r="J110" s="39">
        <v>53216</v>
      </c>
      <c r="K110" s="39">
        <v>1397987</v>
      </c>
      <c r="L110" s="36">
        <v>0.9633297340206711</v>
      </c>
      <c r="M110" s="23">
        <f t="shared" si="3"/>
        <v>12.544863108965442</v>
      </c>
    </row>
    <row r="111" spans="1:13" ht="15">
      <c r="A111" s="34" t="s">
        <v>93</v>
      </c>
      <c r="B111" s="35" t="s">
        <v>109</v>
      </c>
      <c r="C111" s="35" t="s">
        <v>491</v>
      </c>
      <c r="D111" s="22">
        <v>75167</v>
      </c>
      <c r="E111" s="35">
        <v>81572</v>
      </c>
      <c r="F111" s="35">
        <v>841909</v>
      </c>
      <c r="G111" s="36">
        <v>0.9116690002284833</v>
      </c>
      <c r="H111" s="23">
        <f t="shared" si="2"/>
        <v>11.200513523221627</v>
      </c>
      <c r="I111" s="22">
        <v>73140</v>
      </c>
      <c r="J111" s="39">
        <v>67685</v>
      </c>
      <c r="K111" s="39">
        <v>886661</v>
      </c>
      <c r="L111" s="36">
        <v>0.9290770852500037</v>
      </c>
      <c r="M111" s="23">
        <f t="shared" si="3"/>
        <v>12.122791905933825</v>
      </c>
    </row>
    <row r="112" spans="1:13" ht="15">
      <c r="A112" s="34" t="s">
        <v>93</v>
      </c>
      <c r="B112" s="35" t="s">
        <v>110</v>
      </c>
      <c r="C112" s="35" t="s">
        <v>492</v>
      </c>
      <c r="D112" s="22">
        <v>41759</v>
      </c>
      <c r="E112" s="35">
        <v>26053</v>
      </c>
      <c r="F112" s="35">
        <v>404462</v>
      </c>
      <c r="G112" s="36">
        <v>0.9394841062448462</v>
      </c>
      <c r="H112" s="23">
        <f t="shared" si="2"/>
        <v>9.68562465576283</v>
      </c>
      <c r="I112" s="22">
        <v>41583</v>
      </c>
      <c r="J112" s="39">
        <v>20657</v>
      </c>
      <c r="K112" s="39">
        <v>426282</v>
      </c>
      <c r="L112" s="36">
        <v>0.9537811647674515</v>
      </c>
      <c r="M112" s="23">
        <f t="shared" si="3"/>
        <v>10.251352716254239</v>
      </c>
    </row>
    <row r="113" spans="1:13" ht="15">
      <c r="A113" s="34" t="s">
        <v>93</v>
      </c>
      <c r="B113" s="35" t="s">
        <v>111</v>
      </c>
      <c r="C113" s="35" t="s">
        <v>493</v>
      </c>
      <c r="D113" s="22">
        <v>65568</v>
      </c>
      <c r="E113" s="35">
        <v>46248</v>
      </c>
      <c r="F113" s="35">
        <v>816858</v>
      </c>
      <c r="G113" s="36">
        <v>0.9464167784721691</v>
      </c>
      <c r="H113" s="23">
        <f t="shared" si="2"/>
        <v>12.458180819912153</v>
      </c>
      <c r="I113" s="22">
        <v>63742</v>
      </c>
      <c r="J113" s="39">
        <v>38382</v>
      </c>
      <c r="K113" s="39">
        <v>864202</v>
      </c>
      <c r="L113" s="36">
        <v>0.9574754261099244</v>
      </c>
      <c r="M113" s="23">
        <f t="shared" si="3"/>
        <v>13.557811176304478</v>
      </c>
    </row>
    <row r="114" spans="1:13" ht="15">
      <c r="A114" s="34" t="s">
        <v>93</v>
      </c>
      <c r="B114" s="35" t="s">
        <v>112</v>
      </c>
      <c r="C114" s="35" t="s">
        <v>494</v>
      </c>
      <c r="D114" s="22">
        <v>165110</v>
      </c>
      <c r="E114" s="35">
        <v>148909</v>
      </c>
      <c r="F114" s="35">
        <v>2054888</v>
      </c>
      <c r="G114" s="36">
        <v>0.9324307093620692</v>
      </c>
      <c r="H114" s="23">
        <f t="shared" si="2"/>
        <v>12.445569620253165</v>
      </c>
      <c r="I114" s="22">
        <v>166537</v>
      </c>
      <c r="J114" s="39">
        <v>112373</v>
      </c>
      <c r="K114" s="39">
        <v>2256976</v>
      </c>
      <c r="L114" s="36">
        <v>0.9525722044325255</v>
      </c>
      <c r="M114" s="23">
        <f t="shared" si="3"/>
        <v>13.552399767018741</v>
      </c>
    </row>
    <row r="115" spans="1:13" ht="15">
      <c r="A115" s="34" t="s">
        <v>93</v>
      </c>
      <c r="B115" s="35" t="s">
        <v>113</v>
      </c>
      <c r="C115" s="35" t="s">
        <v>495</v>
      </c>
      <c r="D115" s="22">
        <v>30560</v>
      </c>
      <c r="E115" s="35">
        <v>23275</v>
      </c>
      <c r="F115" s="35">
        <v>331250</v>
      </c>
      <c r="G115" s="36">
        <v>0.9343487765319795</v>
      </c>
      <c r="H115" s="23">
        <f t="shared" si="2"/>
        <v>10.839332460732985</v>
      </c>
      <c r="I115" s="22">
        <v>30246</v>
      </c>
      <c r="J115" s="39">
        <v>20826</v>
      </c>
      <c r="K115" s="39">
        <v>357917</v>
      </c>
      <c r="L115" s="36">
        <v>0.94501284512189</v>
      </c>
      <c r="M115" s="23">
        <f t="shared" si="3"/>
        <v>11.833531706671957</v>
      </c>
    </row>
    <row r="116" spans="1:13" ht="15">
      <c r="A116" s="34" t="s">
        <v>93</v>
      </c>
      <c r="B116" s="35" t="s">
        <v>114</v>
      </c>
      <c r="C116" s="35" t="s">
        <v>496</v>
      </c>
      <c r="D116" s="22">
        <v>664071</v>
      </c>
      <c r="E116" s="35">
        <v>567935</v>
      </c>
      <c r="F116" s="35">
        <v>8980378</v>
      </c>
      <c r="G116" s="36">
        <v>0.9405198593720168</v>
      </c>
      <c r="H116" s="23">
        <f t="shared" si="2"/>
        <v>13.523219655729584</v>
      </c>
      <c r="I116" s="22">
        <v>658444</v>
      </c>
      <c r="J116" s="39">
        <v>396182</v>
      </c>
      <c r="K116" s="39">
        <v>9723120</v>
      </c>
      <c r="L116" s="36">
        <v>0.9608488806836677</v>
      </c>
      <c r="M116" s="23">
        <f t="shared" si="3"/>
        <v>14.76681388242584</v>
      </c>
    </row>
    <row r="117" spans="1:13" ht="15">
      <c r="A117" s="34" t="s">
        <v>93</v>
      </c>
      <c r="B117" s="35" t="s">
        <v>115</v>
      </c>
      <c r="C117" s="35" t="s">
        <v>497</v>
      </c>
      <c r="D117" s="22">
        <v>71252</v>
      </c>
      <c r="E117" s="35">
        <v>75989</v>
      </c>
      <c r="F117" s="35">
        <v>1264447</v>
      </c>
      <c r="G117" s="36">
        <v>0.9433102363708524</v>
      </c>
      <c r="H117" s="23">
        <f t="shared" si="2"/>
        <v>17.746126424521417</v>
      </c>
      <c r="I117" s="22">
        <v>67264</v>
      </c>
      <c r="J117" s="39">
        <v>57602</v>
      </c>
      <c r="K117" s="39">
        <v>1357449</v>
      </c>
      <c r="L117" s="36">
        <v>0.9592933399573584</v>
      </c>
      <c r="M117" s="23">
        <f t="shared" si="3"/>
        <v>20.18091401046622</v>
      </c>
    </row>
    <row r="118" spans="1:13" ht="15">
      <c r="A118" s="34" t="s">
        <v>93</v>
      </c>
      <c r="B118" s="35" t="s">
        <v>116</v>
      </c>
      <c r="C118" s="35" t="s">
        <v>498</v>
      </c>
      <c r="D118" s="22">
        <v>47031</v>
      </c>
      <c r="E118" s="35">
        <v>44966</v>
      </c>
      <c r="F118" s="35">
        <v>782526</v>
      </c>
      <c r="G118" s="36">
        <v>0.9456598976183456</v>
      </c>
      <c r="H118" s="23">
        <f t="shared" si="2"/>
        <v>16.63851502200676</v>
      </c>
      <c r="I118" s="22">
        <v>45560</v>
      </c>
      <c r="J118" s="39">
        <v>40394</v>
      </c>
      <c r="K118" s="39">
        <v>923534</v>
      </c>
      <c r="L118" s="36">
        <v>0.9580943804931489</v>
      </c>
      <c r="M118" s="23">
        <f t="shared" si="3"/>
        <v>20.27071992976295</v>
      </c>
    </row>
    <row r="119" spans="1:13" ht="15">
      <c r="A119" s="34" t="s">
        <v>117</v>
      </c>
      <c r="B119" s="35" t="s">
        <v>118</v>
      </c>
      <c r="C119" s="35" t="s">
        <v>499</v>
      </c>
      <c r="D119" s="22">
        <v>106799</v>
      </c>
      <c r="E119" s="35">
        <v>81766</v>
      </c>
      <c r="F119" s="35">
        <v>1012371</v>
      </c>
      <c r="G119" s="36">
        <v>0.9252689562641607</v>
      </c>
      <c r="H119" s="23">
        <f t="shared" si="2"/>
        <v>9.479217970205713</v>
      </c>
      <c r="I119" s="22">
        <v>106878</v>
      </c>
      <c r="J119" s="39">
        <v>68345</v>
      </c>
      <c r="K119" s="39">
        <v>1106063</v>
      </c>
      <c r="L119" s="36">
        <v>0.9418047220386783</v>
      </c>
      <c r="M119" s="23">
        <f t="shared" si="3"/>
        <v>10.348836991710174</v>
      </c>
    </row>
    <row r="120" spans="1:13" ht="15">
      <c r="A120" s="34" t="s">
        <v>117</v>
      </c>
      <c r="B120" s="35" t="s">
        <v>119</v>
      </c>
      <c r="C120" s="35" t="s">
        <v>500</v>
      </c>
      <c r="D120" s="22">
        <v>92724</v>
      </c>
      <c r="E120" s="35">
        <v>71734</v>
      </c>
      <c r="F120" s="35">
        <v>840154</v>
      </c>
      <c r="G120" s="36">
        <v>0.9213346375870721</v>
      </c>
      <c r="H120" s="23">
        <f t="shared" si="2"/>
        <v>9.060804106811613</v>
      </c>
      <c r="I120" s="22">
        <v>91823</v>
      </c>
      <c r="J120" s="39">
        <v>48850</v>
      </c>
      <c r="K120" s="39">
        <v>924223</v>
      </c>
      <c r="L120" s="36">
        <v>0.9497982165777902</v>
      </c>
      <c r="M120" s="23">
        <f t="shared" si="3"/>
        <v>10.065266872134433</v>
      </c>
    </row>
    <row r="121" spans="1:13" ht="15">
      <c r="A121" s="34" t="s">
        <v>117</v>
      </c>
      <c r="B121" s="35" t="s">
        <v>120</v>
      </c>
      <c r="C121" s="35" t="s">
        <v>501</v>
      </c>
      <c r="D121" s="22">
        <v>122592</v>
      </c>
      <c r="E121" s="35">
        <v>82142</v>
      </c>
      <c r="F121" s="35">
        <v>1353782</v>
      </c>
      <c r="G121" s="36">
        <v>0.9427950225777966</v>
      </c>
      <c r="H121" s="23">
        <f t="shared" si="2"/>
        <v>11.04298812320543</v>
      </c>
      <c r="I121" s="22">
        <v>119719</v>
      </c>
      <c r="J121" s="39">
        <v>67519</v>
      </c>
      <c r="K121" s="39">
        <v>1456044</v>
      </c>
      <c r="L121" s="36">
        <v>0.9556834866690777</v>
      </c>
      <c r="M121" s="23">
        <f t="shared" si="3"/>
        <v>12.162179770963673</v>
      </c>
    </row>
    <row r="122" spans="1:13" ht="15">
      <c r="A122" s="34" t="s">
        <v>117</v>
      </c>
      <c r="B122" s="35" t="s">
        <v>121</v>
      </c>
      <c r="C122" s="35" t="s">
        <v>502</v>
      </c>
      <c r="D122" s="22">
        <v>58665</v>
      </c>
      <c r="E122" s="35">
        <v>84437</v>
      </c>
      <c r="F122" s="35">
        <v>644429</v>
      </c>
      <c r="G122" s="36">
        <v>0.8841529169970886</v>
      </c>
      <c r="H122" s="23">
        <f t="shared" si="2"/>
        <v>10.9848972982187</v>
      </c>
      <c r="I122" s="22">
        <v>57809</v>
      </c>
      <c r="J122" s="39">
        <v>71479</v>
      </c>
      <c r="K122" s="39">
        <v>641809</v>
      </c>
      <c r="L122" s="36">
        <v>0.8997894258700553</v>
      </c>
      <c r="M122" s="23">
        <f t="shared" si="3"/>
        <v>11.102233216281203</v>
      </c>
    </row>
    <row r="123" spans="1:13" ht="15">
      <c r="A123" s="34" t="s">
        <v>117</v>
      </c>
      <c r="B123" s="35" t="s">
        <v>122</v>
      </c>
      <c r="C123" s="35" t="s">
        <v>503</v>
      </c>
      <c r="D123" s="22">
        <v>107832</v>
      </c>
      <c r="E123" s="35">
        <v>49137</v>
      </c>
      <c r="F123" s="35">
        <v>1118390</v>
      </c>
      <c r="G123" s="36">
        <v>0.9579136071371369</v>
      </c>
      <c r="H123" s="23">
        <f t="shared" si="2"/>
        <v>10.37159655760813</v>
      </c>
      <c r="I123" s="22">
        <v>105782</v>
      </c>
      <c r="J123" s="39">
        <v>37755</v>
      </c>
      <c r="K123" s="39">
        <v>1175233</v>
      </c>
      <c r="L123" s="36">
        <v>0.9688743829287676</v>
      </c>
      <c r="M123" s="23">
        <f t="shared" si="3"/>
        <v>11.109952543911062</v>
      </c>
    </row>
    <row r="124" spans="1:13" ht="15">
      <c r="A124" s="34" t="s">
        <v>117</v>
      </c>
      <c r="B124" s="35" t="s">
        <v>123</v>
      </c>
      <c r="C124" s="35" t="s">
        <v>504</v>
      </c>
      <c r="D124" s="22">
        <v>283812</v>
      </c>
      <c r="E124" s="35">
        <v>105691</v>
      </c>
      <c r="F124" s="35">
        <v>2205022</v>
      </c>
      <c r="G124" s="36">
        <v>0.9542604382283737</v>
      </c>
      <c r="H124" s="23">
        <f t="shared" si="2"/>
        <v>7.7693050329091085</v>
      </c>
      <c r="I124" s="22">
        <v>300289</v>
      </c>
      <c r="J124" s="39">
        <v>86337</v>
      </c>
      <c r="K124" s="39">
        <v>2400514</v>
      </c>
      <c r="L124" s="36">
        <v>0.9652826003648791</v>
      </c>
      <c r="M124" s="23">
        <f t="shared" si="3"/>
        <v>7.994012434687917</v>
      </c>
    </row>
    <row r="125" spans="1:13" ht="15">
      <c r="A125" s="34" t="s">
        <v>117</v>
      </c>
      <c r="B125" s="35" t="s">
        <v>124</v>
      </c>
      <c r="C125" s="35" t="s">
        <v>505</v>
      </c>
      <c r="D125" s="22">
        <v>132284</v>
      </c>
      <c r="E125" s="35">
        <v>137824</v>
      </c>
      <c r="F125" s="35">
        <v>1041100</v>
      </c>
      <c r="G125" s="36">
        <v>0.883093397029834</v>
      </c>
      <c r="H125" s="23">
        <f t="shared" si="2"/>
        <v>7.8701883825708325</v>
      </c>
      <c r="I125" s="22">
        <v>131549</v>
      </c>
      <c r="J125" s="39">
        <v>98136</v>
      </c>
      <c r="K125" s="39">
        <v>1123906</v>
      </c>
      <c r="L125" s="36">
        <v>0.9196950677636284</v>
      </c>
      <c r="M125" s="23">
        <f t="shared" si="3"/>
        <v>8.543630130217638</v>
      </c>
    </row>
    <row r="126" spans="1:13" ht="15">
      <c r="A126" s="34" t="s">
        <v>117</v>
      </c>
      <c r="B126" s="35" t="s">
        <v>125</v>
      </c>
      <c r="C126" s="35" t="s">
        <v>506</v>
      </c>
      <c r="D126" s="22">
        <v>48047</v>
      </c>
      <c r="E126" s="35">
        <v>54080</v>
      </c>
      <c r="F126" s="35">
        <v>661691</v>
      </c>
      <c r="G126" s="36">
        <v>0.9244451088406767</v>
      </c>
      <c r="H126" s="23">
        <f t="shared" si="2"/>
        <v>13.771744333673277</v>
      </c>
      <c r="I126" s="22">
        <v>46998</v>
      </c>
      <c r="J126" s="39">
        <v>30796</v>
      </c>
      <c r="K126" s="39">
        <v>725448</v>
      </c>
      <c r="L126" s="36">
        <v>0.9592776934428571</v>
      </c>
      <c r="M126" s="23">
        <f t="shared" si="3"/>
        <v>15.435720668964636</v>
      </c>
    </row>
    <row r="127" spans="1:13" ht="15">
      <c r="A127" s="34" t="s">
        <v>117</v>
      </c>
      <c r="B127" s="35" t="s">
        <v>126</v>
      </c>
      <c r="C127" s="35" t="s">
        <v>507</v>
      </c>
      <c r="D127" s="22">
        <v>128239</v>
      </c>
      <c r="E127" s="35">
        <v>48885</v>
      </c>
      <c r="F127" s="35">
        <v>1202010</v>
      </c>
      <c r="G127" s="36">
        <v>0.960919981293394</v>
      </c>
      <c r="H127" s="23">
        <f t="shared" si="2"/>
        <v>9.373201600137243</v>
      </c>
      <c r="I127" s="22">
        <v>129538</v>
      </c>
      <c r="J127" s="39">
        <v>35694</v>
      </c>
      <c r="K127" s="39">
        <v>1287843</v>
      </c>
      <c r="L127" s="36">
        <v>0.9730313546202335</v>
      </c>
      <c r="M127" s="23">
        <f t="shared" si="3"/>
        <v>9.941816301008199</v>
      </c>
    </row>
    <row r="128" spans="1:13" ht="15">
      <c r="A128" s="34" t="s">
        <v>117</v>
      </c>
      <c r="B128" s="35" t="s">
        <v>127</v>
      </c>
      <c r="C128" s="35" t="s">
        <v>508</v>
      </c>
      <c r="D128" s="22">
        <v>217117</v>
      </c>
      <c r="E128" s="35">
        <v>141495</v>
      </c>
      <c r="F128" s="35">
        <v>2507311</v>
      </c>
      <c r="G128" s="36">
        <v>0.9465815918568593</v>
      </c>
      <c r="H128" s="23">
        <f t="shared" si="2"/>
        <v>11.548202121436828</v>
      </c>
      <c r="I128" s="22">
        <v>214933</v>
      </c>
      <c r="J128" s="39">
        <v>42681</v>
      </c>
      <c r="K128" s="39">
        <v>1438533</v>
      </c>
      <c r="L128" s="36">
        <v>0.9711851224738627</v>
      </c>
      <c r="M128" s="23">
        <f t="shared" si="3"/>
        <v>6.6929368686986175</v>
      </c>
    </row>
    <row r="129" spans="1:13" ht="15">
      <c r="A129" s="34" t="s">
        <v>117</v>
      </c>
      <c r="B129" s="35" t="s">
        <v>128</v>
      </c>
      <c r="C129" s="35" t="s">
        <v>509</v>
      </c>
      <c r="D129" s="22">
        <v>191218</v>
      </c>
      <c r="E129" s="35">
        <v>144327</v>
      </c>
      <c r="F129" s="35">
        <v>1699821</v>
      </c>
      <c r="G129" s="36">
        <v>0.9217378431666005</v>
      </c>
      <c r="H129" s="23">
        <f t="shared" si="2"/>
        <v>8.889440324655629</v>
      </c>
      <c r="I129" s="22">
        <v>190143</v>
      </c>
      <c r="J129" s="39">
        <v>117815</v>
      </c>
      <c r="K129" s="39">
        <v>1829432</v>
      </c>
      <c r="L129" s="36">
        <v>0.9394966329387078</v>
      </c>
      <c r="M129" s="23">
        <f t="shared" si="3"/>
        <v>9.621348143239562</v>
      </c>
    </row>
    <row r="130" spans="1:13" ht="15">
      <c r="A130" s="34" t="s">
        <v>117</v>
      </c>
      <c r="B130" s="35" t="s">
        <v>129</v>
      </c>
      <c r="C130" s="35" t="s">
        <v>510</v>
      </c>
      <c r="D130" s="22">
        <v>109404</v>
      </c>
      <c r="E130" s="35">
        <v>54738</v>
      </c>
      <c r="F130" s="35">
        <v>1240344</v>
      </c>
      <c r="G130" s="36">
        <v>0.9577339504371152</v>
      </c>
      <c r="H130" s="23">
        <f t="shared" si="2"/>
        <v>11.337282000658112</v>
      </c>
      <c r="I130" s="22">
        <v>106843</v>
      </c>
      <c r="J130" s="39">
        <v>42176</v>
      </c>
      <c r="K130" s="39">
        <v>1340658</v>
      </c>
      <c r="L130" s="36">
        <v>0.9695003160176854</v>
      </c>
      <c r="M130" s="23">
        <f t="shared" si="3"/>
        <v>12.547925460722743</v>
      </c>
    </row>
    <row r="131" spans="1:13" ht="15">
      <c r="A131" s="34" t="s">
        <v>117</v>
      </c>
      <c r="B131" s="35" t="s">
        <v>130</v>
      </c>
      <c r="C131" s="35" t="s">
        <v>511</v>
      </c>
      <c r="D131" s="22">
        <v>151562</v>
      </c>
      <c r="E131" s="35">
        <v>87272</v>
      </c>
      <c r="F131" s="35">
        <v>1775755</v>
      </c>
      <c r="G131" s="36">
        <v>0.9531558050420096</v>
      </c>
      <c r="H131" s="23">
        <f t="shared" si="2"/>
        <v>11.71636030139481</v>
      </c>
      <c r="I131" s="22">
        <v>149304</v>
      </c>
      <c r="J131" s="39">
        <v>66868</v>
      </c>
      <c r="K131" s="39">
        <v>1904211</v>
      </c>
      <c r="L131" s="36">
        <v>0.9660754338106184</v>
      </c>
      <c r="M131" s="23">
        <f t="shared" si="3"/>
        <v>12.753918180356855</v>
      </c>
    </row>
    <row r="132" spans="1:13" ht="15">
      <c r="A132" s="34" t="s">
        <v>117</v>
      </c>
      <c r="B132" s="35" t="s">
        <v>131</v>
      </c>
      <c r="C132" s="35" t="s">
        <v>512</v>
      </c>
      <c r="D132" s="22">
        <v>42815</v>
      </c>
      <c r="E132" s="35">
        <v>63480</v>
      </c>
      <c r="F132" s="35">
        <v>523584</v>
      </c>
      <c r="G132" s="36">
        <v>0.8918686889334042</v>
      </c>
      <c r="H132" s="23">
        <f t="shared" si="2"/>
        <v>12.22898516874927</v>
      </c>
      <c r="I132" s="22">
        <v>42268</v>
      </c>
      <c r="J132" s="39">
        <v>31046</v>
      </c>
      <c r="K132" s="39">
        <v>555873</v>
      </c>
      <c r="L132" s="36">
        <v>0.9471034333528136</v>
      </c>
      <c r="M132" s="23">
        <f t="shared" si="3"/>
        <v>13.151154537711744</v>
      </c>
    </row>
    <row r="133" spans="1:13" ht="15">
      <c r="A133" s="34" t="s">
        <v>117</v>
      </c>
      <c r="B133" s="35" t="s">
        <v>132</v>
      </c>
      <c r="C133" s="35" t="s">
        <v>513</v>
      </c>
      <c r="D133" s="22">
        <v>83530</v>
      </c>
      <c r="E133" s="35">
        <v>43103</v>
      </c>
      <c r="F133" s="35">
        <v>776258</v>
      </c>
      <c r="G133" s="36">
        <v>0.947394371955707</v>
      </c>
      <c r="H133" s="23">
        <f aca="true" t="shared" si="4" ref="H133:H196">F133/D133</f>
        <v>9.293164132646954</v>
      </c>
      <c r="I133" s="22">
        <v>83127</v>
      </c>
      <c r="J133" s="39">
        <v>36632</v>
      </c>
      <c r="K133" s="39">
        <v>816922</v>
      </c>
      <c r="L133" s="36">
        <v>0.9570829730749314</v>
      </c>
      <c r="M133" s="23">
        <f aca="true" t="shared" si="5" ref="M133:M196">K133/I133</f>
        <v>9.827396634065947</v>
      </c>
    </row>
    <row r="134" spans="1:13" ht="15">
      <c r="A134" s="34" t="s">
        <v>117</v>
      </c>
      <c r="B134" s="35" t="s">
        <v>133</v>
      </c>
      <c r="C134" s="35" t="s">
        <v>514</v>
      </c>
      <c r="D134" s="22">
        <v>200711</v>
      </c>
      <c r="E134" s="35">
        <v>88534</v>
      </c>
      <c r="F134" s="35">
        <v>2194164</v>
      </c>
      <c r="G134" s="36">
        <v>0.9612151935998542</v>
      </c>
      <c r="H134" s="23">
        <f t="shared" si="4"/>
        <v>10.931956893244516</v>
      </c>
      <c r="I134" s="22">
        <v>197717</v>
      </c>
      <c r="J134" s="39">
        <v>32241</v>
      </c>
      <c r="K134" s="39">
        <v>1268447</v>
      </c>
      <c r="L134" s="36">
        <v>0.9752123491567539</v>
      </c>
      <c r="M134" s="23">
        <f t="shared" si="5"/>
        <v>6.415467562222773</v>
      </c>
    </row>
    <row r="135" spans="1:13" ht="15">
      <c r="A135" s="34" t="s">
        <v>117</v>
      </c>
      <c r="B135" s="35" t="s">
        <v>134</v>
      </c>
      <c r="C135" s="35" t="s">
        <v>515</v>
      </c>
      <c r="D135" s="22">
        <v>67719</v>
      </c>
      <c r="E135" s="35">
        <v>57568</v>
      </c>
      <c r="F135" s="35">
        <v>469383</v>
      </c>
      <c r="G135" s="36">
        <v>0.8907526506259595</v>
      </c>
      <c r="H135" s="23">
        <f t="shared" si="4"/>
        <v>6.931333894475701</v>
      </c>
      <c r="I135" s="22">
        <v>66566</v>
      </c>
      <c r="J135" s="39">
        <v>49711</v>
      </c>
      <c r="K135" s="39">
        <v>498936</v>
      </c>
      <c r="L135" s="36">
        <v>0.9093934715764417</v>
      </c>
      <c r="M135" s="23">
        <f t="shared" si="5"/>
        <v>7.495357990565754</v>
      </c>
    </row>
    <row r="136" spans="1:13" ht="15">
      <c r="A136" s="34" t="s">
        <v>117</v>
      </c>
      <c r="B136" s="35" t="s">
        <v>135</v>
      </c>
      <c r="C136" s="35" t="s">
        <v>516</v>
      </c>
      <c r="D136" s="22">
        <v>159116</v>
      </c>
      <c r="E136" s="35">
        <v>97201</v>
      </c>
      <c r="F136" s="35">
        <v>1534339</v>
      </c>
      <c r="G136" s="36">
        <v>0.9404237714061562</v>
      </c>
      <c r="H136" s="23">
        <f t="shared" si="4"/>
        <v>9.642895749013299</v>
      </c>
      <c r="I136" s="22">
        <v>157855</v>
      </c>
      <c r="J136" s="39">
        <v>64879</v>
      </c>
      <c r="K136" s="39">
        <v>1655164</v>
      </c>
      <c r="L136" s="36">
        <v>0.962280594147937</v>
      </c>
      <c r="M136" s="23">
        <f t="shared" si="5"/>
        <v>10.485344144943143</v>
      </c>
    </row>
    <row r="137" spans="1:13" ht="15">
      <c r="A137" s="34" t="s">
        <v>117</v>
      </c>
      <c r="B137" s="35" t="s">
        <v>136</v>
      </c>
      <c r="C137" s="35" t="s">
        <v>517</v>
      </c>
      <c r="D137" s="22">
        <v>132366</v>
      </c>
      <c r="E137" s="35">
        <v>49004</v>
      </c>
      <c r="F137" s="35">
        <v>1270969</v>
      </c>
      <c r="G137" s="36">
        <v>0.9628749982007208</v>
      </c>
      <c r="H137" s="23">
        <f t="shared" si="4"/>
        <v>9.601929498511703</v>
      </c>
      <c r="I137" s="22">
        <v>142044</v>
      </c>
      <c r="J137" s="39">
        <v>35588</v>
      </c>
      <c r="K137" s="39">
        <v>1393777</v>
      </c>
      <c r="L137" s="36">
        <v>0.9751022307108401</v>
      </c>
      <c r="M137" s="23">
        <f t="shared" si="5"/>
        <v>9.812290557855313</v>
      </c>
    </row>
    <row r="138" spans="1:13" ht="15">
      <c r="A138" s="34" t="s">
        <v>117</v>
      </c>
      <c r="B138" s="35" t="s">
        <v>137</v>
      </c>
      <c r="C138" s="35" t="s">
        <v>518</v>
      </c>
      <c r="D138" s="22">
        <v>782137</v>
      </c>
      <c r="E138" s="35">
        <v>495421</v>
      </c>
      <c r="F138" s="35">
        <v>9678874</v>
      </c>
      <c r="G138" s="36">
        <v>0.9513066015876285</v>
      </c>
      <c r="H138" s="23">
        <f t="shared" si="4"/>
        <v>12.374908743608856</v>
      </c>
      <c r="I138" s="22">
        <v>803282</v>
      </c>
      <c r="J138" s="39">
        <v>398869</v>
      </c>
      <c r="K138" s="39">
        <v>10806619</v>
      </c>
      <c r="L138" s="36">
        <v>0.964404138400755</v>
      </c>
      <c r="M138" s="23">
        <f t="shared" si="5"/>
        <v>13.453082479129371</v>
      </c>
    </row>
    <row r="139" spans="1:13" ht="15">
      <c r="A139" s="34" t="s">
        <v>117</v>
      </c>
      <c r="B139" s="35" t="s">
        <v>138</v>
      </c>
      <c r="C139" s="35" t="s">
        <v>519</v>
      </c>
      <c r="D139" s="22">
        <v>83116</v>
      </c>
      <c r="E139" s="35">
        <v>21944</v>
      </c>
      <c r="F139" s="35">
        <v>178613</v>
      </c>
      <c r="G139" s="36">
        <v>0.890584721550482</v>
      </c>
      <c r="H139" s="23">
        <f t="shared" si="4"/>
        <v>2.148960488955195</v>
      </c>
      <c r="I139" s="22">
        <v>80587</v>
      </c>
      <c r="J139" s="39">
        <v>73233</v>
      </c>
      <c r="K139" s="39">
        <v>1467356</v>
      </c>
      <c r="L139" s="36">
        <v>0.9524642847638144</v>
      </c>
      <c r="M139" s="23">
        <f t="shared" si="5"/>
        <v>18.208346259322223</v>
      </c>
    </row>
    <row r="140" spans="1:13" ht="15">
      <c r="A140" s="34" t="s">
        <v>117</v>
      </c>
      <c r="B140" s="35" t="s">
        <v>139</v>
      </c>
      <c r="C140" s="35" t="s">
        <v>520</v>
      </c>
      <c r="D140" s="22">
        <v>105922</v>
      </c>
      <c r="E140" s="35">
        <v>58863</v>
      </c>
      <c r="F140" s="35">
        <v>1299437</v>
      </c>
      <c r="G140" s="36">
        <v>0.9566642126187146</v>
      </c>
      <c r="H140" s="23">
        <f t="shared" si="4"/>
        <v>12.267866920941826</v>
      </c>
      <c r="I140" s="22">
        <v>103960</v>
      </c>
      <c r="J140" s="39">
        <v>81280</v>
      </c>
      <c r="K140" s="39">
        <v>2437291</v>
      </c>
      <c r="L140" s="36">
        <v>0.9677277313206576</v>
      </c>
      <c r="M140" s="23">
        <f t="shared" si="5"/>
        <v>23.444507502885724</v>
      </c>
    </row>
    <row r="141" spans="1:13" ht="15">
      <c r="A141" s="34" t="s">
        <v>140</v>
      </c>
      <c r="B141" s="35" t="s">
        <v>141</v>
      </c>
      <c r="C141" s="35" t="s">
        <v>521</v>
      </c>
      <c r="D141" s="22">
        <v>33104</v>
      </c>
      <c r="E141" s="35">
        <v>19541</v>
      </c>
      <c r="F141" s="35">
        <v>356487</v>
      </c>
      <c r="G141" s="36">
        <v>0.9480331251928048</v>
      </c>
      <c r="H141" s="23">
        <f t="shared" si="4"/>
        <v>10.768698646689222</v>
      </c>
      <c r="I141" s="22">
        <v>32614</v>
      </c>
      <c r="J141" s="39">
        <v>12482</v>
      </c>
      <c r="K141" s="39">
        <v>313003</v>
      </c>
      <c r="L141" s="36">
        <v>0.9616510745502865</v>
      </c>
      <c r="M141" s="23">
        <f t="shared" si="5"/>
        <v>9.597197522536334</v>
      </c>
    </row>
    <row r="142" spans="1:13" ht="15">
      <c r="A142" s="34" t="s">
        <v>140</v>
      </c>
      <c r="B142" s="35" t="s">
        <v>142</v>
      </c>
      <c r="C142" s="35" t="s">
        <v>522</v>
      </c>
      <c r="D142" s="22">
        <v>88121</v>
      </c>
      <c r="E142" s="35">
        <v>72262</v>
      </c>
      <c r="F142" s="35">
        <v>954202</v>
      </c>
      <c r="G142" s="36">
        <v>0.9296010381270069</v>
      </c>
      <c r="H142" s="23">
        <f t="shared" si="4"/>
        <v>10.828315611488748</v>
      </c>
      <c r="I142" s="22">
        <v>85627</v>
      </c>
      <c r="J142" s="39">
        <v>54408</v>
      </c>
      <c r="K142" s="39">
        <v>1026400</v>
      </c>
      <c r="L142" s="36">
        <v>0.9496598840867203</v>
      </c>
      <c r="M142" s="23">
        <f t="shared" si="5"/>
        <v>11.986873299309798</v>
      </c>
    </row>
    <row r="143" spans="1:13" ht="15">
      <c r="A143" s="34" t="s">
        <v>140</v>
      </c>
      <c r="B143" s="35" t="s">
        <v>143</v>
      </c>
      <c r="C143" s="35" t="s">
        <v>523</v>
      </c>
      <c r="D143" s="22">
        <v>108184</v>
      </c>
      <c r="E143" s="35">
        <v>48143</v>
      </c>
      <c r="F143" s="35">
        <v>1108553</v>
      </c>
      <c r="G143" s="36">
        <v>0.9583788653198421</v>
      </c>
      <c r="H143" s="23">
        <f t="shared" si="4"/>
        <v>10.246921910818605</v>
      </c>
      <c r="I143" s="22">
        <v>105620</v>
      </c>
      <c r="J143" s="39">
        <v>37609</v>
      </c>
      <c r="K143" s="39">
        <v>1174771</v>
      </c>
      <c r="L143" s="36">
        <v>0.9689791979412395</v>
      </c>
      <c r="M143" s="23">
        <f t="shared" si="5"/>
        <v>11.122618822192766</v>
      </c>
    </row>
    <row r="144" spans="1:13" ht="15">
      <c r="A144" s="34" t="s">
        <v>140</v>
      </c>
      <c r="B144" s="35" t="s">
        <v>144</v>
      </c>
      <c r="C144" s="35" t="s">
        <v>524</v>
      </c>
      <c r="D144" s="22">
        <v>44141</v>
      </c>
      <c r="E144" s="35">
        <v>27513</v>
      </c>
      <c r="F144" s="35">
        <v>465253</v>
      </c>
      <c r="G144" s="36">
        <v>0.9441661965314165</v>
      </c>
      <c r="H144" s="23">
        <f t="shared" si="4"/>
        <v>10.540155411069074</v>
      </c>
      <c r="I144" s="22">
        <v>42633</v>
      </c>
      <c r="J144" s="39">
        <v>21381</v>
      </c>
      <c r="K144" s="39">
        <v>481907</v>
      </c>
      <c r="L144" s="36">
        <v>0.9575173658024829</v>
      </c>
      <c r="M144" s="23">
        <f t="shared" si="5"/>
        <v>11.303614570872329</v>
      </c>
    </row>
    <row r="145" spans="1:13" ht="15">
      <c r="A145" s="34" t="s">
        <v>140</v>
      </c>
      <c r="B145" s="35" t="s">
        <v>145</v>
      </c>
      <c r="C145" s="35" t="s">
        <v>525</v>
      </c>
      <c r="D145" s="22">
        <v>98912</v>
      </c>
      <c r="E145" s="35">
        <v>57309</v>
      </c>
      <c r="F145" s="35">
        <v>1043962</v>
      </c>
      <c r="G145" s="36">
        <v>0.9479610377463857</v>
      </c>
      <c r="H145" s="23">
        <f t="shared" si="4"/>
        <v>10.554452442575219</v>
      </c>
      <c r="I145" s="22">
        <v>104434</v>
      </c>
      <c r="J145" s="39">
        <v>43783</v>
      </c>
      <c r="K145" s="39">
        <v>1141279</v>
      </c>
      <c r="L145" s="36">
        <v>0.9630542537014941</v>
      </c>
      <c r="M145" s="23">
        <f t="shared" si="5"/>
        <v>10.92823218492062</v>
      </c>
    </row>
    <row r="146" spans="1:13" ht="15">
      <c r="A146" s="34" t="s">
        <v>140</v>
      </c>
      <c r="B146" s="35" t="s">
        <v>146</v>
      </c>
      <c r="C146" s="35" t="s">
        <v>526</v>
      </c>
      <c r="D146" s="22">
        <v>97385</v>
      </c>
      <c r="E146" s="35">
        <v>112849</v>
      </c>
      <c r="F146" s="35">
        <v>1110586</v>
      </c>
      <c r="G146" s="36">
        <v>0.90776052671372</v>
      </c>
      <c r="H146" s="23">
        <f t="shared" si="4"/>
        <v>11.404076603172973</v>
      </c>
      <c r="I146" s="22">
        <v>97395</v>
      </c>
      <c r="J146" s="39">
        <v>91684</v>
      </c>
      <c r="K146" s="39">
        <v>1219233</v>
      </c>
      <c r="L146" s="36">
        <v>0.9300611709208134</v>
      </c>
      <c r="M146" s="23">
        <f t="shared" si="5"/>
        <v>12.51843523794856</v>
      </c>
    </row>
    <row r="147" spans="1:13" ht="15">
      <c r="A147" s="34" t="s">
        <v>140</v>
      </c>
      <c r="B147" s="35" t="s">
        <v>147</v>
      </c>
      <c r="C147" s="35" t="s">
        <v>527</v>
      </c>
      <c r="D147" s="22">
        <v>59180</v>
      </c>
      <c r="E147" s="35">
        <v>32015</v>
      </c>
      <c r="F147" s="35">
        <v>593285</v>
      </c>
      <c r="G147" s="36">
        <v>0.9488005757236526</v>
      </c>
      <c r="H147" s="23">
        <f t="shared" si="4"/>
        <v>10.025092936802974</v>
      </c>
      <c r="I147" s="22">
        <v>57523</v>
      </c>
      <c r="J147" s="39">
        <v>23956</v>
      </c>
      <c r="K147" s="39">
        <v>623212</v>
      </c>
      <c r="L147" s="36">
        <v>0.9629833366297469</v>
      </c>
      <c r="M147" s="23">
        <f t="shared" si="5"/>
        <v>10.83413591085305</v>
      </c>
    </row>
    <row r="148" spans="1:13" ht="15">
      <c r="A148" s="34" t="s">
        <v>140</v>
      </c>
      <c r="B148" s="35" t="s">
        <v>148</v>
      </c>
      <c r="C148" s="35" t="s">
        <v>528</v>
      </c>
      <c r="D148" s="22">
        <v>121549</v>
      </c>
      <c r="E148" s="35">
        <v>60140</v>
      </c>
      <c r="F148" s="35">
        <v>1375774</v>
      </c>
      <c r="G148" s="36">
        <v>0.9581172688615056</v>
      </c>
      <c r="H148" s="23">
        <f t="shared" si="4"/>
        <v>11.318678063990655</v>
      </c>
      <c r="I148" s="22">
        <v>130278</v>
      </c>
      <c r="J148" s="39">
        <v>43156</v>
      </c>
      <c r="K148" s="39">
        <v>1384867</v>
      </c>
      <c r="L148" s="36">
        <v>0.9697791982342021</v>
      </c>
      <c r="M148" s="23">
        <f t="shared" si="5"/>
        <v>10.630091036092049</v>
      </c>
    </row>
    <row r="149" spans="1:13" ht="15">
      <c r="A149" s="34" t="s">
        <v>140</v>
      </c>
      <c r="B149" s="35" t="s">
        <v>149</v>
      </c>
      <c r="C149" s="35" t="s">
        <v>529</v>
      </c>
      <c r="D149" s="22">
        <v>33109</v>
      </c>
      <c r="E149" s="35">
        <v>11457</v>
      </c>
      <c r="F149" s="35">
        <v>292621</v>
      </c>
      <c r="G149" s="36">
        <v>0.9623221673386434</v>
      </c>
      <c r="H149" s="23">
        <f t="shared" si="4"/>
        <v>8.83811048355432</v>
      </c>
      <c r="I149" s="22">
        <v>31839</v>
      </c>
      <c r="J149" s="39">
        <v>9572</v>
      </c>
      <c r="K149" s="39">
        <v>303080</v>
      </c>
      <c r="L149" s="36">
        <v>0.9693844913833911</v>
      </c>
      <c r="M149" s="23">
        <f t="shared" si="5"/>
        <v>9.519143189170514</v>
      </c>
    </row>
    <row r="150" spans="1:13" ht="15">
      <c r="A150" s="34" t="s">
        <v>140</v>
      </c>
      <c r="B150" s="35" t="s">
        <v>150</v>
      </c>
      <c r="C150" s="35" t="s">
        <v>530</v>
      </c>
      <c r="D150" s="22">
        <v>30157</v>
      </c>
      <c r="E150" s="35">
        <v>11346</v>
      </c>
      <c r="F150" s="35">
        <v>342810</v>
      </c>
      <c r="G150" s="36">
        <v>0.9679632704232033</v>
      </c>
      <c r="H150" s="23">
        <f t="shared" si="4"/>
        <v>11.367510030838611</v>
      </c>
      <c r="I150" s="22">
        <v>28941</v>
      </c>
      <c r="J150" s="39">
        <v>10185</v>
      </c>
      <c r="K150" s="39">
        <v>347669</v>
      </c>
      <c r="L150" s="36">
        <v>0.9715386721959235</v>
      </c>
      <c r="M150" s="23">
        <f t="shared" si="5"/>
        <v>12.01302650219412</v>
      </c>
    </row>
    <row r="151" spans="1:13" ht="15">
      <c r="A151" s="34" t="s">
        <v>140</v>
      </c>
      <c r="B151" s="35" t="s">
        <v>151</v>
      </c>
      <c r="C151" s="35" t="s">
        <v>531</v>
      </c>
      <c r="D151" s="22">
        <v>43945</v>
      </c>
      <c r="E151" s="35">
        <v>19408</v>
      </c>
      <c r="F151" s="35">
        <v>451469</v>
      </c>
      <c r="G151" s="36">
        <v>0.9587832916026903</v>
      </c>
      <c r="H151" s="23">
        <f t="shared" si="4"/>
        <v>10.273500967117988</v>
      </c>
      <c r="I151" s="22">
        <v>42109</v>
      </c>
      <c r="J151" s="39">
        <v>14702</v>
      </c>
      <c r="K151" s="39">
        <v>471078</v>
      </c>
      <c r="L151" s="36">
        <v>0.9697352711103792</v>
      </c>
      <c r="M151" s="23">
        <f t="shared" si="5"/>
        <v>11.187109644019094</v>
      </c>
    </row>
    <row r="152" spans="1:13" ht="15">
      <c r="A152" s="34" t="s">
        <v>140</v>
      </c>
      <c r="B152" s="35" t="s">
        <v>152</v>
      </c>
      <c r="C152" s="35" t="s">
        <v>532</v>
      </c>
      <c r="D152" s="22">
        <v>155114</v>
      </c>
      <c r="E152" s="35">
        <v>93695</v>
      </c>
      <c r="F152" s="35">
        <v>1516157</v>
      </c>
      <c r="G152" s="36">
        <v>0.9417989976718357</v>
      </c>
      <c r="H152" s="23">
        <f t="shared" si="4"/>
        <v>9.7744691001457</v>
      </c>
      <c r="I152" s="22">
        <v>159034</v>
      </c>
      <c r="J152" s="39">
        <v>88131</v>
      </c>
      <c r="K152" s="39">
        <v>1689673</v>
      </c>
      <c r="L152" s="36">
        <v>0.9504270437011054</v>
      </c>
      <c r="M152" s="23">
        <f t="shared" si="5"/>
        <v>10.624602286303558</v>
      </c>
    </row>
    <row r="153" spans="1:13" ht="15">
      <c r="A153" s="34" t="s">
        <v>140</v>
      </c>
      <c r="B153" s="35" t="s">
        <v>153</v>
      </c>
      <c r="C153" s="35" t="s">
        <v>533</v>
      </c>
      <c r="D153" s="22">
        <v>71651</v>
      </c>
      <c r="E153" s="35">
        <v>53663</v>
      </c>
      <c r="F153" s="35">
        <v>669402</v>
      </c>
      <c r="G153" s="36">
        <v>0.9257839889913079</v>
      </c>
      <c r="H153" s="23">
        <f t="shared" si="4"/>
        <v>9.34253534493587</v>
      </c>
      <c r="I153" s="22">
        <v>69521</v>
      </c>
      <c r="J153" s="39">
        <v>49217</v>
      </c>
      <c r="K153" s="39">
        <v>703154</v>
      </c>
      <c r="L153" s="36">
        <v>0.9345841346888702</v>
      </c>
      <c r="M153" s="23">
        <f t="shared" si="5"/>
        <v>10.114267631363186</v>
      </c>
    </row>
    <row r="154" spans="1:13" ht="15">
      <c r="A154" s="34" t="s">
        <v>140</v>
      </c>
      <c r="B154" s="35" t="s">
        <v>154</v>
      </c>
      <c r="C154" s="35" t="s">
        <v>534</v>
      </c>
      <c r="D154" s="22">
        <v>78940</v>
      </c>
      <c r="E154" s="35">
        <v>36145</v>
      </c>
      <c r="F154" s="35">
        <v>905054</v>
      </c>
      <c r="G154" s="36">
        <v>0.961596856775241</v>
      </c>
      <c r="H154" s="23">
        <f t="shared" si="4"/>
        <v>11.465087408158094</v>
      </c>
      <c r="I154" s="22">
        <v>79719</v>
      </c>
      <c r="J154" s="39">
        <v>25237</v>
      </c>
      <c r="K154" s="39">
        <v>951030</v>
      </c>
      <c r="L154" s="36">
        <v>0.9741494898424304</v>
      </c>
      <c r="M154" s="23">
        <f t="shared" si="5"/>
        <v>11.929778346441877</v>
      </c>
    </row>
    <row r="155" spans="1:13" ht="15">
      <c r="A155" s="34" t="s">
        <v>140</v>
      </c>
      <c r="B155" s="35" t="s">
        <v>155</v>
      </c>
      <c r="C155" s="35" t="s">
        <v>535</v>
      </c>
      <c r="D155" s="22">
        <v>88417</v>
      </c>
      <c r="E155" s="35">
        <v>18474</v>
      </c>
      <c r="F155" s="35">
        <v>706452</v>
      </c>
      <c r="G155" s="36">
        <v>0.974516019566135</v>
      </c>
      <c r="H155" s="23">
        <f t="shared" si="4"/>
        <v>7.9900019227071715</v>
      </c>
      <c r="I155" s="22">
        <v>87503</v>
      </c>
      <c r="J155" s="39">
        <v>8700</v>
      </c>
      <c r="K155" s="39">
        <v>540949</v>
      </c>
      <c r="L155" s="36">
        <v>0.9841717168593047</v>
      </c>
      <c r="M155" s="23">
        <f t="shared" si="5"/>
        <v>6.1820623292915675</v>
      </c>
    </row>
    <row r="156" spans="1:13" ht="15">
      <c r="A156" s="34" t="s">
        <v>140</v>
      </c>
      <c r="B156" s="35" t="s">
        <v>156</v>
      </c>
      <c r="C156" s="35" t="s">
        <v>536</v>
      </c>
      <c r="D156" s="22">
        <v>71175</v>
      </c>
      <c r="E156" s="35">
        <v>26064</v>
      </c>
      <c r="F156" s="35">
        <v>753629</v>
      </c>
      <c r="G156" s="36">
        <v>0.9665714582534408</v>
      </c>
      <c r="H156" s="23">
        <f t="shared" si="4"/>
        <v>10.588394801545487</v>
      </c>
      <c r="I156" s="22">
        <v>68881</v>
      </c>
      <c r="J156" s="39">
        <v>23120</v>
      </c>
      <c r="K156" s="39">
        <v>786880</v>
      </c>
      <c r="L156" s="36">
        <v>0.9714567901234568</v>
      </c>
      <c r="M156" s="23">
        <f t="shared" si="5"/>
        <v>11.423759817656538</v>
      </c>
    </row>
    <row r="157" spans="1:13" ht="15">
      <c r="A157" s="34" t="s">
        <v>140</v>
      </c>
      <c r="B157" s="35" t="s">
        <v>157</v>
      </c>
      <c r="C157" s="35" t="s">
        <v>537</v>
      </c>
      <c r="D157" s="22">
        <v>124014</v>
      </c>
      <c r="E157" s="35">
        <v>72240</v>
      </c>
      <c r="F157" s="35">
        <v>1311301</v>
      </c>
      <c r="G157" s="36">
        <v>0.947786151621094</v>
      </c>
      <c r="H157" s="23">
        <f t="shared" si="4"/>
        <v>10.57381424677859</v>
      </c>
      <c r="I157" s="22">
        <v>126649</v>
      </c>
      <c r="J157" s="39">
        <v>62348</v>
      </c>
      <c r="K157" s="39">
        <v>1395550</v>
      </c>
      <c r="L157" s="36">
        <v>0.9572343195477324</v>
      </c>
      <c r="M157" s="23">
        <f t="shared" si="5"/>
        <v>11.019036865668106</v>
      </c>
    </row>
    <row r="158" spans="1:13" ht="15">
      <c r="A158" s="34" t="s">
        <v>140</v>
      </c>
      <c r="B158" s="35" t="s">
        <v>158</v>
      </c>
      <c r="C158" s="35" t="s">
        <v>538</v>
      </c>
      <c r="D158" s="22">
        <v>193248</v>
      </c>
      <c r="E158" s="35">
        <v>122642</v>
      </c>
      <c r="F158" s="35">
        <v>1987162</v>
      </c>
      <c r="G158" s="36">
        <v>0.9418704296702443</v>
      </c>
      <c r="H158" s="23">
        <f t="shared" si="4"/>
        <v>10.282962824971023</v>
      </c>
      <c r="I158" s="22">
        <v>212129</v>
      </c>
      <c r="J158" s="39">
        <v>100584</v>
      </c>
      <c r="K158" s="39">
        <v>2191138</v>
      </c>
      <c r="L158" s="36">
        <v>0.9561098597473865</v>
      </c>
      <c r="M158" s="23">
        <f t="shared" si="5"/>
        <v>10.329271339609388</v>
      </c>
    </row>
    <row r="159" spans="1:13" ht="15">
      <c r="A159" s="34" t="s">
        <v>140</v>
      </c>
      <c r="B159" s="35" t="s">
        <v>159</v>
      </c>
      <c r="C159" s="35" t="s">
        <v>539</v>
      </c>
      <c r="D159" s="22">
        <v>110335</v>
      </c>
      <c r="E159" s="35">
        <v>40798</v>
      </c>
      <c r="F159" s="35">
        <v>821906</v>
      </c>
      <c r="G159" s="36">
        <v>0.9527091563270832</v>
      </c>
      <c r="H159" s="23">
        <f t="shared" si="4"/>
        <v>7.449186568178728</v>
      </c>
      <c r="I159" s="22">
        <v>109735</v>
      </c>
      <c r="J159" s="39">
        <v>34196</v>
      </c>
      <c r="K159" s="39">
        <v>868954</v>
      </c>
      <c r="L159" s="36">
        <v>0.962136965066711</v>
      </c>
      <c r="M159" s="23">
        <f t="shared" si="5"/>
        <v>7.918658586594979</v>
      </c>
    </row>
    <row r="160" spans="1:13" ht="15">
      <c r="A160" s="34" t="s">
        <v>140</v>
      </c>
      <c r="B160" s="35" t="s">
        <v>160</v>
      </c>
      <c r="C160" s="35" t="s">
        <v>540</v>
      </c>
      <c r="D160" s="22">
        <v>86033</v>
      </c>
      <c r="E160" s="35">
        <v>92216</v>
      </c>
      <c r="F160" s="35">
        <v>938585</v>
      </c>
      <c r="G160" s="36">
        <v>0.9105394736714458</v>
      </c>
      <c r="H160" s="23">
        <f t="shared" si="4"/>
        <v>10.909592830658003</v>
      </c>
      <c r="I160" s="22">
        <v>84387</v>
      </c>
      <c r="J160" s="39">
        <v>56143</v>
      </c>
      <c r="K160" s="39">
        <v>1020677</v>
      </c>
      <c r="L160" s="36">
        <v>0.9478622239557215</v>
      </c>
      <c r="M160" s="23">
        <f t="shared" si="5"/>
        <v>12.095192387453043</v>
      </c>
    </row>
    <row r="161" spans="1:13" ht="15">
      <c r="A161" s="34" t="s">
        <v>140</v>
      </c>
      <c r="B161" s="35" t="s">
        <v>161</v>
      </c>
      <c r="C161" s="35" t="s">
        <v>541</v>
      </c>
      <c r="D161" s="22">
        <v>167526</v>
      </c>
      <c r="E161" s="35">
        <v>100513</v>
      </c>
      <c r="F161" s="35">
        <v>1767529</v>
      </c>
      <c r="G161" s="36">
        <v>0.9461933939386802</v>
      </c>
      <c r="H161" s="23">
        <f t="shared" si="4"/>
        <v>10.550774208182611</v>
      </c>
      <c r="I161" s="22">
        <v>178037</v>
      </c>
      <c r="J161" s="39">
        <v>78808</v>
      </c>
      <c r="K161" s="39">
        <v>1954402</v>
      </c>
      <c r="L161" s="36">
        <v>0.96123961617344</v>
      </c>
      <c r="M161" s="23">
        <f t="shared" si="5"/>
        <v>10.977504675994316</v>
      </c>
    </row>
    <row r="162" spans="1:13" ht="15">
      <c r="A162" s="34" t="s">
        <v>140</v>
      </c>
      <c r="B162" s="35" t="s">
        <v>162</v>
      </c>
      <c r="C162" s="35" t="s">
        <v>542</v>
      </c>
      <c r="D162" s="22">
        <v>51551</v>
      </c>
      <c r="E162" s="35">
        <v>50487</v>
      </c>
      <c r="F162" s="35">
        <v>532627</v>
      </c>
      <c r="G162" s="36">
        <v>0.9134183024245688</v>
      </c>
      <c r="H162" s="23">
        <f t="shared" si="4"/>
        <v>10.332040115613664</v>
      </c>
      <c r="I162" s="22">
        <v>49408</v>
      </c>
      <c r="J162" s="39">
        <v>36388</v>
      </c>
      <c r="K162" s="39">
        <v>577534</v>
      </c>
      <c r="L162" s="36">
        <v>0.9407286267636605</v>
      </c>
      <c r="M162" s="23">
        <f t="shared" si="5"/>
        <v>11.689078691709845</v>
      </c>
    </row>
    <row r="163" spans="1:13" ht="15">
      <c r="A163" s="34" t="s">
        <v>140</v>
      </c>
      <c r="B163" s="35" t="s">
        <v>163</v>
      </c>
      <c r="C163" s="35" t="s">
        <v>543</v>
      </c>
      <c r="D163" s="22">
        <v>40633</v>
      </c>
      <c r="E163" s="35">
        <v>9665</v>
      </c>
      <c r="F163" s="35">
        <v>291092</v>
      </c>
      <c r="G163" s="36">
        <v>0.9678644221082137</v>
      </c>
      <c r="H163" s="23">
        <f t="shared" si="4"/>
        <v>7.163930795166491</v>
      </c>
      <c r="I163" s="22">
        <v>39031</v>
      </c>
      <c r="J163" s="39">
        <v>9546</v>
      </c>
      <c r="K163" s="39">
        <v>343355</v>
      </c>
      <c r="L163" s="36">
        <v>0.9729499207993176</v>
      </c>
      <c r="M163" s="23">
        <f t="shared" si="5"/>
        <v>8.796981886193025</v>
      </c>
    </row>
    <row r="164" spans="1:13" ht="15">
      <c r="A164" s="34" t="s">
        <v>140</v>
      </c>
      <c r="B164" s="35" t="s">
        <v>164</v>
      </c>
      <c r="C164" s="35" t="s">
        <v>544</v>
      </c>
      <c r="D164" s="22">
        <v>51448</v>
      </c>
      <c r="E164" s="35">
        <v>28145</v>
      </c>
      <c r="F164" s="35">
        <v>506188</v>
      </c>
      <c r="G164" s="36">
        <v>0.9473268542276071</v>
      </c>
      <c r="H164" s="23">
        <f t="shared" si="4"/>
        <v>9.838827554035142</v>
      </c>
      <c r="I164" s="22">
        <v>50557</v>
      </c>
      <c r="J164" s="39">
        <v>21843</v>
      </c>
      <c r="K164" s="39">
        <v>535118</v>
      </c>
      <c r="L164" s="36">
        <v>0.9607818141665215</v>
      </c>
      <c r="M164" s="23">
        <f t="shared" si="5"/>
        <v>10.584449235516347</v>
      </c>
    </row>
    <row r="165" spans="1:13" ht="15">
      <c r="A165" s="34" t="s">
        <v>140</v>
      </c>
      <c r="B165" s="35" t="s">
        <v>165</v>
      </c>
      <c r="C165" s="35" t="s">
        <v>545</v>
      </c>
      <c r="D165" s="22">
        <v>151773</v>
      </c>
      <c r="E165" s="35">
        <v>52829</v>
      </c>
      <c r="F165" s="35">
        <v>974826</v>
      </c>
      <c r="G165" s="36">
        <v>0.9485926697189232</v>
      </c>
      <c r="H165" s="23">
        <f t="shared" si="4"/>
        <v>6.422921072918108</v>
      </c>
      <c r="I165" s="22">
        <v>151202</v>
      </c>
      <c r="J165" s="39">
        <v>37610</v>
      </c>
      <c r="K165" s="39">
        <v>1029325</v>
      </c>
      <c r="L165" s="36">
        <v>0.9647494927057412</v>
      </c>
      <c r="M165" s="23">
        <f t="shared" si="5"/>
        <v>6.807614978637849</v>
      </c>
    </row>
    <row r="166" spans="1:13" ht="15">
      <c r="A166" s="34" t="s">
        <v>140</v>
      </c>
      <c r="B166" s="35" t="s">
        <v>166</v>
      </c>
      <c r="C166" s="35" t="s">
        <v>546</v>
      </c>
      <c r="D166" s="22">
        <v>81158</v>
      </c>
      <c r="E166" s="35">
        <v>8271</v>
      </c>
      <c r="F166" s="35">
        <v>376366</v>
      </c>
      <c r="G166" s="36">
        <v>0.9784966084906028</v>
      </c>
      <c r="H166" s="23">
        <f t="shared" si="4"/>
        <v>4.637447941053254</v>
      </c>
      <c r="I166" s="22">
        <v>80492</v>
      </c>
      <c r="J166" s="39">
        <v>2403</v>
      </c>
      <c r="K166" s="39">
        <v>254997</v>
      </c>
      <c r="L166" s="36">
        <v>0.9906643356643356</v>
      </c>
      <c r="M166" s="23">
        <f t="shared" si="5"/>
        <v>3.16797942652686</v>
      </c>
    </row>
    <row r="167" spans="1:13" ht="15">
      <c r="A167" s="34" t="s">
        <v>140</v>
      </c>
      <c r="B167" s="35" t="s">
        <v>167</v>
      </c>
      <c r="C167" s="35" t="s">
        <v>547</v>
      </c>
      <c r="D167" s="22">
        <v>50992</v>
      </c>
      <c r="E167" s="35">
        <v>20715</v>
      </c>
      <c r="F167" s="35">
        <v>490306</v>
      </c>
      <c r="G167" s="36">
        <v>0.9594635054136719</v>
      </c>
      <c r="H167" s="23">
        <f t="shared" si="4"/>
        <v>9.615351427674929</v>
      </c>
      <c r="I167" s="22">
        <v>48639</v>
      </c>
      <c r="J167" s="39">
        <v>16649</v>
      </c>
      <c r="K167" s="39">
        <v>507343</v>
      </c>
      <c r="L167" s="36">
        <v>0.9682266141467809</v>
      </c>
      <c r="M167" s="23">
        <f t="shared" si="5"/>
        <v>10.430785994777853</v>
      </c>
    </row>
    <row r="168" spans="1:13" ht="15">
      <c r="A168" s="34" t="s">
        <v>140</v>
      </c>
      <c r="B168" s="35" t="s">
        <v>168</v>
      </c>
      <c r="C168" s="35" t="s">
        <v>548</v>
      </c>
      <c r="D168" s="22">
        <v>84452</v>
      </c>
      <c r="E168" s="35">
        <v>47663</v>
      </c>
      <c r="F168" s="35">
        <v>1020805</v>
      </c>
      <c r="G168" s="36">
        <v>0.9553912704919567</v>
      </c>
      <c r="H168" s="23">
        <f t="shared" si="4"/>
        <v>12.0873987590584</v>
      </c>
      <c r="I168" s="22">
        <v>83333</v>
      </c>
      <c r="J168" s="39">
        <v>41870</v>
      </c>
      <c r="K168" s="39">
        <v>1079973</v>
      </c>
      <c r="L168" s="36">
        <v>0.962677486956731</v>
      </c>
      <c r="M168" s="23">
        <f t="shared" si="5"/>
        <v>12.959727838911355</v>
      </c>
    </row>
    <row r="169" spans="1:13" ht="15">
      <c r="A169" s="34" t="s">
        <v>140</v>
      </c>
      <c r="B169" s="35" t="s">
        <v>169</v>
      </c>
      <c r="C169" s="35" t="s">
        <v>549</v>
      </c>
      <c r="D169" s="22">
        <v>52659</v>
      </c>
      <c r="E169" s="35">
        <v>24934</v>
      </c>
      <c r="F169" s="35">
        <v>617940</v>
      </c>
      <c r="G169" s="36">
        <v>0.9612147948120472</v>
      </c>
      <c r="H169" s="23">
        <f t="shared" si="4"/>
        <v>11.734746197231242</v>
      </c>
      <c r="I169" s="22">
        <v>50618</v>
      </c>
      <c r="J169" s="39">
        <v>22469</v>
      </c>
      <c r="K169" s="39">
        <v>633368</v>
      </c>
      <c r="L169" s="36">
        <v>0.9657399628261291</v>
      </c>
      <c r="M169" s="23">
        <f t="shared" si="5"/>
        <v>12.512702991030858</v>
      </c>
    </row>
    <row r="170" spans="1:13" ht="15">
      <c r="A170" s="34" t="s">
        <v>140</v>
      </c>
      <c r="B170" s="35" t="s">
        <v>170</v>
      </c>
      <c r="C170" s="35" t="s">
        <v>550</v>
      </c>
      <c r="D170" s="22">
        <v>39015</v>
      </c>
      <c r="E170" s="35">
        <v>27163</v>
      </c>
      <c r="F170" s="35">
        <v>296754</v>
      </c>
      <c r="G170" s="36">
        <v>0.9161420981300765</v>
      </c>
      <c r="H170" s="23">
        <f t="shared" si="4"/>
        <v>7.606151480199923</v>
      </c>
      <c r="I170" s="22">
        <v>37791</v>
      </c>
      <c r="J170" s="39">
        <v>23111</v>
      </c>
      <c r="K170" s="39">
        <v>313608</v>
      </c>
      <c r="L170" s="36">
        <v>0.9313641344860254</v>
      </c>
      <c r="M170" s="23">
        <f t="shared" si="5"/>
        <v>8.298483765976027</v>
      </c>
    </row>
    <row r="171" spans="1:13" ht="15">
      <c r="A171" s="34" t="s">
        <v>140</v>
      </c>
      <c r="B171" s="35" t="s">
        <v>171</v>
      </c>
      <c r="C171" s="35" t="s">
        <v>551</v>
      </c>
      <c r="D171" s="22">
        <v>121723</v>
      </c>
      <c r="E171" s="35">
        <v>53911</v>
      </c>
      <c r="F171" s="35">
        <v>1156795</v>
      </c>
      <c r="G171" s="36">
        <v>0.955471435674722</v>
      </c>
      <c r="H171" s="23">
        <f t="shared" si="4"/>
        <v>9.503503857118211</v>
      </c>
      <c r="I171" s="22">
        <v>133217</v>
      </c>
      <c r="J171" s="39">
        <v>43052</v>
      </c>
      <c r="K171" s="39">
        <v>1275351</v>
      </c>
      <c r="L171" s="36">
        <v>0.9673453412954915</v>
      </c>
      <c r="M171" s="23">
        <f t="shared" si="5"/>
        <v>9.573485365981819</v>
      </c>
    </row>
    <row r="172" spans="1:13" ht="15">
      <c r="A172" s="34" t="s">
        <v>140</v>
      </c>
      <c r="B172" s="35" t="s">
        <v>172</v>
      </c>
      <c r="C172" s="35" t="s">
        <v>552</v>
      </c>
      <c r="D172" s="22">
        <v>64707</v>
      </c>
      <c r="E172" s="35">
        <v>131869</v>
      </c>
      <c r="F172" s="35">
        <v>593508</v>
      </c>
      <c r="G172" s="36">
        <v>0.8182062568843512</v>
      </c>
      <c r="H172" s="23">
        <f t="shared" si="4"/>
        <v>9.172237934072047</v>
      </c>
      <c r="I172" s="22">
        <v>62271</v>
      </c>
      <c r="J172" s="39">
        <v>108562</v>
      </c>
      <c r="K172" s="39">
        <v>651166</v>
      </c>
      <c r="L172" s="36">
        <v>0.8571041214750542</v>
      </c>
      <c r="M172" s="23">
        <f t="shared" si="5"/>
        <v>10.45697033932328</v>
      </c>
    </row>
    <row r="173" spans="1:13" ht="15">
      <c r="A173" s="34" t="s">
        <v>140</v>
      </c>
      <c r="B173" s="35" t="s">
        <v>173</v>
      </c>
      <c r="C173" s="35" t="s">
        <v>553</v>
      </c>
      <c r="D173" s="22">
        <v>255382</v>
      </c>
      <c r="E173" s="35">
        <v>118623</v>
      </c>
      <c r="F173" s="35">
        <v>2192286</v>
      </c>
      <c r="G173" s="36">
        <v>0.9486682513244789</v>
      </c>
      <c r="H173" s="23">
        <f t="shared" si="4"/>
        <v>8.58434032155751</v>
      </c>
      <c r="I173" s="22">
        <v>273411</v>
      </c>
      <c r="J173" s="39">
        <v>106958</v>
      </c>
      <c r="K173" s="39">
        <v>2517513</v>
      </c>
      <c r="L173" s="36">
        <v>0.9592458823130452</v>
      </c>
      <c r="M173" s="23">
        <f t="shared" si="5"/>
        <v>9.207797052788658</v>
      </c>
    </row>
    <row r="174" spans="1:13" ht="15">
      <c r="A174" s="34" t="s">
        <v>140</v>
      </c>
      <c r="B174" s="35" t="s">
        <v>174</v>
      </c>
      <c r="C174" s="35" t="s">
        <v>554</v>
      </c>
      <c r="D174" s="22">
        <v>74055</v>
      </c>
      <c r="E174" s="35">
        <v>29460</v>
      </c>
      <c r="F174" s="35">
        <v>892579</v>
      </c>
      <c r="G174" s="36">
        <v>0.9680490738461172</v>
      </c>
      <c r="H174" s="23">
        <f t="shared" si="4"/>
        <v>12.052920126932685</v>
      </c>
      <c r="I174" s="22">
        <v>73562</v>
      </c>
      <c r="J174" s="39">
        <v>32345</v>
      </c>
      <c r="K174" s="39">
        <v>919939</v>
      </c>
      <c r="L174" s="36">
        <v>0.9660342922909552</v>
      </c>
      <c r="M174" s="23">
        <f t="shared" si="5"/>
        <v>12.505627905712188</v>
      </c>
    </row>
    <row r="175" spans="1:13" ht="15">
      <c r="A175" s="34" t="s">
        <v>140</v>
      </c>
      <c r="B175" s="35" t="s">
        <v>175</v>
      </c>
      <c r="C175" s="35" t="s">
        <v>555</v>
      </c>
      <c r="D175" s="22">
        <v>35516</v>
      </c>
      <c r="E175" s="35">
        <v>23829</v>
      </c>
      <c r="F175" s="35">
        <v>291168</v>
      </c>
      <c r="G175" s="36">
        <v>0.9243516604920047</v>
      </c>
      <c r="H175" s="23">
        <f t="shared" si="4"/>
        <v>8.198220520328865</v>
      </c>
      <c r="I175" s="22">
        <v>34535</v>
      </c>
      <c r="J175" s="39">
        <v>14305</v>
      </c>
      <c r="K175" s="39">
        <v>312503</v>
      </c>
      <c r="L175" s="36">
        <v>0.9562281217106069</v>
      </c>
      <c r="M175" s="23">
        <f t="shared" si="5"/>
        <v>9.048877949905892</v>
      </c>
    </row>
    <row r="176" spans="1:13" ht="15">
      <c r="A176" s="34" t="s">
        <v>140</v>
      </c>
      <c r="B176" s="35" t="s">
        <v>176</v>
      </c>
      <c r="C176" s="35" t="s">
        <v>556</v>
      </c>
      <c r="D176" s="22">
        <v>37736</v>
      </c>
      <c r="E176" s="35">
        <v>26007</v>
      </c>
      <c r="F176" s="35">
        <v>358046</v>
      </c>
      <c r="G176" s="36">
        <v>0.932282783886599</v>
      </c>
      <c r="H176" s="23">
        <f t="shared" si="4"/>
        <v>9.48818104727581</v>
      </c>
      <c r="I176" s="22">
        <v>35882</v>
      </c>
      <c r="J176" s="39">
        <v>22073</v>
      </c>
      <c r="K176" s="39">
        <v>380434</v>
      </c>
      <c r="L176" s="36">
        <v>0.9451612021654282</v>
      </c>
      <c r="M176" s="23">
        <f t="shared" si="5"/>
        <v>10.602363301934117</v>
      </c>
    </row>
    <row r="177" spans="1:13" ht="15">
      <c r="A177" s="34" t="s">
        <v>140</v>
      </c>
      <c r="B177" s="35" t="s">
        <v>177</v>
      </c>
      <c r="C177" s="35" t="s">
        <v>557</v>
      </c>
      <c r="D177" s="22">
        <v>74838</v>
      </c>
      <c r="E177" s="35">
        <v>59551</v>
      </c>
      <c r="F177" s="35">
        <v>816410</v>
      </c>
      <c r="G177" s="36">
        <v>0.9320163797246681</v>
      </c>
      <c r="H177" s="23">
        <f t="shared" si="4"/>
        <v>10.909030171837836</v>
      </c>
      <c r="I177" s="22">
        <v>75414</v>
      </c>
      <c r="J177" s="39">
        <v>50470</v>
      </c>
      <c r="K177" s="39">
        <v>859878</v>
      </c>
      <c r="L177" s="36">
        <v>0.9445596628981444</v>
      </c>
      <c r="M177" s="23">
        <f t="shared" si="5"/>
        <v>11.402100405760203</v>
      </c>
    </row>
    <row r="178" spans="1:13" ht="15">
      <c r="A178" s="34" t="s">
        <v>140</v>
      </c>
      <c r="B178" s="35" t="s">
        <v>178</v>
      </c>
      <c r="C178" s="35" t="s">
        <v>558</v>
      </c>
      <c r="D178" s="22">
        <v>51012</v>
      </c>
      <c r="E178" s="35">
        <v>39464</v>
      </c>
      <c r="F178" s="35">
        <v>671651</v>
      </c>
      <c r="G178" s="36">
        <v>0.9445040534934575</v>
      </c>
      <c r="H178" s="23">
        <f t="shared" si="4"/>
        <v>13.16652944405238</v>
      </c>
      <c r="I178" s="22">
        <v>48712</v>
      </c>
      <c r="J178" s="39">
        <v>42001</v>
      </c>
      <c r="K178" s="39">
        <v>915948</v>
      </c>
      <c r="L178" s="36">
        <v>0.9561552859285828</v>
      </c>
      <c r="M178" s="23">
        <f t="shared" si="5"/>
        <v>18.803333880768598</v>
      </c>
    </row>
    <row r="179" spans="1:13" ht="15">
      <c r="A179" s="34" t="s">
        <v>140</v>
      </c>
      <c r="B179" s="35" t="s">
        <v>179</v>
      </c>
      <c r="C179" s="35" t="s">
        <v>559</v>
      </c>
      <c r="D179" s="22">
        <v>116962</v>
      </c>
      <c r="E179" s="35">
        <v>130781</v>
      </c>
      <c r="F179" s="35">
        <v>1856539</v>
      </c>
      <c r="G179" s="36">
        <v>0.9341922790491718</v>
      </c>
      <c r="H179" s="23">
        <f t="shared" si="4"/>
        <v>15.87301003744806</v>
      </c>
      <c r="I179" s="22">
        <v>112483</v>
      </c>
      <c r="J179" s="39">
        <v>99145</v>
      </c>
      <c r="K179" s="39">
        <v>1951628</v>
      </c>
      <c r="L179" s="36">
        <v>0.9516548150380368</v>
      </c>
      <c r="M179" s="23">
        <f t="shared" si="5"/>
        <v>17.35042628663887</v>
      </c>
    </row>
    <row r="180" spans="1:13" ht="15">
      <c r="A180" s="34" t="s">
        <v>140</v>
      </c>
      <c r="B180" s="35" t="s">
        <v>180</v>
      </c>
      <c r="C180" s="35" t="s">
        <v>560</v>
      </c>
      <c r="D180" s="22">
        <v>206946</v>
      </c>
      <c r="E180" s="35">
        <v>123599</v>
      </c>
      <c r="F180" s="35">
        <v>1610406</v>
      </c>
      <c r="G180" s="36">
        <v>0.9287205054195345</v>
      </c>
      <c r="H180" s="23">
        <f t="shared" si="4"/>
        <v>7.7817691571714365</v>
      </c>
      <c r="I180" s="22">
        <v>197848</v>
      </c>
      <c r="J180" s="39">
        <v>184817</v>
      </c>
      <c r="K180" s="39">
        <v>3120971</v>
      </c>
      <c r="L180" s="36">
        <v>0.9440929061391716</v>
      </c>
      <c r="M180" s="23">
        <f t="shared" si="5"/>
        <v>15.774589583923012</v>
      </c>
    </row>
    <row r="181" spans="1:13" ht="15">
      <c r="A181" s="34" t="s">
        <v>140</v>
      </c>
      <c r="B181" s="35" t="s">
        <v>181</v>
      </c>
      <c r="C181" s="35" t="s">
        <v>561</v>
      </c>
      <c r="D181" s="22">
        <v>77354</v>
      </c>
      <c r="E181" s="35">
        <v>40826</v>
      </c>
      <c r="F181" s="35">
        <v>1368514</v>
      </c>
      <c r="G181" s="36">
        <v>0.9710318305022209</v>
      </c>
      <c r="H181" s="23">
        <f t="shared" si="4"/>
        <v>17.691573803552497</v>
      </c>
      <c r="I181" s="22">
        <v>75623</v>
      </c>
      <c r="J181" s="39">
        <v>38227</v>
      </c>
      <c r="K181" s="39">
        <v>1566990</v>
      </c>
      <c r="L181" s="36">
        <v>0.9761857742598041</v>
      </c>
      <c r="M181" s="23">
        <f t="shared" si="5"/>
        <v>20.72107692104254</v>
      </c>
    </row>
    <row r="182" spans="1:13" ht="15">
      <c r="A182" s="34" t="s">
        <v>140</v>
      </c>
      <c r="B182" s="35" t="s">
        <v>182</v>
      </c>
      <c r="C182" s="35" t="s">
        <v>562</v>
      </c>
      <c r="D182" s="22">
        <v>1795569</v>
      </c>
      <c r="E182" s="35">
        <v>1222285</v>
      </c>
      <c r="F182" s="35">
        <v>19296538</v>
      </c>
      <c r="G182" s="36">
        <v>0.9404310373942989</v>
      </c>
      <c r="H182" s="23">
        <f t="shared" si="4"/>
        <v>10.746753814528988</v>
      </c>
      <c r="I182" s="22">
        <v>1861975</v>
      </c>
      <c r="J182" s="39">
        <v>1016504</v>
      </c>
      <c r="K182" s="39">
        <v>21536642</v>
      </c>
      <c r="L182" s="36">
        <v>0.9549285053180607</v>
      </c>
      <c r="M182" s="23">
        <f t="shared" si="5"/>
        <v>11.566558090199923</v>
      </c>
    </row>
    <row r="183" spans="1:13" ht="15">
      <c r="A183" s="34" t="s">
        <v>183</v>
      </c>
      <c r="B183" s="35" t="s">
        <v>119</v>
      </c>
      <c r="C183" s="35" t="s">
        <v>563</v>
      </c>
      <c r="D183" s="22">
        <v>88553</v>
      </c>
      <c r="E183" s="35">
        <v>28920</v>
      </c>
      <c r="F183" s="35">
        <v>936312</v>
      </c>
      <c r="G183" s="36">
        <v>0.9700382913123478</v>
      </c>
      <c r="H183" s="23">
        <f t="shared" si="4"/>
        <v>10.573464478899641</v>
      </c>
      <c r="I183" s="22">
        <v>86730</v>
      </c>
      <c r="J183" s="39">
        <v>21759</v>
      </c>
      <c r="K183" s="39">
        <v>987852</v>
      </c>
      <c r="L183" s="36">
        <v>0.9784481349747576</v>
      </c>
      <c r="M183" s="23">
        <f t="shared" si="5"/>
        <v>11.389968868903493</v>
      </c>
    </row>
    <row r="184" spans="1:13" ht="15">
      <c r="A184" s="34" t="s">
        <v>183</v>
      </c>
      <c r="B184" s="35" t="s">
        <v>184</v>
      </c>
      <c r="C184" s="35" t="s">
        <v>564</v>
      </c>
      <c r="D184" s="22">
        <v>44642</v>
      </c>
      <c r="E184" s="35">
        <v>44014</v>
      </c>
      <c r="F184" s="35">
        <v>456525</v>
      </c>
      <c r="G184" s="36">
        <v>0.9120667919982259</v>
      </c>
      <c r="H184" s="23">
        <f t="shared" si="4"/>
        <v>10.226356346041843</v>
      </c>
      <c r="I184" s="22">
        <v>43065</v>
      </c>
      <c r="J184" s="39">
        <v>33749</v>
      </c>
      <c r="K184" s="39">
        <v>485594</v>
      </c>
      <c r="L184" s="36">
        <v>0.9350159721032151</v>
      </c>
      <c r="M184" s="23">
        <f t="shared" si="5"/>
        <v>11.275838848252642</v>
      </c>
    </row>
    <row r="185" spans="1:13" ht="15">
      <c r="A185" s="34" t="s">
        <v>183</v>
      </c>
      <c r="B185" s="35" t="s">
        <v>185</v>
      </c>
      <c r="C185" s="35" t="s">
        <v>565</v>
      </c>
      <c r="D185" s="22">
        <v>91612</v>
      </c>
      <c r="E185" s="35">
        <v>39181</v>
      </c>
      <c r="F185" s="35">
        <v>974266</v>
      </c>
      <c r="G185" s="36">
        <v>0.9613388761326443</v>
      </c>
      <c r="H185" s="23">
        <f t="shared" si="4"/>
        <v>10.63469851111208</v>
      </c>
      <c r="I185" s="22">
        <v>87011</v>
      </c>
      <c r="J185" s="39">
        <v>27271</v>
      </c>
      <c r="K185" s="39">
        <v>1018909</v>
      </c>
      <c r="L185" s="36">
        <v>0.9739327840333404</v>
      </c>
      <c r="M185" s="23">
        <f t="shared" si="5"/>
        <v>11.710117111629565</v>
      </c>
    </row>
    <row r="186" spans="1:13" ht="15">
      <c r="A186" s="34" t="s">
        <v>183</v>
      </c>
      <c r="B186" s="35" t="s">
        <v>186</v>
      </c>
      <c r="C186" s="35" t="s">
        <v>566</v>
      </c>
      <c r="D186" s="22">
        <v>64451</v>
      </c>
      <c r="E186" s="35">
        <v>55558</v>
      </c>
      <c r="F186" s="35">
        <v>594107</v>
      </c>
      <c r="G186" s="36">
        <v>0.914482079225447</v>
      </c>
      <c r="H186" s="23">
        <f t="shared" si="4"/>
        <v>9.217964034693022</v>
      </c>
      <c r="I186" s="22">
        <v>61714</v>
      </c>
      <c r="J186" s="39">
        <v>41284</v>
      </c>
      <c r="K186" s="39">
        <v>639565</v>
      </c>
      <c r="L186" s="36">
        <v>0.9393639411969468</v>
      </c>
      <c r="M186" s="23">
        <f t="shared" si="5"/>
        <v>10.363369737822861</v>
      </c>
    </row>
    <row r="187" spans="1:13" ht="15">
      <c r="A187" s="34" t="s">
        <v>183</v>
      </c>
      <c r="B187" s="35" t="s">
        <v>187</v>
      </c>
      <c r="C187" s="35" t="s">
        <v>567</v>
      </c>
      <c r="D187" s="22">
        <v>62766</v>
      </c>
      <c r="E187" s="35">
        <v>26003</v>
      </c>
      <c r="F187" s="35">
        <v>565829</v>
      </c>
      <c r="G187" s="36">
        <v>0.9560635450600846</v>
      </c>
      <c r="H187" s="23">
        <f t="shared" si="4"/>
        <v>9.014896600070102</v>
      </c>
      <c r="I187" s="22">
        <v>59963</v>
      </c>
      <c r="J187" s="39">
        <v>22423</v>
      </c>
      <c r="K187" s="39">
        <v>602947</v>
      </c>
      <c r="L187" s="36">
        <v>0.9641444264995123</v>
      </c>
      <c r="M187" s="23">
        <f t="shared" si="5"/>
        <v>10.055317445758218</v>
      </c>
    </row>
    <row r="188" spans="1:13" ht="15">
      <c r="A188" s="34" t="s">
        <v>183</v>
      </c>
      <c r="B188" s="35" t="s">
        <v>188</v>
      </c>
      <c r="C188" s="35" t="s">
        <v>568</v>
      </c>
      <c r="D188" s="22">
        <v>42531</v>
      </c>
      <c r="E188" s="35">
        <v>19734</v>
      </c>
      <c r="F188" s="35">
        <v>390447</v>
      </c>
      <c r="G188" s="36">
        <v>0.9518895316945446</v>
      </c>
      <c r="H188" s="23">
        <f t="shared" si="4"/>
        <v>9.180292022289624</v>
      </c>
      <c r="I188" s="22">
        <v>42155</v>
      </c>
      <c r="J188" s="39">
        <v>14432</v>
      </c>
      <c r="K188" s="39">
        <v>419355</v>
      </c>
      <c r="L188" s="36">
        <v>0.9667302155205204</v>
      </c>
      <c r="M188" s="23">
        <f t="shared" si="5"/>
        <v>9.947930257383465</v>
      </c>
    </row>
    <row r="189" spans="1:13" ht="15">
      <c r="A189" s="34" t="s">
        <v>183</v>
      </c>
      <c r="B189" s="35" t="s">
        <v>189</v>
      </c>
      <c r="C189" s="35" t="s">
        <v>569</v>
      </c>
      <c r="D189" s="22">
        <v>133396</v>
      </c>
      <c r="E189" s="35">
        <v>59255</v>
      </c>
      <c r="F189" s="35">
        <v>1461429</v>
      </c>
      <c r="G189" s="36">
        <v>0.9610339820764866</v>
      </c>
      <c r="H189" s="23">
        <f t="shared" si="4"/>
        <v>10.955568382860056</v>
      </c>
      <c r="I189" s="22">
        <v>129353</v>
      </c>
      <c r="J189" s="39">
        <v>41930</v>
      </c>
      <c r="K189" s="39">
        <v>1553057</v>
      </c>
      <c r="L189" s="36">
        <v>0.9737113844815036</v>
      </c>
      <c r="M189" s="23">
        <f t="shared" si="5"/>
        <v>12.006346973011835</v>
      </c>
    </row>
    <row r="190" spans="1:13" ht="15">
      <c r="A190" s="34" t="s">
        <v>183</v>
      </c>
      <c r="B190" s="35" t="s">
        <v>190</v>
      </c>
      <c r="C190" s="35" t="s">
        <v>570</v>
      </c>
      <c r="D190" s="22">
        <v>63419</v>
      </c>
      <c r="E190" s="35">
        <v>43129</v>
      </c>
      <c r="F190" s="35">
        <v>581331</v>
      </c>
      <c r="G190" s="36">
        <v>0.9309339269128527</v>
      </c>
      <c r="H190" s="23">
        <f t="shared" si="4"/>
        <v>9.166511613238935</v>
      </c>
      <c r="I190" s="22">
        <v>61662</v>
      </c>
      <c r="J190" s="39">
        <v>35938</v>
      </c>
      <c r="K190" s="39">
        <v>616967</v>
      </c>
      <c r="L190" s="36">
        <v>0.9449567701273539</v>
      </c>
      <c r="M190" s="23">
        <f t="shared" si="5"/>
        <v>10.005627452888326</v>
      </c>
    </row>
    <row r="191" spans="1:13" ht="15">
      <c r="A191" s="34" t="s">
        <v>183</v>
      </c>
      <c r="B191" s="35" t="s">
        <v>66</v>
      </c>
      <c r="C191" s="35" t="s">
        <v>571</v>
      </c>
      <c r="D191" s="22">
        <v>123220</v>
      </c>
      <c r="E191" s="35">
        <v>27591</v>
      </c>
      <c r="F191" s="35">
        <v>800897</v>
      </c>
      <c r="G191" s="36">
        <v>0.9666971639903053</v>
      </c>
      <c r="H191" s="23">
        <f t="shared" si="4"/>
        <v>6.499732186333388</v>
      </c>
      <c r="I191" s="22">
        <v>120762</v>
      </c>
      <c r="J191" s="39">
        <v>23388</v>
      </c>
      <c r="K191" s="39">
        <v>855697</v>
      </c>
      <c r="L191" s="36">
        <v>0.9733950641860571</v>
      </c>
      <c r="M191" s="23">
        <f t="shared" si="5"/>
        <v>7.085813418128219</v>
      </c>
    </row>
    <row r="192" spans="1:13" ht="15">
      <c r="A192" s="34" t="s">
        <v>183</v>
      </c>
      <c r="B192" s="35" t="s">
        <v>191</v>
      </c>
      <c r="C192" s="35" t="s">
        <v>572</v>
      </c>
      <c r="D192" s="22">
        <v>54105</v>
      </c>
      <c r="E192" s="35">
        <v>25806</v>
      </c>
      <c r="F192" s="35">
        <v>580213</v>
      </c>
      <c r="G192" s="36">
        <v>0.9574171766891797</v>
      </c>
      <c r="H192" s="23">
        <f t="shared" si="4"/>
        <v>10.723833287126883</v>
      </c>
      <c r="I192" s="22">
        <v>51910</v>
      </c>
      <c r="J192" s="39">
        <v>18016</v>
      </c>
      <c r="K192" s="39">
        <v>616686</v>
      </c>
      <c r="L192" s="36">
        <v>0.9716150256340771</v>
      </c>
      <c r="M192" s="23">
        <f t="shared" si="5"/>
        <v>11.879907532267385</v>
      </c>
    </row>
    <row r="193" spans="1:13" ht="15">
      <c r="A193" s="34" t="s">
        <v>183</v>
      </c>
      <c r="B193" s="35" t="s">
        <v>192</v>
      </c>
      <c r="C193" s="35" t="s">
        <v>573</v>
      </c>
      <c r="D193" s="22">
        <v>73638</v>
      </c>
      <c r="E193" s="35">
        <v>28927</v>
      </c>
      <c r="F193" s="35">
        <v>654948</v>
      </c>
      <c r="G193" s="36">
        <v>0.9577013343081704</v>
      </c>
      <c r="H193" s="23">
        <f t="shared" si="4"/>
        <v>8.894157907602054</v>
      </c>
      <c r="I193" s="22">
        <v>71658</v>
      </c>
      <c r="J193" s="39">
        <v>23600</v>
      </c>
      <c r="K193" s="39">
        <v>683459</v>
      </c>
      <c r="L193" s="36">
        <v>0.9666223045035846</v>
      </c>
      <c r="M193" s="23">
        <f t="shared" si="5"/>
        <v>9.537790616539674</v>
      </c>
    </row>
    <row r="194" spans="1:13" ht="15">
      <c r="A194" s="34" t="s">
        <v>183</v>
      </c>
      <c r="B194" s="35" t="s">
        <v>193</v>
      </c>
      <c r="C194" s="35" t="s">
        <v>574</v>
      </c>
      <c r="D194" s="22">
        <v>127077</v>
      </c>
      <c r="E194" s="35">
        <v>86751</v>
      </c>
      <c r="F194" s="35">
        <v>1534553</v>
      </c>
      <c r="G194" s="36">
        <v>0.9464930697759334</v>
      </c>
      <c r="H194" s="23">
        <f t="shared" si="4"/>
        <v>12.0757729565539</v>
      </c>
      <c r="I194" s="22">
        <v>126458</v>
      </c>
      <c r="J194" s="39">
        <v>63669</v>
      </c>
      <c r="K194" s="39">
        <v>1699763</v>
      </c>
      <c r="L194" s="36">
        <v>0.9638948368862537</v>
      </c>
      <c r="M194" s="23">
        <f t="shared" si="5"/>
        <v>13.44132439228835</v>
      </c>
    </row>
    <row r="195" spans="1:13" ht="15">
      <c r="A195" s="34" t="s">
        <v>194</v>
      </c>
      <c r="B195" s="35" t="s">
        <v>195</v>
      </c>
      <c r="C195" s="35" t="s">
        <v>575</v>
      </c>
      <c r="D195" s="22">
        <v>21343</v>
      </c>
      <c r="E195" s="35">
        <v>7460</v>
      </c>
      <c r="F195" s="35">
        <v>195380</v>
      </c>
      <c r="G195" s="36">
        <v>0.963222244133307</v>
      </c>
      <c r="H195" s="23">
        <f t="shared" si="4"/>
        <v>9.154289462587265</v>
      </c>
      <c r="I195" s="22">
        <v>20777</v>
      </c>
      <c r="J195" s="39">
        <v>5756</v>
      </c>
      <c r="K195" s="39">
        <v>172207</v>
      </c>
      <c r="L195" s="36">
        <v>0.9676561981985019</v>
      </c>
      <c r="M195" s="23">
        <f t="shared" si="5"/>
        <v>8.288347692159599</v>
      </c>
    </row>
    <row r="196" spans="1:13" ht="15">
      <c r="A196" s="34" t="s">
        <v>194</v>
      </c>
      <c r="B196" s="35" t="s">
        <v>196</v>
      </c>
      <c r="C196" s="35" t="s">
        <v>576</v>
      </c>
      <c r="D196" s="22">
        <v>64991</v>
      </c>
      <c r="E196" s="35">
        <v>29070</v>
      </c>
      <c r="F196" s="35">
        <v>527699</v>
      </c>
      <c r="G196" s="36">
        <v>0.9477880413600613</v>
      </c>
      <c r="H196" s="23">
        <f t="shared" si="4"/>
        <v>8.11957040205567</v>
      </c>
      <c r="I196" s="22">
        <v>63591</v>
      </c>
      <c r="J196" s="39">
        <v>22451</v>
      </c>
      <c r="K196" s="39">
        <v>561312</v>
      </c>
      <c r="L196" s="36">
        <v>0.9615408993033132</v>
      </c>
      <c r="M196" s="23">
        <f t="shared" si="5"/>
        <v>8.82690946832099</v>
      </c>
    </row>
    <row r="197" spans="1:13" ht="15">
      <c r="A197" s="34" t="s">
        <v>194</v>
      </c>
      <c r="B197" s="35" t="s">
        <v>197</v>
      </c>
      <c r="C197" s="35" t="s">
        <v>577</v>
      </c>
      <c r="D197" s="22">
        <v>134397</v>
      </c>
      <c r="E197" s="35">
        <v>75042</v>
      </c>
      <c r="F197" s="35">
        <v>1253145</v>
      </c>
      <c r="G197" s="36">
        <v>0.9435004257683595</v>
      </c>
      <c r="H197" s="23">
        <f aca="true" t="shared" si="6" ref="H197:H260">F197/D197</f>
        <v>9.324203665260386</v>
      </c>
      <c r="I197" s="22">
        <v>132873</v>
      </c>
      <c r="J197" s="39">
        <v>60081</v>
      </c>
      <c r="K197" s="39">
        <v>1312744</v>
      </c>
      <c r="L197" s="36">
        <v>0.9562354997905779</v>
      </c>
      <c r="M197" s="23">
        <f aca="true" t="shared" si="7" ref="M197:M260">K197/I197</f>
        <v>9.879689628442197</v>
      </c>
    </row>
    <row r="198" spans="1:13" ht="15">
      <c r="A198" s="34" t="s">
        <v>194</v>
      </c>
      <c r="B198" s="35" t="s">
        <v>198</v>
      </c>
      <c r="C198" s="35" t="s">
        <v>578</v>
      </c>
      <c r="D198" s="22">
        <v>118906</v>
      </c>
      <c r="E198" s="35">
        <v>57908</v>
      </c>
      <c r="F198" s="35">
        <v>1232902</v>
      </c>
      <c r="G198" s="36">
        <v>0.9551382465273743</v>
      </c>
      <c r="H198" s="23">
        <f t="shared" si="6"/>
        <v>10.368711419104166</v>
      </c>
      <c r="I198" s="22">
        <v>116458</v>
      </c>
      <c r="J198" s="39">
        <v>51658</v>
      </c>
      <c r="K198" s="39">
        <v>1381409</v>
      </c>
      <c r="L198" s="36">
        <v>0.963952836817818</v>
      </c>
      <c r="M198" s="23">
        <f t="shared" si="7"/>
        <v>11.861864363118034</v>
      </c>
    </row>
    <row r="199" spans="1:13" ht="15">
      <c r="A199" s="34" t="s">
        <v>194</v>
      </c>
      <c r="B199" s="35" t="s">
        <v>199</v>
      </c>
      <c r="C199" s="35" t="s">
        <v>579</v>
      </c>
      <c r="D199" s="22">
        <v>111992</v>
      </c>
      <c r="E199" s="35">
        <v>67318</v>
      </c>
      <c r="F199" s="35">
        <v>1097575</v>
      </c>
      <c r="G199" s="36">
        <v>0.9422110013537724</v>
      </c>
      <c r="H199" s="23">
        <f t="shared" si="6"/>
        <v>9.800476819772841</v>
      </c>
      <c r="I199" s="22">
        <v>109582</v>
      </c>
      <c r="J199" s="39">
        <v>49254</v>
      </c>
      <c r="K199" s="39">
        <v>1133458</v>
      </c>
      <c r="L199" s="36">
        <v>0.958355034869013</v>
      </c>
      <c r="M199" s="23">
        <f t="shared" si="7"/>
        <v>10.343468817871548</v>
      </c>
    </row>
    <row r="200" spans="1:13" ht="15">
      <c r="A200" s="34" t="s">
        <v>194</v>
      </c>
      <c r="B200" s="35" t="s">
        <v>200</v>
      </c>
      <c r="C200" s="35" t="s">
        <v>580</v>
      </c>
      <c r="D200" s="22">
        <v>61676</v>
      </c>
      <c r="E200" s="35">
        <v>34718</v>
      </c>
      <c r="F200" s="35">
        <v>374419</v>
      </c>
      <c r="G200" s="36">
        <v>0.9151433382949965</v>
      </c>
      <c r="H200" s="23">
        <f t="shared" si="6"/>
        <v>6.070740644659186</v>
      </c>
      <c r="I200" s="22">
        <v>61389</v>
      </c>
      <c r="J200" s="39">
        <v>36604</v>
      </c>
      <c r="K200" s="39">
        <v>421739</v>
      </c>
      <c r="L200" s="36">
        <v>0.9201384116262276</v>
      </c>
      <c r="M200" s="23">
        <f t="shared" si="7"/>
        <v>6.869944126797961</v>
      </c>
    </row>
    <row r="201" spans="1:13" ht="15">
      <c r="A201" s="34" t="s">
        <v>194</v>
      </c>
      <c r="B201" s="35" t="s">
        <v>80</v>
      </c>
      <c r="C201" s="35" t="s">
        <v>581</v>
      </c>
      <c r="D201" s="22">
        <v>111335</v>
      </c>
      <c r="E201" s="35">
        <v>92527</v>
      </c>
      <c r="F201" s="35">
        <v>1188712</v>
      </c>
      <c r="G201" s="36">
        <v>0.9277831848702701</v>
      </c>
      <c r="H201" s="23">
        <f t="shared" si="6"/>
        <v>10.676894058472179</v>
      </c>
      <c r="I201" s="22">
        <v>109122</v>
      </c>
      <c r="J201" s="39">
        <v>39225</v>
      </c>
      <c r="K201" s="39">
        <v>710049</v>
      </c>
      <c r="L201" s="36">
        <v>0.9476493245461607</v>
      </c>
      <c r="M201" s="23">
        <f t="shared" si="7"/>
        <v>6.506928025512729</v>
      </c>
    </row>
    <row r="202" spans="1:13" ht="15">
      <c r="A202" s="34" t="s">
        <v>194</v>
      </c>
      <c r="B202" s="35" t="s">
        <v>201</v>
      </c>
      <c r="C202" s="35" t="s">
        <v>582</v>
      </c>
      <c r="D202" s="22">
        <v>68529</v>
      </c>
      <c r="E202" s="35">
        <v>25692</v>
      </c>
      <c r="F202" s="35">
        <v>556532</v>
      </c>
      <c r="G202" s="36">
        <v>0.9558726538239578</v>
      </c>
      <c r="H202" s="23">
        <f t="shared" si="6"/>
        <v>8.121116607567599</v>
      </c>
      <c r="I202" s="22">
        <v>67015</v>
      </c>
      <c r="J202" s="39">
        <v>18358</v>
      </c>
      <c r="K202" s="39">
        <v>553294</v>
      </c>
      <c r="L202" s="36">
        <v>0.9678860565518882</v>
      </c>
      <c r="M202" s="23">
        <f t="shared" si="7"/>
        <v>8.256270984108035</v>
      </c>
    </row>
    <row r="203" spans="1:13" ht="15">
      <c r="A203" s="34" t="s">
        <v>194</v>
      </c>
      <c r="B203" s="35" t="s">
        <v>202</v>
      </c>
      <c r="C203" s="35" t="s">
        <v>583</v>
      </c>
      <c r="D203" s="22">
        <v>54172</v>
      </c>
      <c r="E203" s="35">
        <v>15902</v>
      </c>
      <c r="F203" s="35">
        <v>465876</v>
      </c>
      <c r="G203" s="36">
        <v>0.9669930964053983</v>
      </c>
      <c r="H203" s="23">
        <f t="shared" si="6"/>
        <v>8.599940928893155</v>
      </c>
      <c r="I203" s="22">
        <v>52983</v>
      </c>
      <c r="J203" s="39">
        <v>13142</v>
      </c>
      <c r="K203" s="39">
        <v>495321</v>
      </c>
      <c r="L203" s="36">
        <v>0.974153478227521</v>
      </c>
      <c r="M203" s="23">
        <f t="shared" si="7"/>
        <v>9.348677877809864</v>
      </c>
    </row>
    <row r="204" spans="1:13" ht="15">
      <c r="A204" s="34" t="s">
        <v>194</v>
      </c>
      <c r="B204" s="35" t="s">
        <v>203</v>
      </c>
      <c r="C204" s="35" t="s">
        <v>584</v>
      </c>
      <c r="D204" s="22">
        <v>80993</v>
      </c>
      <c r="E204" s="35">
        <v>34062</v>
      </c>
      <c r="F204" s="35">
        <v>730093</v>
      </c>
      <c r="G204" s="36">
        <v>0.9554252736683003</v>
      </c>
      <c r="H204" s="23">
        <f t="shared" si="6"/>
        <v>9.014272838393442</v>
      </c>
      <c r="I204" s="22">
        <v>80802</v>
      </c>
      <c r="J204" s="39">
        <v>28380</v>
      </c>
      <c r="K204" s="39">
        <v>780307</v>
      </c>
      <c r="L204" s="36">
        <v>0.9649060761456534</v>
      </c>
      <c r="M204" s="23">
        <f t="shared" si="7"/>
        <v>9.657025816192668</v>
      </c>
    </row>
    <row r="205" spans="1:13" ht="15">
      <c r="A205" s="34" t="s">
        <v>194</v>
      </c>
      <c r="B205" s="35" t="s">
        <v>204</v>
      </c>
      <c r="C205" s="35" t="s">
        <v>585</v>
      </c>
      <c r="D205" s="22">
        <v>135817</v>
      </c>
      <c r="E205" s="35">
        <v>58326</v>
      </c>
      <c r="F205" s="35">
        <v>1183395</v>
      </c>
      <c r="G205" s="36">
        <v>0.9530280956833298</v>
      </c>
      <c r="H205" s="23">
        <f t="shared" si="6"/>
        <v>8.713158146623766</v>
      </c>
      <c r="I205" s="22">
        <v>133320</v>
      </c>
      <c r="J205" s="39">
        <v>56755</v>
      </c>
      <c r="K205" s="39">
        <v>1415951</v>
      </c>
      <c r="L205" s="36">
        <v>0.9614620976623983</v>
      </c>
      <c r="M205" s="23">
        <f t="shared" si="7"/>
        <v>10.620694569456946</v>
      </c>
    </row>
    <row r="206" spans="1:13" ht="15">
      <c r="A206" s="34" t="s">
        <v>194</v>
      </c>
      <c r="B206" s="35" t="s">
        <v>205</v>
      </c>
      <c r="C206" s="35" t="s">
        <v>586</v>
      </c>
      <c r="D206" s="22">
        <v>65687</v>
      </c>
      <c r="E206" s="35">
        <v>24331</v>
      </c>
      <c r="F206" s="35">
        <v>531091</v>
      </c>
      <c r="G206" s="36">
        <v>0.9561936689580175</v>
      </c>
      <c r="H206" s="23">
        <f t="shared" si="6"/>
        <v>8.085176671183035</v>
      </c>
      <c r="I206" s="22">
        <v>64057</v>
      </c>
      <c r="J206" s="39">
        <v>18621</v>
      </c>
      <c r="K206" s="39">
        <v>565293</v>
      </c>
      <c r="L206" s="36">
        <v>0.9681100299016636</v>
      </c>
      <c r="M206" s="23">
        <f t="shared" si="7"/>
        <v>8.824843498758918</v>
      </c>
    </row>
    <row r="207" spans="1:13" ht="15">
      <c r="A207" s="34" t="s">
        <v>194</v>
      </c>
      <c r="B207" s="35" t="s">
        <v>206</v>
      </c>
      <c r="C207" s="35" t="s">
        <v>587</v>
      </c>
      <c r="D207" s="22">
        <v>73556</v>
      </c>
      <c r="E207" s="35">
        <v>24382</v>
      </c>
      <c r="F207" s="35">
        <v>417102</v>
      </c>
      <c r="G207" s="36">
        <v>0.9447726304917052</v>
      </c>
      <c r="H207" s="23">
        <f t="shared" si="6"/>
        <v>5.670536733917015</v>
      </c>
      <c r="I207" s="22">
        <v>71393</v>
      </c>
      <c r="J207" s="39">
        <v>4764</v>
      </c>
      <c r="K207" s="39">
        <v>184723</v>
      </c>
      <c r="L207" s="36">
        <v>0.974858433560086</v>
      </c>
      <c r="M207" s="23">
        <f t="shared" si="7"/>
        <v>2.5874105304441612</v>
      </c>
    </row>
    <row r="208" spans="1:13" ht="15">
      <c r="A208" s="34" t="s">
        <v>194</v>
      </c>
      <c r="B208" s="35" t="s">
        <v>207</v>
      </c>
      <c r="C208" s="35" t="s">
        <v>588</v>
      </c>
      <c r="D208" s="22">
        <v>77593</v>
      </c>
      <c r="E208" s="35">
        <v>27540</v>
      </c>
      <c r="F208" s="35">
        <v>797923</v>
      </c>
      <c r="G208" s="36">
        <v>0.9666369055911652</v>
      </c>
      <c r="H208" s="23">
        <f t="shared" si="6"/>
        <v>10.283440516541441</v>
      </c>
      <c r="I208" s="22">
        <v>76094</v>
      </c>
      <c r="J208" s="39">
        <v>24105</v>
      </c>
      <c r="K208" s="39">
        <v>847761</v>
      </c>
      <c r="L208" s="36">
        <v>0.972352402777491</v>
      </c>
      <c r="M208" s="23">
        <f t="shared" si="7"/>
        <v>11.140970378742082</v>
      </c>
    </row>
    <row r="209" spans="1:13" ht="15">
      <c r="A209" s="34" t="s">
        <v>194</v>
      </c>
      <c r="B209" s="35" t="s">
        <v>208</v>
      </c>
      <c r="C209" s="35" t="s">
        <v>589</v>
      </c>
      <c r="D209" s="22">
        <v>74594</v>
      </c>
      <c r="E209" s="35">
        <v>67585</v>
      </c>
      <c r="F209" s="35">
        <v>610531</v>
      </c>
      <c r="G209" s="36">
        <v>0.9003341611169771</v>
      </c>
      <c r="H209" s="23">
        <f t="shared" si="6"/>
        <v>8.184719950666274</v>
      </c>
      <c r="I209" s="22">
        <v>74066</v>
      </c>
      <c r="J209" s="39">
        <v>68799</v>
      </c>
      <c r="K209" s="39">
        <v>650955</v>
      </c>
      <c r="L209" s="36">
        <v>0.9044131745012879</v>
      </c>
      <c r="M209" s="23">
        <f t="shared" si="7"/>
        <v>8.788850484702833</v>
      </c>
    </row>
    <row r="210" spans="1:13" ht="15">
      <c r="A210" s="34" t="s">
        <v>194</v>
      </c>
      <c r="B210" s="35" t="s">
        <v>209</v>
      </c>
      <c r="C210" s="35" t="s">
        <v>590</v>
      </c>
      <c r="D210" s="22">
        <v>170285</v>
      </c>
      <c r="E210" s="35">
        <v>79889</v>
      </c>
      <c r="F210" s="35">
        <v>943677</v>
      </c>
      <c r="G210" s="36">
        <v>0.9219503187874548</v>
      </c>
      <c r="H210" s="23">
        <f t="shared" si="6"/>
        <v>5.54175059459142</v>
      </c>
      <c r="I210" s="22">
        <v>174805</v>
      </c>
      <c r="J210" s="39">
        <v>66797</v>
      </c>
      <c r="K210" s="39">
        <v>970101</v>
      </c>
      <c r="L210" s="36">
        <v>0.935579970257441</v>
      </c>
      <c r="M210" s="23">
        <f t="shared" si="7"/>
        <v>5.549618145934041</v>
      </c>
    </row>
    <row r="211" spans="1:13" ht="15">
      <c r="A211" s="34" t="s">
        <v>194</v>
      </c>
      <c r="B211" s="35" t="s">
        <v>210</v>
      </c>
      <c r="C211" s="35" t="s">
        <v>591</v>
      </c>
      <c r="D211" s="22">
        <v>92900</v>
      </c>
      <c r="E211" s="35">
        <v>127370</v>
      </c>
      <c r="F211" s="35">
        <v>865176</v>
      </c>
      <c r="G211" s="36">
        <v>0.8716734539255612</v>
      </c>
      <c r="H211" s="23">
        <f t="shared" si="6"/>
        <v>9.312981700753499</v>
      </c>
      <c r="I211" s="22">
        <v>90294</v>
      </c>
      <c r="J211" s="39">
        <v>117108</v>
      </c>
      <c r="K211" s="39">
        <v>932410</v>
      </c>
      <c r="L211" s="36">
        <v>0.8884173496786144</v>
      </c>
      <c r="M211" s="23">
        <f t="shared" si="7"/>
        <v>10.326378275411434</v>
      </c>
    </row>
    <row r="212" spans="1:13" ht="15">
      <c r="A212" s="34" t="s">
        <v>194</v>
      </c>
      <c r="B212" s="35" t="s">
        <v>211</v>
      </c>
      <c r="C212" s="35" t="s">
        <v>592</v>
      </c>
      <c r="D212" s="22">
        <v>104263</v>
      </c>
      <c r="E212" s="35">
        <v>44311</v>
      </c>
      <c r="F212" s="35">
        <v>870762</v>
      </c>
      <c r="G212" s="36">
        <v>0.9515765408879947</v>
      </c>
      <c r="H212" s="23">
        <f t="shared" si="6"/>
        <v>8.35159164804389</v>
      </c>
      <c r="I212" s="22">
        <v>101637</v>
      </c>
      <c r="J212" s="39">
        <v>33256</v>
      </c>
      <c r="K212" s="39">
        <v>920214</v>
      </c>
      <c r="L212" s="36">
        <v>0.9651210840403998</v>
      </c>
      <c r="M212" s="23">
        <f t="shared" si="7"/>
        <v>9.053927211546975</v>
      </c>
    </row>
    <row r="213" spans="1:13" ht="15">
      <c r="A213" s="34" t="s">
        <v>194</v>
      </c>
      <c r="B213" s="35" t="s">
        <v>212</v>
      </c>
      <c r="C213" s="35" t="s">
        <v>593</v>
      </c>
      <c r="D213" s="22">
        <v>60649</v>
      </c>
      <c r="E213" s="35">
        <v>69019</v>
      </c>
      <c r="F213" s="35">
        <v>620946</v>
      </c>
      <c r="G213" s="36">
        <v>0.8999673896501996</v>
      </c>
      <c r="H213" s="23">
        <f t="shared" si="6"/>
        <v>10.238355125393658</v>
      </c>
      <c r="I213" s="22">
        <v>59514</v>
      </c>
      <c r="J213" s="39">
        <v>43245</v>
      </c>
      <c r="K213" s="39">
        <v>668567</v>
      </c>
      <c r="L213" s="36">
        <v>0.939246598821037</v>
      </c>
      <c r="M213" s="23">
        <f t="shared" si="7"/>
        <v>11.233776926437477</v>
      </c>
    </row>
    <row r="214" spans="1:13" ht="15">
      <c r="A214" s="34" t="s">
        <v>194</v>
      </c>
      <c r="B214" s="35" t="s">
        <v>213</v>
      </c>
      <c r="C214" s="35" t="s">
        <v>594</v>
      </c>
      <c r="D214" s="22">
        <v>52299</v>
      </c>
      <c r="E214" s="35">
        <v>47178</v>
      </c>
      <c r="F214" s="35">
        <v>820906</v>
      </c>
      <c r="G214" s="36">
        <v>0.9456527248515121</v>
      </c>
      <c r="H214" s="23">
        <f t="shared" si="6"/>
        <v>15.696399548748541</v>
      </c>
      <c r="I214" s="22">
        <v>51300</v>
      </c>
      <c r="J214" s="39">
        <v>18479</v>
      </c>
      <c r="K214" s="39">
        <v>431365</v>
      </c>
      <c r="L214" s="36">
        <v>0.9589213149447364</v>
      </c>
      <c r="M214" s="23">
        <f t="shared" si="7"/>
        <v>8.408674463937622</v>
      </c>
    </row>
    <row r="215" spans="1:13" ht="15">
      <c r="A215" s="34" t="s">
        <v>194</v>
      </c>
      <c r="B215" s="35" t="s">
        <v>214</v>
      </c>
      <c r="C215" s="35" t="s">
        <v>595</v>
      </c>
      <c r="D215" s="22">
        <v>26097</v>
      </c>
      <c r="E215" s="35">
        <v>14148</v>
      </c>
      <c r="F215" s="35">
        <v>263131</v>
      </c>
      <c r="G215" s="36">
        <v>0.9489755805524399</v>
      </c>
      <c r="H215" s="23">
        <f t="shared" si="6"/>
        <v>10.082806452848986</v>
      </c>
      <c r="I215" s="22">
        <v>25565</v>
      </c>
      <c r="J215" s="39">
        <v>13071</v>
      </c>
      <c r="K215" s="39">
        <v>277667</v>
      </c>
      <c r="L215" s="36">
        <v>0.9550419965742353</v>
      </c>
      <c r="M215" s="23">
        <f t="shared" si="7"/>
        <v>10.861216506943085</v>
      </c>
    </row>
    <row r="216" spans="1:13" ht="15">
      <c r="A216" s="34" t="s">
        <v>194</v>
      </c>
      <c r="B216" s="35" t="s">
        <v>215</v>
      </c>
      <c r="C216" s="35" t="s">
        <v>596</v>
      </c>
      <c r="D216" s="22">
        <v>45463</v>
      </c>
      <c r="E216" s="35">
        <v>49594</v>
      </c>
      <c r="F216" s="35">
        <v>347993</v>
      </c>
      <c r="G216" s="36">
        <v>0.875262521158891</v>
      </c>
      <c r="H216" s="23">
        <f t="shared" si="6"/>
        <v>7.654422277456393</v>
      </c>
      <c r="I216" s="22">
        <v>44322</v>
      </c>
      <c r="J216" s="39">
        <v>94797</v>
      </c>
      <c r="K216" s="39">
        <v>999721</v>
      </c>
      <c r="L216" s="36">
        <v>0.9133892727209603</v>
      </c>
      <c r="M216" s="23">
        <f t="shared" si="7"/>
        <v>22.555863905058438</v>
      </c>
    </row>
    <row r="217" spans="1:13" ht="15">
      <c r="A217" s="34" t="s">
        <v>194</v>
      </c>
      <c r="B217" s="35" t="s">
        <v>216</v>
      </c>
      <c r="C217" s="35" t="s">
        <v>597</v>
      </c>
      <c r="D217" s="22">
        <v>58721</v>
      </c>
      <c r="E217" s="35">
        <v>61714</v>
      </c>
      <c r="F217" s="35">
        <v>851735</v>
      </c>
      <c r="G217" s="36">
        <v>0.9324384831556004</v>
      </c>
      <c r="H217" s="23">
        <f t="shared" si="6"/>
        <v>14.504776826007731</v>
      </c>
      <c r="I217" s="22">
        <v>56802</v>
      </c>
      <c r="J217" s="39">
        <v>60299</v>
      </c>
      <c r="K217" s="39">
        <v>1127674</v>
      </c>
      <c r="L217" s="36">
        <v>0.9492421124049115</v>
      </c>
      <c r="M217" s="23">
        <f t="shared" si="7"/>
        <v>19.852716453646</v>
      </c>
    </row>
    <row r="218" spans="1:13" ht="15">
      <c r="A218" s="34" t="s">
        <v>194</v>
      </c>
      <c r="B218" s="35" t="s">
        <v>217</v>
      </c>
      <c r="C218" s="35" t="s">
        <v>598</v>
      </c>
      <c r="D218" s="22">
        <v>198609</v>
      </c>
      <c r="E218" s="35">
        <v>173619</v>
      </c>
      <c r="F218" s="35">
        <v>2661633</v>
      </c>
      <c r="G218" s="36">
        <v>0.9387641733433219</v>
      </c>
      <c r="H218" s="23">
        <f t="shared" si="6"/>
        <v>13.401371539054121</v>
      </c>
      <c r="I218" s="22">
        <v>197181</v>
      </c>
      <c r="J218" s="39">
        <v>145937</v>
      </c>
      <c r="K218" s="39">
        <v>2906978</v>
      </c>
      <c r="L218" s="36">
        <v>0.9521974899399427</v>
      </c>
      <c r="M218" s="23">
        <f t="shared" si="7"/>
        <v>14.742688190038594</v>
      </c>
    </row>
    <row r="219" spans="1:13" ht="15">
      <c r="A219" s="34" t="s">
        <v>194</v>
      </c>
      <c r="B219" s="35" t="s">
        <v>218</v>
      </c>
      <c r="C219" s="35" t="s">
        <v>599</v>
      </c>
      <c r="D219" s="22">
        <v>45827</v>
      </c>
      <c r="E219" s="35">
        <v>15659</v>
      </c>
      <c r="F219" s="35">
        <v>313919</v>
      </c>
      <c r="G219" s="36">
        <v>0.9524877267293327</v>
      </c>
      <c r="H219" s="23">
        <f t="shared" si="6"/>
        <v>6.850088375848299</v>
      </c>
      <c r="I219" s="22">
        <v>44156</v>
      </c>
      <c r="J219" s="39">
        <v>31422</v>
      </c>
      <c r="K219" s="39">
        <v>780785</v>
      </c>
      <c r="L219" s="36">
        <v>0.9613128180377662</v>
      </c>
      <c r="M219" s="23">
        <f t="shared" si="7"/>
        <v>17.682421414983242</v>
      </c>
    </row>
    <row r="220" spans="1:13" ht="15">
      <c r="A220" s="34" t="s">
        <v>219</v>
      </c>
      <c r="B220" s="35" t="s">
        <v>220</v>
      </c>
      <c r="C220" s="35" t="s">
        <v>600</v>
      </c>
      <c r="D220" s="22">
        <v>57020</v>
      </c>
      <c r="E220" s="35">
        <v>23489</v>
      </c>
      <c r="F220" s="35">
        <v>573853</v>
      </c>
      <c r="G220" s="36">
        <v>0.9606774678492388</v>
      </c>
      <c r="H220" s="23">
        <f t="shared" si="6"/>
        <v>10.064065240266574</v>
      </c>
      <c r="I220" s="22">
        <v>54917</v>
      </c>
      <c r="J220" s="39">
        <v>19260</v>
      </c>
      <c r="K220" s="39">
        <v>606660</v>
      </c>
      <c r="L220" s="36">
        <v>0.9692292944785276</v>
      </c>
      <c r="M220" s="23">
        <f t="shared" si="7"/>
        <v>11.046852522898192</v>
      </c>
    </row>
    <row r="221" spans="1:13" ht="15">
      <c r="A221" s="34" t="s">
        <v>219</v>
      </c>
      <c r="B221" s="35" t="s">
        <v>221</v>
      </c>
      <c r="C221" s="35" t="s">
        <v>601</v>
      </c>
      <c r="D221" s="22">
        <v>152020</v>
      </c>
      <c r="E221" s="35">
        <v>32686</v>
      </c>
      <c r="F221" s="35">
        <v>957270</v>
      </c>
      <c r="G221" s="36">
        <v>0.9669823709336577</v>
      </c>
      <c r="H221" s="23">
        <f t="shared" si="6"/>
        <v>6.29700039468491</v>
      </c>
      <c r="I221" s="22">
        <v>156370</v>
      </c>
      <c r="J221" s="39">
        <v>21082</v>
      </c>
      <c r="K221" s="39">
        <v>990285</v>
      </c>
      <c r="L221" s="36">
        <v>0.9791549457318659</v>
      </c>
      <c r="M221" s="23">
        <f t="shared" si="7"/>
        <v>6.332960286499968</v>
      </c>
    </row>
    <row r="222" spans="1:13" ht="15">
      <c r="A222" s="34" t="s">
        <v>219</v>
      </c>
      <c r="B222" s="35" t="s">
        <v>222</v>
      </c>
      <c r="C222" s="35" t="s">
        <v>602</v>
      </c>
      <c r="D222" s="22">
        <v>52838</v>
      </c>
      <c r="E222" s="35">
        <v>54178</v>
      </c>
      <c r="F222" s="35">
        <v>569087</v>
      </c>
      <c r="G222" s="36">
        <v>0.9130738931273215</v>
      </c>
      <c r="H222" s="23">
        <f t="shared" si="6"/>
        <v>10.770411446307582</v>
      </c>
      <c r="I222" s="22">
        <v>51151</v>
      </c>
      <c r="J222" s="39">
        <v>44579</v>
      </c>
      <c r="K222" s="39">
        <v>584472</v>
      </c>
      <c r="L222" s="36">
        <v>0.9291329319880264</v>
      </c>
      <c r="M222" s="23">
        <f t="shared" si="7"/>
        <v>11.42640417587144</v>
      </c>
    </row>
    <row r="223" spans="1:13" ht="15">
      <c r="A223" s="34" t="s">
        <v>219</v>
      </c>
      <c r="B223" s="35" t="s">
        <v>223</v>
      </c>
      <c r="C223" s="35" t="s">
        <v>603</v>
      </c>
      <c r="D223" s="22">
        <v>46332</v>
      </c>
      <c r="E223" s="35">
        <v>20179</v>
      </c>
      <c r="F223" s="35">
        <v>400014</v>
      </c>
      <c r="G223" s="36">
        <v>0.9519768296949259</v>
      </c>
      <c r="H223" s="23">
        <f t="shared" si="6"/>
        <v>8.633644133644134</v>
      </c>
      <c r="I223" s="22">
        <v>44724</v>
      </c>
      <c r="J223" s="39">
        <v>16878</v>
      </c>
      <c r="K223" s="39">
        <v>445476</v>
      </c>
      <c r="L223" s="36">
        <v>0.9634955034454119</v>
      </c>
      <c r="M223" s="23">
        <f t="shared" si="7"/>
        <v>9.960558089616313</v>
      </c>
    </row>
    <row r="224" spans="1:13" ht="15">
      <c r="A224" s="34" t="s">
        <v>219</v>
      </c>
      <c r="B224" s="35" t="s">
        <v>224</v>
      </c>
      <c r="C224" s="35" t="s">
        <v>604</v>
      </c>
      <c r="D224" s="22">
        <v>41332</v>
      </c>
      <c r="E224" s="35">
        <v>29702</v>
      </c>
      <c r="F224" s="35">
        <v>400742</v>
      </c>
      <c r="G224" s="36">
        <v>0.9309968311789687</v>
      </c>
      <c r="H224" s="23">
        <f t="shared" si="6"/>
        <v>9.695683731733281</v>
      </c>
      <c r="I224" s="22">
        <v>39427</v>
      </c>
      <c r="J224" s="39">
        <v>22518</v>
      </c>
      <c r="K224" s="39">
        <v>407180</v>
      </c>
      <c r="L224" s="36">
        <v>0.9475957532965013</v>
      </c>
      <c r="M224" s="23">
        <f t="shared" si="7"/>
        <v>10.327440586400183</v>
      </c>
    </row>
    <row r="225" spans="1:13" ht="15">
      <c r="A225" s="34" t="s">
        <v>219</v>
      </c>
      <c r="B225" s="35" t="s">
        <v>225</v>
      </c>
      <c r="C225" s="35" t="s">
        <v>605</v>
      </c>
      <c r="D225" s="22">
        <v>37529</v>
      </c>
      <c r="E225" s="35">
        <v>15265</v>
      </c>
      <c r="F225" s="35">
        <v>330131</v>
      </c>
      <c r="G225" s="36">
        <v>0.9558043521059885</v>
      </c>
      <c r="H225" s="23">
        <f t="shared" si="6"/>
        <v>8.796690559300808</v>
      </c>
      <c r="I225" s="22">
        <v>35921</v>
      </c>
      <c r="J225" s="39">
        <v>7336</v>
      </c>
      <c r="K225" s="39">
        <v>349838</v>
      </c>
      <c r="L225" s="36">
        <v>0.9794609910015847</v>
      </c>
      <c r="M225" s="23">
        <f t="shared" si="7"/>
        <v>9.739094123214832</v>
      </c>
    </row>
    <row r="226" spans="1:13" ht="15">
      <c r="A226" s="34" t="s">
        <v>219</v>
      </c>
      <c r="B226" s="35" t="s">
        <v>226</v>
      </c>
      <c r="C226" s="35" t="s">
        <v>606</v>
      </c>
      <c r="D226" s="22">
        <v>50635</v>
      </c>
      <c r="E226" s="35">
        <v>18631</v>
      </c>
      <c r="F226" s="35">
        <v>471797</v>
      </c>
      <c r="G226" s="36">
        <v>0.9620107334817751</v>
      </c>
      <c r="H226" s="23">
        <f t="shared" si="6"/>
        <v>9.317606398736052</v>
      </c>
      <c r="I226" s="22">
        <v>49711</v>
      </c>
      <c r="J226" s="39">
        <v>3830</v>
      </c>
      <c r="K226" s="39">
        <v>119079</v>
      </c>
      <c r="L226" s="36">
        <v>0.9688387343481762</v>
      </c>
      <c r="M226" s="23">
        <f t="shared" si="7"/>
        <v>2.39542555973527</v>
      </c>
    </row>
    <row r="227" spans="1:13" ht="15">
      <c r="A227" s="34" t="s">
        <v>219</v>
      </c>
      <c r="B227" s="35" t="s">
        <v>227</v>
      </c>
      <c r="C227" s="35" t="s">
        <v>607</v>
      </c>
      <c r="D227" s="22">
        <v>39549</v>
      </c>
      <c r="E227" s="35">
        <v>5331</v>
      </c>
      <c r="F227" s="35">
        <v>325293</v>
      </c>
      <c r="G227" s="36">
        <v>0.983875943670151</v>
      </c>
      <c r="H227" s="23">
        <f t="shared" si="6"/>
        <v>8.225062580596223</v>
      </c>
      <c r="I227" s="22">
        <v>37732</v>
      </c>
      <c r="J227" s="39">
        <v>3913</v>
      </c>
      <c r="K227" s="39">
        <v>357701</v>
      </c>
      <c r="L227" s="36">
        <v>0.9891790693944371</v>
      </c>
      <c r="M227" s="23">
        <f t="shared" si="7"/>
        <v>9.480043464433372</v>
      </c>
    </row>
    <row r="228" spans="1:13" ht="15">
      <c r="A228" s="34" t="s">
        <v>219</v>
      </c>
      <c r="B228" s="35" t="s">
        <v>228</v>
      </c>
      <c r="C228" s="35" t="s">
        <v>608</v>
      </c>
      <c r="D228" s="22">
        <v>19413</v>
      </c>
      <c r="E228" s="35">
        <v>6388</v>
      </c>
      <c r="F228" s="35">
        <v>155521</v>
      </c>
      <c r="G228" s="36">
        <v>0.9605457386556646</v>
      </c>
      <c r="H228" s="23">
        <f t="shared" si="6"/>
        <v>8.011178076546644</v>
      </c>
      <c r="I228" s="22">
        <v>18802</v>
      </c>
      <c r="J228" s="39">
        <v>5421</v>
      </c>
      <c r="K228" s="39">
        <v>161707</v>
      </c>
      <c r="L228" s="36">
        <v>0.9675637834474176</v>
      </c>
      <c r="M228" s="23">
        <f t="shared" si="7"/>
        <v>8.600521221146687</v>
      </c>
    </row>
    <row r="229" spans="1:13" ht="15">
      <c r="A229" s="34" t="s">
        <v>219</v>
      </c>
      <c r="B229" s="35" t="s">
        <v>229</v>
      </c>
      <c r="C229" s="35" t="s">
        <v>609</v>
      </c>
      <c r="D229" s="22">
        <v>42931</v>
      </c>
      <c r="E229" s="35">
        <v>20148</v>
      </c>
      <c r="F229" s="35">
        <v>429885</v>
      </c>
      <c r="G229" s="36">
        <v>0.955229949803681</v>
      </c>
      <c r="H229" s="23">
        <f t="shared" si="6"/>
        <v>10.013393585055088</v>
      </c>
      <c r="I229" s="22">
        <v>41114</v>
      </c>
      <c r="J229" s="39">
        <v>19834</v>
      </c>
      <c r="K229" s="39">
        <v>432189</v>
      </c>
      <c r="L229" s="36">
        <v>0.9561217017718125</v>
      </c>
      <c r="M229" s="23">
        <f t="shared" si="7"/>
        <v>10.51196672666245</v>
      </c>
    </row>
    <row r="230" spans="1:13" ht="15">
      <c r="A230" s="34" t="s">
        <v>219</v>
      </c>
      <c r="B230" s="35" t="s">
        <v>230</v>
      </c>
      <c r="C230" s="35" t="s">
        <v>610</v>
      </c>
      <c r="D230" s="22">
        <v>64902</v>
      </c>
      <c r="E230" s="35">
        <v>63749</v>
      </c>
      <c r="F230" s="35">
        <v>611121</v>
      </c>
      <c r="G230" s="36">
        <v>0.9055388445182035</v>
      </c>
      <c r="H230" s="23">
        <f t="shared" si="6"/>
        <v>9.416058056762504</v>
      </c>
      <c r="I230" s="22">
        <v>62063</v>
      </c>
      <c r="J230" s="39">
        <v>64698</v>
      </c>
      <c r="K230" s="39">
        <v>629185</v>
      </c>
      <c r="L230" s="36">
        <v>0.9067594969180683</v>
      </c>
      <c r="M230" s="23">
        <f t="shared" si="7"/>
        <v>10.137843803876706</v>
      </c>
    </row>
    <row r="231" spans="1:13" ht="15">
      <c r="A231" s="34" t="s">
        <v>219</v>
      </c>
      <c r="B231" s="35" t="s">
        <v>231</v>
      </c>
      <c r="C231" s="35" t="s">
        <v>611</v>
      </c>
      <c r="D231" s="22">
        <v>35328</v>
      </c>
      <c r="E231" s="35">
        <v>23971</v>
      </c>
      <c r="F231" s="35">
        <v>334213</v>
      </c>
      <c r="G231" s="36">
        <v>0.9330762959819534</v>
      </c>
      <c r="H231" s="23">
        <f t="shared" si="6"/>
        <v>9.460286458333334</v>
      </c>
      <c r="I231" s="22">
        <v>34778</v>
      </c>
      <c r="J231" s="39">
        <v>1806</v>
      </c>
      <c r="K231" s="39">
        <v>110764</v>
      </c>
      <c r="L231" s="36">
        <v>0.9839566491960557</v>
      </c>
      <c r="M231" s="23">
        <f t="shared" si="7"/>
        <v>3.1848869975271725</v>
      </c>
    </row>
    <row r="232" spans="1:13" ht="15">
      <c r="A232" s="34" t="s">
        <v>219</v>
      </c>
      <c r="B232" s="35" t="s">
        <v>232</v>
      </c>
      <c r="C232" s="35" t="s">
        <v>612</v>
      </c>
      <c r="D232" s="22">
        <v>55701</v>
      </c>
      <c r="E232" s="35">
        <v>33719</v>
      </c>
      <c r="F232" s="35">
        <v>582617</v>
      </c>
      <c r="G232" s="36">
        <v>0.9452912047973833</v>
      </c>
      <c r="H232" s="23">
        <f t="shared" si="6"/>
        <v>10.45972244663471</v>
      </c>
      <c r="I232" s="22">
        <v>53842</v>
      </c>
      <c r="J232" s="39">
        <v>30376</v>
      </c>
      <c r="K232" s="39">
        <v>607448</v>
      </c>
      <c r="L232" s="36">
        <v>0.9523755769616696</v>
      </c>
      <c r="M232" s="23">
        <f t="shared" si="7"/>
        <v>11.282047472233572</v>
      </c>
    </row>
    <row r="233" spans="1:13" ht="15">
      <c r="A233" s="34" t="s">
        <v>219</v>
      </c>
      <c r="B233" s="35" t="s">
        <v>233</v>
      </c>
      <c r="C233" s="35" t="s">
        <v>613</v>
      </c>
      <c r="D233" s="22">
        <v>42824</v>
      </c>
      <c r="E233" s="35">
        <v>20771</v>
      </c>
      <c r="F233" s="35">
        <v>571033</v>
      </c>
      <c r="G233" s="36">
        <v>0.964902231144095</v>
      </c>
      <c r="H233" s="23">
        <f t="shared" si="6"/>
        <v>13.334415281150756</v>
      </c>
      <c r="I233" s="22">
        <v>41550</v>
      </c>
      <c r="J233" s="39">
        <v>12226</v>
      </c>
      <c r="K233" s="39">
        <v>429782</v>
      </c>
      <c r="L233" s="36">
        <v>0.9723398671517257</v>
      </c>
      <c r="M233" s="23">
        <f t="shared" si="7"/>
        <v>10.34373044524669</v>
      </c>
    </row>
    <row r="234" spans="1:13" ht="15">
      <c r="A234" s="34" t="s">
        <v>219</v>
      </c>
      <c r="B234" s="35" t="s">
        <v>234</v>
      </c>
      <c r="C234" s="35" t="s">
        <v>614</v>
      </c>
      <c r="D234" s="22">
        <v>295683</v>
      </c>
      <c r="E234" s="35">
        <v>204555</v>
      </c>
      <c r="F234" s="35">
        <v>3799189</v>
      </c>
      <c r="G234" s="36">
        <v>0.9489090711094416</v>
      </c>
      <c r="H234" s="23">
        <f t="shared" si="6"/>
        <v>12.84885840579269</v>
      </c>
      <c r="I234" s="22">
        <v>292600</v>
      </c>
      <c r="J234" s="39">
        <v>167729</v>
      </c>
      <c r="K234" s="39">
        <v>4077094</v>
      </c>
      <c r="L234" s="36">
        <v>0.9604862205090766</v>
      </c>
      <c r="M234" s="23">
        <f t="shared" si="7"/>
        <v>13.93401913875598</v>
      </c>
    </row>
    <row r="235" spans="1:13" ht="15">
      <c r="A235" s="34" t="s">
        <v>219</v>
      </c>
      <c r="B235" s="35" t="s">
        <v>235</v>
      </c>
      <c r="C235" s="35" t="s">
        <v>615</v>
      </c>
      <c r="D235" s="22">
        <v>62019</v>
      </c>
      <c r="E235" s="35">
        <v>12256</v>
      </c>
      <c r="F235" s="35">
        <v>386116</v>
      </c>
      <c r="G235" s="36">
        <v>0.9692347855772996</v>
      </c>
      <c r="H235" s="23">
        <f t="shared" si="6"/>
        <v>6.2257695222431835</v>
      </c>
      <c r="I235" s="22">
        <v>60128</v>
      </c>
      <c r="J235" s="39">
        <v>25245</v>
      </c>
      <c r="K235" s="39">
        <v>998389</v>
      </c>
      <c r="L235" s="36">
        <v>0.9753378649009314</v>
      </c>
      <c r="M235" s="23">
        <f t="shared" si="7"/>
        <v>16.604393959552954</v>
      </c>
    </row>
    <row r="236" spans="1:13" ht="15">
      <c r="A236" s="34" t="s">
        <v>219</v>
      </c>
      <c r="B236" s="35" t="s">
        <v>236</v>
      </c>
      <c r="C236" s="35" t="s">
        <v>616</v>
      </c>
      <c r="D236" s="22">
        <v>69206</v>
      </c>
      <c r="E236" s="35">
        <v>34374</v>
      </c>
      <c r="F236" s="35">
        <v>682656</v>
      </c>
      <c r="G236" s="36">
        <v>0.952060583239195</v>
      </c>
      <c r="H236" s="23">
        <f t="shared" si="6"/>
        <v>9.864115828107389</v>
      </c>
      <c r="I236" s="22">
        <v>68525</v>
      </c>
      <c r="J236" s="39">
        <v>48121</v>
      </c>
      <c r="K236" s="39">
        <v>978626</v>
      </c>
      <c r="L236" s="36">
        <v>0.9531325633286486</v>
      </c>
      <c r="M236" s="23">
        <f t="shared" si="7"/>
        <v>14.281298796059833</v>
      </c>
    </row>
    <row r="237" spans="1:13" ht="15">
      <c r="A237" s="34" t="s">
        <v>237</v>
      </c>
      <c r="B237" s="35" t="s">
        <v>238</v>
      </c>
      <c r="C237" s="35" t="s">
        <v>617</v>
      </c>
      <c r="D237" s="22">
        <v>78687</v>
      </c>
      <c r="E237" s="35">
        <v>38749</v>
      </c>
      <c r="F237" s="35">
        <v>650083</v>
      </c>
      <c r="G237" s="36">
        <v>0.9437468061878659</v>
      </c>
      <c r="H237" s="23">
        <f t="shared" si="6"/>
        <v>8.261631527444177</v>
      </c>
      <c r="I237" s="22">
        <v>76715</v>
      </c>
      <c r="J237" s="39">
        <v>33215</v>
      </c>
      <c r="K237" s="39">
        <v>677039</v>
      </c>
      <c r="L237" s="36">
        <v>0.9532350398589801</v>
      </c>
      <c r="M237" s="23">
        <f t="shared" si="7"/>
        <v>8.825379651958547</v>
      </c>
    </row>
    <row r="238" spans="1:13" ht="15">
      <c r="A238" s="34" t="s">
        <v>237</v>
      </c>
      <c r="B238" s="35" t="s">
        <v>239</v>
      </c>
      <c r="C238" s="35" t="s">
        <v>618</v>
      </c>
      <c r="D238" s="22">
        <v>97543</v>
      </c>
      <c r="E238" s="35">
        <v>35067</v>
      </c>
      <c r="F238" s="35">
        <v>980546</v>
      </c>
      <c r="G238" s="36">
        <v>0.9654720843470889</v>
      </c>
      <c r="H238" s="23">
        <f t="shared" si="6"/>
        <v>10.052448663666281</v>
      </c>
      <c r="I238" s="22">
        <v>96218</v>
      </c>
      <c r="J238" s="39">
        <v>29762</v>
      </c>
      <c r="K238" s="39">
        <v>1096431</v>
      </c>
      <c r="L238" s="36">
        <v>0.9735729133461138</v>
      </c>
      <c r="M238" s="23">
        <f t="shared" si="7"/>
        <v>11.395279469537924</v>
      </c>
    </row>
    <row r="239" spans="1:13" ht="15">
      <c r="A239" s="34" t="s">
        <v>237</v>
      </c>
      <c r="B239" s="35" t="s">
        <v>240</v>
      </c>
      <c r="C239" s="35" t="s">
        <v>619</v>
      </c>
      <c r="D239" s="22">
        <v>55387</v>
      </c>
      <c r="E239" s="35">
        <v>8672</v>
      </c>
      <c r="F239" s="35">
        <v>484139</v>
      </c>
      <c r="G239" s="36">
        <v>0.9824029901929949</v>
      </c>
      <c r="H239" s="23">
        <f t="shared" si="6"/>
        <v>8.741022261541517</v>
      </c>
      <c r="I239" s="22">
        <v>53558</v>
      </c>
      <c r="J239" s="39">
        <v>5915</v>
      </c>
      <c r="K239" s="39">
        <v>509755</v>
      </c>
      <c r="L239" s="36">
        <v>0.9885294859115326</v>
      </c>
      <c r="M239" s="23">
        <f t="shared" si="7"/>
        <v>9.517812464991225</v>
      </c>
    </row>
    <row r="240" spans="1:13" ht="15">
      <c r="A240" s="34" t="s">
        <v>237</v>
      </c>
      <c r="B240" s="35" t="s">
        <v>241</v>
      </c>
      <c r="C240" s="35" t="s">
        <v>620</v>
      </c>
      <c r="D240" s="22">
        <v>122432</v>
      </c>
      <c r="E240" s="35">
        <v>36963</v>
      </c>
      <c r="F240" s="35">
        <v>1080347</v>
      </c>
      <c r="G240" s="36">
        <v>0.9669178652298824</v>
      </c>
      <c r="H240" s="23">
        <f t="shared" si="6"/>
        <v>8.824057435964454</v>
      </c>
      <c r="I240" s="22">
        <v>129983</v>
      </c>
      <c r="J240" s="39">
        <v>32104</v>
      </c>
      <c r="K240" s="39">
        <v>1197445</v>
      </c>
      <c r="L240" s="36">
        <v>0.9738896131833705</v>
      </c>
      <c r="M240" s="23">
        <f t="shared" si="7"/>
        <v>9.212320072624882</v>
      </c>
    </row>
    <row r="241" spans="1:13" ht="15">
      <c r="A241" s="34" t="s">
        <v>237</v>
      </c>
      <c r="B241" s="35" t="s">
        <v>242</v>
      </c>
      <c r="C241" s="35" t="s">
        <v>621</v>
      </c>
      <c r="D241" s="22">
        <v>144283</v>
      </c>
      <c r="E241" s="35">
        <v>52385</v>
      </c>
      <c r="F241" s="35">
        <v>1324070</v>
      </c>
      <c r="G241" s="36">
        <v>0.9619420903698268</v>
      </c>
      <c r="H241" s="23">
        <f t="shared" si="6"/>
        <v>9.176895406943299</v>
      </c>
      <c r="I241" s="22">
        <v>151934</v>
      </c>
      <c r="J241" s="39">
        <v>36267</v>
      </c>
      <c r="K241" s="39">
        <v>1319527</v>
      </c>
      <c r="L241" s="36">
        <v>0.9732503610430493</v>
      </c>
      <c r="M241" s="23">
        <f t="shared" si="7"/>
        <v>8.684869746073954</v>
      </c>
    </row>
    <row r="242" spans="1:13" ht="15">
      <c r="A242" s="34" t="s">
        <v>237</v>
      </c>
      <c r="B242" s="35" t="s">
        <v>243</v>
      </c>
      <c r="C242" s="35" t="s">
        <v>622</v>
      </c>
      <c r="D242" s="22">
        <v>72797</v>
      </c>
      <c r="E242" s="35">
        <v>47296</v>
      </c>
      <c r="F242" s="35">
        <v>639930</v>
      </c>
      <c r="G242" s="36">
        <v>0.9311783896418354</v>
      </c>
      <c r="H242" s="23">
        <f t="shared" si="6"/>
        <v>8.790609503138866</v>
      </c>
      <c r="I242" s="22">
        <v>72227</v>
      </c>
      <c r="J242" s="39">
        <v>43767</v>
      </c>
      <c r="K242" s="39">
        <v>684828</v>
      </c>
      <c r="L242" s="36">
        <v>0.9399295905132481</v>
      </c>
      <c r="M242" s="23">
        <f t="shared" si="7"/>
        <v>9.481606601409446</v>
      </c>
    </row>
    <row r="243" spans="1:13" ht="15">
      <c r="A243" s="34" t="s">
        <v>237</v>
      </c>
      <c r="B243" s="35" t="s">
        <v>244</v>
      </c>
      <c r="C243" s="35" t="s">
        <v>623</v>
      </c>
      <c r="D243" s="22">
        <v>82544</v>
      </c>
      <c r="E243" s="35">
        <v>34210</v>
      </c>
      <c r="F243" s="35">
        <v>824612</v>
      </c>
      <c r="G243" s="36">
        <v>0.9601663674195584</v>
      </c>
      <c r="H243" s="23">
        <f t="shared" si="6"/>
        <v>9.989968986237644</v>
      </c>
      <c r="I243" s="22">
        <v>80636</v>
      </c>
      <c r="J243" s="39">
        <v>17451</v>
      </c>
      <c r="K243" s="39">
        <v>868024</v>
      </c>
      <c r="L243" s="36">
        <v>0.9802919337078969</v>
      </c>
      <c r="M243" s="23">
        <f t="shared" si="7"/>
        <v>10.764720472245648</v>
      </c>
    </row>
    <row r="244" spans="1:13" ht="15">
      <c r="A244" s="34" t="s">
        <v>237</v>
      </c>
      <c r="B244" s="35" t="s">
        <v>245</v>
      </c>
      <c r="C244" s="35" t="s">
        <v>624</v>
      </c>
      <c r="D244" s="22">
        <v>65872</v>
      </c>
      <c r="E244" s="35">
        <v>32432</v>
      </c>
      <c r="F244" s="35">
        <v>745710</v>
      </c>
      <c r="G244" s="36">
        <v>0.9583212318574245</v>
      </c>
      <c r="H244" s="23">
        <f t="shared" si="6"/>
        <v>11.320591450085013</v>
      </c>
      <c r="I244" s="22">
        <v>63900</v>
      </c>
      <c r="J244" s="39">
        <v>34109</v>
      </c>
      <c r="K244" s="39">
        <v>783303</v>
      </c>
      <c r="L244" s="36">
        <v>0.9582719607737591</v>
      </c>
      <c r="M244" s="23">
        <f t="shared" si="7"/>
        <v>12.258262910798122</v>
      </c>
    </row>
    <row r="245" spans="1:13" ht="15">
      <c r="A245" s="34" t="s">
        <v>237</v>
      </c>
      <c r="B245" s="35" t="s">
        <v>246</v>
      </c>
      <c r="C245" s="35" t="s">
        <v>625</v>
      </c>
      <c r="D245" s="22">
        <v>62698</v>
      </c>
      <c r="E245" s="35">
        <v>20252</v>
      </c>
      <c r="F245" s="35">
        <v>701541</v>
      </c>
      <c r="G245" s="36">
        <v>0.9719420942015231</v>
      </c>
      <c r="H245" s="23">
        <f t="shared" si="6"/>
        <v>11.189208587195763</v>
      </c>
      <c r="I245" s="22">
        <v>61012</v>
      </c>
      <c r="J245" s="39">
        <v>17851</v>
      </c>
      <c r="K245" s="39">
        <v>732132</v>
      </c>
      <c r="L245" s="36">
        <v>0.976198127157549</v>
      </c>
      <c r="M245" s="23">
        <f t="shared" si="7"/>
        <v>11.999803317380188</v>
      </c>
    </row>
    <row r="246" spans="1:13" ht="15">
      <c r="A246" s="34" t="s">
        <v>237</v>
      </c>
      <c r="B246" s="35" t="s">
        <v>154</v>
      </c>
      <c r="C246" s="35" t="s">
        <v>626</v>
      </c>
      <c r="D246" s="22">
        <v>35215</v>
      </c>
      <c r="E246" s="35">
        <v>10857</v>
      </c>
      <c r="F246" s="35">
        <v>358501</v>
      </c>
      <c r="G246" s="36">
        <v>0.9706057537673477</v>
      </c>
      <c r="H246" s="23">
        <f t="shared" si="6"/>
        <v>10.180349282976005</v>
      </c>
      <c r="I246" s="22">
        <v>33815</v>
      </c>
      <c r="J246" s="39">
        <v>10825</v>
      </c>
      <c r="K246" s="39">
        <v>380160</v>
      </c>
      <c r="L246" s="36">
        <v>0.9723135158637799</v>
      </c>
      <c r="M246" s="23">
        <f t="shared" si="7"/>
        <v>11.242348070382967</v>
      </c>
    </row>
    <row r="247" spans="1:13" ht="15">
      <c r="A247" s="34" t="s">
        <v>237</v>
      </c>
      <c r="B247" s="35" t="s">
        <v>247</v>
      </c>
      <c r="C247" s="35" t="s">
        <v>627</v>
      </c>
      <c r="D247" s="22">
        <v>88368</v>
      </c>
      <c r="E247" s="35">
        <v>37339</v>
      </c>
      <c r="F247" s="35">
        <v>1034445</v>
      </c>
      <c r="G247" s="36">
        <v>0.9651618236510342</v>
      </c>
      <c r="H247" s="23">
        <f t="shared" si="6"/>
        <v>11.70610401955459</v>
      </c>
      <c r="I247" s="22">
        <v>90942</v>
      </c>
      <c r="J247" s="39">
        <v>21924</v>
      </c>
      <c r="K247" s="39">
        <v>833721</v>
      </c>
      <c r="L247" s="36">
        <v>0.9743772241992883</v>
      </c>
      <c r="M247" s="23">
        <f t="shared" si="7"/>
        <v>9.16761232433859</v>
      </c>
    </row>
    <row r="248" spans="1:13" ht="15">
      <c r="A248" s="34" t="s">
        <v>237</v>
      </c>
      <c r="B248" s="35" t="s">
        <v>248</v>
      </c>
      <c r="C248" s="35" t="s">
        <v>628</v>
      </c>
      <c r="D248" s="22">
        <v>98761</v>
      </c>
      <c r="E248" s="35">
        <v>62354</v>
      </c>
      <c r="F248" s="35">
        <v>1298928</v>
      </c>
      <c r="G248" s="36">
        <v>0.9541946488677585</v>
      </c>
      <c r="H248" s="23">
        <f t="shared" si="6"/>
        <v>13.15223620659977</v>
      </c>
      <c r="I248" s="22">
        <v>96231</v>
      </c>
      <c r="J248" s="39">
        <v>13343</v>
      </c>
      <c r="K248" s="39">
        <v>441385</v>
      </c>
      <c r="L248" s="36">
        <v>0.9706571840748756</v>
      </c>
      <c r="M248" s="23">
        <f t="shared" si="7"/>
        <v>4.586723612972951</v>
      </c>
    </row>
    <row r="249" spans="1:13" ht="15">
      <c r="A249" s="34" t="s">
        <v>237</v>
      </c>
      <c r="B249" s="35" t="s">
        <v>249</v>
      </c>
      <c r="C249" s="35" t="s">
        <v>629</v>
      </c>
      <c r="D249" s="22">
        <v>127805</v>
      </c>
      <c r="E249" s="35">
        <v>40310</v>
      </c>
      <c r="F249" s="35">
        <v>1272767</v>
      </c>
      <c r="G249" s="36">
        <v>0.9693011148622662</v>
      </c>
      <c r="H249" s="23">
        <f t="shared" si="6"/>
        <v>9.95866358906146</v>
      </c>
      <c r="I249" s="22">
        <v>125437</v>
      </c>
      <c r="J249" s="39">
        <v>30421</v>
      </c>
      <c r="K249" s="39">
        <v>1342566</v>
      </c>
      <c r="L249" s="36">
        <v>0.9778431988066894</v>
      </c>
      <c r="M249" s="23">
        <f t="shared" si="7"/>
        <v>10.703109927692786</v>
      </c>
    </row>
    <row r="250" spans="1:13" ht="15">
      <c r="A250" s="34" t="s">
        <v>237</v>
      </c>
      <c r="B250" s="35" t="s">
        <v>250</v>
      </c>
      <c r="C250" s="35" t="s">
        <v>630</v>
      </c>
      <c r="D250" s="22">
        <v>114795</v>
      </c>
      <c r="E250" s="35">
        <v>47128</v>
      </c>
      <c r="F250" s="35">
        <v>1231737</v>
      </c>
      <c r="G250" s="36">
        <v>0.9631485731488468</v>
      </c>
      <c r="H250" s="23">
        <f t="shared" si="6"/>
        <v>10.729883705736313</v>
      </c>
      <c r="I250" s="22">
        <v>111755</v>
      </c>
      <c r="J250" s="39">
        <v>35361</v>
      </c>
      <c r="K250" s="39">
        <v>1336112</v>
      </c>
      <c r="L250" s="36">
        <v>0.9742167727691322</v>
      </c>
      <c r="M250" s="23">
        <f t="shared" si="7"/>
        <v>11.955724576081607</v>
      </c>
    </row>
    <row r="251" spans="1:13" ht="15">
      <c r="A251" s="34" t="s">
        <v>237</v>
      </c>
      <c r="B251" s="35" t="s">
        <v>251</v>
      </c>
      <c r="C251" s="35" t="s">
        <v>631</v>
      </c>
      <c r="D251" s="22">
        <v>220880</v>
      </c>
      <c r="E251" s="35">
        <v>51457</v>
      </c>
      <c r="F251" s="35">
        <v>1918910</v>
      </c>
      <c r="G251" s="36">
        <v>0.9738845605920116</v>
      </c>
      <c r="H251" s="23">
        <f t="shared" si="6"/>
        <v>8.687567910177473</v>
      </c>
      <c r="I251" s="22">
        <v>227406</v>
      </c>
      <c r="J251" s="39">
        <v>46591</v>
      </c>
      <c r="K251" s="39">
        <v>2337300</v>
      </c>
      <c r="L251" s="36">
        <v>0.9804559017169828</v>
      </c>
      <c r="M251" s="23">
        <f t="shared" si="7"/>
        <v>10.278092926308013</v>
      </c>
    </row>
    <row r="252" spans="1:13" ht="15">
      <c r="A252" s="34" t="s">
        <v>237</v>
      </c>
      <c r="B252" s="35" t="s">
        <v>252</v>
      </c>
      <c r="C252" s="35" t="s">
        <v>632</v>
      </c>
      <c r="D252" s="22">
        <v>40632</v>
      </c>
      <c r="E252" s="35">
        <v>9028</v>
      </c>
      <c r="F252" s="35">
        <v>346088</v>
      </c>
      <c r="G252" s="36">
        <v>0.9745773212133501</v>
      </c>
      <c r="H252" s="23">
        <f t="shared" si="6"/>
        <v>8.517621579050994</v>
      </c>
      <c r="I252" s="22">
        <v>38678</v>
      </c>
      <c r="J252" s="39">
        <v>6351</v>
      </c>
      <c r="K252" s="39">
        <v>357027</v>
      </c>
      <c r="L252" s="36">
        <v>0.9825223321169692</v>
      </c>
      <c r="M252" s="23">
        <f t="shared" si="7"/>
        <v>9.230751331506283</v>
      </c>
    </row>
    <row r="253" spans="1:13" ht="15">
      <c r="A253" s="34" t="s">
        <v>237</v>
      </c>
      <c r="B253" s="35" t="s">
        <v>253</v>
      </c>
      <c r="C253" s="35" t="s">
        <v>633</v>
      </c>
      <c r="D253" s="22">
        <v>470621</v>
      </c>
      <c r="E253" s="35">
        <v>221522</v>
      </c>
      <c r="F253" s="35">
        <v>5218114</v>
      </c>
      <c r="G253" s="36">
        <v>0.959276319224301</v>
      </c>
      <c r="H253" s="23">
        <f t="shared" si="6"/>
        <v>11.087720267476376</v>
      </c>
      <c r="I253" s="22">
        <v>486345</v>
      </c>
      <c r="J253" s="39">
        <v>194541</v>
      </c>
      <c r="K253" s="39">
        <v>6010013</v>
      </c>
      <c r="L253" s="36">
        <v>0.9686454497776955</v>
      </c>
      <c r="M253" s="23">
        <f t="shared" si="7"/>
        <v>12.357509586815944</v>
      </c>
    </row>
    <row r="254" spans="1:13" ht="15">
      <c r="A254" s="34" t="s">
        <v>237</v>
      </c>
      <c r="B254" s="35" t="s">
        <v>254</v>
      </c>
      <c r="C254" s="35" t="s">
        <v>634</v>
      </c>
      <c r="D254" s="22">
        <v>243918</v>
      </c>
      <c r="E254" s="35">
        <v>128240</v>
      </c>
      <c r="F254" s="35">
        <v>2825902</v>
      </c>
      <c r="G254" s="36">
        <v>0.9565897644730686</v>
      </c>
      <c r="H254" s="23">
        <f t="shared" si="6"/>
        <v>11.585459047712757</v>
      </c>
      <c r="I254" s="22">
        <v>242874</v>
      </c>
      <c r="J254" s="39">
        <v>105367</v>
      </c>
      <c r="K254" s="39">
        <v>3129250</v>
      </c>
      <c r="L254" s="36">
        <v>0.9674252005724325</v>
      </c>
      <c r="M254" s="23">
        <f t="shared" si="7"/>
        <v>12.884252740103923</v>
      </c>
    </row>
    <row r="255" spans="1:13" ht="15">
      <c r="A255" s="34" t="s">
        <v>237</v>
      </c>
      <c r="B255" s="35" t="s">
        <v>255</v>
      </c>
      <c r="C255" s="35" t="s">
        <v>635</v>
      </c>
      <c r="D255" s="22">
        <v>88835</v>
      </c>
      <c r="E255" s="35">
        <v>29213</v>
      </c>
      <c r="F255" s="35">
        <v>518203</v>
      </c>
      <c r="G255" s="36">
        <v>0.9466347348268959</v>
      </c>
      <c r="H255" s="23">
        <f t="shared" si="6"/>
        <v>5.8333202003714755</v>
      </c>
      <c r="I255" s="22">
        <v>86365</v>
      </c>
      <c r="J255" s="39">
        <v>59214</v>
      </c>
      <c r="K255" s="39">
        <v>1455750</v>
      </c>
      <c r="L255" s="36">
        <v>0.9609139227070742</v>
      </c>
      <c r="M255" s="23">
        <f t="shared" si="7"/>
        <v>16.855786487581774</v>
      </c>
    </row>
    <row r="256" spans="1:13" ht="15">
      <c r="A256" s="34" t="s">
        <v>237</v>
      </c>
      <c r="B256" s="35" t="s">
        <v>256</v>
      </c>
      <c r="C256" s="35" t="s">
        <v>636</v>
      </c>
      <c r="D256" s="22">
        <v>34909</v>
      </c>
      <c r="E256" s="35">
        <v>27061</v>
      </c>
      <c r="F256" s="35">
        <v>368214</v>
      </c>
      <c r="G256" s="36">
        <v>0.9315388020998039</v>
      </c>
      <c r="H256" s="23">
        <f t="shared" si="6"/>
        <v>10.547824343292561</v>
      </c>
      <c r="I256" s="22">
        <v>32276</v>
      </c>
      <c r="J256" s="39">
        <v>22142</v>
      </c>
      <c r="K256" s="39">
        <v>391748</v>
      </c>
      <c r="L256" s="36">
        <v>0.9465026939524994</v>
      </c>
      <c r="M256" s="23">
        <f t="shared" si="7"/>
        <v>12.137439583591522</v>
      </c>
    </row>
    <row r="257" spans="1:13" ht="15">
      <c r="A257" s="34" t="s">
        <v>257</v>
      </c>
      <c r="B257" s="35" t="s">
        <v>258</v>
      </c>
      <c r="C257" s="35" t="s">
        <v>637</v>
      </c>
      <c r="D257" s="22">
        <v>146049</v>
      </c>
      <c r="E257" s="35">
        <v>83669</v>
      </c>
      <c r="F257" s="35">
        <v>1716620</v>
      </c>
      <c r="G257" s="36">
        <v>0.9535246840923874</v>
      </c>
      <c r="H257" s="23">
        <f t="shared" si="6"/>
        <v>11.753726489055044</v>
      </c>
      <c r="I257" s="22">
        <v>145429</v>
      </c>
      <c r="J257" s="39">
        <v>59491</v>
      </c>
      <c r="K257" s="39">
        <v>1795651</v>
      </c>
      <c r="L257" s="36">
        <v>0.9679318348676273</v>
      </c>
      <c r="M257" s="23">
        <f t="shared" si="7"/>
        <v>12.34726911413817</v>
      </c>
    </row>
    <row r="258" spans="1:13" ht="15">
      <c r="A258" s="34" t="s">
        <v>257</v>
      </c>
      <c r="B258" s="35" t="s">
        <v>222</v>
      </c>
      <c r="C258" s="35" t="s">
        <v>638</v>
      </c>
      <c r="D258" s="22">
        <v>166498</v>
      </c>
      <c r="E258" s="35">
        <v>55791</v>
      </c>
      <c r="F258" s="35">
        <v>1428238</v>
      </c>
      <c r="G258" s="36">
        <v>0.9624057211819985</v>
      </c>
      <c r="H258" s="23">
        <f t="shared" si="6"/>
        <v>8.57810904635491</v>
      </c>
      <c r="I258" s="22">
        <v>165836</v>
      </c>
      <c r="J258" s="39">
        <v>40174</v>
      </c>
      <c r="K258" s="39">
        <v>1507187</v>
      </c>
      <c r="L258" s="36">
        <v>0.9740370863683394</v>
      </c>
      <c r="M258" s="23">
        <f t="shared" si="7"/>
        <v>9.088418678694614</v>
      </c>
    </row>
    <row r="259" spans="1:13" ht="15">
      <c r="A259" s="34" t="s">
        <v>257</v>
      </c>
      <c r="B259" s="35" t="s">
        <v>259</v>
      </c>
      <c r="C259" s="35" t="s">
        <v>639</v>
      </c>
      <c r="D259" s="22">
        <v>176671</v>
      </c>
      <c r="E259" s="35">
        <v>92997</v>
      </c>
      <c r="F259" s="35">
        <v>1734908</v>
      </c>
      <c r="G259" s="36">
        <v>0.9491237236070802</v>
      </c>
      <c r="H259" s="23">
        <f t="shared" si="6"/>
        <v>9.819993094509003</v>
      </c>
      <c r="I259" s="22">
        <v>175579</v>
      </c>
      <c r="J259" s="39">
        <v>65521</v>
      </c>
      <c r="K259" s="39">
        <v>1850693</v>
      </c>
      <c r="L259" s="36">
        <v>0.9658070549531524</v>
      </c>
      <c r="M259" s="23">
        <f t="shared" si="7"/>
        <v>10.540514526224662</v>
      </c>
    </row>
    <row r="260" spans="1:13" ht="15">
      <c r="A260" s="34" t="s">
        <v>257</v>
      </c>
      <c r="B260" s="35" t="s">
        <v>260</v>
      </c>
      <c r="C260" s="35" t="s">
        <v>640</v>
      </c>
      <c r="D260" s="22">
        <v>133260</v>
      </c>
      <c r="E260" s="35">
        <v>67500</v>
      </c>
      <c r="F260" s="35">
        <v>1023906</v>
      </c>
      <c r="G260" s="36">
        <v>0.9381531712305045</v>
      </c>
      <c r="H260" s="23">
        <f t="shared" si="6"/>
        <v>7.683520936515083</v>
      </c>
      <c r="I260" s="22">
        <v>132009</v>
      </c>
      <c r="J260" s="39">
        <v>50940</v>
      </c>
      <c r="K260" s="39">
        <v>1122267</v>
      </c>
      <c r="L260" s="36">
        <v>0.9565805522810552</v>
      </c>
      <c r="M260" s="23">
        <f t="shared" si="7"/>
        <v>8.50144308342613</v>
      </c>
    </row>
    <row r="261" spans="1:13" ht="15">
      <c r="A261" s="34" t="s">
        <v>257</v>
      </c>
      <c r="B261" s="35" t="s">
        <v>261</v>
      </c>
      <c r="C261" s="35" t="s">
        <v>641</v>
      </c>
      <c r="D261" s="22">
        <v>115023</v>
      </c>
      <c r="E261" s="35">
        <v>62067</v>
      </c>
      <c r="F261" s="35">
        <v>1212870</v>
      </c>
      <c r="G261" s="36">
        <v>0.9513175945164349</v>
      </c>
      <c r="H261" s="23">
        <f aca="true" t="shared" si="8" ref="H261:H324">F261/D261</f>
        <v>10.544586734826948</v>
      </c>
      <c r="I261" s="22">
        <v>113223</v>
      </c>
      <c r="J261" s="39">
        <v>42618</v>
      </c>
      <c r="K261" s="39">
        <v>1291858</v>
      </c>
      <c r="L261" s="36">
        <v>0.9680638692640408</v>
      </c>
      <c r="M261" s="23">
        <f aca="true" t="shared" si="9" ref="M261:M324">K261/I261</f>
        <v>11.409854888141101</v>
      </c>
    </row>
    <row r="262" spans="1:13" ht="15">
      <c r="A262" s="34" t="s">
        <v>257</v>
      </c>
      <c r="B262" s="35" t="s">
        <v>262</v>
      </c>
      <c r="C262" s="35" t="s">
        <v>642</v>
      </c>
      <c r="D262" s="22">
        <v>83744</v>
      </c>
      <c r="E262" s="35">
        <v>94807</v>
      </c>
      <c r="F262" s="35">
        <v>739631</v>
      </c>
      <c r="G262" s="36">
        <v>0.8863822117401173</v>
      </c>
      <c r="H262" s="23">
        <f t="shared" si="8"/>
        <v>8.83204766908674</v>
      </c>
      <c r="I262" s="22">
        <v>82451</v>
      </c>
      <c r="J262" s="39">
        <v>75178</v>
      </c>
      <c r="K262" s="39">
        <v>759744</v>
      </c>
      <c r="L262" s="36">
        <v>0.9099580559621139</v>
      </c>
      <c r="M262" s="23">
        <f t="shared" si="9"/>
        <v>9.214491031036616</v>
      </c>
    </row>
    <row r="263" spans="1:13" ht="15">
      <c r="A263" s="34" t="s">
        <v>257</v>
      </c>
      <c r="B263" s="35" t="s">
        <v>263</v>
      </c>
      <c r="C263" s="35" t="s">
        <v>643</v>
      </c>
      <c r="D263" s="22">
        <v>75719</v>
      </c>
      <c r="E263" s="35">
        <v>52016</v>
      </c>
      <c r="F263" s="35">
        <v>763271</v>
      </c>
      <c r="G263" s="36">
        <v>0.9361991544082022</v>
      </c>
      <c r="H263" s="23">
        <f t="shared" si="8"/>
        <v>10.080310093899813</v>
      </c>
      <c r="I263" s="22">
        <v>75157</v>
      </c>
      <c r="J263" s="39">
        <v>41969</v>
      </c>
      <c r="K263" s="39">
        <v>840221</v>
      </c>
      <c r="L263" s="36">
        <v>0.9524263480656094</v>
      </c>
      <c r="M263" s="23">
        <f t="shared" si="9"/>
        <v>11.17954415423713</v>
      </c>
    </row>
    <row r="264" spans="1:13" ht="15">
      <c r="A264" s="34" t="s">
        <v>257</v>
      </c>
      <c r="B264" s="35" t="s">
        <v>264</v>
      </c>
      <c r="C264" s="35" t="s">
        <v>644</v>
      </c>
      <c r="D264" s="22">
        <v>99325</v>
      </c>
      <c r="E264" s="35">
        <v>45244</v>
      </c>
      <c r="F264" s="35">
        <v>970343</v>
      </c>
      <c r="G264" s="36">
        <v>0.9554503946978447</v>
      </c>
      <c r="H264" s="23">
        <f t="shared" si="8"/>
        <v>9.769373269569595</v>
      </c>
      <c r="I264" s="22">
        <v>99602</v>
      </c>
      <c r="J264" s="39">
        <v>29026</v>
      </c>
      <c r="K264" s="39">
        <v>1044621</v>
      </c>
      <c r="L264" s="36">
        <v>0.9729650434453783</v>
      </c>
      <c r="M264" s="23">
        <f t="shared" si="9"/>
        <v>10.48795204915564</v>
      </c>
    </row>
    <row r="265" spans="1:13" ht="15">
      <c r="A265" s="34" t="s">
        <v>257</v>
      </c>
      <c r="B265" s="35" t="s">
        <v>265</v>
      </c>
      <c r="C265" s="35" t="s">
        <v>645</v>
      </c>
      <c r="D265" s="22">
        <v>69749</v>
      </c>
      <c r="E265" s="35">
        <v>56146</v>
      </c>
      <c r="F265" s="35">
        <v>757519</v>
      </c>
      <c r="G265" s="36">
        <v>0.930996171643121</v>
      </c>
      <c r="H265" s="23">
        <f t="shared" si="8"/>
        <v>10.860643163342843</v>
      </c>
      <c r="I265" s="22">
        <v>68054</v>
      </c>
      <c r="J265" s="39">
        <v>44624</v>
      </c>
      <c r="K265" s="39">
        <v>820359</v>
      </c>
      <c r="L265" s="36">
        <v>0.9484105467968734</v>
      </c>
      <c r="M265" s="23">
        <f t="shared" si="9"/>
        <v>12.054530225997002</v>
      </c>
    </row>
    <row r="266" spans="1:13" ht="15">
      <c r="A266" s="34" t="s">
        <v>257</v>
      </c>
      <c r="B266" s="35" t="s">
        <v>266</v>
      </c>
      <c r="C266" s="35" t="s">
        <v>646</v>
      </c>
      <c r="D266" s="22">
        <v>111732</v>
      </c>
      <c r="E266" s="35">
        <v>47749</v>
      </c>
      <c r="F266" s="35">
        <v>1034292</v>
      </c>
      <c r="G266" s="36">
        <v>0.9558713579245148</v>
      </c>
      <c r="H266" s="23">
        <f t="shared" si="8"/>
        <v>9.256900440339383</v>
      </c>
      <c r="I266" s="22">
        <v>110958</v>
      </c>
      <c r="J266" s="39">
        <v>31273</v>
      </c>
      <c r="K266" s="39">
        <v>1103753</v>
      </c>
      <c r="L266" s="36">
        <v>0.972447327197791</v>
      </c>
      <c r="M266" s="23">
        <f t="shared" si="9"/>
        <v>9.947484633825411</v>
      </c>
    </row>
    <row r="267" spans="1:13" ht="15">
      <c r="A267" s="34" t="s">
        <v>257</v>
      </c>
      <c r="B267" s="35" t="s">
        <v>267</v>
      </c>
      <c r="C267" s="35" t="s">
        <v>647</v>
      </c>
      <c r="D267" s="22">
        <v>106466</v>
      </c>
      <c r="E267" s="35">
        <v>116959</v>
      </c>
      <c r="F267" s="35">
        <v>955935</v>
      </c>
      <c r="G267" s="36">
        <v>0.890987366878741</v>
      </c>
      <c r="H267" s="23">
        <f t="shared" si="8"/>
        <v>8.97878195855954</v>
      </c>
      <c r="I267" s="22">
        <v>99974</v>
      </c>
      <c r="J267" s="39">
        <v>103740</v>
      </c>
      <c r="K267" s="39">
        <v>1024225</v>
      </c>
      <c r="L267" s="36">
        <v>0.9080290611854092</v>
      </c>
      <c r="M267" s="23">
        <f t="shared" si="9"/>
        <v>10.244913677556164</v>
      </c>
    </row>
    <row r="268" spans="1:13" ht="15">
      <c r="A268" s="34" t="s">
        <v>257</v>
      </c>
      <c r="B268" s="35" t="s">
        <v>268</v>
      </c>
      <c r="C268" s="35" t="s">
        <v>648</v>
      </c>
      <c r="D268" s="22">
        <v>78025</v>
      </c>
      <c r="E268" s="35">
        <v>20796</v>
      </c>
      <c r="F268" s="35">
        <v>447687</v>
      </c>
      <c r="G268" s="36">
        <v>0.9556099154078163</v>
      </c>
      <c r="H268" s="23">
        <f t="shared" si="8"/>
        <v>5.7377379045177825</v>
      </c>
      <c r="I268" s="22">
        <v>76816</v>
      </c>
      <c r="J268" s="39">
        <v>16805</v>
      </c>
      <c r="K268" s="39">
        <v>479184</v>
      </c>
      <c r="L268" s="36">
        <v>0.9661182002020207</v>
      </c>
      <c r="M268" s="23">
        <f t="shared" si="9"/>
        <v>6.238075400958134</v>
      </c>
    </row>
    <row r="269" spans="1:13" ht="15">
      <c r="A269" s="34" t="s">
        <v>257</v>
      </c>
      <c r="B269" s="35" t="s">
        <v>269</v>
      </c>
      <c r="C269" s="35" t="s">
        <v>649</v>
      </c>
      <c r="D269" s="22">
        <v>140941</v>
      </c>
      <c r="E269" s="35">
        <v>95939</v>
      </c>
      <c r="F269" s="35">
        <v>1417151</v>
      </c>
      <c r="G269" s="36">
        <v>0.9365939897824981</v>
      </c>
      <c r="H269" s="23">
        <f t="shared" si="8"/>
        <v>10.054923691473737</v>
      </c>
      <c r="I269" s="22">
        <v>139221</v>
      </c>
      <c r="J269" s="39">
        <v>71839</v>
      </c>
      <c r="K269" s="39">
        <v>1539303</v>
      </c>
      <c r="L269" s="36">
        <v>0.9554111307383211</v>
      </c>
      <c r="M269" s="23">
        <f t="shared" si="9"/>
        <v>11.056543193914711</v>
      </c>
    </row>
    <row r="270" spans="1:13" ht="15">
      <c r="A270" s="34" t="s">
        <v>257</v>
      </c>
      <c r="B270" s="35" t="s">
        <v>270</v>
      </c>
      <c r="C270" s="35" t="s">
        <v>650</v>
      </c>
      <c r="D270" s="22">
        <v>59991</v>
      </c>
      <c r="E270" s="35">
        <v>21110</v>
      </c>
      <c r="F270" s="35">
        <v>546696</v>
      </c>
      <c r="G270" s="36">
        <v>0.9628218088572505</v>
      </c>
      <c r="H270" s="23">
        <f t="shared" si="8"/>
        <v>9.112966945041757</v>
      </c>
      <c r="I270" s="22">
        <v>59568</v>
      </c>
      <c r="J270" s="39">
        <v>15434</v>
      </c>
      <c r="K270" s="39">
        <v>562566</v>
      </c>
      <c r="L270" s="36">
        <v>0.9732975778546713</v>
      </c>
      <c r="M270" s="23">
        <f t="shared" si="9"/>
        <v>9.444097502014504</v>
      </c>
    </row>
    <row r="271" spans="1:13" ht="15">
      <c r="A271" s="34" t="s">
        <v>257</v>
      </c>
      <c r="B271" s="35" t="s">
        <v>271</v>
      </c>
      <c r="C271" s="35" t="s">
        <v>651</v>
      </c>
      <c r="D271" s="22">
        <v>155497</v>
      </c>
      <c r="E271" s="35">
        <v>108162</v>
      </c>
      <c r="F271" s="35">
        <v>1548523</v>
      </c>
      <c r="G271" s="36">
        <v>0.9347117889037445</v>
      </c>
      <c r="H271" s="23">
        <f t="shared" si="8"/>
        <v>9.958539393042953</v>
      </c>
      <c r="I271" s="22">
        <v>151133</v>
      </c>
      <c r="J271" s="39">
        <v>80232</v>
      </c>
      <c r="K271" s="39">
        <v>1666636</v>
      </c>
      <c r="L271" s="36">
        <v>0.9540709429676426</v>
      </c>
      <c r="M271" s="23">
        <f t="shared" si="9"/>
        <v>11.027611441577948</v>
      </c>
    </row>
    <row r="272" spans="1:13" ht="15">
      <c r="A272" s="34" t="s">
        <v>257</v>
      </c>
      <c r="B272" s="35" t="s">
        <v>272</v>
      </c>
      <c r="C272" s="35" t="s">
        <v>652</v>
      </c>
      <c r="D272" s="22">
        <v>115413</v>
      </c>
      <c r="E272" s="35">
        <v>114652</v>
      </c>
      <c r="F272" s="35">
        <v>1245692</v>
      </c>
      <c r="G272" s="36">
        <v>0.9157183771163765</v>
      </c>
      <c r="H272" s="23">
        <f t="shared" si="8"/>
        <v>10.793342171159228</v>
      </c>
      <c r="I272" s="22">
        <v>112774</v>
      </c>
      <c r="J272" s="39">
        <v>104866</v>
      </c>
      <c r="K272" s="39">
        <v>1383096</v>
      </c>
      <c r="L272" s="36">
        <v>0.9295237378373911</v>
      </c>
      <c r="M272" s="23">
        <f t="shared" si="9"/>
        <v>12.26431624310568</v>
      </c>
    </row>
    <row r="273" spans="1:13" ht="15">
      <c r="A273" s="34" t="s">
        <v>257</v>
      </c>
      <c r="B273" s="35" t="s">
        <v>273</v>
      </c>
      <c r="C273" s="35" t="s">
        <v>653</v>
      </c>
      <c r="D273" s="22">
        <v>151364</v>
      </c>
      <c r="E273" s="35">
        <v>85818</v>
      </c>
      <c r="F273" s="35">
        <v>1475714</v>
      </c>
      <c r="G273" s="36">
        <v>0.9450424326878988</v>
      </c>
      <c r="H273" s="23">
        <f t="shared" si="8"/>
        <v>9.749438439787532</v>
      </c>
      <c r="I273" s="22">
        <v>149439</v>
      </c>
      <c r="J273" s="39">
        <v>66823</v>
      </c>
      <c r="K273" s="39">
        <v>1558364</v>
      </c>
      <c r="L273" s="36">
        <v>0.9588828854771789</v>
      </c>
      <c r="M273" s="23">
        <f t="shared" si="9"/>
        <v>10.428094406413319</v>
      </c>
    </row>
    <row r="274" spans="1:13" ht="15">
      <c r="A274" s="34" t="s">
        <v>257</v>
      </c>
      <c r="B274" s="35" t="s">
        <v>274</v>
      </c>
      <c r="C274" s="35" t="s">
        <v>654</v>
      </c>
      <c r="D274" s="22">
        <v>168319</v>
      </c>
      <c r="E274" s="35">
        <v>122334</v>
      </c>
      <c r="F274" s="35">
        <v>2008135</v>
      </c>
      <c r="G274" s="36">
        <v>0.9425788406214782</v>
      </c>
      <c r="H274" s="23">
        <f t="shared" si="8"/>
        <v>11.930530718457215</v>
      </c>
      <c r="I274" s="22">
        <v>166765</v>
      </c>
      <c r="J274" s="39">
        <v>89027</v>
      </c>
      <c r="K274" s="39">
        <v>2196052</v>
      </c>
      <c r="L274" s="36">
        <v>0.9610398590158152</v>
      </c>
      <c r="M274" s="23">
        <f t="shared" si="9"/>
        <v>13.168542559889666</v>
      </c>
    </row>
    <row r="275" spans="1:13" ht="15">
      <c r="A275" s="34" t="s">
        <v>257</v>
      </c>
      <c r="B275" s="35" t="s">
        <v>275</v>
      </c>
      <c r="C275" s="35" t="s">
        <v>655</v>
      </c>
      <c r="D275" s="22">
        <v>161139</v>
      </c>
      <c r="E275" s="35">
        <v>70797</v>
      </c>
      <c r="F275" s="35">
        <v>1498922</v>
      </c>
      <c r="G275" s="36">
        <v>0.9548982970837455</v>
      </c>
      <c r="H275" s="23">
        <f t="shared" si="8"/>
        <v>9.302043577284207</v>
      </c>
      <c r="I275" s="22">
        <v>149576</v>
      </c>
      <c r="J275" s="39">
        <v>54625</v>
      </c>
      <c r="K275" s="39">
        <v>1807083</v>
      </c>
      <c r="L275" s="36">
        <v>0.9706586639795285</v>
      </c>
      <c r="M275" s="23">
        <f t="shared" si="9"/>
        <v>12.081370005883297</v>
      </c>
    </row>
    <row r="276" spans="1:13" ht="15">
      <c r="A276" s="34" t="s">
        <v>257</v>
      </c>
      <c r="B276" s="35" t="s">
        <v>276</v>
      </c>
      <c r="C276" s="35" t="s">
        <v>656</v>
      </c>
      <c r="D276" s="22">
        <v>105628</v>
      </c>
      <c r="E276" s="35">
        <v>52370</v>
      </c>
      <c r="F276" s="35">
        <v>1212864</v>
      </c>
      <c r="G276" s="36">
        <v>0.9586084471330995</v>
      </c>
      <c r="H276" s="23">
        <f t="shared" si="8"/>
        <v>11.48240996705419</v>
      </c>
      <c r="I276" s="22">
        <v>101914</v>
      </c>
      <c r="J276" s="39">
        <v>29934</v>
      </c>
      <c r="K276" s="39">
        <v>1270058</v>
      </c>
      <c r="L276" s="36">
        <v>0.9769737044535659</v>
      </c>
      <c r="M276" s="23">
        <f t="shared" si="9"/>
        <v>12.46205624349942</v>
      </c>
    </row>
    <row r="277" spans="1:13" ht="15">
      <c r="A277" s="34" t="s">
        <v>257</v>
      </c>
      <c r="B277" s="35" t="s">
        <v>277</v>
      </c>
      <c r="C277" s="35" t="s">
        <v>657</v>
      </c>
      <c r="D277" s="22">
        <v>214342</v>
      </c>
      <c r="E277" s="35">
        <v>216667</v>
      </c>
      <c r="F277" s="35">
        <v>2202794</v>
      </c>
      <c r="G277" s="36">
        <v>0.9104482361980623</v>
      </c>
      <c r="H277" s="23">
        <f t="shared" si="8"/>
        <v>10.277005906448572</v>
      </c>
      <c r="I277" s="22">
        <v>208282</v>
      </c>
      <c r="J277" s="39">
        <v>220402</v>
      </c>
      <c r="K277" s="39">
        <v>3095359</v>
      </c>
      <c r="L277" s="36">
        <v>0.9335289847489008</v>
      </c>
      <c r="M277" s="23">
        <f t="shared" si="9"/>
        <v>14.861385045275156</v>
      </c>
    </row>
    <row r="278" spans="1:13" ht="15">
      <c r="A278" s="34" t="s">
        <v>257</v>
      </c>
      <c r="B278" s="35" t="s">
        <v>278</v>
      </c>
      <c r="C278" s="35" t="s">
        <v>658</v>
      </c>
      <c r="D278" s="22">
        <v>116971</v>
      </c>
      <c r="E278" s="35">
        <v>68186</v>
      </c>
      <c r="F278" s="35">
        <v>1516234</v>
      </c>
      <c r="G278" s="36">
        <v>0.956964693704952</v>
      </c>
      <c r="H278" s="23">
        <f t="shared" si="8"/>
        <v>12.962477879132434</v>
      </c>
      <c r="I278" s="22">
        <v>114765</v>
      </c>
      <c r="J278" s="39">
        <v>47945</v>
      </c>
      <c r="K278" s="39">
        <v>1612051</v>
      </c>
      <c r="L278" s="36">
        <v>0.9711174002828923</v>
      </c>
      <c r="M278" s="23">
        <f t="shared" si="9"/>
        <v>14.04653857883501</v>
      </c>
    </row>
    <row r="279" spans="1:13" ht="15">
      <c r="A279" s="34" t="s">
        <v>257</v>
      </c>
      <c r="B279" s="35" t="s">
        <v>279</v>
      </c>
      <c r="C279" s="35" t="s">
        <v>659</v>
      </c>
      <c r="D279" s="22">
        <v>175102</v>
      </c>
      <c r="E279" s="35">
        <v>145006</v>
      </c>
      <c r="F279" s="35">
        <v>1916112</v>
      </c>
      <c r="G279" s="36">
        <v>0.9296469197784891</v>
      </c>
      <c r="H279" s="23">
        <f t="shared" si="8"/>
        <v>10.942833320007766</v>
      </c>
      <c r="I279" s="22">
        <v>171023</v>
      </c>
      <c r="J279" s="39">
        <v>100392</v>
      </c>
      <c r="K279" s="39">
        <v>2083993</v>
      </c>
      <c r="L279" s="36">
        <v>0.9540410687676394</v>
      </c>
      <c r="M279" s="23">
        <f t="shared" si="9"/>
        <v>12.185454587979395</v>
      </c>
    </row>
    <row r="280" spans="1:13" ht="15">
      <c r="A280" s="34" t="s">
        <v>257</v>
      </c>
      <c r="B280" s="35" t="s">
        <v>280</v>
      </c>
      <c r="C280" s="35" t="s">
        <v>660</v>
      </c>
      <c r="D280" s="22">
        <v>86632</v>
      </c>
      <c r="E280" s="35">
        <v>71221</v>
      </c>
      <c r="F280" s="35">
        <v>971927</v>
      </c>
      <c r="G280" s="36">
        <v>0.9317249326078371</v>
      </c>
      <c r="H280" s="23">
        <f t="shared" si="8"/>
        <v>11.219029919660171</v>
      </c>
      <c r="I280" s="22">
        <v>83139</v>
      </c>
      <c r="J280" s="39">
        <v>47501</v>
      </c>
      <c r="K280" s="39">
        <v>1038368</v>
      </c>
      <c r="L280" s="36">
        <v>0.9562553125653278</v>
      </c>
      <c r="M280" s="23">
        <f t="shared" si="9"/>
        <v>12.489541611036937</v>
      </c>
    </row>
    <row r="281" spans="1:13" ht="15">
      <c r="A281" s="34" t="s">
        <v>257</v>
      </c>
      <c r="B281" s="35" t="s">
        <v>281</v>
      </c>
      <c r="C281" s="35" t="s">
        <v>661</v>
      </c>
      <c r="D281" s="22">
        <v>89350</v>
      </c>
      <c r="E281" s="35">
        <v>48113</v>
      </c>
      <c r="F281" s="35">
        <v>1016865</v>
      </c>
      <c r="G281" s="36">
        <v>0.9548225409351179</v>
      </c>
      <c r="H281" s="23">
        <f t="shared" si="8"/>
        <v>11.380693900391718</v>
      </c>
      <c r="I281" s="22">
        <v>87552</v>
      </c>
      <c r="J281" s="39">
        <v>37750</v>
      </c>
      <c r="K281" s="39">
        <v>1106262</v>
      </c>
      <c r="L281" s="36">
        <v>0.9670020943836254</v>
      </c>
      <c r="M281" s="23">
        <f t="shared" si="9"/>
        <v>12.635485197368421</v>
      </c>
    </row>
    <row r="282" spans="1:13" ht="15">
      <c r="A282" s="34" t="s">
        <v>257</v>
      </c>
      <c r="B282" s="35" t="s">
        <v>282</v>
      </c>
      <c r="C282" s="35" t="s">
        <v>662</v>
      </c>
      <c r="D282" s="22">
        <v>286960</v>
      </c>
      <c r="E282" s="35">
        <v>203731</v>
      </c>
      <c r="F282" s="35">
        <v>3674495</v>
      </c>
      <c r="G282" s="36">
        <v>0.947467991808626</v>
      </c>
      <c r="H282" s="23">
        <f t="shared" si="8"/>
        <v>12.804903122386396</v>
      </c>
      <c r="I282" s="22">
        <v>280190</v>
      </c>
      <c r="J282" s="39">
        <v>148210</v>
      </c>
      <c r="K282" s="39">
        <v>4044502</v>
      </c>
      <c r="L282" s="36">
        <v>0.9646505650757791</v>
      </c>
      <c r="M282" s="23">
        <f t="shared" si="9"/>
        <v>14.434854919875798</v>
      </c>
    </row>
    <row r="283" spans="1:13" ht="15">
      <c r="A283" s="34" t="s">
        <v>257</v>
      </c>
      <c r="B283" s="35" t="s">
        <v>283</v>
      </c>
      <c r="C283" s="35" t="s">
        <v>663</v>
      </c>
      <c r="D283" s="22">
        <v>74085</v>
      </c>
      <c r="E283" s="35">
        <v>41546</v>
      </c>
      <c r="F283" s="35">
        <v>823278</v>
      </c>
      <c r="G283" s="36">
        <v>0.9519601676179199</v>
      </c>
      <c r="H283" s="23">
        <f t="shared" si="8"/>
        <v>11.112613889451305</v>
      </c>
      <c r="I283" s="22">
        <v>71643</v>
      </c>
      <c r="J283" s="39">
        <v>25048</v>
      </c>
      <c r="K283" s="39">
        <v>860647</v>
      </c>
      <c r="L283" s="36">
        <v>0.9717193842123981</v>
      </c>
      <c r="M283" s="23">
        <f t="shared" si="9"/>
        <v>12.012994989042893</v>
      </c>
    </row>
    <row r="284" spans="1:13" ht="15">
      <c r="A284" s="34" t="s">
        <v>257</v>
      </c>
      <c r="B284" s="35" t="s">
        <v>284</v>
      </c>
      <c r="C284" s="35" t="s">
        <v>664</v>
      </c>
      <c r="D284" s="22">
        <v>54226</v>
      </c>
      <c r="E284" s="35">
        <v>35791</v>
      </c>
      <c r="F284" s="35">
        <v>699807</v>
      </c>
      <c r="G284" s="36">
        <v>0.9513443484076901</v>
      </c>
      <c r="H284" s="23">
        <f t="shared" si="8"/>
        <v>12.90537749419098</v>
      </c>
      <c r="I284" s="22">
        <v>52137</v>
      </c>
      <c r="J284" s="39">
        <v>22960</v>
      </c>
      <c r="K284" s="39">
        <v>753784</v>
      </c>
      <c r="L284" s="36">
        <v>0.9704407114828052</v>
      </c>
      <c r="M284" s="23">
        <f t="shared" si="9"/>
        <v>14.457755528703224</v>
      </c>
    </row>
    <row r="285" spans="1:13" ht="15">
      <c r="A285" s="34" t="s">
        <v>257</v>
      </c>
      <c r="B285" s="35" t="s">
        <v>285</v>
      </c>
      <c r="C285" s="35" t="s">
        <v>665</v>
      </c>
      <c r="D285" s="22">
        <v>135008</v>
      </c>
      <c r="E285" s="35">
        <v>37156</v>
      </c>
      <c r="F285" s="35">
        <v>1340798</v>
      </c>
      <c r="G285" s="36">
        <v>0.9730353843451959</v>
      </c>
      <c r="H285" s="23">
        <f t="shared" si="8"/>
        <v>9.931248518606305</v>
      </c>
      <c r="I285" s="22">
        <v>131532</v>
      </c>
      <c r="J285" s="39">
        <v>27582</v>
      </c>
      <c r="K285" s="39">
        <v>1587503</v>
      </c>
      <c r="L285" s="36">
        <v>0.9829222610574676</v>
      </c>
      <c r="M285" s="23">
        <f t="shared" si="9"/>
        <v>12.069329136635952</v>
      </c>
    </row>
    <row r="286" spans="1:13" ht="15">
      <c r="A286" s="34" t="s">
        <v>257</v>
      </c>
      <c r="B286" s="35" t="s">
        <v>286</v>
      </c>
      <c r="C286" s="35" t="s">
        <v>666</v>
      </c>
      <c r="D286" s="22">
        <v>135994</v>
      </c>
      <c r="E286" s="35">
        <v>95440</v>
      </c>
      <c r="F286" s="35">
        <v>1504688</v>
      </c>
      <c r="G286" s="36">
        <v>0.9403547716182705</v>
      </c>
      <c r="H286" s="23">
        <f t="shared" si="8"/>
        <v>11.064370486933248</v>
      </c>
      <c r="I286" s="22">
        <v>131744</v>
      </c>
      <c r="J286" s="39">
        <v>75499</v>
      </c>
      <c r="K286" s="39">
        <v>1639452</v>
      </c>
      <c r="L286" s="36">
        <v>0.9559760016466943</v>
      </c>
      <c r="M286" s="23">
        <f t="shared" si="9"/>
        <v>12.444225163954336</v>
      </c>
    </row>
    <row r="287" spans="1:13" ht="15">
      <c r="A287" s="34" t="s">
        <v>257</v>
      </c>
      <c r="B287" s="35" t="s">
        <v>287</v>
      </c>
      <c r="C287" s="35" t="s">
        <v>667</v>
      </c>
      <c r="D287" s="22">
        <v>65684</v>
      </c>
      <c r="E287" s="35">
        <v>42868</v>
      </c>
      <c r="F287" s="35">
        <v>833263</v>
      </c>
      <c r="G287" s="36">
        <v>0.9510712439121547</v>
      </c>
      <c r="H287" s="23">
        <f t="shared" si="8"/>
        <v>12.685935692101577</v>
      </c>
      <c r="I287" s="22">
        <v>63892</v>
      </c>
      <c r="J287" s="39">
        <v>29556</v>
      </c>
      <c r="K287" s="39">
        <v>880426</v>
      </c>
      <c r="L287" s="36">
        <v>0.9675202366640219</v>
      </c>
      <c r="M287" s="23">
        <f t="shared" si="9"/>
        <v>13.779909847868277</v>
      </c>
    </row>
    <row r="288" spans="1:13" ht="15">
      <c r="A288" s="34" t="s">
        <v>257</v>
      </c>
      <c r="B288" s="35" t="s">
        <v>288</v>
      </c>
      <c r="C288" s="35" t="s">
        <v>668</v>
      </c>
      <c r="D288" s="22">
        <v>194818</v>
      </c>
      <c r="E288" s="35">
        <v>87329</v>
      </c>
      <c r="F288" s="35">
        <v>2509253</v>
      </c>
      <c r="G288" s="36">
        <v>0.9663677095504782</v>
      </c>
      <c r="H288" s="23">
        <f t="shared" si="8"/>
        <v>12.879985422291576</v>
      </c>
      <c r="I288" s="22">
        <v>189178</v>
      </c>
      <c r="J288" s="39">
        <v>64149</v>
      </c>
      <c r="K288" s="39">
        <v>2718224</v>
      </c>
      <c r="L288" s="36">
        <v>0.9769445002521229</v>
      </c>
      <c r="M288" s="23">
        <f t="shared" si="9"/>
        <v>14.368605228937826</v>
      </c>
    </row>
    <row r="289" spans="1:13" ht="15">
      <c r="A289" s="34" t="s">
        <v>257</v>
      </c>
      <c r="B289" s="35" t="s">
        <v>289</v>
      </c>
      <c r="C289" s="35" t="s">
        <v>669</v>
      </c>
      <c r="D289" s="22">
        <v>48577</v>
      </c>
      <c r="E289" s="35">
        <v>27164</v>
      </c>
      <c r="F289" s="35">
        <v>547367</v>
      </c>
      <c r="G289" s="36">
        <v>0.9527196965873034</v>
      </c>
      <c r="H289" s="23">
        <f t="shared" si="8"/>
        <v>11.2680280791321</v>
      </c>
      <c r="I289" s="22">
        <v>45795</v>
      </c>
      <c r="J289" s="39">
        <v>19333</v>
      </c>
      <c r="K289" s="39">
        <v>583183</v>
      </c>
      <c r="L289" s="36">
        <v>0.9679128853009713</v>
      </c>
      <c r="M289" s="23">
        <f t="shared" si="9"/>
        <v>12.734643520034938</v>
      </c>
    </row>
    <row r="290" spans="1:13" ht="15">
      <c r="A290" s="34" t="s">
        <v>257</v>
      </c>
      <c r="B290" s="35" t="s">
        <v>290</v>
      </c>
      <c r="C290" s="35" t="s">
        <v>670</v>
      </c>
      <c r="D290" s="22">
        <v>125781</v>
      </c>
      <c r="E290" s="35">
        <v>56961</v>
      </c>
      <c r="F290" s="35">
        <v>1474993</v>
      </c>
      <c r="G290" s="36">
        <v>0.9628180741719399</v>
      </c>
      <c r="H290" s="23">
        <f t="shared" si="8"/>
        <v>11.726675730038718</v>
      </c>
      <c r="I290" s="22">
        <v>123105</v>
      </c>
      <c r="J290" s="39">
        <v>39828</v>
      </c>
      <c r="K290" s="39">
        <v>1576315</v>
      </c>
      <c r="L290" s="36">
        <v>0.9753561411335507</v>
      </c>
      <c r="M290" s="23">
        <f t="shared" si="9"/>
        <v>12.804638316883961</v>
      </c>
    </row>
    <row r="291" spans="1:13" ht="15">
      <c r="A291" s="34" t="s">
        <v>257</v>
      </c>
      <c r="B291" s="35" t="s">
        <v>291</v>
      </c>
      <c r="C291" s="35" t="s">
        <v>671</v>
      </c>
      <c r="D291" s="22">
        <v>168946</v>
      </c>
      <c r="E291" s="35">
        <v>102181</v>
      </c>
      <c r="F291" s="35">
        <v>1749542</v>
      </c>
      <c r="G291" s="36">
        <v>0.944818420465696</v>
      </c>
      <c r="H291" s="23">
        <f t="shared" si="8"/>
        <v>10.3556284256508</v>
      </c>
      <c r="I291" s="22">
        <v>155430</v>
      </c>
      <c r="J291" s="39">
        <v>67569</v>
      </c>
      <c r="K291" s="39">
        <v>1910798</v>
      </c>
      <c r="L291" s="36">
        <v>0.9658460740600707</v>
      </c>
      <c r="M291" s="23">
        <f t="shared" si="9"/>
        <v>12.293624139484011</v>
      </c>
    </row>
    <row r="292" spans="1:13" ht="15">
      <c r="A292" s="34" t="s">
        <v>257</v>
      </c>
      <c r="B292" s="35" t="s">
        <v>292</v>
      </c>
      <c r="C292" s="35" t="s">
        <v>672</v>
      </c>
      <c r="D292" s="22">
        <v>62848</v>
      </c>
      <c r="E292" s="35">
        <v>37388</v>
      </c>
      <c r="F292" s="35">
        <v>780537</v>
      </c>
      <c r="G292" s="36">
        <v>0.9542892074456705</v>
      </c>
      <c r="H292" s="23">
        <f t="shared" si="8"/>
        <v>12.419440554989817</v>
      </c>
      <c r="I292" s="22">
        <v>61817</v>
      </c>
      <c r="J292" s="39">
        <v>23426</v>
      </c>
      <c r="K292" s="39">
        <v>849419</v>
      </c>
      <c r="L292" s="36">
        <v>0.973161328758256</v>
      </c>
      <c r="M292" s="23">
        <f t="shared" si="9"/>
        <v>13.740864163579598</v>
      </c>
    </row>
    <row r="293" spans="1:13" ht="15">
      <c r="A293" s="34" t="s">
        <v>293</v>
      </c>
      <c r="B293" s="35" t="s">
        <v>294</v>
      </c>
      <c r="C293" s="35" t="s">
        <v>673</v>
      </c>
      <c r="D293" s="22">
        <v>70274</v>
      </c>
      <c r="E293" s="35">
        <v>72074</v>
      </c>
      <c r="F293" s="35">
        <v>687239</v>
      </c>
      <c r="G293" s="36">
        <v>0.9050799867775212</v>
      </c>
      <c r="H293" s="23">
        <f t="shared" si="8"/>
        <v>9.779420553832143</v>
      </c>
      <c r="I293" s="22">
        <v>68470</v>
      </c>
      <c r="J293" s="39">
        <v>62949</v>
      </c>
      <c r="K293" s="39">
        <v>714157</v>
      </c>
      <c r="L293" s="36">
        <v>0.918995606776939</v>
      </c>
      <c r="M293" s="23">
        <f t="shared" si="9"/>
        <v>10.430217613553381</v>
      </c>
    </row>
    <row r="294" spans="1:13" ht="15">
      <c r="A294" s="34" t="s">
        <v>293</v>
      </c>
      <c r="B294" s="35" t="s">
        <v>295</v>
      </c>
      <c r="C294" s="35" t="s">
        <v>674</v>
      </c>
      <c r="D294" s="22">
        <v>84022</v>
      </c>
      <c r="E294" s="35">
        <v>106852</v>
      </c>
      <c r="F294" s="35">
        <v>929445</v>
      </c>
      <c r="G294" s="36">
        <v>0.8968905632265654</v>
      </c>
      <c r="H294" s="23">
        <f t="shared" si="8"/>
        <v>11.061924257932446</v>
      </c>
      <c r="I294" s="22">
        <v>81786</v>
      </c>
      <c r="J294" s="39">
        <v>79570</v>
      </c>
      <c r="K294" s="39">
        <v>939328</v>
      </c>
      <c r="L294" s="36">
        <v>0.9219058237429065</v>
      </c>
      <c r="M294" s="23">
        <f t="shared" si="9"/>
        <v>11.48519306482772</v>
      </c>
    </row>
    <row r="295" spans="1:13" ht="15">
      <c r="A295" s="34" t="s">
        <v>293</v>
      </c>
      <c r="B295" s="35" t="s">
        <v>296</v>
      </c>
      <c r="C295" s="35" t="s">
        <v>675</v>
      </c>
      <c r="D295" s="22">
        <v>33003</v>
      </c>
      <c r="E295" s="35">
        <v>32653</v>
      </c>
      <c r="F295" s="35">
        <v>359139</v>
      </c>
      <c r="G295" s="36">
        <v>0.9166573079593253</v>
      </c>
      <c r="H295" s="23">
        <f t="shared" si="8"/>
        <v>10.88201072629761</v>
      </c>
      <c r="I295" s="22">
        <v>31966</v>
      </c>
      <c r="J295" s="39">
        <v>24017</v>
      </c>
      <c r="K295" s="39">
        <v>388439</v>
      </c>
      <c r="L295" s="36">
        <v>0.9417707585778847</v>
      </c>
      <c r="M295" s="23">
        <f t="shared" si="9"/>
        <v>12.151629856722767</v>
      </c>
    </row>
    <row r="296" spans="1:13" ht="15">
      <c r="A296" s="34" t="s">
        <v>293</v>
      </c>
      <c r="B296" s="35" t="s">
        <v>297</v>
      </c>
      <c r="C296" s="35" t="s">
        <v>676</v>
      </c>
      <c r="D296" s="22">
        <v>210682</v>
      </c>
      <c r="E296" s="35">
        <v>99096</v>
      </c>
      <c r="F296" s="35">
        <v>1328883</v>
      </c>
      <c r="G296" s="36">
        <v>0.9306040214877109</v>
      </c>
      <c r="H296" s="23">
        <f t="shared" si="8"/>
        <v>6.3075298316894655</v>
      </c>
      <c r="I296" s="22">
        <v>211774</v>
      </c>
      <c r="J296" s="39">
        <v>63259</v>
      </c>
      <c r="K296" s="39">
        <v>1456010</v>
      </c>
      <c r="L296" s="36">
        <v>0.958362212353441</v>
      </c>
      <c r="M296" s="23">
        <f t="shared" si="9"/>
        <v>6.875301028454862</v>
      </c>
    </row>
    <row r="297" spans="1:13" ht="15">
      <c r="A297" s="34" t="s">
        <v>293</v>
      </c>
      <c r="B297" s="35" t="s">
        <v>298</v>
      </c>
      <c r="C297" s="35" t="s">
        <v>677</v>
      </c>
      <c r="D297" s="22">
        <v>78040</v>
      </c>
      <c r="E297" s="35">
        <v>61692</v>
      </c>
      <c r="F297" s="35">
        <v>827650</v>
      </c>
      <c r="G297" s="36">
        <v>0.9306318604091565</v>
      </c>
      <c r="H297" s="23">
        <f t="shared" si="8"/>
        <v>10.60545873910815</v>
      </c>
      <c r="I297" s="22">
        <v>74558</v>
      </c>
      <c r="J297" s="39">
        <v>47285</v>
      </c>
      <c r="K297" s="39">
        <v>845494</v>
      </c>
      <c r="L297" s="36">
        <v>0.9470361646051263</v>
      </c>
      <c r="M297" s="23">
        <f t="shared" si="9"/>
        <v>11.340084229727193</v>
      </c>
    </row>
    <row r="298" spans="1:13" ht="15">
      <c r="A298" s="34" t="s">
        <v>293</v>
      </c>
      <c r="B298" s="35" t="s">
        <v>299</v>
      </c>
      <c r="C298" s="35" t="s">
        <v>678</v>
      </c>
      <c r="D298" s="22">
        <v>50839</v>
      </c>
      <c r="E298" s="35">
        <v>34139</v>
      </c>
      <c r="F298" s="35">
        <v>548576</v>
      </c>
      <c r="G298" s="36">
        <v>0.9414138987326566</v>
      </c>
      <c r="H298" s="23">
        <f t="shared" si="8"/>
        <v>10.790456145872263</v>
      </c>
      <c r="I298" s="22">
        <v>48894</v>
      </c>
      <c r="J298" s="39">
        <v>26055</v>
      </c>
      <c r="K298" s="39">
        <v>562801</v>
      </c>
      <c r="L298" s="36">
        <v>0.9557531892347195</v>
      </c>
      <c r="M298" s="23">
        <f t="shared" si="9"/>
        <v>11.510635251769132</v>
      </c>
    </row>
    <row r="299" spans="1:13" ht="15">
      <c r="A299" s="34" t="s">
        <v>293</v>
      </c>
      <c r="B299" s="35" t="s">
        <v>300</v>
      </c>
      <c r="C299" s="35" t="s">
        <v>679</v>
      </c>
      <c r="D299" s="22">
        <v>106221</v>
      </c>
      <c r="E299" s="35">
        <v>60675</v>
      </c>
      <c r="F299" s="35">
        <v>1358424</v>
      </c>
      <c r="G299" s="36">
        <v>0.9572439977760537</v>
      </c>
      <c r="H299" s="23">
        <f t="shared" si="8"/>
        <v>12.788657610077104</v>
      </c>
      <c r="I299" s="22">
        <v>101311</v>
      </c>
      <c r="J299" s="39">
        <v>49621</v>
      </c>
      <c r="K299" s="39">
        <v>1414719</v>
      </c>
      <c r="L299" s="36">
        <v>0.9661137440758294</v>
      </c>
      <c r="M299" s="23">
        <f t="shared" si="9"/>
        <v>13.964120381794672</v>
      </c>
    </row>
    <row r="300" spans="1:13" ht="15">
      <c r="A300" s="34" t="s">
        <v>293</v>
      </c>
      <c r="B300" s="35" t="s">
        <v>301</v>
      </c>
      <c r="C300" s="35" t="s">
        <v>680</v>
      </c>
      <c r="D300" s="22">
        <v>38034</v>
      </c>
      <c r="E300" s="35">
        <v>25830</v>
      </c>
      <c r="F300" s="35">
        <v>398782</v>
      </c>
      <c r="G300" s="36">
        <v>0.9391679933680631</v>
      </c>
      <c r="H300" s="23">
        <f t="shared" si="8"/>
        <v>10.484881947730978</v>
      </c>
      <c r="I300" s="22">
        <v>37011</v>
      </c>
      <c r="J300" s="39">
        <v>21934</v>
      </c>
      <c r="K300" s="39">
        <v>419248</v>
      </c>
      <c r="L300" s="36">
        <v>0.9502835564460925</v>
      </c>
      <c r="M300" s="23">
        <f t="shared" si="9"/>
        <v>11.327659344519198</v>
      </c>
    </row>
    <row r="301" spans="1:13" ht="15">
      <c r="A301" s="34" t="s">
        <v>293</v>
      </c>
      <c r="B301" s="35" t="s">
        <v>302</v>
      </c>
      <c r="C301" s="35" t="s">
        <v>681</v>
      </c>
      <c r="D301" s="22">
        <v>75492</v>
      </c>
      <c r="E301" s="35">
        <v>96983</v>
      </c>
      <c r="F301" s="35">
        <v>871587</v>
      </c>
      <c r="G301" s="36">
        <v>0.8998699113125536</v>
      </c>
      <c r="H301" s="23">
        <f t="shared" si="8"/>
        <v>11.545422031473533</v>
      </c>
      <c r="I301" s="22">
        <v>72616</v>
      </c>
      <c r="J301" s="39">
        <v>88388</v>
      </c>
      <c r="K301" s="39">
        <v>922245</v>
      </c>
      <c r="L301" s="36">
        <v>0.9125419415356514</v>
      </c>
      <c r="M301" s="23">
        <f t="shared" si="9"/>
        <v>12.70030020932026</v>
      </c>
    </row>
    <row r="302" spans="1:13" ht="15">
      <c r="A302" s="34" t="s">
        <v>293</v>
      </c>
      <c r="B302" s="35" t="s">
        <v>303</v>
      </c>
      <c r="C302" s="35" t="s">
        <v>682</v>
      </c>
      <c r="D302" s="22">
        <v>71956</v>
      </c>
      <c r="E302" s="35">
        <v>42741</v>
      </c>
      <c r="F302" s="35">
        <v>861343</v>
      </c>
      <c r="G302" s="36">
        <v>0.952724525597179</v>
      </c>
      <c r="H302" s="23">
        <f t="shared" si="8"/>
        <v>11.970412474289844</v>
      </c>
      <c r="I302" s="22">
        <v>69087</v>
      </c>
      <c r="J302" s="39">
        <v>38133</v>
      </c>
      <c r="K302" s="39">
        <v>950853</v>
      </c>
      <c r="L302" s="36">
        <v>0.9614423257760979</v>
      </c>
      <c r="M302" s="23">
        <f t="shared" si="9"/>
        <v>13.763124755742759</v>
      </c>
    </row>
    <row r="303" spans="1:13" ht="15">
      <c r="A303" s="34" t="s">
        <v>293</v>
      </c>
      <c r="B303" s="35" t="s">
        <v>304</v>
      </c>
      <c r="C303" s="35" t="s">
        <v>683</v>
      </c>
      <c r="D303" s="22">
        <v>87459</v>
      </c>
      <c r="E303" s="35">
        <v>38276</v>
      </c>
      <c r="F303" s="35">
        <v>985754</v>
      </c>
      <c r="G303" s="36">
        <v>0.9626221888030624</v>
      </c>
      <c r="H303" s="23">
        <f t="shared" si="8"/>
        <v>11.271041287917766</v>
      </c>
      <c r="I303" s="22">
        <v>84514</v>
      </c>
      <c r="J303" s="39">
        <v>25360</v>
      </c>
      <c r="K303" s="39">
        <v>1033403</v>
      </c>
      <c r="L303" s="36">
        <v>0.9760475196054264</v>
      </c>
      <c r="M303" s="23">
        <f t="shared" si="9"/>
        <v>12.22759542797643</v>
      </c>
    </row>
    <row r="304" spans="1:13" ht="15">
      <c r="A304" s="34" t="s">
        <v>293</v>
      </c>
      <c r="B304" s="35" t="s">
        <v>305</v>
      </c>
      <c r="C304" s="35" t="s">
        <v>684</v>
      </c>
      <c r="D304" s="22">
        <v>70679</v>
      </c>
      <c r="E304" s="35">
        <v>46223</v>
      </c>
      <c r="F304" s="35">
        <v>735232</v>
      </c>
      <c r="G304" s="36">
        <v>0.9408500809387617</v>
      </c>
      <c r="H304" s="23">
        <f t="shared" si="8"/>
        <v>10.402410899984437</v>
      </c>
      <c r="I304" s="22">
        <v>69001</v>
      </c>
      <c r="J304" s="39">
        <v>33574</v>
      </c>
      <c r="K304" s="39">
        <v>771999</v>
      </c>
      <c r="L304" s="36">
        <v>0.9583228335607077</v>
      </c>
      <c r="M304" s="23">
        <f t="shared" si="9"/>
        <v>11.188229156099187</v>
      </c>
    </row>
    <row r="305" spans="1:13" ht="15">
      <c r="A305" s="34" t="s">
        <v>293</v>
      </c>
      <c r="B305" s="35" t="s">
        <v>306</v>
      </c>
      <c r="C305" s="35" t="s">
        <v>685</v>
      </c>
      <c r="D305" s="22">
        <v>44415</v>
      </c>
      <c r="E305" s="35">
        <v>50769</v>
      </c>
      <c r="F305" s="35">
        <v>431249</v>
      </c>
      <c r="G305" s="36">
        <v>0.8946740578152683</v>
      </c>
      <c r="H305" s="23">
        <f t="shared" si="8"/>
        <v>9.709535066981875</v>
      </c>
      <c r="I305" s="22">
        <v>43291</v>
      </c>
      <c r="J305" s="39">
        <v>43846</v>
      </c>
      <c r="K305" s="39">
        <v>451306</v>
      </c>
      <c r="L305" s="36">
        <v>0.9114494135134262</v>
      </c>
      <c r="M305" s="23">
        <f t="shared" si="9"/>
        <v>10.424938208865584</v>
      </c>
    </row>
    <row r="306" spans="1:13" ht="15">
      <c r="A306" s="34" t="s">
        <v>293</v>
      </c>
      <c r="B306" s="35" t="s">
        <v>307</v>
      </c>
      <c r="C306" s="35" t="s">
        <v>686</v>
      </c>
      <c r="D306" s="22">
        <v>191448</v>
      </c>
      <c r="E306" s="35">
        <v>236702</v>
      </c>
      <c r="F306" s="35">
        <v>2986424</v>
      </c>
      <c r="G306" s="36">
        <v>0.9265613568938974</v>
      </c>
      <c r="H306" s="23">
        <f t="shared" si="8"/>
        <v>15.599139191843216</v>
      </c>
      <c r="I306" s="22">
        <v>183885</v>
      </c>
      <c r="J306" s="39">
        <v>188472</v>
      </c>
      <c r="K306" s="39">
        <v>3208487</v>
      </c>
      <c r="L306" s="36">
        <v>0.9445174345642676</v>
      </c>
      <c r="M306" s="23">
        <f t="shared" si="9"/>
        <v>17.448334556924163</v>
      </c>
    </row>
    <row r="307" spans="1:13" ht="15">
      <c r="A307" s="34" t="s">
        <v>308</v>
      </c>
      <c r="B307" s="35" t="s">
        <v>309</v>
      </c>
      <c r="C307" s="35" t="s">
        <v>687</v>
      </c>
      <c r="D307" s="22">
        <v>55801</v>
      </c>
      <c r="E307" s="35">
        <v>20366</v>
      </c>
      <c r="F307" s="35">
        <v>523394</v>
      </c>
      <c r="G307" s="36">
        <v>0.9625459761659556</v>
      </c>
      <c r="H307" s="23">
        <f t="shared" si="8"/>
        <v>9.379652694396158</v>
      </c>
      <c r="I307" s="22">
        <v>53220</v>
      </c>
      <c r="J307" s="39">
        <v>16841</v>
      </c>
      <c r="K307" s="39">
        <v>597905</v>
      </c>
      <c r="L307" s="36">
        <v>0.9726049457824858</v>
      </c>
      <c r="M307" s="23">
        <f t="shared" si="9"/>
        <v>11.234592258549418</v>
      </c>
    </row>
    <row r="308" spans="1:13" ht="15">
      <c r="A308" s="34" t="s">
        <v>308</v>
      </c>
      <c r="B308" s="35" t="s">
        <v>310</v>
      </c>
      <c r="C308" s="35" t="s">
        <v>688</v>
      </c>
      <c r="D308" s="22">
        <v>40320</v>
      </c>
      <c r="E308" s="35">
        <v>12566</v>
      </c>
      <c r="F308" s="35">
        <v>379003</v>
      </c>
      <c r="G308" s="36">
        <v>0.9679085933769016</v>
      </c>
      <c r="H308" s="23">
        <f t="shared" si="8"/>
        <v>9.399875992063492</v>
      </c>
      <c r="I308" s="22">
        <v>37851</v>
      </c>
      <c r="J308" s="39">
        <v>9251</v>
      </c>
      <c r="K308" s="39">
        <v>401920</v>
      </c>
      <c r="L308" s="36">
        <v>0.9775008451471529</v>
      </c>
      <c r="M308" s="23">
        <f t="shared" si="9"/>
        <v>10.61847771525191</v>
      </c>
    </row>
    <row r="309" spans="1:13" ht="15">
      <c r="A309" s="34" t="s">
        <v>308</v>
      </c>
      <c r="B309" s="35" t="s">
        <v>311</v>
      </c>
      <c r="C309" s="35" t="s">
        <v>689</v>
      </c>
      <c r="D309" s="22">
        <v>64197</v>
      </c>
      <c r="E309" s="35">
        <v>26943</v>
      </c>
      <c r="F309" s="35">
        <v>623501</v>
      </c>
      <c r="G309" s="36">
        <v>0.9585775255056546</v>
      </c>
      <c r="H309" s="23">
        <f t="shared" si="8"/>
        <v>9.712307428696045</v>
      </c>
      <c r="I309" s="22">
        <v>61917</v>
      </c>
      <c r="J309" s="39">
        <v>24401</v>
      </c>
      <c r="K309" s="39">
        <v>655076</v>
      </c>
      <c r="L309" s="36">
        <v>0.9640885563455422</v>
      </c>
      <c r="M309" s="23">
        <f t="shared" si="9"/>
        <v>10.579905357171697</v>
      </c>
    </row>
    <row r="310" spans="1:13" ht="15">
      <c r="A310" s="34" t="s">
        <v>308</v>
      </c>
      <c r="B310" s="35" t="s">
        <v>312</v>
      </c>
      <c r="C310" s="35" t="s">
        <v>690</v>
      </c>
      <c r="D310" s="22">
        <v>56523</v>
      </c>
      <c r="E310" s="35">
        <v>79445</v>
      </c>
      <c r="F310" s="35">
        <v>1299960</v>
      </c>
      <c r="G310" s="36">
        <v>0.9424063273657846</v>
      </c>
      <c r="H310" s="23">
        <f t="shared" si="8"/>
        <v>22.998779258001168</v>
      </c>
      <c r="I310" s="22">
        <v>54615</v>
      </c>
      <c r="J310" s="39">
        <v>7832</v>
      </c>
      <c r="K310" s="39">
        <v>345291</v>
      </c>
      <c r="L310" s="36">
        <v>0.977820759338814</v>
      </c>
      <c r="M310" s="23">
        <f t="shared" si="9"/>
        <v>6.322274100521835</v>
      </c>
    </row>
    <row r="311" spans="1:13" ht="15">
      <c r="A311" s="34" t="s">
        <v>308</v>
      </c>
      <c r="B311" s="35" t="s">
        <v>313</v>
      </c>
      <c r="C311" s="35" t="s">
        <v>691</v>
      </c>
      <c r="D311" s="22">
        <v>91000</v>
      </c>
      <c r="E311" s="35">
        <v>45716</v>
      </c>
      <c r="F311" s="35">
        <v>812496</v>
      </c>
      <c r="G311" s="36">
        <v>0.9467311107278854</v>
      </c>
      <c r="H311" s="23">
        <f t="shared" si="8"/>
        <v>8.928527472527472</v>
      </c>
      <c r="I311" s="22">
        <v>88621</v>
      </c>
      <c r="J311" s="39">
        <v>34758</v>
      </c>
      <c r="K311" s="39">
        <v>863158</v>
      </c>
      <c r="L311" s="36">
        <v>0.9612903656912228</v>
      </c>
      <c r="M311" s="23">
        <f t="shared" si="9"/>
        <v>9.739881066564358</v>
      </c>
    </row>
    <row r="312" spans="1:13" ht="15">
      <c r="A312" s="34" t="s">
        <v>308</v>
      </c>
      <c r="B312" s="35" t="s">
        <v>314</v>
      </c>
      <c r="C312" s="35" t="s">
        <v>692</v>
      </c>
      <c r="D312" s="22">
        <v>55668</v>
      </c>
      <c r="E312" s="35">
        <v>23835</v>
      </c>
      <c r="F312" s="35">
        <v>617188</v>
      </c>
      <c r="G312" s="36">
        <v>0.9628172468070568</v>
      </c>
      <c r="H312" s="23">
        <f t="shared" si="8"/>
        <v>11.086944025292807</v>
      </c>
      <c r="I312" s="22">
        <v>54016</v>
      </c>
      <c r="J312" s="39">
        <v>19170</v>
      </c>
      <c r="K312" s="39">
        <v>635921</v>
      </c>
      <c r="L312" s="36">
        <v>0.9707368899893297</v>
      </c>
      <c r="M312" s="23">
        <f t="shared" si="9"/>
        <v>11.772826569905213</v>
      </c>
    </row>
    <row r="313" spans="1:13" ht="15">
      <c r="A313" s="34" t="s">
        <v>308</v>
      </c>
      <c r="B313" s="35" t="s">
        <v>315</v>
      </c>
      <c r="C313" s="35" t="s">
        <v>693</v>
      </c>
      <c r="D313" s="22">
        <v>92101</v>
      </c>
      <c r="E313" s="35">
        <v>46694</v>
      </c>
      <c r="F313" s="35">
        <v>1026554</v>
      </c>
      <c r="G313" s="36">
        <v>0.9564928143355497</v>
      </c>
      <c r="H313" s="23">
        <f t="shared" si="8"/>
        <v>11.14595932726029</v>
      </c>
      <c r="I313" s="22">
        <v>90218</v>
      </c>
      <c r="J313" s="39">
        <v>40880</v>
      </c>
      <c r="K313" s="39">
        <v>1068198</v>
      </c>
      <c r="L313" s="36">
        <v>0.9631405545867829</v>
      </c>
      <c r="M313" s="23">
        <f t="shared" si="9"/>
        <v>11.84018710235208</v>
      </c>
    </row>
    <row r="314" spans="1:13" ht="15">
      <c r="A314" s="34" t="s">
        <v>308</v>
      </c>
      <c r="B314" s="35" t="s">
        <v>316</v>
      </c>
      <c r="C314" s="35" t="s">
        <v>694</v>
      </c>
      <c r="D314" s="22">
        <v>60998</v>
      </c>
      <c r="E314" s="35">
        <v>60740</v>
      </c>
      <c r="F314" s="35">
        <v>628404</v>
      </c>
      <c r="G314" s="36">
        <v>0.9118616718711909</v>
      </c>
      <c r="H314" s="23">
        <f t="shared" si="8"/>
        <v>10.30204268992426</v>
      </c>
      <c r="I314" s="22">
        <v>57792</v>
      </c>
      <c r="J314" s="39">
        <v>55135</v>
      </c>
      <c r="K314" s="39">
        <v>663875</v>
      </c>
      <c r="L314" s="36">
        <v>0.9233181735998108</v>
      </c>
      <c r="M314" s="23">
        <f t="shared" si="9"/>
        <v>11.487316583610188</v>
      </c>
    </row>
    <row r="315" spans="1:13" ht="15">
      <c r="A315" s="34" t="s">
        <v>308</v>
      </c>
      <c r="B315" s="35" t="s">
        <v>317</v>
      </c>
      <c r="C315" s="35" t="s">
        <v>695</v>
      </c>
      <c r="D315" s="22">
        <v>40440</v>
      </c>
      <c r="E315" s="35">
        <v>34664</v>
      </c>
      <c r="F315" s="35">
        <v>411548</v>
      </c>
      <c r="G315" s="36">
        <v>0.9223149534302081</v>
      </c>
      <c r="H315" s="23">
        <f t="shared" si="8"/>
        <v>10.17675568743818</v>
      </c>
      <c r="I315" s="22">
        <v>38539</v>
      </c>
      <c r="J315" s="39">
        <v>33532</v>
      </c>
      <c r="K315" s="39">
        <v>431495</v>
      </c>
      <c r="L315" s="36">
        <v>0.9278923589382982</v>
      </c>
      <c r="M315" s="23">
        <f t="shared" si="9"/>
        <v>11.196320610290874</v>
      </c>
    </row>
    <row r="316" spans="1:13" ht="15">
      <c r="A316" s="34" t="s">
        <v>308</v>
      </c>
      <c r="B316" s="35" t="s">
        <v>318</v>
      </c>
      <c r="C316" s="35" t="s">
        <v>696</v>
      </c>
      <c r="D316" s="22">
        <v>48898</v>
      </c>
      <c r="E316" s="35">
        <v>17474</v>
      </c>
      <c r="F316" s="35">
        <v>491638</v>
      </c>
      <c r="G316" s="36">
        <v>0.9656774933609893</v>
      </c>
      <c r="H316" s="23">
        <f t="shared" si="8"/>
        <v>10.054358051454047</v>
      </c>
      <c r="I316" s="22">
        <v>47861</v>
      </c>
      <c r="J316" s="39">
        <v>13452</v>
      </c>
      <c r="K316" s="39">
        <v>506561</v>
      </c>
      <c r="L316" s="36">
        <v>0.9741314159453706</v>
      </c>
      <c r="M316" s="23">
        <f t="shared" si="9"/>
        <v>10.58400367731556</v>
      </c>
    </row>
    <row r="317" spans="1:13" ht="15">
      <c r="A317" s="34" t="s">
        <v>308</v>
      </c>
      <c r="B317" s="35" t="s">
        <v>319</v>
      </c>
      <c r="C317" s="35" t="s">
        <v>697</v>
      </c>
      <c r="D317" s="22">
        <v>32310</v>
      </c>
      <c r="E317" s="35">
        <v>7119</v>
      </c>
      <c r="F317" s="35">
        <v>310700</v>
      </c>
      <c r="G317" s="36">
        <v>0.9776004581223904</v>
      </c>
      <c r="H317" s="23">
        <f t="shared" si="8"/>
        <v>9.61621788919839</v>
      </c>
      <c r="I317" s="22">
        <v>30666</v>
      </c>
      <c r="J317" s="39">
        <v>4667</v>
      </c>
      <c r="K317" s="39">
        <v>330215</v>
      </c>
      <c r="L317" s="36">
        <v>0.986063747827593</v>
      </c>
      <c r="M317" s="23">
        <f t="shared" si="9"/>
        <v>10.768114524228787</v>
      </c>
    </row>
    <row r="318" spans="1:13" ht="15">
      <c r="A318" s="34" t="s">
        <v>308</v>
      </c>
      <c r="B318" s="35" t="s">
        <v>320</v>
      </c>
      <c r="C318" s="35" t="s">
        <v>698</v>
      </c>
      <c r="D318" s="22">
        <v>43375</v>
      </c>
      <c r="E318" s="35">
        <v>8632</v>
      </c>
      <c r="F318" s="35">
        <v>422256</v>
      </c>
      <c r="G318" s="36">
        <v>0.9799669519689571</v>
      </c>
      <c r="H318" s="23">
        <f t="shared" si="8"/>
        <v>9.73500864553314</v>
      </c>
      <c r="I318" s="22">
        <v>42209</v>
      </c>
      <c r="J318" s="39">
        <v>5958</v>
      </c>
      <c r="K318" s="39">
        <v>436386</v>
      </c>
      <c r="L318" s="36">
        <v>0.9865308447723944</v>
      </c>
      <c r="M318" s="23">
        <f t="shared" si="9"/>
        <v>10.33869553886612</v>
      </c>
    </row>
    <row r="319" spans="1:13" ht="15">
      <c r="A319" s="34" t="s">
        <v>308</v>
      </c>
      <c r="B319" s="35" t="s">
        <v>321</v>
      </c>
      <c r="C319" s="35" t="s">
        <v>699</v>
      </c>
      <c r="D319" s="22">
        <v>33621</v>
      </c>
      <c r="E319" s="35">
        <v>17182</v>
      </c>
      <c r="F319" s="35">
        <v>337835</v>
      </c>
      <c r="G319" s="36">
        <v>0.9516023176354935</v>
      </c>
      <c r="H319" s="23">
        <f t="shared" si="8"/>
        <v>10.048332887183605</v>
      </c>
      <c r="I319" s="22">
        <v>32222</v>
      </c>
      <c r="J319" s="39">
        <v>12910</v>
      </c>
      <c r="K319" s="39">
        <v>356526</v>
      </c>
      <c r="L319" s="36">
        <v>0.9650548403512381</v>
      </c>
      <c r="M319" s="23">
        <f t="shared" si="9"/>
        <v>11.06467630811247</v>
      </c>
    </row>
    <row r="320" spans="1:13" ht="15">
      <c r="A320" s="34" t="s">
        <v>308</v>
      </c>
      <c r="B320" s="35" t="s">
        <v>322</v>
      </c>
      <c r="C320" s="35" t="s">
        <v>700</v>
      </c>
      <c r="D320" s="22">
        <v>127898</v>
      </c>
      <c r="E320" s="35">
        <v>32169</v>
      </c>
      <c r="F320" s="35">
        <v>917244</v>
      </c>
      <c r="G320" s="36">
        <v>0.9661169585838829</v>
      </c>
      <c r="H320" s="23">
        <f t="shared" si="8"/>
        <v>7.171683685436832</v>
      </c>
      <c r="I320" s="22">
        <v>129555</v>
      </c>
      <c r="J320" s="39">
        <v>27898</v>
      </c>
      <c r="K320" s="39">
        <v>952241</v>
      </c>
      <c r="L320" s="36">
        <v>0.9715366902041445</v>
      </c>
      <c r="M320" s="23">
        <f t="shared" si="9"/>
        <v>7.350090695071591</v>
      </c>
    </row>
    <row r="321" spans="1:13" ht="15">
      <c r="A321" s="34" t="s">
        <v>308</v>
      </c>
      <c r="B321" s="35" t="s">
        <v>323</v>
      </c>
      <c r="C321" s="35" t="s">
        <v>701</v>
      </c>
      <c r="D321" s="22">
        <v>102664</v>
      </c>
      <c r="E321" s="35">
        <v>34675</v>
      </c>
      <c r="F321" s="35">
        <v>1120501</v>
      </c>
      <c r="G321" s="36">
        <v>0.9699829290082204</v>
      </c>
      <c r="H321" s="23">
        <f t="shared" si="8"/>
        <v>10.91425426634458</v>
      </c>
      <c r="I321" s="22">
        <v>99744</v>
      </c>
      <c r="J321" s="39">
        <v>26072</v>
      </c>
      <c r="K321" s="39">
        <v>1175067</v>
      </c>
      <c r="L321" s="36">
        <v>0.9782939360057412</v>
      </c>
      <c r="M321" s="23">
        <f t="shared" si="9"/>
        <v>11.780828922040424</v>
      </c>
    </row>
    <row r="322" spans="1:13" ht="15">
      <c r="A322" s="34" t="s">
        <v>308</v>
      </c>
      <c r="B322" s="35" t="s">
        <v>324</v>
      </c>
      <c r="C322" s="35" t="s">
        <v>702</v>
      </c>
      <c r="D322" s="22">
        <v>55242</v>
      </c>
      <c r="E322" s="35">
        <v>40513</v>
      </c>
      <c r="F322" s="35">
        <v>486560</v>
      </c>
      <c r="G322" s="36">
        <v>0.9231358844031092</v>
      </c>
      <c r="H322" s="23">
        <f t="shared" si="8"/>
        <v>8.80779117338257</v>
      </c>
      <c r="I322" s="22">
        <v>52537</v>
      </c>
      <c r="J322" s="39">
        <v>28039</v>
      </c>
      <c r="K322" s="39">
        <v>483875</v>
      </c>
      <c r="L322" s="36">
        <v>0.9452271279941553</v>
      </c>
      <c r="M322" s="23">
        <f t="shared" si="9"/>
        <v>9.210175685707215</v>
      </c>
    </row>
    <row r="323" spans="1:13" ht="15">
      <c r="A323" s="34" t="s">
        <v>308</v>
      </c>
      <c r="B323" s="35" t="s">
        <v>325</v>
      </c>
      <c r="C323" s="35" t="s">
        <v>703</v>
      </c>
      <c r="D323" s="22">
        <v>68577</v>
      </c>
      <c r="E323" s="35">
        <v>26747</v>
      </c>
      <c r="F323" s="35">
        <v>763804</v>
      </c>
      <c r="G323" s="36">
        <v>0.9661666356756237</v>
      </c>
      <c r="H323" s="23">
        <f t="shared" si="8"/>
        <v>11.137903378683815</v>
      </c>
      <c r="I323" s="22">
        <v>66859</v>
      </c>
      <c r="J323" s="39">
        <v>21471</v>
      </c>
      <c r="K323" s="39">
        <v>802555</v>
      </c>
      <c r="L323" s="36">
        <v>0.9739437833272251</v>
      </c>
      <c r="M323" s="23">
        <f t="shared" si="9"/>
        <v>12.003694341823838</v>
      </c>
    </row>
    <row r="324" spans="1:13" ht="15">
      <c r="A324" s="34" t="s">
        <v>308</v>
      </c>
      <c r="B324" s="35" t="s">
        <v>326</v>
      </c>
      <c r="C324" s="35" t="s">
        <v>704</v>
      </c>
      <c r="D324" s="22">
        <v>26312</v>
      </c>
      <c r="E324" s="35">
        <v>9229</v>
      </c>
      <c r="F324" s="35">
        <v>259744</v>
      </c>
      <c r="G324" s="36">
        <v>0.9656880058593241</v>
      </c>
      <c r="H324" s="23">
        <f t="shared" si="8"/>
        <v>9.871693523867437</v>
      </c>
      <c r="I324" s="22">
        <v>25147</v>
      </c>
      <c r="J324" s="39">
        <v>6687</v>
      </c>
      <c r="K324" s="39">
        <v>271418</v>
      </c>
      <c r="L324" s="36">
        <v>0.9759551248629115</v>
      </c>
      <c r="M324" s="23">
        <f t="shared" si="9"/>
        <v>10.793255656738378</v>
      </c>
    </row>
    <row r="325" spans="1:13" ht="15">
      <c r="A325" s="34" t="s">
        <v>308</v>
      </c>
      <c r="B325" s="35" t="s">
        <v>327</v>
      </c>
      <c r="C325" s="35" t="s">
        <v>705</v>
      </c>
      <c r="D325" s="22">
        <v>22231</v>
      </c>
      <c r="E325" s="35">
        <v>11628</v>
      </c>
      <c r="F325" s="35">
        <v>269170</v>
      </c>
      <c r="G325" s="36">
        <v>0.9585894486427966</v>
      </c>
      <c r="H325" s="23">
        <f aca="true" t="shared" si="10" ref="H325:H383">F325/D325</f>
        <v>12.10786739238001</v>
      </c>
      <c r="I325" s="22">
        <v>21062</v>
      </c>
      <c r="J325" s="39">
        <v>8258</v>
      </c>
      <c r="K325" s="39">
        <v>255424</v>
      </c>
      <c r="L325" s="36">
        <v>0.9686819729826078</v>
      </c>
      <c r="M325" s="23">
        <f aca="true" t="shared" si="11" ref="M325:M383">K325/I325</f>
        <v>12.12724337669737</v>
      </c>
    </row>
    <row r="326" spans="1:13" ht="15">
      <c r="A326" s="34" t="s">
        <v>308</v>
      </c>
      <c r="B326" s="35" t="s">
        <v>328</v>
      </c>
      <c r="C326" s="35" t="s">
        <v>706</v>
      </c>
      <c r="D326" s="22">
        <v>117390</v>
      </c>
      <c r="E326" s="35">
        <v>26279</v>
      </c>
      <c r="F326" s="35">
        <v>549842</v>
      </c>
      <c r="G326" s="36">
        <v>0.954386318151916</v>
      </c>
      <c r="H326" s="23">
        <f t="shared" si="10"/>
        <v>4.683891302495954</v>
      </c>
      <c r="I326" s="22">
        <v>113567</v>
      </c>
      <c r="J326" s="39">
        <v>78765</v>
      </c>
      <c r="K326" s="39">
        <v>1590034</v>
      </c>
      <c r="L326" s="36">
        <v>0.9528013859068708</v>
      </c>
      <c r="M326" s="23">
        <f t="shared" si="11"/>
        <v>14.000845315980875</v>
      </c>
    </row>
    <row r="327" spans="1:13" ht="15">
      <c r="A327" s="34" t="s">
        <v>308</v>
      </c>
      <c r="B327" s="35" t="s">
        <v>329</v>
      </c>
      <c r="C327" s="35" t="s">
        <v>707</v>
      </c>
      <c r="D327" s="22">
        <v>169793</v>
      </c>
      <c r="E327" s="35">
        <v>95183</v>
      </c>
      <c r="F327" s="35">
        <v>2047258</v>
      </c>
      <c r="G327" s="36">
        <v>0.9555726388731358</v>
      </c>
      <c r="H327" s="23">
        <f t="shared" si="10"/>
        <v>12.057375745761014</v>
      </c>
      <c r="I327" s="22">
        <v>168212</v>
      </c>
      <c r="J327" s="39">
        <v>78137</v>
      </c>
      <c r="K327" s="39">
        <v>2190662</v>
      </c>
      <c r="L327" s="36">
        <v>0.9655601928597465</v>
      </c>
      <c r="M327" s="23">
        <f t="shared" si="11"/>
        <v>13.02322069769101</v>
      </c>
    </row>
    <row r="328" spans="1:13" ht="15">
      <c r="A328" s="34" t="s">
        <v>330</v>
      </c>
      <c r="B328" s="35" t="s">
        <v>331</v>
      </c>
      <c r="C328" s="35" t="s">
        <v>708</v>
      </c>
      <c r="D328" s="22">
        <v>46444</v>
      </c>
      <c r="E328" s="35">
        <v>92902</v>
      </c>
      <c r="F328" s="35">
        <v>460396</v>
      </c>
      <c r="G328" s="36">
        <v>0.8320940975749054</v>
      </c>
      <c r="H328" s="23">
        <f t="shared" si="10"/>
        <v>9.912927396434416</v>
      </c>
      <c r="I328" s="22">
        <v>45476</v>
      </c>
      <c r="J328" s="39">
        <v>75259</v>
      </c>
      <c r="K328" s="39">
        <v>508951</v>
      </c>
      <c r="L328" s="36">
        <v>0.8711781722325876</v>
      </c>
      <c r="M328" s="23">
        <f t="shared" si="11"/>
        <v>11.191639546134224</v>
      </c>
    </row>
    <row r="329" spans="1:13" ht="15">
      <c r="A329" s="34" t="s">
        <v>330</v>
      </c>
      <c r="B329" s="35" t="s">
        <v>332</v>
      </c>
      <c r="C329" s="35" t="s">
        <v>709</v>
      </c>
      <c r="D329" s="22">
        <v>85833</v>
      </c>
      <c r="E329" s="35">
        <v>26793</v>
      </c>
      <c r="F329" s="35">
        <v>617386</v>
      </c>
      <c r="G329" s="36">
        <v>0.9584075233747141</v>
      </c>
      <c r="H329" s="23">
        <f t="shared" si="10"/>
        <v>7.192874535435089</v>
      </c>
      <c r="I329" s="22">
        <v>84020</v>
      </c>
      <c r="J329" s="39">
        <v>33419</v>
      </c>
      <c r="K329" s="39">
        <v>925257</v>
      </c>
      <c r="L329" s="36">
        <v>0.9651404645573687</v>
      </c>
      <c r="M329" s="23">
        <f t="shared" si="11"/>
        <v>11.012342299452511</v>
      </c>
    </row>
    <row r="330" spans="1:13" ht="15">
      <c r="A330" s="34" t="s">
        <v>330</v>
      </c>
      <c r="B330" s="35" t="s">
        <v>333</v>
      </c>
      <c r="C330" s="35" t="s">
        <v>710</v>
      </c>
      <c r="D330" s="22">
        <v>144353</v>
      </c>
      <c r="E330" s="35">
        <v>96521</v>
      </c>
      <c r="F330" s="35">
        <v>1597113</v>
      </c>
      <c r="G330" s="36">
        <v>0.9430095286230673</v>
      </c>
      <c r="H330" s="23">
        <f t="shared" si="10"/>
        <v>11.06394047924186</v>
      </c>
      <c r="I330" s="22">
        <v>141748</v>
      </c>
      <c r="J330" s="39">
        <v>69279</v>
      </c>
      <c r="K330" s="39">
        <v>1515195</v>
      </c>
      <c r="L330" s="36">
        <v>0.9562763415493091</v>
      </c>
      <c r="M330" s="23">
        <f t="shared" si="11"/>
        <v>10.689357169060587</v>
      </c>
    </row>
    <row r="331" spans="1:13" ht="15">
      <c r="A331" s="34" t="s">
        <v>330</v>
      </c>
      <c r="B331" s="35" t="s">
        <v>334</v>
      </c>
      <c r="C331" s="35" t="s">
        <v>711</v>
      </c>
      <c r="D331" s="22">
        <v>75291</v>
      </c>
      <c r="E331" s="35">
        <v>78588</v>
      </c>
      <c r="F331" s="35">
        <v>902770</v>
      </c>
      <c r="G331" s="36">
        <v>0.9199191324674584</v>
      </c>
      <c r="H331" s="23">
        <f t="shared" si="10"/>
        <v>11.99041054043644</v>
      </c>
      <c r="I331" s="22">
        <v>73899</v>
      </c>
      <c r="J331" s="39">
        <v>64819</v>
      </c>
      <c r="K331" s="39">
        <v>936717</v>
      </c>
      <c r="L331" s="36">
        <v>0.9352804092913285</v>
      </c>
      <c r="M331" s="23">
        <f t="shared" si="11"/>
        <v>12.675638371290546</v>
      </c>
    </row>
    <row r="332" spans="1:13" ht="15">
      <c r="A332" s="34" t="s">
        <v>330</v>
      </c>
      <c r="B332" s="35" t="s">
        <v>145</v>
      </c>
      <c r="C332" s="35" t="s">
        <v>712</v>
      </c>
      <c r="D332" s="22">
        <v>51750</v>
      </c>
      <c r="E332" s="35">
        <v>37387</v>
      </c>
      <c r="F332" s="35">
        <v>485281</v>
      </c>
      <c r="G332" s="36">
        <v>0.9284689324772131</v>
      </c>
      <c r="H332" s="23">
        <f t="shared" si="10"/>
        <v>9.377410628019323</v>
      </c>
      <c r="I332" s="22">
        <v>51626</v>
      </c>
      <c r="J332" s="39">
        <v>28103</v>
      </c>
      <c r="K332" s="39">
        <v>527459</v>
      </c>
      <c r="L332" s="36">
        <v>0.9494151867838333</v>
      </c>
      <c r="M332" s="23">
        <f t="shared" si="11"/>
        <v>10.21692558013404</v>
      </c>
    </row>
    <row r="333" spans="1:13" ht="15">
      <c r="A333" s="34" t="s">
        <v>330</v>
      </c>
      <c r="B333" s="35" t="s">
        <v>335</v>
      </c>
      <c r="C333" s="35" t="s">
        <v>713</v>
      </c>
      <c r="D333" s="22">
        <v>71122</v>
      </c>
      <c r="E333" s="35">
        <v>74235</v>
      </c>
      <c r="F333" s="35">
        <v>850001</v>
      </c>
      <c r="G333" s="36">
        <v>0.919679605641849</v>
      </c>
      <c r="H333" s="23">
        <f t="shared" si="10"/>
        <v>11.951309018306572</v>
      </c>
      <c r="I333" s="22">
        <v>70037</v>
      </c>
      <c r="J333" s="39">
        <v>66973</v>
      </c>
      <c r="K333" s="39">
        <v>895335</v>
      </c>
      <c r="L333" s="36">
        <v>0.9304037792473927</v>
      </c>
      <c r="M333" s="23">
        <f t="shared" si="11"/>
        <v>12.783742878764082</v>
      </c>
    </row>
    <row r="334" spans="1:13" ht="15">
      <c r="A334" s="34" t="s">
        <v>330</v>
      </c>
      <c r="B334" s="35" t="s">
        <v>336</v>
      </c>
      <c r="C334" s="35" t="s">
        <v>714</v>
      </c>
      <c r="D334" s="22">
        <v>82722</v>
      </c>
      <c r="E334" s="35">
        <v>106088</v>
      </c>
      <c r="F334" s="35">
        <v>1141464</v>
      </c>
      <c r="G334" s="36">
        <v>0.9149630636638794</v>
      </c>
      <c r="H334" s="23">
        <f t="shared" si="10"/>
        <v>13.798795967215494</v>
      </c>
      <c r="I334" s="22">
        <v>82503</v>
      </c>
      <c r="J334" s="39">
        <v>46828</v>
      </c>
      <c r="K334" s="39">
        <v>567712</v>
      </c>
      <c r="L334" s="36">
        <v>0.9237999153838643</v>
      </c>
      <c r="M334" s="23">
        <f t="shared" si="11"/>
        <v>6.881107353671988</v>
      </c>
    </row>
    <row r="335" spans="1:13" ht="15">
      <c r="A335" s="34" t="s">
        <v>330</v>
      </c>
      <c r="B335" s="35" t="s">
        <v>337</v>
      </c>
      <c r="C335" s="35" t="s">
        <v>715</v>
      </c>
      <c r="D335" s="22">
        <v>56126</v>
      </c>
      <c r="E335" s="35">
        <v>68255</v>
      </c>
      <c r="F335" s="35">
        <v>554096</v>
      </c>
      <c r="G335" s="36">
        <v>0.8903271626461595</v>
      </c>
      <c r="H335" s="23">
        <f t="shared" si="10"/>
        <v>9.872358621672666</v>
      </c>
      <c r="I335" s="22">
        <v>56071</v>
      </c>
      <c r="J335" s="39">
        <v>53347</v>
      </c>
      <c r="K335" s="39">
        <v>601022</v>
      </c>
      <c r="L335" s="36">
        <v>0.9184756612859105</v>
      </c>
      <c r="M335" s="23">
        <f t="shared" si="11"/>
        <v>10.718945622514312</v>
      </c>
    </row>
    <row r="336" spans="1:13" ht="15">
      <c r="A336" s="34" t="s">
        <v>330</v>
      </c>
      <c r="B336" s="35" t="s">
        <v>338</v>
      </c>
      <c r="C336" s="35" t="s">
        <v>716</v>
      </c>
      <c r="D336" s="22">
        <v>85301</v>
      </c>
      <c r="E336" s="35">
        <v>68460</v>
      </c>
      <c r="F336" s="35">
        <v>896269</v>
      </c>
      <c r="G336" s="36">
        <v>0.9290370663678608</v>
      </c>
      <c r="H336" s="23">
        <f t="shared" si="10"/>
        <v>10.50713356232635</v>
      </c>
      <c r="I336" s="22">
        <v>82104</v>
      </c>
      <c r="J336" s="39">
        <v>56051</v>
      </c>
      <c r="K336" s="39">
        <v>939226</v>
      </c>
      <c r="L336" s="36">
        <v>0.9436830148792749</v>
      </c>
      <c r="M336" s="23">
        <f t="shared" si="11"/>
        <v>11.439467017441293</v>
      </c>
    </row>
    <row r="337" spans="1:13" ht="15">
      <c r="A337" s="34" t="s">
        <v>330</v>
      </c>
      <c r="B337" s="35" t="s">
        <v>339</v>
      </c>
      <c r="C337" s="35" t="s">
        <v>717</v>
      </c>
      <c r="D337" s="22">
        <v>129981</v>
      </c>
      <c r="E337" s="35">
        <v>68581</v>
      </c>
      <c r="F337" s="35">
        <v>1043138</v>
      </c>
      <c r="G337" s="36">
        <v>0.9383108501338917</v>
      </c>
      <c r="H337" s="23">
        <f t="shared" si="10"/>
        <v>8.025311391664935</v>
      </c>
      <c r="I337" s="22">
        <v>128883</v>
      </c>
      <c r="J337" s="39">
        <v>64509</v>
      </c>
      <c r="K337" s="39">
        <v>1148124</v>
      </c>
      <c r="L337" s="36">
        <v>0.9468025362991112</v>
      </c>
      <c r="M337" s="23">
        <f t="shared" si="11"/>
        <v>8.908265636274761</v>
      </c>
    </row>
    <row r="338" spans="1:13" ht="15">
      <c r="A338" s="34" t="s">
        <v>330</v>
      </c>
      <c r="B338" s="35" t="s">
        <v>340</v>
      </c>
      <c r="C338" s="35" t="s">
        <v>718</v>
      </c>
      <c r="D338" s="22">
        <v>78491</v>
      </c>
      <c r="E338" s="35">
        <v>49080</v>
      </c>
      <c r="F338" s="35">
        <v>817812</v>
      </c>
      <c r="G338" s="36">
        <v>0.9433839509419859</v>
      </c>
      <c r="H338" s="23">
        <f t="shared" si="10"/>
        <v>10.419181817023608</v>
      </c>
      <c r="I338" s="22">
        <v>77404</v>
      </c>
      <c r="J338" s="39">
        <v>35445</v>
      </c>
      <c r="K338" s="39">
        <v>872528</v>
      </c>
      <c r="L338" s="36">
        <v>0.9609624955808157</v>
      </c>
      <c r="M338" s="23">
        <f t="shared" si="11"/>
        <v>11.272389023823058</v>
      </c>
    </row>
    <row r="339" spans="1:13" ht="15">
      <c r="A339" s="34" t="s">
        <v>330</v>
      </c>
      <c r="B339" s="35" t="s">
        <v>341</v>
      </c>
      <c r="C339" s="35" t="s">
        <v>719</v>
      </c>
      <c r="D339" s="22">
        <v>76459</v>
      </c>
      <c r="E339" s="35">
        <v>92909</v>
      </c>
      <c r="F339" s="35">
        <v>854868</v>
      </c>
      <c r="G339" s="36">
        <v>0.901971666330793</v>
      </c>
      <c r="H339" s="23">
        <f t="shared" si="10"/>
        <v>11.18073738866582</v>
      </c>
      <c r="I339" s="22">
        <v>75317</v>
      </c>
      <c r="J339" s="39">
        <v>80888</v>
      </c>
      <c r="K339" s="39">
        <v>911708</v>
      </c>
      <c r="L339" s="36">
        <v>0.9185086379554219</v>
      </c>
      <c r="M339" s="23">
        <f t="shared" si="11"/>
        <v>12.104943107133847</v>
      </c>
    </row>
    <row r="340" spans="1:13" ht="15">
      <c r="A340" s="34" t="s">
        <v>330</v>
      </c>
      <c r="B340" s="35" t="s">
        <v>342</v>
      </c>
      <c r="C340" s="35" t="s">
        <v>720</v>
      </c>
      <c r="D340" s="22">
        <v>58495</v>
      </c>
      <c r="E340" s="35">
        <v>49604</v>
      </c>
      <c r="F340" s="35">
        <v>954043</v>
      </c>
      <c r="G340" s="36">
        <v>0.9505762484220049</v>
      </c>
      <c r="H340" s="23">
        <f t="shared" si="10"/>
        <v>16.309821352252328</v>
      </c>
      <c r="I340" s="22">
        <v>59531</v>
      </c>
      <c r="J340" s="39">
        <v>8517</v>
      </c>
      <c r="K340" s="39">
        <v>330836</v>
      </c>
      <c r="L340" s="36">
        <v>0.9749022404398959</v>
      </c>
      <c r="M340" s="23">
        <f t="shared" si="11"/>
        <v>5.557373469284911</v>
      </c>
    </row>
    <row r="341" spans="1:13" ht="15">
      <c r="A341" s="34" t="s">
        <v>330</v>
      </c>
      <c r="B341" s="35" t="s">
        <v>343</v>
      </c>
      <c r="C341" s="35" t="s">
        <v>721</v>
      </c>
      <c r="D341" s="22">
        <v>36438</v>
      </c>
      <c r="E341" s="35">
        <v>28586</v>
      </c>
      <c r="F341" s="35">
        <v>345847</v>
      </c>
      <c r="G341" s="36">
        <v>0.9236552333795365</v>
      </c>
      <c r="H341" s="23">
        <f t="shared" si="10"/>
        <v>9.491382622536912</v>
      </c>
      <c r="I341" s="22">
        <v>35769</v>
      </c>
      <c r="J341" s="39">
        <v>23670</v>
      </c>
      <c r="K341" s="39">
        <v>367426</v>
      </c>
      <c r="L341" s="36">
        <v>0.9394777752776812</v>
      </c>
      <c r="M341" s="23">
        <f t="shared" si="11"/>
        <v>10.272191003382817</v>
      </c>
    </row>
    <row r="342" spans="1:13" ht="15">
      <c r="A342" s="34" t="s">
        <v>330</v>
      </c>
      <c r="B342" s="35" t="s">
        <v>344</v>
      </c>
      <c r="C342" s="35" t="s">
        <v>722</v>
      </c>
      <c r="D342" s="22">
        <v>75458</v>
      </c>
      <c r="E342" s="35">
        <v>59929</v>
      </c>
      <c r="F342" s="35">
        <v>814405</v>
      </c>
      <c r="G342" s="36">
        <v>0.9314575436846788</v>
      </c>
      <c r="H342" s="23">
        <f t="shared" si="10"/>
        <v>10.792825147764319</v>
      </c>
      <c r="I342" s="22">
        <v>75182</v>
      </c>
      <c r="J342" s="39">
        <v>48555</v>
      </c>
      <c r="K342" s="39">
        <v>866973</v>
      </c>
      <c r="L342" s="36">
        <v>0.9469650300154665</v>
      </c>
      <c r="M342" s="23">
        <f t="shared" si="11"/>
        <v>11.531656513527174</v>
      </c>
    </row>
    <row r="343" spans="1:13" ht="15">
      <c r="A343" s="34" t="s">
        <v>330</v>
      </c>
      <c r="B343" s="35" t="s">
        <v>345</v>
      </c>
      <c r="C343" s="35" t="s">
        <v>723</v>
      </c>
      <c r="D343" s="22">
        <v>59799</v>
      </c>
      <c r="E343" s="35">
        <v>29405</v>
      </c>
      <c r="F343" s="35">
        <v>633315</v>
      </c>
      <c r="G343" s="36">
        <v>0.9556298285852245</v>
      </c>
      <c r="H343" s="23">
        <f t="shared" si="10"/>
        <v>10.59072894195555</v>
      </c>
      <c r="I343" s="22">
        <v>58988</v>
      </c>
      <c r="J343" s="39">
        <v>17844</v>
      </c>
      <c r="K343" s="39">
        <v>670030</v>
      </c>
      <c r="L343" s="36">
        <v>0.9740592027028205</v>
      </c>
      <c r="M343" s="23">
        <f t="shared" si="11"/>
        <v>11.35875093239303</v>
      </c>
    </row>
    <row r="344" spans="1:13" ht="15">
      <c r="A344" s="34" t="s">
        <v>330</v>
      </c>
      <c r="B344" s="35" t="s">
        <v>156</v>
      </c>
      <c r="C344" s="35" t="s">
        <v>724</v>
      </c>
      <c r="D344" s="22">
        <v>160771</v>
      </c>
      <c r="E344" s="35">
        <v>167097</v>
      </c>
      <c r="F344" s="35">
        <v>1698191</v>
      </c>
      <c r="G344" s="36">
        <v>0.9104175869892478</v>
      </c>
      <c r="H344" s="23">
        <f t="shared" si="10"/>
        <v>10.562794285038969</v>
      </c>
      <c r="I344" s="22">
        <v>158914</v>
      </c>
      <c r="J344" s="39">
        <v>130739</v>
      </c>
      <c r="K344" s="39">
        <v>1835130</v>
      </c>
      <c r="L344" s="36">
        <v>0.9334955686263937</v>
      </c>
      <c r="M344" s="23">
        <f t="shared" si="11"/>
        <v>11.547944171061078</v>
      </c>
    </row>
    <row r="345" spans="1:13" ht="15">
      <c r="A345" s="34" t="s">
        <v>330</v>
      </c>
      <c r="B345" s="35" t="s">
        <v>346</v>
      </c>
      <c r="C345" s="35" t="s">
        <v>725</v>
      </c>
      <c r="D345" s="22">
        <v>55101</v>
      </c>
      <c r="E345" s="35">
        <v>66851</v>
      </c>
      <c r="F345" s="35">
        <v>589846</v>
      </c>
      <c r="G345" s="36">
        <v>0.8982011490839763</v>
      </c>
      <c r="H345" s="23">
        <f t="shared" si="10"/>
        <v>10.704814794649824</v>
      </c>
      <c r="I345" s="22">
        <v>54638</v>
      </c>
      <c r="J345" s="39">
        <v>54022</v>
      </c>
      <c r="K345" s="39">
        <v>651540</v>
      </c>
      <c r="L345" s="36">
        <v>0.9234340851689858</v>
      </c>
      <c r="M345" s="23">
        <f t="shared" si="11"/>
        <v>11.924667813609576</v>
      </c>
    </row>
    <row r="346" spans="1:13" ht="15">
      <c r="A346" s="34" t="s">
        <v>330</v>
      </c>
      <c r="B346" s="35" t="s">
        <v>347</v>
      </c>
      <c r="C346" s="35" t="s">
        <v>726</v>
      </c>
      <c r="D346" s="22">
        <v>134513</v>
      </c>
      <c r="E346" s="35">
        <v>97124</v>
      </c>
      <c r="F346" s="35">
        <v>1510584</v>
      </c>
      <c r="G346" s="36">
        <v>0.9395885322459053</v>
      </c>
      <c r="H346" s="23">
        <f t="shared" si="10"/>
        <v>11.230022377019322</v>
      </c>
      <c r="I346" s="22">
        <v>131265</v>
      </c>
      <c r="J346" s="39">
        <v>81807</v>
      </c>
      <c r="K346" s="39">
        <v>1609399</v>
      </c>
      <c r="L346" s="36">
        <v>0.9516280098344022</v>
      </c>
      <c r="M346" s="23">
        <f t="shared" si="11"/>
        <v>12.260686397745019</v>
      </c>
    </row>
    <row r="347" spans="1:13" ht="15">
      <c r="A347" s="34" t="s">
        <v>330</v>
      </c>
      <c r="B347" s="35" t="s">
        <v>348</v>
      </c>
      <c r="C347" s="35" t="s">
        <v>727</v>
      </c>
      <c r="D347" s="22">
        <v>62514</v>
      </c>
      <c r="E347" s="35">
        <v>41514</v>
      </c>
      <c r="F347" s="35">
        <v>728503</v>
      </c>
      <c r="G347" s="36">
        <v>0.946086904574834</v>
      </c>
      <c r="H347" s="23">
        <f t="shared" si="10"/>
        <v>11.653437629970886</v>
      </c>
      <c r="I347" s="22">
        <v>61523</v>
      </c>
      <c r="J347" s="39">
        <v>33735</v>
      </c>
      <c r="K347" s="39">
        <v>763129</v>
      </c>
      <c r="L347" s="36">
        <v>0.9576652979680347</v>
      </c>
      <c r="M347" s="23">
        <f t="shared" si="11"/>
        <v>12.403962745639841</v>
      </c>
    </row>
    <row r="348" spans="1:13" ht="15">
      <c r="A348" s="34" t="s">
        <v>330</v>
      </c>
      <c r="B348" s="35" t="s">
        <v>349</v>
      </c>
      <c r="C348" s="35" t="s">
        <v>728</v>
      </c>
      <c r="D348" s="22">
        <v>413130</v>
      </c>
      <c r="E348" s="35">
        <v>254080</v>
      </c>
      <c r="F348" s="35">
        <v>4013658</v>
      </c>
      <c r="G348" s="36">
        <v>0.9404649488792424</v>
      </c>
      <c r="H348" s="23">
        <f t="shared" si="10"/>
        <v>9.715242175586377</v>
      </c>
      <c r="I348" s="22">
        <v>442680</v>
      </c>
      <c r="J348" s="39">
        <v>185798</v>
      </c>
      <c r="K348" s="39">
        <v>4459272</v>
      </c>
      <c r="L348" s="36">
        <v>0.9600010333536416</v>
      </c>
      <c r="M348" s="23">
        <f t="shared" si="11"/>
        <v>10.073353212252643</v>
      </c>
    </row>
    <row r="349" spans="1:13" ht="15">
      <c r="A349" s="34" t="s">
        <v>330</v>
      </c>
      <c r="B349" s="35" t="s">
        <v>350</v>
      </c>
      <c r="C349" s="35" t="s">
        <v>729</v>
      </c>
      <c r="D349" s="22">
        <v>59765</v>
      </c>
      <c r="E349" s="35">
        <v>39123</v>
      </c>
      <c r="F349" s="35">
        <v>741407</v>
      </c>
      <c r="G349" s="36">
        <v>0.94987636605896</v>
      </c>
      <c r="H349" s="23">
        <f t="shared" si="10"/>
        <v>12.40537103655986</v>
      </c>
      <c r="I349" s="22">
        <v>58867</v>
      </c>
      <c r="J349" s="39">
        <v>32314</v>
      </c>
      <c r="K349" s="39">
        <v>796871</v>
      </c>
      <c r="L349" s="36">
        <v>0.9610292033743978</v>
      </c>
      <c r="M349" s="23">
        <f t="shared" si="11"/>
        <v>13.536803302359557</v>
      </c>
    </row>
    <row r="350" spans="1:13" ht="15">
      <c r="A350" s="34" t="s">
        <v>330</v>
      </c>
      <c r="B350" s="35" t="s">
        <v>351</v>
      </c>
      <c r="C350" s="35" t="s">
        <v>730</v>
      </c>
      <c r="D350" s="22">
        <v>58709</v>
      </c>
      <c r="E350" s="35">
        <v>61847</v>
      </c>
      <c r="F350" s="35">
        <v>714374</v>
      </c>
      <c r="G350" s="36">
        <v>0.9203229492631608</v>
      </c>
      <c r="H350" s="23">
        <f t="shared" si="10"/>
        <v>12.168049191776388</v>
      </c>
      <c r="I350" s="22">
        <v>57554</v>
      </c>
      <c r="J350" s="39">
        <v>56527</v>
      </c>
      <c r="K350" s="39">
        <v>750643</v>
      </c>
      <c r="L350" s="36">
        <v>0.9299689037005835</v>
      </c>
      <c r="M350" s="23">
        <f t="shared" si="11"/>
        <v>13.042412343190742</v>
      </c>
    </row>
    <row r="351" spans="1:13" ht="15">
      <c r="A351" s="34" t="s">
        <v>330</v>
      </c>
      <c r="B351" s="35" t="s">
        <v>352</v>
      </c>
      <c r="C351" s="35" t="s">
        <v>731</v>
      </c>
      <c r="D351" s="22">
        <v>91663</v>
      </c>
      <c r="E351" s="35">
        <v>65119</v>
      </c>
      <c r="F351" s="35">
        <v>943948</v>
      </c>
      <c r="G351" s="36">
        <v>0.9354661286118762</v>
      </c>
      <c r="H351" s="23">
        <f t="shared" si="10"/>
        <v>10.298026466513207</v>
      </c>
      <c r="I351" s="22">
        <v>91649</v>
      </c>
      <c r="J351" s="39">
        <v>55891</v>
      </c>
      <c r="K351" s="39">
        <v>1008268</v>
      </c>
      <c r="L351" s="36">
        <v>0.9474787132374015</v>
      </c>
      <c r="M351" s="23">
        <f t="shared" si="11"/>
        <v>11.001407543999388</v>
      </c>
    </row>
    <row r="352" spans="1:13" ht="15">
      <c r="A352" s="34" t="s">
        <v>330</v>
      </c>
      <c r="B352" s="35" t="s">
        <v>17</v>
      </c>
      <c r="C352" s="35" t="s">
        <v>732</v>
      </c>
      <c r="D352" s="22">
        <v>59391</v>
      </c>
      <c r="E352" s="35">
        <v>26845</v>
      </c>
      <c r="F352" s="35">
        <v>678389</v>
      </c>
      <c r="G352" s="36">
        <v>0.9619346202820624</v>
      </c>
      <c r="H352" s="23">
        <f t="shared" si="10"/>
        <v>11.422420905524406</v>
      </c>
      <c r="I352" s="22">
        <v>59847</v>
      </c>
      <c r="J352" s="39">
        <v>16765</v>
      </c>
      <c r="K352" s="39">
        <v>722998</v>
      </c>
      <c r="L352" s="36">
        <v>0.9773373364172039</v>
      </c>
      <c r="M352" s="23">
        <f t="shared" si="11"/>
        <v>12.080772636890739</v>
      </c>
    </row>
    <row r="353" spans="1:13" ht="15">
      <c r="A353" s="34" t="s">
        <v>330</v>
      </c>
      <c r="B353" s="35" t="s">
        <v>353</v>
      </c>
      <c r="C353" s="35" t="s">
        <v>733</v>
      </c>
      <c r="D353" s="22">
        <v>61389</v>
      </c>
      <c r="E353" s="35">
        <v>42842</v>
      </c>
      <c r="F353" s="35">
        <v>687644</v>
      </c>
      <c r="G353" s="36">
        <v>0.9413513742905408</v>
      </c>
      <c r="H353" s="23">
        <f t="shared" si="10"/>
        <v>11.201420449917737</v>
      </c>
      <c r="I353" s="22">
        <v>61115</v>
      </c>
      <c r="J353" s="39">
        <v>37568</v>
      </c>
      <c r="K353" s="39">
        <v>691867</v>
      </c>
      <c r="L353" s="36">
        <v>0.9484971244867603</v>
      </c>
      <c r="M353" s="23">
        <f t="shared" si="11"/>
        <v>11.320739589298864</v>
      </c>
    </row>
    <row r="354" spans="1:13" ht="15">
      <c r="A354" s="34" t="s">
        <v>330</v>
      </c>
      <c r="B354" s="35" t="s">
        <v>354</v>
      </c>
      <c r="C354" s="35" t="s">
        <v>734</v>
      </c>
      <c r="D354" s="22">
        <v>83144</v>
      </c>
      <c r="E354" s="35">
        <v>66097</v>
      </c>
      <c r="F354" s="35">
        <v>964760</v>
      </c>
      <c r="G354" s="36">
        <v>0.9358815044181685</v>
      </c>
      <c r="H354" s="23">
        <f t="shared" si="10"/>
        <v>11.603483113634177</v>
      </c>
      <c r="I354" s="22">
        <v>81377</v>
      </c>
      <c r="J354" s="39">
        <v>47335</v>
      </c>
      <c r="K354" s="39">
        <v>1022031</v>
      </c>
      <c r="L354" s="36">
        <v>0.9557354544655431</v>
      </c>
      <c r="M354" s="23">
        <f t="shared" si="11"/>
        <v>12.559212062376346</v>
      </c>
    </row>
    <row r="355" spans="1:13" ht="15">
      <c r="A355" s="34" t="s">
        <v>330</v>
      </c>
      <c r="B355" s="35" t="s">
        <v>355</v>
      </c>
      <c r="C355" s="35" t="s">
        <v>735</v>
      </c>
      <c r="D355" s="22">
        <v>69952</v>
      </c>
      <c r="E355" s="35">
        <v>44041</v>
      </c>
      <c r="F355" s="35">
        <v>778538</v>
      </c>
      <c r="G355" s="36">
        <v>0.9464598537040211</v>
      </c>
      <c r="H355" s="23">
        <f t="shared" si="10"/>
        <v>11.129603156450138</v>
      </c>
      <c r="I355" s="22">
        <v>69039</v>
      </c>
      <c r="J355" s="39">
        <v>28802</v>
      </c>
      <c r="K355" s="39">
        <v>826813</v>
      </c>
      <c r="L355" s="36">
        <v>0.9663376635519481</v>
      </c>
      <c r="M355" s="23">
        <f t="shared" si="11"/>
        <v>11.97602804212112</v>
      </c>
    </row>
    <row r="356" spans="1:13" ht="15">
      <c r="A356" s="34" t="s">
        <v>330</v>
      </c>
      <c r="B356" s="35" t="s">
        <v>356</v>
      </c>
      <c r="C356" s="35" t="s">
        <v>736</v>
      </c>
      <c r="D356" s="22">
        <v>57387</v>
      </c>
      <c r="E356" s="35">
        <v>47524</v>
      </c>
      <c r="F356" s="35">
        <v>530182</v>
      </c>
      <c r="G356" s="36">
        <v>0.9177367034443125</v>
      </c>
      <c r="H356" s="23">
        <f t="shared" si="10"/>
        <v>9.238712600414727</v>
      </c>
      <c r="I356" s="22">
        <v>56743</v>
      </c>
      <c r="J356" s="39">
        <v>38087</v>
      </c>
      <c r="K356" s="39">
        <v>509236</v>
      </c>
      <c r="L356" s="36">
        <v>0.9304122063205822</v>
      </c>
      <c r="M356" s="23">
        <f t="shared" si="11"/>
        <v>8.97442856387572</v>
      </c>
    </row>
    <row r="357" spans="1:13" ht="15">
      <c r="A357" s="34" t="s">
        <v>330</v>
      </c>
      <c r="B357" s="35" t="s">
        <v>357</v>
      </c>
      <c r="C357" s="35" t="s">
        <v>737</v>
      </c>
      <c r="D357" s="22">
        <v>77839</v>
      </c>
      <c r="E357" s="35">
        <v>43793</v>
      </c>
      <c r="F357" s="35">
        <v>877932</v>
      </c>
      <c r="G357" s="36">
        <v>0.9524879980471399</v>
      </c>
      <c r="H357" s="23">
        <f t="shared" si="10"/>
        <v>11.278819100964812</v>
      </c>
      <c r="I357" s="22">
        <v>78176</v>
      </c>
      <c r="J357" s="39">
        <v>30920</v>
      </c>
      <c r="K357" s="39">
        <v>940341</v>
      </c>
      <c r="L357" s="36">
        <v>0.9681650967144774</v>
      </c>
      <c r="M357" s="23">
        <f t="shared" si="11"/>
        <v>12.028512586983217</v>
      </c>
    </row>
    <row r="358" spans="1:13" ht="15">
      <c r="A358" s="34" t="s">
        <v>330</v>
      </c>
      <c r="B358" s="35" t="s">
        <v>358</v>
      </c>
      <c r="C358" s="35" t="s">
        <v>738</v>
      </c>
      <c r="D358" s="22">
        <v>68801</v>
      </c>
      <c r="E358" s="35">
        <v>35545</v>
      </c>
      <c r="F358" s="35">
        <v>680240</v>
      </c>
      <c r="G358" s="36">
        <v>0.950341233750358</v>
      </c>
      <c r="H358" s="23">
        <f t="shared" si="10"/>
        <v>9.887065594976818</v>
      </c>
      <c r="I358" s="22">
        <v>67589</v>
      </c>
      <c r="J358" s="39">
        <v>32711</v>
      </c>
      <c r="K358" s="39">
        <v>702527</v>
      </c>
      <c r="L358" s="36">
        <v>0.9555096444960679</v>
      </c>
      <c r="M358" s="23">
        <f t="shared" si="11"/>
        <v>10.394102590658242</v>
      </c>
    </row>
    <row r="359" spans="1:13" ht="15">
      <c r="A359" s="34" t="s">
        <v>330</v>
      </c>
      <c r="B359" s="35" t="s">
        <v>359</v>
      </c>
      <c r="C359" s="35" t="s">
        <v>739</v>
      </c>
      <c r="D359" s="22">
        <v>97905</v>
      </c>
      <c r="E359" s="35">
        <v>94565</v>
      </c>
      <c r="F359" s="35">
        <v>1060240</v>
      </c>
      <c r="G359" s="36">
        <v>0.9181117158308113</v>
      </c>
      <c r="H359" s="23">
        <f t="shared" si="10"/>
        <v>10.82927327511363</v>
      </c>
      <c r="I359" s="22">
        <v>93973</v>
      </c>
      <c r="J359" s="39">
        <v>122964</v>
      </c>
      <c r="K359" s="39">
        <v>1753291</v>
      </c>
      <c r="L359" s="36">
        <v>0.9344630660544542</v>
      </c>
      <c r="M359" s="23">
        <f t="shared" si="11"/>
        <v>18.657390952720462</v>
      </c>
    </row>
    <row r="360" spans="1:13" ht="15">
      <c r="A360" s="34" t="s">
        <v>330</v>
      </c>
      <c r="B360" s="35" t="s">
        <v>360</v>
      </c>
      <c r="C360" s="35" t="s">
        <v>740</v>
      </c>
      <c r="D360" s="22">
        <v>71427</v>
      </c>
      <c r="E360" s="35">
        <v>65533</v>
      </c>
      <c r="F360" s="35">
        <v>1167876</v>
      </c>
      <c r="G360" s="36">
        <v>0.9468683948309117</v>
      </c>
      <c r="H360" s="23">
        <f t="shared" si="10"/>
        <v>16.350623713721703</v>
      </c>
      <c r="I360" s="22">
        <v>68112</v>
      </c>
      <c r="J360" s="39">
        <v>58891</v>
      </c>
      <c r="K360" s="39">
        <v>1271661</v>
      </c>
      <c r="L360" s="36">
        <v>0.9557394224351998</v>
      </c>
      <c r="M360" s="23">
        <f t="shared" si="11"/>
        <v>18.670146229739252</v>
      </c>
    </row>
    <row r="361" spans="1:13" ht="15">
      <c r="A361" s="34" t="s">
        <v>330</v>
      </c>
      <c r="B361" s="35" t="s">
        <v>361</v>
      </c>
      <c r="C361" s="35" t="s">
        <v>741</v>
      </c>
      <c r="D361" s="22">
        <v>62200</v>
      </c>
      <c r="E361" s="35">
        <v>40123</v>
      </c>
      <c r="F361" s="35">
        <v>465382</v>
      </c>
      <c r="G361" s="36">
        <v>0.9206278869645206</v>
      </c>
      <c r="H361" s="23">
        <f t="shared" si="10"/>
        <v>7.482025723472669</v>
      </c>
      <c r="I361" s="22">
        <v>60642</v>
      </c>
      <c r="J361" s="39">
        <v>57554</v>
      </c>
      <c r="K361" s="39">
        <v>1173417</v>
      </c>
      <c r="L361" s="36">
        <v>0.9532450398912728</v>
      </c>
      <c r="M361" s="23">
        <f t="shared" si="11"/>
        <v>19.349906005738596</v>
      </c>
    </row>
    <row r="362" spans="1:13" ht="15">
      <c r="A362" s="34" t="s">
        <v>330</v>
      </c>
      <c r="B362" s="35" t="s">
        <v>362</v>
      </c>
      <c r="C362" s="35" t="s">
        <v>742</v>
      </c>
      <c r="D362" s="22">
        <v>529410</v>
      </c>
      <c r="E362" s="35">
        <v>514417</v>
      </c>
      <c r="F362" s="35">
        <v>6707976</v>
      </c>
      <c r="G362" s="36">
        <v>0.9287747149732782</v>
      </c>
      <c r="H362" s="23">
        <f t="shared" si="10"/>
        <v>12.670663568878563</v>
      </c>
      <c r="I362" s="22">
        <v>541316</v>
      </c>
      <c r="J362" s="39">
        <v>384686</v>
      </c>
      <c r="K362" s="39">
        <v>7288062</v>
      </c>
      <c r="L362" s="36">
        <v>0.9498633344924139</v>
      </c>
      <c r="M362" s="23">
        <f t="shared" si="11"/>
        <v>13.46359981969866</v>
      </c>
    </row>
    <row r="363" spans="1:13" ht="15">
      <c r="A363" s="34" t="s">
        <v>363</v>
      </c>
      <c r="B363" s="35" t="s">
        <v>364</v>
      </c>
      <c r="C363" s="35" t="s">
        <v>743</v>
      </c>
      <c r="D363" s="22">
        <v>46790</v>
      </c>
      <c r="E363" s="35">
        <v>28331</v>
      </c>
      <c r="F363" s="35">
        <v>446778</v>
      </c>
      <c r="G363" s="36">
        <v>0.940369473110381</v>
      </c>
      <c r="H363" s="23">
        <f t="shared" si="10"/>
        <v>9.548578756144476</v>
      </c>
      <c r="I363" s="22">
        <v>44771</v>
      </c>
      <c r="J363" s="39">
        <v>27533</v>
      </c>
      <c r="K363" s="39">
        <v>458551</v>
      </c>
      <c r="L363" s="36">
        <v>0.943357526682631</v>
      </c>
      <c r="M363" s="23">
        <f t="shared" si="11"/>
        <v>10.242143351723215</v>
      </c>
    </row>
    <row r="364" spans="1:13" ht="15">
      <c r="A364" s="34" t="s">
        <v>363</v>
      </c>
      <c r="B364" s="35" t="s">
        <v>365</v>
      </c>
      <c r="C364" s="35" t="s">
        <v>744</v>
      </c>
      <c r="D364" s="22">
        <v>47451</v>
      </c>
      <c r="E364" s="35">
        <v>30485</v>
      </c>
      <c r="F364" s="35">
        <v>499327</v>
      </c>
      <c r="G364" s="36">
        <v>0.9424607219164534</v>
      </c>
      <c r="H364" s="23">
        <f t="shared" si="10"/>
        <v>10.523002676445175</v>
      </c>
      <c r="I364" s="22">
        <v>44818</v>
      </c>
      <c r="J364" s="39">
        <v>18510</v>
      </c>
      <c r="K364" s="39">
        <v>536008</v>
      </c>
      <c r="L364" s="36">
        <v>0.9666196588749147</v>
      </c>
      <c r="M364" s="23">
        <f t="shared" si="11"/>
        <v>11.959659065554018</v>
      </c>
    </row>
    <row r="365" spans="1:13" ht="15">
      <c r="A365" s="34" t="s">
        <v>363</v>
      </c>
      <c r="B365" s="35" t="s">
        <v>366</v>
      </c>
      <c r="C365" s="35" t="s">
        <v>745</v>
      </c>
      <c r="D365" s="22">
        <v>55982</v>
      </c>
      <c r="E365" s="35">
        <v>17908</v>
      </c>
      <c r="F365" s="35">
        <v>605264</v>
      </c>
      <c r="G365" s="36">
        <v>0.9712631504624727</v>
      </c>
      <c r="H365" s="23">
        <f t="shared" si="10"/>
        <v>10.811760923153871</v>
      </c>
      <c r="I365" s="22">
        <v>53960</v>
      </c>
      <c r="J365" s="39">
        <v>11218</v>
      </c>
      <c r="K365" s="39">
        <v>623862</v>
      </c>
      <c r="L365" s="36">
        <v>0.9823360836430056</v>
      </c>
      <c r="M365" s="23">
        <f t="shared" si="11"/>
        <v>11.561564121571534</v>
      </c>
    </row>
    <row r="366" spans="1:13" ht="15">
      <c r="A366" s="34" t="s">
        <v>363</v>
      </c>
      <c r="B366" s="35" t="s">
        <v>367</v>
      </c>
      <c r="C366" s="35" t="s">
        <v>746</v>
      </c>
      <c r="D366" s="22">
        <v>82029</v>
      </c>
      <c r="E366" s="35">
        <v>44234</v>
      </c>
      <c r="F366" s="35">
        <v>880985</v>
      </c>
      <c r="G366" s="36">
        <v>0.9521907786156575</v>
      </c>
      <c r="H366" s="23">
        <f t="shared" si="10"/>
        <v>10.739921247363737</v>
      </c>
      <c r="I366" s="22">
        <v>81486</v>
      </c>
      <c r="J366" s="39">
        <v>34588</v>
      </c>
      <c r="K366" s="39">
        <v>926819</v>
      </c>
      <c r="L366" s="36">
        <v>0.9640235613013011</v>
      </c>
      <c r="M366" s="23">
        <f t="shared" si="11"/>
        <v>11.373966080062832</v>
      </c>
    </row>
    <row r="367" spans="1:13" ht="15">
      <c r="A367" s="34" t="s">
        <v>363</v>
      </c>
      <c r="B367" s="35" t="s">
        <v>368</v>
      </c>
      <c r="C367" s="35" t="s">
        <v>747</v>
      </c>
      <c r="D367" s="22">
        <v>59214</v>
      </c>
      <c r="E367" s="35">
        <v>46951</v>
      </c>
      <c r="F367" s="35">
        <v>600774</v>
      </c>
      <c r="G367" s="36">
        <v>0.9275139912771624</v>
      </c>
      <c r="H367" s="23">
        <f t="shared" si="10"/>
        <v>10.145810112473402</v>
      </c>
      <c r="I367" s="22">
        <v>56961</v>
      </c>
      <c r="J367" s="39">
        <v>36758</v>
      </c>
      <c r="K367" s="39">
        <v>622303</v>
      </c>
      <c r="L367" s="36">
        <v>0.9442267104258938</v>
      </c>
      <c r="M367" s="23">
        <f t="shared" si="11"/>
        <v>10.925071540176612</v>
      </c>
    </row>
    <row r="368" spans="1:13" ht="15">
      <c r="A368" s="34" t="s">
        <v>363</v>
      </c>
      <c r="B368" s="35" t="s">
        <v>369</v>
      </c>
      <c r="C368" s="35" t="s">
        <v>748</v>
      </c>
      <c r="D368" s="22">
        <v>80641</v>
      </c>
      <c r="E368" s="35">
        <v>39596</v>
      </c>
      <c r="F368" s="35">
        <v>744500</v>
      </c>
      <c r="G368" s="36">
        <v>0.9495010815002245</v>
      </c>
      <c r="H368" s="23">
        <f t="shared" si="10"/>
        <v>9.232276385461489</v>
      </c>
      <c r="I368" s="22">
        <v>77567</v>
      </c>
      <c r="J368" s="39">
        <v>29073</v>
      </c>
      <c r="K368" s="39">
        <v>802620</v>
      </c>
      <c r="L368" s="36">
        <v>0.9650435918061111</v>
      </c>
      <c r="M368" s="23">
        <f t="shared" si="11"/>
        <v>10.34744156664561</v>
      </c>
    </row>
    <row r="369" spans="1:13" ht="15">
      <c r="A369" s="34" t="s">
        <v>363</v>
      </c>
      <c r="B369" s="35" t="s">
        <v>370</v>
      </c>
      <c r="C369" s="35" t="s">
        <v>749</v>
      </c>
      <c r="D369" s="22">
        <v>46298</v>
      </c>
      <c r="E369" s="35">
        <v>51028</v>
      </c>
      <c r="F369" s="35">
        <v>476688</v>
      </c>
      <c r="G369" s="36">
        <v>0.9033040499056311</v>
      </c>
      <c r="H369" s="23">
        <f t="shared" si="10"/>
        <v>10.296081904185925</v>
      </c>
      <c r="I369" s="22">
        <v>44449</v>
      </c>
      <c r="J369" s="39">
        <v>39603</v>
      </c>
      <c r="K369" s="39">
        <v>511603</v>
      </c>
      <c r="L369" s="36">
        <v>0.9281520883299529</v>
      </c>
      <c r="M369" s="23">
        <f t="shared" si="11"/>
        <v>11.509887736507007</v>
      </c>
    </row>
    <row r="370" spans="1:13" ht="15">
      <c r="A370" s="34" t="s">
        <v>363</v>
      </c>
      <c r="B370" s="35" t="s">
        <v>371</v>
      </c>
      <c r="C370" s="35" t="s">
        <v>750</v>
      </c>
      <c r="D370" s="22">
        <v>78822</v>
      </c>
      <c r="E370" s="35">
        <v>63677</v>
      </c>
      <c r="F370" s="35">
        <v>859312</v>
      </c>
      <c r="G370" s="36">
        <v>0.9310100120369799</v>
      </c>
      <c r="H370" s="23">
        <f t="shared" si="10"/>
        <v>10.901930932988252</v>
      </c>
      <c r="I370" s="22">
        <v>77087</v>
      </c>
      <c r="J370" s="39">
        <v>57466</v>
      </c>
      <c r="K370" s="39">
        <v>913354</v>
      </c>
      <c r="L370" s="36">
        <v>0.9408067406934344</v>
      </c>
      <c r="M370" s="23">
        <f t="shared" si="11"/>
        <v>11.848353159417282</v>
      </c>
    </row>
    <row r="371" spans="1:13" ht="15">
      <c r="A371" s="34" t="s">
        <v>363</v>
      </c>
      <c r="B371" s="35" t="s">
        <v>372</v>
      </c>
      <c r="C371" s="35" t="s">
        <v>751</v>
      </c>
      <c r="D371" s="22">
        <v>66449</v>
      </c>
      <c r="E371" s="35">
        <v>21702</v>
      </c>
      <c r="F371" s="35">
        <v>299677</v>
      </c>
      <c r="G371" s="36">
        <v>0.9324722523873682</v>
      </c>
      <c r="H371" s="23">
        <f t="shared" si="10"/>
        <v>4.509879757407937</v>
      </c>
      <c r="I371" s="22">
        <v>66364</v>
      </c>
      <c r="J371" s="39">
        <v>18076</v>
      </c>
      <c r="K371" s="39">
        <v>319157</v>
      </c>
      <c r="L371" s="36">
        <v>0.9463990771958853</v>
      </c>
      <c r="M371" s="23">
        <f t="shared" si="11"/>
        <v>4.8091887167741545</v>
      </c>
    </row>
    <row r="372" spans="1:13" ht="15">
      <c r="A372" s="34" t="s">
        <v>363</v>
      </c>
      <c r="B372" s="35" t="s">
        <v>373</v>
      </c>
      <c r="C372" s="35" t="s">
        <v>752</v>
      </c>
      <c r="D372" s="22">
        <v>64726</v>
      </c>
      <c r="E372" s="35">
        <v>33300</v>
      </c>
      <c r="F372" s="35">
        <v>687725</v>
      </c>
      <c r="G372" s="36">
        <v>0.9538157484137166</v>
      </c>
      <c r="H372" s="23">
        <f t="shared" si="10"/>
        <v>10.62517380959738</v>
      </c>
      <c r="I372" s="22">
        <v>62668</v>
      </c>
      <c r="J372" s="39">
        <v>28068</v>
      </c>
      <c r="K372" s="39">
        <v>749766</v>
      </c>
      <c r="L372" s="36">
        <v>0.9639151798455712</v>
      </c>
      <c r="M372" s="23">
        <f t="shared" si="11"/>
        <v>11.964096508584923</v>
      </c>
    </row>
    <row r="373" spans="1:13" ht="15">
      <c r="A373" s="34" t="s">
        <v>363</v>
      </c>
      <c r="B373" s="35" t="s">
        <v>374</v>
      </c>
      <c r="C373" s="35" t="s">
        <v>753</v>
      </c>
      <c r="D373" s="22">
        <v>82832</v>
      </c>
      <c r="E373" s="35">
        <v>19327</v>
      </c>
      <c r="F373" s="35">
        <v>600269</v>
      </c>
      <c r="G373" s="36">
        <v>0.968807093654575</v>
      </c>
      <c r="H373" s="23">
        <f t="shared" si="10"/>
        <v>7.246824898589917</v>
      </c>
      <c r="I373" s="22">
        <v>84924</v>
      </c>
      <c r="J373" s="39">
        <v>16372</v>
      </c>
      <c r="K373" s="39">
        <v>663107</v>
      </c>
      <c r="L373" s="36">
        <v>0.9759050684421446</v>
      </c>
      <c r="M373" s="23">
        <f t="shared" si="11"/>
        <v>7.808240308982149</v>
      </c>
    </row>
    <row r="374" spans="1:13" ht="15">
      <c r="A374" s="34" t="s">
        <v>363</v>
      </c>
      <c r="B374" s="35" t="s">
        <v>375</v>
      </c>
      <c r="C374" s="35" t="s">
        <v>754</v>
      </c>
      <c r="D374" s="22">
        <v>38805</v>
      </c>
      <c r="E374" s="35">
        <v>10132</v>
      </c>
      <c r="F374" s="35">
        <v>399157</v>
      </c>
      <c r="G374" s="36">
        <v>0.9752448758701064</v>
      </c>
      <c r="H374" s="23">
        <f t="shared" si="10"/>
        <v>10.286226001803891</v>
      </c>
      <c r="I374" s="22">
        <v>36785</v>
      </c>
      <c r="J374" s="39">
        <v>8096</v>
      </c>
      <c r="K374" s="39">
        <v>413286</v>
      </c>
      <c r="L374" s="36">
        <v>0.9807870293462939</v>
      </c>
      <c r="M374" s="23">
        <f t="shared" si="11"/>
        <v>11.235177382085089</v>
      </c>
    </row>
    <row r="375" spans="1:13" ht="15">
      <c r="A375" s="34" t="s">
        <v>363</v>
      </c>
      <c r="B375" s="35" t="s">
        <v>376</v>
      </c>
      <c r="C375" s="35" t="s">
        <v>755</v>
      </c>
      <c r="D375" s="22">
        <v>55187</v>
      </c>
      <c r="E375" s="35">
        <v>21678</v>
      </c>
      <c r="F375" s="35">
        <v>506448</v>
      </c>
      <c r="G375" s="36">
        <v>0.9589529771304575</v>
      </c>
      <c r="H375" s="23">
        <f t="shared" si="10"/>
        <v>9.176943845470854</v>
      </c>
      <c r="I375" s="22">
        <v>53384</v>
      </c>
      <c r="J375" s="39">
        <v>17494</v>
      </c>
      <c r="K375" s="39">
        <v>518402</v>
      </c>
      <c r="L375" s="36">
        <v>0.9673556063116724</v>
      </c>
      <c r="M375" s="23">
        <f t="shared" si="11"/>
        <v>9.710812228383036</v>
      </c>
    </row>
    <row r="376" spans="1:13" ht="15">
      <c r="A376" s="34" t="s">
        <v>363</v>
      </c>
      <c r="B376" s="35" t="s">
        <v>377</v>
      </c>
      <c r="C376" s="35" t="s">
        <v>756</v>
      </c>
      <c r="D376" s="22">
        <v>120056</v>
      </c>
      <c r="E376" s="35">
        <v>54150</v>
      </c>
      <c r="F376" s="35">
        <v>1236063</v>
      </c>
      <c r="G376" s="36">
        <v>0.9580301857135217</v>
      </c>
      <c r="H376" s="23">
        <f t="shared" si="10"/>
        <v>10.295720330512427</v>
      </c>
      <c r="I376" s="22">
        <v>119190</v>
      </c>
      <c r="J376" s="39">
        <v>37252</v>
      </c>
      <c r="K376" s="39">
        <v>1299168</v>
      </c>
      <c r="L376" s="36">
        <v>0.9721255293994403</v>
      </c>
      <c r="M376" s="23">
        <f t="shared" si="11"/>
        <v>10.899974830103197</v>
      </c>
    </row>
    <row r="377" spans="1:13" ht="15">
      <c r="A377" s="34" t="s">
        <v>363</v>
      </c>
      <c r="B377" s="35" t="s">
        <v>378</v>
      </c>
      <c r="C377" s="35" t="s">
        <v>757</v>
      </c>
      <c r="D377" s="22">
        <v>76533</v>
      </c>
      <c r="E377" s="35">
        <v>31028</v>
      </c>
      <c r="F377" s="35">
        <v>890191</v>
      </c>
      <c r="G377" s="36">
        <v>0.9663185409766841</v>
      </c>
      <c r="H377" s="23">
        <f t="shared" si="10"/>
        <v>11.63146616492232</v>
      </c>
      <c r="I377" s="22">
        <v>73308</v>
      </c>
      <c r="J377" s="39">
        <v>21711</v>
      </c>
      <c r="K377" s="39">
        <v>926659</v>
      </c>
      <c r="L377" s="36">
        <v>0.9771070362833072</v>
      </c>
      <c r="M377" s="23">
        <f t="shared" si="11"/>
        <v>12.64062585256725</v>
      </c>
    </row>
    <row r="378" spans="1:13" ht="15">
      <c r="A378" s="34" t="s">
        <v>363</v>
      </c>
      <c r="B378" s="35" t="s">
        <v>379</v>
      </c>
      <c r="C378" s="35" t="s">
        <v>758</v>
      </c>
      <c r="D378" s="22">
        <v>45864</v>
      </c>
      <c r="E378" s="35">
        <v>20812</v>
      </c>
      <c r="F378" s="35">
        <v>466366</v>
      </c>
      <c r="G378" s="36">
        <v>0.9572805011720562</v>
      </c>
      <c r="H378" s="23">
        <f t="shared" si="10"/>
        <v>10.168454561311703</v>
      </c>
      <c r="I378" s="22">
        <v>43577</v>
      </c>
      <c r="J378" s="39">
        <v>17529</v>
      </c>
      <c r="K378" s="39">
        <v>495537</v>
      </c>
      <c r="L378" s="36">
        <v>0.9658348048789045</v>
      </c>
      <c r="M378" s="23">
        <f t="shared" si="11"/>
        <v>11.371526263854786</v>
      </c>
    </row>
    <row r="379" spans="1:13" ht="15">
      <c r="A379" s="34" t="s">
        <v>363</v>
      </c>
      <c r="B379" s="35" t="s">
        <v>380</v>
      </c>
      <c r="C379" s="35" t="s">
        <v>759</v>
      </c>
      <c r="D379" s="22">
        <v>52268</v>
      </c>
      <c r="E379" s="35">
        <v>39187</v>
      </c>
      <c r="F379" s="35">
        <v>542055</v>
      </c>
      <c r="G379" s="36">
        <v>0.9325805774531091</v>
      </c>
      <c r="H379" s="23">
        <f t="shared" si="10"/>
        <v>10.37068569679345</v>
      </c>
      <c r="I379" s="22">
        <v>50388</v>
      </c>
      <c r="J379" s="39">
        <v>17913</v>
      </c>
      <c r="K379" s="39">
        <v>594563</v>
      </c>
      <c r="L379" s="36">
        <v>0.9707531397148623</v>
      </c>
      <c r="M379" s="23">
        <f t="shared" si="11"/>
        <v>11.799694371675796</v>
      </c>
    </row>
    <row r="380" spans="1:13" ht="15">
      <c r="A380" s="34" t="s">
        <v>363</v>
      </c>
      <c r="B380" s="35" t="s">
        <v>381</v>
      </c>
      <c r="C380" s="35" t="s">
        <v>760</v>
      </c>
      <c r="D380" s="22">
        <v>35999</v>
      </c>
      <c r="E380" s="35">
        <v>23433</v>
      </c>
      <c r="F380" s="35">
        <v>405178</v>
      </c>
      <c r="G380" s="36">
        <v>0.945328048043564</v>
      </c>
      <c r="H380" s="23">
        <f t="shared" si="10"/>
        <v>11.255257090474736</v>
      </c>
      <c r="I380" s="22">
        <v>33762</v>
      </c>
      <c r="J380" s="39">
        <v>18268</v>
      </c>
      <c r="K380" s="39">
        <v>455851</v>
      </c>
      <c r="L380" s="36">
        <v>0.9614695888584933</v>
      </c>
      <c r="M380" s="23">
        <f t="shared" si="11"/>
        <v>13.501895622297257</v>
      </c>
    </row>
    <row r="381" spans="1:13" ht="15">
      <c r="A381" s="34" t="s">
        <v>363</v>
      </c>
      <c r="B381" s="35" t="s">
        <v>382</v>
      </c>
      <c r="C381" s="35" t="s">
        <v>761</v>
      </c>
      <c r="D381" s="22">
        <v>104994</v>
      </c>
      <c r="E381" s="35">
        <v>74162</v>
      </c>
      <c r="F381" s="35">
        <v>1431551</v>
      </c>
      <c r="G381" s="36">
        <v>0.9507462577529715</v>
      </c>
      <c r="H381" s="23">
        <f t="shared" si="10"/>
        <v>13.634598167514334</v>
      </c>
      <c r="I381" s="22">
        <v>104239</v>
      </c>
      <c r="J381" s="39">
        <v>61052</v>
      </c>
      <c r="K381" s="39">
        <v>1681905</v>
      </c>
      <c r="L381" s="36">
        <v>0.9649721708567681</v>
      </c>
      <c r="M381" s="23">
        <f t="shared" si="11"/>
        <v>16.1350837978108</v>
      </c>
    </row>
    <row r="382" spans="1:13" ht="15">
      <c r="A382" s="34" t="s">
        <v>363</v>
      </c>
      <c r="B382" s="35" t="s">
        <v>383</v>
      </c>
      <c r="C382" s="35" t="s">
        <v>762</v>
      </c>
      <c r="D382" s="22">
        <v>395513</v>
      </c>
      <c r="E382" s="35">
        <v>258357</v>
      </c>
      <c r="F382" s="35">
        <v>4528335</v>
      </c>
      <c r="G382" s="36">
        <v>0.9460259820351926</v>
      </c>
      <c r="H382" s="23">
        <f t="shared" si="10"/>
        <v>11.449269682665298</v>
      </c>
      <c r="I382" s="22">
        <v>391566</v>
      </c>
      <c r="J382" s="39">
        <v>206397</v>
      </c>
      <c r="K382" s="39">
        <v>4758478</v>
      </c>
      <c r="L382" s="36">
        <v>0.9584285606384854</v>
      </c>
      <c r="M382" s="23">
        <f t="shared" si="11"/>
        <v>12.152428964721146</v>
      </c>
    </row>
    <row r="383" spans="1:13" ht="15">
      <c r="A383" s="34" t="s">
        <v>363</v>
      </c>
      <c r="B383" s="35" t="s">
        <v>384</v>
      </c>
      <c r="C383" s="35" t="s">
        <v>763</v>
      </c>
      <c r="D383" s="22">
        <v>40467</v>
      </c>
      <c r="E383" s="35">
        <v>30062</v>
      </c>
      <c r="F383" s="35">
        <v>437590</v>
      </c>
      <c r="G383" s="36">
        <v>0.9357171572023641</v>
      </c>
      <c r="H383" s="23">
        <f t="shared" si="10"/>
        <v>10.813502359947611</v>
      </c>
      <c r="I383" s="22">
        <v>39368</v>
      </c>
      <c r="J383" s="39">
        <v>25662</v>
      </c>
      <c r="K383" s="39">
        <v>465389</v>
      </c>
      <c r="L383" s="36">
        <v>0.9477406623751912</v>
      </c>
      <c r="M383" s="23">
        <f t="shared" si="11"/>
        <v>11.821504775452144</v>
      </c>
    </row>
    <row r="385" ht="16.2">
      <c r="A385" s="27" t="s">
        <v>864</v>
      </c>
    </row>
  </sheetData>
  <autoFilter ref="A2:C3"/>
  <mergeCells count="5">
    <mergeCell ref="I2:M2"/>
    <mergeCell ref="A2:A3"/>
    <mergeCell ref="B2:B3"/>
    <mergeCell ref="C2:C3"/>
    <mergeCell ref="D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 topLeftCell="A1"/>
  </sheetViews>
  <sheetFormatPr defaultColWidth="9.140625" defaultRowHeight="15"/>
  <cols>
    <col min="1" max="2" width="20.7109375" style="0" customWidth="1"/>
    <col min="3" max="3" width="22.8515625" style="0" customWidth="1"/>
    <col min="4" max="7" width="20.7109375" style="0" customWidth="1"/>
  </cols>
  <sheetData>
    <row r="1" spans="1:7" ht="15">
      <c r="A1" s="13" t="s">
        <v>838</v>
      </c>
      <c r="B1" s="12"/>
      <c r="C1" s="12"/>
      <c r="D1" s="12"/>
      <c r="E1" s="12"/>
      <c r="F1" s="12"/>
      <c r="G1" s="12"/>
    </row>
    <row r="2" spans="1:7" ht="15">
      <c r="A2" s="63" t="s">
        <v>847</v>
      </c>
      <c r="B2" s="69">
        <v>2021</v>
      </c>
      <c r="C2" s="69"/>
      <c r="D2" s="69"/>
      <c r="E2" s="69">
        <v>2022</v>
      </c>
      <c r="F2" s="69"/>
      <c r="G2" s="69"/>
    </row>
    <row r="3" spans="1:7" s="8" customFormat="1" ht="28.8">
      <c r="A3" s="73"/>
      <c r="B3" s="37" t="s">
        <v>831</v>
      </c>
      <c r="C3" s="16" t="s">
        <v>832</v>
      </c>
      <c r="D3" s="16" t="s">
        <v>833</v>
      </c>
      <c r="E3" s="16" t="s">
        <v>831</v>
      </c>
      <c r="F3" s="16" t="s">
        <v>832</v>
      </c>
      <c r="G3" s="16" t="s">
        <v>833</v>
      </c>
    </row>
    <row r="4" spans="1:7" s="8" customFormat="1" ht="15">
      <c r="A4" s="41" t="s">
        <v>842</v>
      </c>
      <c r="B4" s="42">
        <f>SUM(B5:B20)</f>
        <v>23849915</v>
      </c>
      <c r="C4" s="42">
        <f>SUM(C5:C20)</f>
        <v>401530634</v>
      </c>
      <c r="D4" s="43">
        <f>C4/(B4+C4)</f>
        <v>0.943932756079075</v>
      </c>
      <c r="E4" s="42">
        <f>SUM(E5:E20)</f>
        <v>18948162</v>
      </c>
      <c r="F4" s="42">
        <f>SUM(F5:F20)</f>
        <v>434346373</v>
      </c>
      <c r="G4" s="44">
        <f aca="true" t="shared" si="0" ref="G4:G20">F4/(E4+F4)</f>
        <v>0.9581990063039255</v>
      </c>
    </row>
    <row r="5" spans="1:7" ht="15">
      <c r="A5" s="6" t="s">
        <v>0</v>
      </c>
      <c r="B5" s="40">
        <v>1727881</v>
      </c>
      <c r="C5" s="40">
        <v>28889309</v>
      </c>
      <c r="D5" s="15">
        <f aca="true" t="shared" si="1" ref="D5:D20">C5/(B5+C5)</f>
        <v>0.9435650038426125</v>
      </c>
      <c r="E5" s="40">
        <v>1374809</v>
      </c>
      <c r="F5" s="40">
        <v>31639516</v>
      </c>
      <c r="G5" s="15">
        <f t="shared" si="0"/>
        <v>0.9583571979739098</v>
      </c>
    </row>
    <row r="6" spans="1:7" ht="15">
      <c r="A6" s="6" t="s">
        <v>30</v>
      </c>
      <c r="B6" s="40">
        <v>1076014</v>
      </c>
      <c r="C6" s="40">
        <v>23465016</v>
      </c>
      <c r="D6" s="15">
        <f t="shared" si="1"/>
        <v>0.9561544890332638</v>
      </c>
      <c r="E6" s="40">
        <v>846248</v>
      </c>
      <c r="F6" s="40">
        <v>24831191</v>
      </c>
      <c r="G6" s="15">
        <f t="shared" si="0"/>
        <v>0.9670431307421273</v>
      </c>
    </row>
    <row r="7" spans="1:7" ht="15">
      <c r="A7" s="6" t="s">
        <v>54</v>
      </c>
      <c r="B7" s="40">
        <v>1299478</v>
      </c>
      <c r="C7" s="40">
        <v>23093884</v>
      </c>
      <c r="D7" s="15">
        <f t="shared" si="1"/>
        <v>0.946728212371874</v>
      </c>
      <c r="E7" s="40">
        <v>1040476</v>
      </c>
      <c r="F7" s="40">
        <v>24904112</v>
      </c>
      <c r="G7" s="15">
        <f t="shared" si="0"/>
        <v>0.9598962219018471</v>
      </c>
    </row>
    <row r="8" spans="1:7" ht="15">
      <c r="A8" s="6" t="s">
        <v>78</v>
      </c>
      <c r="B8" s="40">
        <v>670407</v>
      </c>
      <c r="C8" s="40">
        <v>9886127</v>
      </c>
      <c r="D8" s="15">
        <f t="shared" si="1"/>
        <v>0.9364936445996385</v>
      </c>
      <c r="E8" s="40">
        <v>542813</v>
      </c>
      <c r="F8" s="40">
        <v>10487427</v>
      </c>
      <c r="G8" s="15">
        <f t="shared" si="0"/>
        <v>0.9507886501109677</v>
      </c>
    </row>
    <row r="9" spans="1:7" ht="15">
      <c r="A9" s="6" t="s">
        <v>93</v>
      </c>
      <c r="B9" s="40">
        <v>1892701</v>
      </c>
      <c r="C9" s="40">
        <v>29667235</v>
      </c>
      <c r="D9" s="15">
        <f t="shared" si="1"/>
        <v>0.9400283638091028</v>
      </c>
      <c r="E9" s="40">
        <v>1397813</v>
      </c>
      <c r="F9" s="40">
        <v>31653206</v>
      </c>
      <c r="G9" s="15">
        <f t="shared" si="0"/>
        <v>0.9577074159196121</v>
      </c>
    </row>
    <row r="10" spans="1:7" ht="15">
      <c r="A10" s="6" t="s">
        <v>117</v>
      </c>
      <c r="B10" s="40">
        <v>2118646</v>
      </c>
      <c r="C10" s="40">
        <v>35227801</v>
      </c>
      <c r="D10" s="15">
        <f t="shared" si="1"/>
        <v>0.9432704803217291</v>
      </c>
      <c r="E10" s="40">
        <v>1617930</v>
      </c>
      <c r="F10" s="40">
        <v>38254302</v>
      </c>
      <c r="G10" s="15">
        <f t="shared" si="0"/>
        <v>0.9594221361874098</v>
      </c>
    </row>
    <row r="11" spans="1:7" ht="15">
      <c r="A11" s="6" t="s">
        <v>140</v>
      </c>
      <c r="B11" s="40">
        <v>3398510</v>
      </c>
      <c r="C11" s="40">
        <v>55683523</v>
      </c>
      <c r="D11" s="15">
        <f t="shared" si="1"/>
        <v>0.942478113439326</v>
      </c>
      <c r="E11" s="40">
        <v>2859750</v>
      </c>
      <c r="F11" s="40">
        <v>61872490</v>
      </c>
      <c r="G11" s="15">
        <f t="shared" si="0"/>
        <v>0.9558218594011268</v>
      </c>
    </row>
    <row r="12" spans="1:7" ht="15">
      <c r="A12" s="6" t="s">
        <v>183</v>
      </c>
      <c r="B12" s="40">
        <v>484869</v>
      </c>
      <c r="C12" s="40">
        <v>9530857</v>
      </c>
      <c r="D12" s="15">
        <f t="shared" si="1"/>
        <v>0.9515892307756821</v>
      </c>
      <c r="E12" s="40">
        <v>367459</v>
      </c>
      <c r="F12" s="40">
        <v>10179851</v>
      </c>
      <c r="G12" s="15">
        <f t="shared" si="0"/>
        <v>0.9651608798831172</v>
      </c>
    </row>
    <row r="13" spans="1:7" ht="15">
      <c r="A13" s="6" t="s">
        <v>194</v>
      </c>
      <c r="B13" s="40">
        <v>1324364</v>
      </c>
      <c r="C13" s="40">
        <v>19722253</v>
      </c>
      <c r="D13" s="15">
        <f t="shared" si="1"/>
        <v>0.9370747327230785</v>
      </c>
      <c r="E13" s="40">
        <v>1122364</v>
      </c>
      <c r="F13" s="40">
        <v>21202005</v>
      </c>
      <c r="G13" s="15">
        <f t="shared" si="0"/>
        <v>0.9497247156235412</v>
      </c>
    </row>
    <row r="14" spans="1:7" ht="15">
      <c r="A14" s="6" t="s">
        <v>219</v>
      </c>
      <c r="B14" s="40">
        <v>619392</v>
      </c>
      <c r="C14" s="40">
        <v>11580538</v>
      </c>
      <c r="D14" s="15">
        <f t="shared" si="1"/>
        <v>0.9492298726304167</v>
      </c>
      <c r="E14" s="40">
        <v>514852</v>
      </c>
      <c r="F14" s="40">
        <v>12285875</v>
      </c>
      <c r="G14" s="15">
        <f t="shared" si="0"/>
        <v>0.9597794719003069</v>
      </c>
    </row>
    <row r="15" spans="1:7" ht="15">
      <c r="A15" s="6" t="s">
        <v>237</v>
      </c>
      <c r="B15" s="40">
        <v>970535</v>
      </c>
      <c r="C15" s="40">
        <v>23822787</v>
      </c>
      <c r="D15" s="15">
        <f t="shared" si="1"/>
        <v>0.9608549834507857</v>
      </c>
      <c r="E15" s="40">
        <v>796521</v>
      </c>
      <c r="F15" s="40">
        <v>25883516</v>
      </c>
      <c r="G15" s="15">
        <f t="shared" si="0"/>
        <v>0.9701454312076104</v>
      </c>
    </row>
    <row r="16" spans="1:7" ht="15">
      <c r="A16" s="6" t="s">
        <v>257</v>
      </c>
      <c r="B16" s="40">
        <v>2783671</v>
      </c>
      <c r="C16" s="40">
        <v>47300870</v>
      </c>
      <c r="D16" s="15">
        <f t="shared" si="1"/>
        <v>0.9444205548374697</v>
      </c>
      <c r="E16" s="40">
        <v>2111289</v>
      </c>
      <c r="F16" s="40">
        <v>51963207</v>
      </c>
      <c r="G16" s="15">
        <f t="shared" si="0"/>
        <v>0.9609559190343633</v>
      </c>
    </row>
    <row r="17" spans="1:7" ht="15">
      <c r="A17" s="6" t="s">
        <v>293</v>
      </c>
      <c r="B17" s="40">
        <v>1004705</v>
      </c>
      <c r="C17" s="40">
        <v>13309727</v>
      </c>
      <c r="D17" s="15">
        <f t="shared" si="1"/>
        <v>0.9298117452372543</v>
      </c>
      <c r="E17" s="40">
        <v>792463</v>
      </c>
      <c r="F17" s="40">
        <v>14078489</v>
      </c>
      <c r="G17" s="15">
        <f t="shared" si="0"/>
        <v>0.9467106746091306</v>
      </c>
    </row>
    <row r="18" spans="1:7" ht="15">
      <c r="A18" s="6" t="s">
        <v>308</v>
      </c>
      <c r="B18" s="40">
        <v>677799</v>
      </c>
      <c r="C18" s="40">
        <v>14298600</v>
      </c>
      <c r="D18" s="15">
        <f t="shared" si="1"/>
        <v>0.9547421913638919</v>
      </c>
      <c r="E18" s="40">
        <v>554114</v>
      </c>
      <c r="F18" s="40">
        <v>15013803</v>
      </c>
      <c r="G18" s="15">
        <f t="shared" si="0"/>
        <v>0.9644066704620792</v>
      </c>
    </row>
    <row r="19" spans="1:7" ht="15">
      <c r="A19" s="6" t="s">
        <v>330</v>
      </c>
      <c r="B19" s="40">
        <v>2841403</v>
      </c>
      <c r="C19" s="40">
        <v>38507874</v>
      </c>
      <c r="D19" s="15">
        <f t="shared" si="1"/>
        <v>0.9312828855508163</v>
      </c>
      <c r="E19" s="40">
        <v>2260622</v>
      </c>
      <c r="F19" s="40">
        <v>41360995</v>
      </c>
      <c r="G19" s="15">
        <f t="shared" si="0"/>
        <v>0.9481765657609621</v>
      </c>
    </row>
    <row r="20" spans="1:7" ht="15">
      <c r="A20" s="6" t="s">
        <v>363</v>
      </c>
      <c r="B20" s="40">
        <v>959540</v>
      </c>
      <c r="C20" s="40">
        <v>17544233</v>
      </c>
      <c r="D20" s="15">
        <f t="shared" si="1"/>
        <v>0.9481435488859489</v>
      </c>
      <c r="E20" s="40">
        <v>748639</v>
      </c>
      <c r="F20" s="40">
        <v>18736388</v>
      </c>
      <c r="G20" s="15">
        <f t="shared" si="0"/>
        <v>0.9615787548049074</v>
      </c>
    </row>
  </sheetData>
  <mergeCells count="3">
    <mergeCell ref="B2:D2"/>
    <mergeCell ref="E2:G2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5"/>
  <sheetViews>
    <sheetView zoomScale="85" zoomScaleNormal="85" workbookViewId="0" topLeftCell="A366">
      <selection activeCell="A385" sqref="A385"/>
    </sheetView>
  </sheetViews>
  <sheetFormatPr defaultColWidth="9.140625" defaultRowHeight="15"/>
  <cols>
    <col min="1" max="1" width="19.7109375" style="1" customWidth="1"/>
    <col min="2" max="2" width="26.28125" style="1" customWidth="1"/>
    <col min="3" max="3" width="15.7109375" style="25" customWidth="1"/>
    <col min="4" max="4" width="15.57421875" style="2" customWidth="1"/>
    <col min="5" max="7" width="15.7109375" style="1" customWidth="1"/>
    <col min="8" max="8" width="13.8515625" style="2" bestFit="1" customWidth="1"/>
    <col min="9" max="9" width="17.421875" style="1" customWidth="1"/>
    <col min="10" max="11" width="15.7109375" style="1" customWidth="1"/>
    <col min="12" max="16384" width="9.140625" style="1" customWidth="1"/>
  </cols>
  <sheetData>
    <row r="1" ht="15">
      <c r="A1" s="20" t="s">
        <v>841</v>
      </c>
    </row>
    <row r="2" spans="1:11" ht="15">
      <c r="A2" s="75" t="s">
        <v>847</v>
      </c>
      <c r="B2" s="75" t="s">
        <v>848</v>
      </c>
      <c r="C2" s="75" t="s">
        <v>849</v>
      </c>
      <c r="D2" s="74">
        <v>2021</v>
      </c>
      <c r="E2" s="69"/>
      <c r="F2" s="69"/>
      <c r="G2" s="69"/>
      <c r="H2" s="74">
        <v>2022</v>
      </c>
      <c r="I2" s="69"/>
      <c r="J2" s="69"/>
      <c r="K2" s="69"/>
    </row>
    <row r="3" spans="1:11" ht="28.8">
      <c r="A3" s="76"/>
      <c r="B3" s="76"/>
      <c r="C3" s="76"/>
      <c r="D3" s="3" t="s">
        <v>861</v>
      </c>
      <c r="E3" s="16" t="s">
        <v>834</v>
      </c>
      <c r="F3" s="16" t="s">
        <v>835</v>
      </c>
      <c r="G3" s="16" t="s">
        <v>836</v>
      </c>
      <c r="H3" s="3" t="s">
        <v>861</v>
      </c>
      <c r="I3" s="16" t="s">
        <v>834</v>
      </c>
      <c r="J3" s="16" t="s">
        <v>835</v>
      </c>
      <c r="K3" s="16" t="s">
        <v>836</v>
      </c>
    </row>
    <row r="4" spans="1:11" ht="14.4" customHeight="1">
      <c r="A4" s="17" t="s">
        <v>0</v>
      </c>
      <c r="B4" s="18" t="s">
        <v>1</v>
      </c>
      <c r="C4" s="26" t="s">
        <v>385</v>
      </c>
      <c r="D4" s="22">
        <v>89506</v>
      </c>
      <c r="E4" s="19">
        <v>42329675.66</v>
      </c>
      <c r="F4" s="19">
        <v>16748196.8</v>
      </c>
      <c r="G4" s="19">
        <v>25580080.98</v>
      </c>
      <c r="H4" s="45">
        <v>87922</v>
      </c>
      <c r="I4" s="19">
        <v>46619102.690000005</v>
      </c>
      <c r="J4" s="19">
        <v>17584156.680000003</v>
      </c>
      <c r="K4" s="19">
        <v>29034945.80000001</v>
      </c>
    </row>
    <row r="5" spans="1:11" ht="15">
      <c r="A5" s="17" t="s">
        <v>0</v>
      </c>
      <c r="B5" s="18" t="s">
        <v>2</v>
      </c>
      <c r="C5" s="26" t="s">
        <v>386</v>
      </c>
      <c r="D5" s="22">
        <v>98816</v>
      </c>
      <c r="E5" s="19">
        <v>41015821.31</v>
      </c>
      <c r="F5" s="19">
        <v>19029650.69</v>
      </c>
      <c r="G5" s="19">
        <v>21986170.62</v>
      </c>
      <c r="H5" s="45">
        <v>95863</v>
      </c>
      <c r="I5" s="19">
        <v>44208033.07000001</v>
      </c>
      <c r="J5" s="19">
        <v>19079953.759999994</v>
      </c>
      <c r="K5" s="19">
        <v>25128079.77000001</v>
      </c>
    </row>
    <row r="6" spans="1:11" ht="15">
      <c r="A6" s="17" t="s">
        <v>0</v>
      </c>
      <c r="B6" s="18" t="s">
        <v>3</v>
      </c>
      <c r="C6" s="26" t="s">
        <v>387</v>
      </c>
      <c r="D6" s="22">
        <v>88020</v>
      </c>
      <c r="E6" s="19">
        <v>48589046.91</v>
      </c>
      <c r="F6" s="19">
        <v>19738544.43</v>
      </c>
      <c r="G6" s="19">
        <v>28850502.48</v>
      </c>
      <c r="H6" s="46">
        <v>85689</v>
      </c>
      <c r="I6" s="19">
        <v>52862380.050000004</v>
      </c>
      <c r="J6" s="19">
        <v>20683591.13</v>
      </c>
      <c r="K6" s="19">
        <v>32178788.46</v>
      </c>
    </row>
    <row r="7" spans="1:11" ht="15">
      <c r="A7" s="17" t="s">
        <v>0</v>
      </c>
      <c r="B7" s="18" t="s">
        <v>4</v>
      </c>
      <c r="C7" s="26" t="s">
        <v>388</v>
      </c>
      <c r="D7" s="22">
        <v>34187</v>
      </c>
      <c r="E7" s="19">
        <v>14663132.16</v>
      </c>
      <c r="F7" s="19">
        <v>6173360.1</v>
      </c>
      <c r="G7" s="19">
        <v>8489772.06</v>
      </c>
      <c r="H7" s="46">
        <v>32738</v>
      </c>
      <c r="I7" s="19">
        <v>15819137.32</v>
      </c>
      <c r="J7" s="19">
        <v>6424600.999999997</v>
      </c>
      <c r="K7" s="19">
        <v>9394536.469999999</v>
      </c>
    </row>
    <row r="8" spans="1:11" ht="15">
      <c r="A8" s="17" t="s">
        <v>0</v>
      </c>
      <c r="B8" s="18" t="s">
        <v>5</v>
      </c>
      <c r="C8" s="26" t="s">
        <v>389</v>
      </c>
      <c r="D8" s="22">
        <v>49126</v>
      </c>
      <c r="E8" s="19">
        <v>24131834.42</v>
      </c>
      <c r="F8" s="19">
        <v>10193052.95</v>
      </c>
      <c r="G8" s="19">
        <v>13938781.47</v>
      </c>
      <c r="H8" s="46">
        <v>47584</v>
      </c>
      <c r="I8" s="19">
        <v>26428131.529999994</v>
      </c>
      <c r="J8" s="19">
        <v>10696014.53</v>
      </c>
      <c r="K8" s="19">
        <v>15732116.919999996</v>
      </c>
    </row>
    <row r="9" spans="1:11" ht="15">
      <c r="A9" s="17" t="s">
        <v>0</v>
      </c>
      <c r="B9" s="18" t="s">
        <v>391</v>
      </c>
      <c r="C9" s="26" t="s">
        <v>390</v>
      </c>
      <c r="D9" s="22">
        <v>62909</v>
      </c>
      <c r="E9" s="19">
        <v>20866969.48</v>
      </c>
      <c r="F9" s="19">
        <v>9554672.7</v>
      </c>
      <c r="G9" s="19">
        <v>11312296.76</v>
      </c>
      <c r="H9" s="46">
        <v>61016</v>
      </c>
      <c r="I9" s="19">
        <v>22383794.720000003</v>
      </c>
      <c r="J9" s="19">
        <v>9770960.58</v>
      </c>
      <c r="K9" s="19">
        <v>12612834.440000003</v>
      </c>
    </row>
    <row r="10" spans="1:11" ht="15">
      <c r="A10" s="17" t="s">
        <v>0</v>
      </c>
      <c r="B10" s="18" t="s">
        <v>6</v>
      </c>
      <c r="C10" s="26" t="s">
        <v>392</v>
      </c>
      <c r="D10" s="22">
        <v>42242</v>
      </c>
      <c r="E10" s="19">
        <v>19599304.18</v>
      </c>
      <c r="F10" s="19">
        <v>8765476.49</v>
      </c>
      <c r="G10" s="19">
        <v>10833827.69</v>
      </c>
      <c r="H10" s="46">
        <v>40786</v>
      </c>
      <c r="I10" s="19">
        <v>21268122.53000001</v>
      </c>
      <c r="J10" s="19">
        <v>8959748.14</v>
      </c>
      <c r="K10" s="19">
        <v>12308374.540000001</v>
      </c>
    </row>
    <row r="11" spans="1:11" ht="15">
      <c r="A11" s="17" t="s">
        <v>0</v>
      </c>
      <c r="B11" s="18" t="s">
        <v>7</v>
      </c>
      <c r="C11" s="26" t="s">
        <v>393</v>
      </c>
      <c r="D11" s="22">
        <v>154127</v>
      </c>
      <c r="E11" s="19">
        <v>77117644.41</v>
      </c>
      <c r="F11" s="19">
        <v>33793462.96</v>
      </c>
      <c r="G11" s="19">
        <v>43324181.45</v>
      </c>
      <c r="H11" s="46">
        <v>148681</v>
      </c>
      <c r="I11" s="19">
        <v>82633601.52000003</v>
      </c>
      <c r="J11" s="19">
        <v>34637340.589999996</v>
      </c>
      <c r="K11" s="19">
        <v>47996260.78</v>
      </c>
    </row>
    <row r="12" spans="1:11" ht="15">
      <c r="A12" s="17" t="s">
        <v>0</v>
      </c>
      <c r="B12" s="18" t="s">
        <v>8</v>
      </c>
      <c r="C12" s="26" t="s">
        <v>394</v>
      </c>
      <c r="D12" s="22">
        <v>55138</v>
      </c>
      <c r="E12" s="19">
        <v>15441230.46</v>
      </c>
      <c r="F12" s="19">
        <v>6140706.29</v>
      </c>
      <c r="G12" s="19">
        <v>9300524.17000001</v>
      </c>
      <c r="H12" s="46">
        <v>55032</v>
      </c>
      <c r="I12" s="19">
        <v>16927110.51</v>
      </c>
      <c r="J12" s="19">
        <v>6412966.45</v>
      </c>
      <c r="K12" s="19">
        <v>10514143.990000002</v>
      </c>
    </row>
    <row r="13" spans="1:11" ht="15">
      <c r="A13" s="17" t="s">
        <v>0</v>
      </c>
      <c r="B13" s="18" t="s">
        <v>9</v>
      </c>
      <c r="C13" s="26" t="s">
        <v>395</v>
      </c>
      <c r="D13" s="22">
        <v>53274</v>
      </c>
      <c r="E13" s="19">
        <v>22582248.76</v>
      </c>
      <c r="F13" s="19">
        <v>9616471.56</v>
      </c>
      <c r="G13" s="19">
        <v>12965777.2</v>
      </c>
      <c r="H13" s="46">
        <v>51886</v>
      </c>
      <c r="I13" s="19">
        <v>28428835.060000006</v>
      </c>
      <c r="J13" s="19">
        <v>11840660.879999999</v>
      </c>
      <c r="K13" s="19">
        <v>16588174.12</v>
      </c>
    </row>
    <row r="14" spans="1:11" ht="15">
      <c r="A14" s="17" t="s">
        <v>0</v>
      </c>
      <c r="B14" s="18" t="s">
        <v>10</v>
      </c>
      <c r="C14" s="26" t="s">
        <v>396</v>
      </c>
      <c r="D14" s="22">
        <v>105339</v>
      </c>
      <c r="E14" s="19">
        <v>63296702.98</v>
      </c>
      <c r="F14" s="19">
        <v>26495994.15</v>
      </c>
      <c r="G14" s="19">
        <v>36800403.3</v>
      </c>
      <c r="H14" s="46">
        <v>103426</v>
      </c>
      <c r="I14" s="19">
        <v>67779668.97</v>
      </c>
      <c r="J14" s="19">
        <v>27622317.85</v>
      </c>
      <c r="K14" s="19">
        <v>40157350.70999999</v>
      </c>
    </row>
    <row r="15" spans="1:11" ht="15">
      <c r="A15" s="17" t="s">
        <v>0</v>
      </c>
      <c r="B15" s="18" t="s">
        <v>11</v>
      </c>
      <c r="C15" s="26" t="s">
        <v>397</v>
      </c>
      <c r="D15" s="22">
        <v>45040</v>
      </c>
      <c r="E15" s="19">
        <v>21237087.35</v>
      </c>
      <c r="F15" s="19">
        <v>9180929.53</v>
      </c>
      <c r="G15" s="19">
        <v>12056157.82</v>
      </c>
      <c r="H15" s="46">
        <v>43157</v>
      </c>
      <c r="I15" s="19">
        <v>19792695.330000002</v>
      </c>
      <c r="J15" s="19">
        <v>8103040.270000002</v>
      </c>
      <c r="K15" s="19">
        <v>11689655.180000005</v>
      </c>
    </row>
    <row r="16" spans="1:11" ht="15">
      <c r="A16" s="17" t="s">
        <v>0</v>
      </c>
      <c r="B16" s="18" t="s">
        <v>12</v>
      </c>
      <c r="C16" s="26" t="s">
        <v>398</v>
      </c>
      <c r="D16" s="22">
        <v>36648</v>
      </c>
      <c r="E16" s="19">
        <v>16992226.73</v>
      </c>
      <c r="F16" s="19">
        <v>7231294.33</v>
      </c>
      <c r="G16" s="19">
        <v>9760932.08</v>
      </c>
      <c r="H16" s="46">
        <v>35826</v>
      </c>
      <c r="I16" s="19">
        <v>18252314.56</v>
      </c>
      <c r="J16" s="19">
        <v>7273905.63</v>
      </c>
      <c r="K16" s="19">
        <v>10978408.790000008</v>
      </c>
    </row>
    <row r="17" spans="1:11" ht="15">
      <c r="A17" s="17" t="s">
        <v>0</v>
      </c>
      <c r="B17" s="18" t="s">
        <v>13</v>
      </c>
      <c r="C17" s="26" t="s">
        <v>399</v>
      </c>
      <c r="D17" s="22">
        <v>106999</v>
      </c>
      <c r="E17" s="19">
        <v>57124696.46</v>
      </c>
      <c r="F17" s="19">
        <v>22874243.88</v>
      </c>
      <c r="G17" s="19">
        <v>34250452.44</v>
      </c>
      <c r="H17" s="46">
        <v>106481</v>
      </c>
      <c r="I17" s="19">
        <v>62734361.910000004</v>
      </c>
      <c r="J17" s="19">
        <v>24286314.820000004</v>
      </c>
      <c r="K17" s="19">
        <v>38448047.370000005</v>
      </c>
    </row>
    <row r="18" spans="1:11" ht="15">
      <c r="A18" s="17" t="s">
        <v>0</v>
      </c>
      <c r="B18" s="18" t="s">
        <v>14</v>
      </c>
      <c r="C18" s="26" t="s">
        <v>400</v>
      </c>
      <c r="D18" s="22">
        <v>76671</v>
      </c>
      <c r="E18" s="19">
        <v>30915971.39</v>
      </c>
      <c r="F18" s="19">
        <v>12311319.13</v>
      </c>
      <c r="G18" s="19">
        <v>18604652.26</v>
      </c>
      <c r="H18" s="46">
        <v>77300</v>
      </c>
      <c r="I18" s="19">
        <v>41811948.300000004</v>
      </c>
      <c r="J18" s="19">
        <v>16368643.290000001</v>
      </c>
      <c r="K18" s="19">
        <v>25443305.8</v>
      </c>
    </row>
    <row r="19" spans="1:11" ht="15">
      <c r="A19" s="17" t="s">
        <v>0</v>
      </c>
      <c r="B19" s="18" t="s">
        <v>15</v>
      </c>
      <c r="C19" s="26" t="s">
        <v>401</v>
      </c>
      <c r="D19" s="22">
        <v>62686</v>
      </c>
      <c r="E19" s="19">
        <v>25149452.47</v>
      </c>
      <c r="F19" s="19">
        <v>10904209.84</v>
      </c>
      <c r="G19" s="19">
        <v>14245242.63</v>
      </c>
      <c r="H19" s="46">
        <v>61308</v>
      </c>
      <c r="I19" s="19">
        <v>27649599.17</v>
      </c>
      <c r="J19" s="19">
        <v>11336064.439999998</v>
      </c>
      <c r="K19" s="19">
        <v>16313534.650000002</v>
      </c>
    </row>
    <row r="20" spans="1:11" ht="15">
      <c r="A20" s="17" t="s">
        <v>0</v>
      </c>
      <c r="B20" s="18" t="s">
        <v>16</v>
      </c>
      <c r="C20" s="26" t="s">
        <v>402</v>
      </c>
      <c r="D20" s="22">
        <v>42925</v>
      </c>
      <c r="E20" s="19">
        <v>19261396.79</v>
      </c>
      <c r="F20" s="19">
        <v>7927751.6</v>
      </c>
      <c r="G20" s="19">
        <v>11333645.19</v>
      </c>
      <c r="H20" s="46">
        <v>41990</v>
      </c>
      <c r="I20" s="19">
        <v>20971139.999999996</v>
      </c>
      <c r="J20" s="19">
        <v>8387058.309999999</v>
      </c>
      <c r="K20" s="19">
        <v>12584081.750000002</v>
      </c>
    </row>
    <row r="21" spans="1:11" ht="15">
      <c r="A21" s="17" t="s">
        <v>0</v>
      </c>
      <c r="B21" s="18" t="s">
        <v>17</v>
      </c>
      <c r="C21" s="26" t="s">
        <v>403</v>
      </c>
      <c r="D21" s="22">
        <v>56065</v>
      </c>
      <c r="E21" s="19">
        <v>16570133.66</v>
      </c>
      <c r="F21" s="19">
        <v>6685451.18</v>
      </c>
      <c r="G21" s="19">
        <v>9884682.48</v>
      </c>
      <c r="H21" s="46">
        <v>58508</v>
      </c>
      <c r="I21" s="19">
        <v>18009139.75</v>
      </c>
      <c r="J21" s="19">
        <v>6918981.1899999995</v>
      </c>
      <c r="K21" s="19">
        <v>11090158.350000003</v>
      </c>
    </row>
    <row r="22" spans="1:11" ht="15">
      <c r="A22" s="17" t="s">
        <v>0</v>
      </c>
      <c r="B22" s="18" t="s">
        <v>18</v>
      </c>
      <c r="C22" s="26" t="s">
        <v>404</v>
      </c>
      <c r="D22" s="22">
        <v>154749</v>
      </c>
      <c r="E22" s="19">
        <v>73918627.84</v>
      </c>
      <c r="F22" s="19">
        <v>31488410.12</v>
      </c>
      <c r="G22" s="19">
        <v>42430156.51</v>
      </c>
      <c r="H22" s="46">
        <v>151248</v>
      </c>
      <c r="I22" s="19">
        <v>82992987.36999999</v>
      </c>
      <c r="J22" s="19">
        <v>34075312.62</v>
      </c>
      <c r="K22" s="19">
        <v>48917674.30000002</v>
      </c>
    </row>
    <row r="23" spans="1:11" ht="15">
      <c r="A23" s="17" t="s">
        <v>0</v>
      </c>
      <c r="B23" s="18" t="s">
        <v>19</v>
      </c>
      <c r="C23" s="26" t="s">
        <v>405</v>
      </c>
      <c r="D23" s="22">
        <v>85330</v>
      </c>
      <c r="E23" s="19">
        <v>34460886.32</v>
      </c>
      <c r="F23" s="19">
        <v>13850729.04</v>
      </c>
      <c r="G23" s="19">
        <v>20610157.24</v>
      </c>
      <c r="H23" s="46">
        <v>87287</v>
      </c>
      <c r="I23" s="19">
        <v>38095137.16999999</v>
      </c>
      <c r="J23" s="19">
        <v>14817943.270000005</v>
      </c>
      <c r="K23" s="19">
        <v>23277193.589999996</v>
      </c>
    </row>
    <row r="24" spans="1:11" ht="15">
      <c r="A24" s="17" t="s">
        <v>0</v>
      </c>
      <c r="B24" s="18" t="s">
        <v>20</v>
      </c>
      <c r="C24" s="26" t="s">
        <v>764</v>
      </c>
      <c r="D24" s="22">
        <v>54552</v>
      </c>
      <c r="E24" s="19">
        <v>20846284.73</v>
      </c>
      <c r="F24" s="19">
        <v>9267935.95</v>
      </c>
      <c r="G24" s="19">
        <v>11578346.77</v>
      </c>
      <c r="H24" s="46">
        <v>53115</v>
      </c>
      <c r="I24" s="19">
        <v>18279732.170000006</v>
      </c>
      <c r="J24" s="19">
        <v>7746066.04</v>
      </c>
      <c r="K24" s="19">
        <v>10533662.75</v>
      </c>
    </row>
    <row r="25" spans="1:11" ht="15">
      <c r="A25" s="17" t="s">
        <v>0</v>
      </c>
      <c r="B25" s="18" t="s">
        <v>21</v>
      </c>
      <c r="C25" s="26" t="s">
        <v>406</v>
      </c>
      <c r="D25" s="22">
        <v>46308</v>
      </c>
      <c r="E25" s="19">
        <v>22914912.9</v>
      </c>
      <c r="F25" s="19">
        <v>9623465.42</v>
      </c>
      <c r="G25" s="19">
        <v>13291447.48</v>
      </c>
      <c r="H25" s="47">
        <v>45728</v>
      </c>
      <c r="I25" s="19">
        <v>25206228.33</v>
      </c>
      <c r="J25" s="19">
        <v>10159206.250000004</v>
      </c>
      <c r="K25" s="19">
        <v>15047022.110000003</v>
      </c>
    </row>
    <row r="26" spans="1:11" ht="15">
      <c r="A26" s="17" t="s">
        <v>0</v>
      </c>
      <c r="B26" s="18" t="s">
        <v>22</v>
      </c>
      <c r="C26" s="26" t="s">
        <v>407</v>
      </c>
      <c r="D26" s="22">
        <v>160852</v>
      </c>
      <c r="E26" s="19">
        <v>42074356.18</v>
      </c>
      <c r="F26" s="19">
        <v>16173992.29</v>
      </c>
      <c r="G26" s="19">
        <v>25900363.89</v>
      </c>
      <c r="H26" s="47">
        <v>182778</v>
      </c>
      <c r="I26" s="19">
        <v>54699682.71999998</v>
      </c>
      <c r="J26" s="19">
        <v>19645673.980000004</v>
      </c>
      <c r="K26" s="19">
        <v>35054008.42</v>
      </c>
    </row>
    <row r="27" spans="1:11" ht="15">
      <c r="A27" s="17" t="s">
        <v>0</v>
      </c>
      <c r="B27" s="18" t="s">
        <v>23</v>
      </c>
      <c r="C27" s="26" t="s">
        <v>408</v>
      </c>
      <c r="D27" s="22">
        <v>63365</v>
      </c>
      <c r="E27" s="19">
        <v>27460689.04</v>
      </c>
      <c r="F27" s="19">
        <v>11918184</v>
      </c>
      <c r="G27" s="19">
        <v>15542505.02</v>
      </c>
      <c r="H27" s="46">
        <v>61087</v>
      </c>
      <c r="I27" s="19">
        <v>29544999.84999999</v>
      </c>
      <c r="J27" s="19">
        <v>12216824.200000003</v>
      </c>
      <c r="K27" s="19">
        <v>17328175.34</v>
      </c>
    </row>
    <row r="28" spans="1:11" ht="15">
      <c r="A28" s="17" t="s">
        <v>0</v>
      </c>
      <c r="B28" s="18" t="s">
        <v>24</v>
      </c>
      <c r="C28" s="26" t="s">
        <v>409</v>
      </c>
      <c r="D28" s="22">
        <v>87413</v>
      </c>
      <c r="E28" s="19">
        <v>41633003.69</v>
      </c>
      <c r="F28" s="19">
        <v>17842575.86</v>
      </c>
      <c r="G28" s="19">
        <v>23790427.78</v>
      </c>
      <c r="H28" s="46">
        <v>85898</v>
      </c>
      <c r="I28" s="19">
        <v>44401390.85</v>
      </c>
      <c r="J28" s="19">
        <v>18384113.200000003</v>
      </c>
      <c r="K28" s="19">
        <v>26017277.310000006</v>
      </c>
    </row>
    <row r="29" spans="1:11" ht="15">
      <c r="A29" s="17" t="s">
        <v>0</v>
      </c>
      <c r="B29" s="18" t="s">
        <v>25</v>
      </c>
      <c r="C29" s="26" t="s">
        <v>410</v>
      </c>
      <c r="D29" s="22">
        <v>42570</v>
      </c>
      <c r="E29" s="19">
        <v>15492543.89</v>
      </c>
      <c r="F29" s="19">
        <v>6596255.14</v>
      </c>
      <c r="G29" s="19">
        <v>8896288.75</v>
      </c>
      <c r="H29" s="46">
        <v>40929</v>
      </c>
      <c r="I29" s="19">
        <v>16537693.819999995</v>
      </c>
      <c r="J29" s="19">
        <v>6707333.569999999</v>
      </c>
      <c r="K29" s="19">
        <v>9830359.999999998</v>
      </c>
    </row>
    <row r="30" spans="1:11" ht="15">
      <c r="A30" s="17" t="s">
        <v>0</v>
      </c>
      <c r="B30" s="18" t="s">
        <v>26</v>
      </c>
      <c r="C30" s="26" t="s">
        <v>411</v>
      </c>
      <c r="D30" s="22">
        <v>77366</v>
      </c>
      <c r="E30" s="19">
        <v>57713961.82</v>
      </c>
      <c r="F30" s="19">
        <v>24278529.23</v>
      </c>
      <c r="G30" s="19">
        <v>33435432.59</v>
      </c>
      <c r="H30" s="46">
        <v>75794</v>
      </c>
      <c r="I30" s="19">
        <v>61434930.60000001</v>
      </c>
      <c r="J30" s="19">
        <v>24934211.180000003</v>
      </c>
      <c r="K30" s="19">
        <v>36500719.160000004</v>
      </c>
    </row>
    <row r="31" spans="1:11" ht="15">
      <c r="A31" s="17" t="s">
        <v>0</v>
      </c>
      <c r="B31" s="18" t="s">
        <v>27</v>
      </c>
      <c r="C31" s="26" t="s">
        <v>412</v>
      </c>
      <c r="D31" s="22">
        <v>97300</v>
      </c>
      <c r="E31" s="19">
        <v>67252302.37</v>
      </c>
      <c r="F31" s="19">
        <v>27477188.98</v>
      </c>
      <c r="G31" s="19">
        <v>39775113.39</v>
      </c>
      <c r="H31" s="46">
        <v>93040</v>
      </c>
      <c r="I31" s="19">
        <v>75058861.31</v>
      </c>
      <c r="J31" s="19">
        <v>29190827.999999993</v>
      </c>
      <c r="K31" s="19">
        <v>45868028.14000002</v>
      </c>
    </row>
    <row r="32" spans="1:11" ht="15">
      <c r="A32" s="17" t="s">
        <v>0</v>
      </c>
      <c r="B32" s="18" t="s">
        <v>28</v>
      </c>
      <c r="C32" s="26" t="s">
        <v>413</v>
      </c>
      <c r="D32" s="22">
        <v>642687</v>
      </c>
      <c r="E32" s="19">
        <v>416740896.24</v>
      </c>
      <c r="F32" s="19">
        <v>162389545.5</v>
      </c>
      <c r="G32" s="19">
        <v>254351350.56</v>
      </c>
      <c r="H32" s="46">
        <v>674079</v>
      </c>
      <c r="I32" s="19">
        <v>488823338.36000013</v>
      </c>
      <c r="J32" s="19">
        <v>179442148.66</v>
      </c>
      <c r="K32" s="19">
        <v>309381185.76000005</v>
      </c>
    </row>
    <row r="33" spans="1:11" ht="15">
      <c r="A33" s="17" t="s">
        <v>0</v>
      </c>
      <c r="B33" s="18" t="s">
        <v>29</v>
      </c>
      <c r="C33" s="26" t="s">
        <v>765</v>
      </c>
      <c r="D33" s="22">
        <v>108222</v>
      </c>
      <c r="E33" s="19">
        <v>60990647.55</v>
      </c>
      <c r="F33" s="19">
        <v>27171823.84</v>
      </c>
      <c r="G33" s="19">
        <v>33818653.86</v>
      </c>
      <c r="H33" s="46">
        <v>101857</v>
      </c>
      <c r="I33" s="19">
        <v>68900718.21000001</v>
      </c>
      <c r="J33" s="19">
        <v>29490755.64</v>
      </c>
      <c r="K33" s="19">
        <v>39409962.35000001</v>
      </c>
    </row>
    <row r="34" spans="1:11" ht="15">
      <c r="A34" s="17" t="s">
        <v>30</v>
      </c>
      <c r="B34" s="18" t="s">
        <v>31</v>
      </c>
      <c r="C34" s="26" t="s">
        <v>414</v>
      </c>
      <c r="D34" s="22">
        <v>54549</v>
      </c>
      <c r="E34" s="19">
        <v>27037251.7</v>
      </c>
      <c r="F34" s="19">
        <v>11736660</v>
      </c>
      <c r="G34" s="19">
        <v>15300591.7</v>
      </c>
      <c r="H34" s="46">
        <v>53736</v>
      </c>
      <c r="I34" s="19">
        <v>29271935.46999999</v>
      </c>
      <c r="J34" s="19">
        <v>11907566.009999998</v>
      </c>
      <c r="K34" s="19">
        <v>17364369.52</v>
      </c>
    </row>
    <row r="35" spans="1:11" ht="15">
      <c r="A35" s="17" t="s">
        <v>30</v>
      </c>
      <c r="B35" s="18" t="s">
        <v>32</v>
      </c>
      <c r="C35" s="26" t="s">
        <v>415</v>
      </c>
      <c r="D35" s="22">
        <v>78784</v>
      </c>
      <c r="E35" s="19">
        <v>37732191.03</v>
      </c>
      <c r="F35" s="19">
        <v>15782084.55</v>
      </c>
      <c r="G35" s="19">
        <v>21950106.48</v>
      </c>
      <c r="H35" s="46">
        <v>78057</v>
      </c>
      <c r="I35" s="19">
        <v>40274508.300000004</v>
      </c>
      <c r="J35" s="19">
        <v>16320898.529999996</v>
      </c>
      <c r="K35" s="19">
        <v>23953609.67</v>
      </c>
    </row>
    <row r="36" spans="1:11" ht="15">
      <c r="A36" s="17" t="s">
        <v>30</v>
      </c>
      <c r="B36" s="18" t="s">
        <v>33</v>
      </c>
      <c r="C36" s="26" t="s">
        <v>416</v>
      </c>
      <c r="D36" s="22">
        <v>122077</v>
      </c>
      <c r="E36" s="19">
        <v>44575990.74</v>
      </c>
      <c r="F36" s="19">
        <v>18961257.46</v>
      </c>
      <c r="G36" s="19">
        <v>25614733.28</v>
      </c>
      <c r="H36" s="46">
        <v>125436</v>
      </c>
      <c r="I36" s="19">
        <v>50216760.9</v>
      </c>
      <c r="J36" s="19">
        <v>20258956.36</v>
      </c>
      <c r="K36" s="19">
        <v>29957804.69000001</v>
      </c>
    </row>
    <row r="37" spans="1:11" ht="15">
      <c r="A37" s="17" t="s">
        <v>30</v>
      </c>
      <c r="B37" s="18" t="s">
        <v>34</v>
      </c>
      <c r="C37" s="26" t="s">
        <v>417</v>
      </c>
      <c r="D37" s="22">
        <v>51250</v>
      </c>
      <c r="E37" s="19">
        <v>23841280.07</v>
      </c>
      <c r="F37" s="19">
        <v>10328139.96</v>
      </c>
      <c r="G37" s="19">
        <v>13513140.11</v>
      </c>
      <c r="H37" s="46">
        <v>49562</v>
      </c>
      <c r="I37" s="19">
        <v>25550336.52</v>
      </c>
      <c r="J37" s="19">
        <v>10795872.16</v>
      </c>
      <c r="K37" s="19">
        <v>14754464.33</v>
      </c>
    </row>
    <row r="38" spans="1:11" ht="15">
      <c r="A38" s="17" t="s">
        <v>30</v>
      </c>
      <c r="B38" s="18" t="s">
        <v>35</v>
      </c>
      <c r="C38" s="26" t="s">
        <v>418</v>
      </c>
      <c r="D38" s="22">
        <v>44455</v>
      </c>
      <c r="E38" s="19">
        <v>22038164.97</v>
      </c>
      <c r="F38" s="19">
        <v>9433451.33</v>
      </c>
      <c r="G38" s="19">
        <v>12604713.64</v>
      </c>
      <c r="H38" s="46">
        <v>43547</v>
      </c>
      <c r="I38" s="19">
        <v>23547206.70999999</v>
      </c>
      <c r="J38" s="19">
        <v>9528792.639999999</v>
      </c>
      <c r="K38" s="19">
        <v>14018414.169999998</v>
      </c>
    </row>
    <row r="39" spans="1:11" ht="15">
      <c r="A39" s="17" t="s">
        <v>30</v>
      </c>
      <c r="B39" s="18" t="s">
        <v>36</v>
      </c>
      <c r="C39" s="26" t="s">
        <v>419</v>
      </c>
      <c r="D39" s="22">
        <v>40228</v>
      </c>
      <c r="E39" s="19">
        <v>23725352.41</v>
      </c>
      <c r="F39" s="19">
        <v>10970164.62</v>
      </c>
      <c r="G39" s="19">
        <v>12755187.79</v>
      </c>
      <c r="H39" s="46">
        <v>39162</v>
      </c>
      <c r="I39" s="19">
        <v>9255910.87</v>
      </c>
      <c r="J39" s="19">
        <v>4161797.4799999986</v>
      </c>
      <c r="K39" s="19">
        <v>5094113.459999998</v>
      </c>
    </row>
    <row r="40" spans="1:11" ht="15">
      <c r="A40" s="17" t="s">
        <v>30</v>
      </c>
      <c r="B40" s="18" t="s">
        <v>37</v>
      </c>
      <c r="C40" s="26" t="s">
        <v>420</v>
      </c>
      <c r="D40" s="22">
        <v>156838</v>
      </c>
      <c r="E40" s="19">
        <v>81346330.4899999</v>
      </c>
      <c r="F40" s="19">
        <v>32992269.14</v>
      </c>
      <c r="G40" s="19">
        <v>48354061.35</v>
      </c>
      <c r="H40" s="46">
        <v>151925</v>
      </c>
      <c r="I40" s="19">
        <v>89720101.55999999</v>
      </c>
      <c r="J40" s="19">
        <v>35040781.440000005</v>
      </c>
      <c r="K40" s="19">
        <v>54679319.83000001</v>
      </c>
    </row>
    <row r="41" spans="1:11" ht="15">
      <c r="A41" s="17" t="s">
        <v>30</v>
      </c>
      <c r="B41" s="18" t="s">
        <v>38</v>
      </c>
      <c r="C41" s="26" t="s">
        <v>421</v>
      </c>
      <c r="D41" s="22">
        <v>64975</v>
      </c>
      <c r="E41" s="19">
        <v>28834975.54</v>
      </c>
      <c r="F41" s="19">
        <v>12262804.61</v>
      </c>
      <c r="G41" s="19">
        <v>16572170.93</v>
      </c>
      <c r="H41" s="46">
        <v>63051</v>
      </c>
      <c r="I41" s="19">
        <v>30954218.33</v>
      </c>
      <c r="J41" s="19">
        <v>12683719.799999997</v>
      </c>
      <c r="K41" s="19">
        <v>18270498.829999987</v>
      </c>
    </row>
    <row r="42" spans="1:11" ht="15">
      <c r="A42" s="17" t="s">
        <v>30</v>
      </c>
      <c r="B42" s="18" t="s">
        <v>39</v>
      </c>
      <c r="C42" s="26" t="s">
        <v>422</v>
      </c>
      <c r="D42" s="22">
        <v>45080</v>
      </c>
      <c r="E42" s="19">
        <v>20583975.39</v>
      </c>
      <c r="F42" s="19">
        <v>8855921.9</v>
      </c>
      <c r="G42" s="19">
        <v>11728053.49</v>
      </c>
      <c r="H42" s="46">
        <v>43853</v>
      </c>
      <c r="I42" s="19">
        <v>17517623.489999995</v>
      </c>
      <c r="J42" s="19">
        <v>7270435.800000003</v>
      </c>
      <c r="K42" s="19">
        <v>10247187.58</v>
      </c>
    </row>
    <row r="43" spans="1:11" ht="15">
      <c r="A43" s="17" t="s">
        <v>30</v>
      </c>
      <c r="B43" s="18" t="s">
        <v>40</v>
      </c>
      <c r="C43" s="26" t="s">
        <v>423</v>
      </c>
      <c r="D43" s="22">
        <v>85617</v>
      </c>
      <c r="E43" s="19">
        <v>40139324.92</v>
      </c>
      <c r="F43" s="19">
        <v>17795452.46</v>
      </c>
      <c r="G43" s="19">
        <v>22343872.27</v>
      </c>
      <c r="H43" s="46">
        <v>83148</v>
      </c>
      <c r="I43" s="19">
        <v>42948525.59000001</v>
      </c>
      <c r="J43" s="19">
        <v>18135131.43</v>
      </c>
      <c r="K43" s="19">
        <v>24813394.350000013</v>
      </c>
    </row>
    <row r="44" spans="1:11" ht="15">
      <c r="A44" s="17" t="s">
        <v>30</v>
      </c>
      <c r="B44" s="18" t="s">
        <v>41</v>
      </c>
      <c r="C44" s="26" t="s">
        <v>424</v>
      </c>
      <c r="D44" s="22">
        <v>39578</v>
      </c>
      <c r="E44" s="19">
        <v>21115369.29</v>
      </c>
      <c r="F44" s="19">
        <v>9008693.19</v>
      </c>
      <c r="G44" s="19">
        <v>12106676.1</v>
      </c>
      <c r="H44" s="46">
        <v>38173</v>
      </c>
      <c r="I44" s="19">
        <v>19182534.08</v>
      </c>
      <c r="J44" s="19">
        <v>7843385.349999999</v>
      </c>
      <c r="K44" s="19">
        <v>11339148.550000004</v>
      </c>
    </row>
    <row r="45" spans="1:11" ht="15">
      <c r="A45" s="17" t="s">
        <v>30</v>
      </c>
      <c r="B45" s="18" t="s">
        <v>42</v>
      </c>
      <c r="C45" s="26" t="s">
        <v>425</v>
      </c>
      <c r="D45" s="22">
        <v>42981</v>
      </c>
      <c r="E45" s="19">
        <v>19998200.98</v>
      </c>
      <c r="F45" s="19">
        <v>8419429.22</v>
      </c>
      <c r="G45" s="19">
        <v>11578771.76</v>
      </c>
      <c r="H45" s="46">
        <v>41404</v>
      </c>
      <c r="I45" s="19">
        <v>21834033.819999997</v>
      </c>
      <c r="J45" s="19">
        <v>8716003.59</v>
      </c>
      <c r="K45" s="19">
        <v>13118030.16</v>
      </c>
    </row>
    <row r="46" spans="1:11" ht="15">
      <c r="A46" s="17" t="s">
        <v>30</v>
      </c>
      <c r="B46" s="18" t="s">
        <v>43</v>
      </c>
      <c r="C46" s="26" t="s">
        <v>426</v>
      </c>
      <c r="D46" s="22">
        <v>40639</v>
      </c>
      <c r="E46" s="19">
        <v>18588816.39</v>
      </c>
      <c r="F46" s="19">
        <v>9269032.91</v>
      </c>
      <c r="G46" s="19">
        <v>9319783.47</v>
      </c>
      <c r="H46" s="46">
        <v>39218</v>
      </c>
      <c r="I46" s="19">
        <v>19878667.720000006</v>
      </c>
      <c r="J46" s="19">
        <v>9406087.39</v>
      </c>
      <c r="K46" s="19">
        <v>10472580.46</v>
      </c>
    </row>
    <row r="47" spans="1:11" ht="15">
      <c r="A47" s="17" t="s">
        <v>30</v>
      </c>
      <c r="B47" s="18" t="s">
        <v>44</v>
      </c>
      <c r="C47" s="26" t="s">
        <v>427</v>
      </c>
      <c r="D47" s="22">
        <v>98104</v>
      </c>
      <c r="E47" s="19">
        <v>44977967.56</v>
      </c>
      <c r="F47" s="19">
        <v>19649120.88</v>
      </c>
      <c r="G47" s="19">
        <v>25328846.68</v>
      </c>
      <c r="H47" s="46">
        <v>95359</v>
      </c>
      <c r="I47" s="19">
        <v>48321226.03</v>
      </c>
      <c r="J47" s="19">
        <v>20391279.600000005</v>
      </c>
      <c r="K47" s="19">
        <v>27929946.890000004</v>
      </c>
    </row>
    <row r="48" spans="1:11" ht="15">
      <c r="A48" s="17" t="s">
        <v>30</v>
      </c>
      <c r="B48" s="18" t="s">
        <v>45</v>
      </c>
      <c r="C48" s="26" t="s">
        <v>428</v>
      </c>
      <c r="D48" s="22">
        <v>110689</v>
      </c>
      <c r="E48" s="19">
        <v>30265005.26</v>
      </c>
      <c r="F48" s="19">
        <v>13151426.34</v>
      </c>
      <c r="G48" s="19">
        <v>17113578.55</v>
      </c>
      <c r="H48" s="46">
        <v>113565</v>
      </c>
      <c r="I48" s="19">
        <v>36389080.87</v>
      </c>
      <c r="J48" s="19">
        <v>15074913.9</v>
      </c>
      <c r="K48" s="19">
        <v>21314166.99</v>
      </c>
    </row>
    <row r="49" spans="1:11" ht="15">
      <c r="A49" s="17" t="s">
        <v>30</v>
      </c>
      <c r="B49" s="18" t="s">
        <v>46</v>
      </c>
      <c r="C49" s="26" t="s">
        <v>429</v>
      </c>
      <c r="D49" s="22">
        <v>48074</v>
      </c>
      <c r="E49" s="19">
        <v>19921588.09</v>
      </c>
      <c r="F49" s="19">
        <v>8718483.11</v>
      </c>
      <c r="G49" s="19">
        <v>11203104.98</v>
      </c>
      <c r="H49" s="46">
        <v>47109</v>
      </c>
      <c r="I49" s="19">
        <v>23404276.770000003</v>
      </c>
      <c r="J49" s="19">
        <v>9979951.05</v>
      </c>
      <c r="K49" s="19">
        <v>13424325.459999997</v>
      </c>
    </row>
    <row r="50" spans="1:11" ht="15">
      <c r="A50" s="17" t="s">
        <v>30</v>
      </c>
      <c r="B50" s="18" t="s">
        <v>47</v>
      </c>
      <c r="C50" s="26" t="s">
        <v>430</v>
      </c>
      <c r="D50" s="22">
        <v>33839</v>
      </c>
      <c r="E50" s="19">
        <v>16396716.56</v>
      </c>
      <c r="F50" s="19">
        <v>7818455</v>
      </c>
      <c r="G50" s="19">
        <v>8578261.56</v>
      </c>
      <c r="H50" s="46">
        <v>32756</v>
      </c>
      <c r="I50" s="19">
        <v>17595146.74</v>
      </c>
      <c r="J50" s="19">
        <v>7929382.630000001</v>
      </c>
      <c r="K50" s="19">
        <v>9665764.030000003</v>
      </c>
    </row>
    <row r="51" spans="1:11" ht="15">
      <c r="A51" s="17" t="s">
        <v>30</v>
      </c>
      <c r="B51" s="18" t="s">
        <v>48</v>
      </c>
      <c r="C51" s="26" t="s">
        <v>431</v>
      </c>
      <c r="D51" s="22">
        <v>85074</v>
      </c>
      <c r="E51" s="19">
        <v>58853269.64</v>
      </c>
      <c r="F51" s="19">
        <v>25912676.01</v>
      </c>
      <c r="G51" s="19">
        <v>32940593.63</v>
      </c>
      <c r="H51" s="46">
        <v>82599</v>
      </c>
      <c r="I51" s="19">
        <v>30264464.4</v>
      </c>
      <c r="J51" s="19">
        <v>12938072.329999996</v>
      </c>
      <c r="K51" s="19">
        <v>17326391.559999995</v>
      </c>
    </row>
    <row r="52" spans="1:11" ht="15">
      <c r="A52" s="17" t="s">
        <v>30</v>
      </c>
      <c r="B52" s="18" t="s">
        <v>49</v>
      </c>
      <c r="C52" s="26" t="s">
        <v>432</v>
      </c>
      <c r="D52" s="22">
        <v>69601</v>
      </c>
      <c r="E52" s="19">
        <v>35255991.9</v>
      </c>
      <c r="F52" s="19">
        <v>15211265.83</v>
      </c>
      <c r="G52" s="19">
        <v>20044726.07</v>
      </c>
      <c r="H52" s="46">
        <v>67936</v>
      </c>
      <c r="I52" s="19">
        <v>38567451.39000002</v>
      </c>
      <c r="J52" s="19">
        <v>15821654.499999993</v>
      </c>
      <c r="K52" s="19">
        <v>22745797.199999996</v>
      </c>
    </row>
    <row r="53" spans="1:11" ht="15">
      <c r="A53" s="17" t="s">
        <v>30</v>
      </c>
      <c r="B53" s="18" t="s">
        <v>50</v>
      </c>
      <c r="C53" s="26" t="s">
        <v>433</v>
      </c>
      <c r="D53" s="22">
        <v>339053</v>
      </c>
      <c r="E53" s="19">
        <v>242648232.99</v>
      </c>
      <c r="F53" s="19">
        <v>111482637.67</v>
      </c>
      <c r="G53" s="19">
        <v>131165498.42</v>
      </c>
      <c r="H53" s="46">
        <v>330038</v>
      </c>
      <c r="I53" s="19">
        <v>266290393.39</v>
      </c>
      <c r="J53" s="19">
        <v>116573904.09000003</v>
      </c>
      <c r="K53" s="19">
        <v>149716419.07999998</v>
      </c>
    </row>
    <row r="54" spans="1:11" ht="15">
      <c r="A54" s="17" t="s">
        <v>30</v>
      </c>
      <c r="B54" s="18" t="s">
        <v>51</v>
      </c>
      <c r="C54" s="26" t="s">
        <v>434</v>
      </c>
      <c r="D54" s="22">
        <v>92552</v>
      </c>
      <c r="E54" s="19">
        <v>45138683.63</v>
      </c>
      <c r="F54" s="19">
        <v>20382471.95</v>
      </c>
      <c r="G54" s="19">
        <v>24756211.68</v>
      </c>
      <c r="H54" s="46">
        <v>89450</v>
      </c>
      <c r="I54" s="19">
        <v>72993622.85</v>
      </c>
      <c r="J54" s="19">
        <v>31835683.88000001</v>
      </c>
      <c r="K54" s="19">
        <v>41157938.76999999</v>
      </c>
    </row>
    <row r="55" spans="1:11" ht="15">
      <c r="A55" s="17" t="s">
        <v>30</v>
      </c>
      <c r="B55" s="18" t="s">
        <v>52</v>
      </c>
      <c r="C55" s="26" t="s">
        <v>435</v>
      </c>
      <c r="D55" s="22">
        <v>196935</v>
      </c>
      <c r="E55" s="19">
        <v>137084079.91</v>
      </c>
      <c r="F55" s="19">
        <v>58100383.39</v>
      </c>
      <c r="G55" s="19">
        <v>78983707.42</v>
      </c>
      <c r="H55" s="46">
        <v>195690</v>
      </c>
      <c r="I55" s="19">
        <v>150486775.23</v>
      </c>
      <c r="J55" s="19">
        <v>61065110.120000005</v>
      </c>
      <c r="K55" s="19">
        <v>89421664.03000003</v>
      </c>
    </row>
    <row r="56" spans="1:11" ht="15">
      <c r="A56" s="17" t="s">
        <v>30</v>
      </c>
      <c r="B56" s="18" t="s">
        <v>53</v>
      </c>
      <c r="C56" s="26" t="s">
        <v>436</v>
      </c>
      <c r="D56" s="22">
        <v>106928</v>
      </c>
      <c r="E56" s="19">
        <v>41462655.69</v>
      </c>
      <c r="F56" s="19">
        <v>17877941.86</v>
      </c>
      <c r="G56" s="19">
        <v>23584713.83</v>
      </c>
      <c r="H56" s="46">
        <v>102102</v>
      </c>
      <c r="I56" s="19">
        <v>78974658.77</v>
      </c>
      <c r="J56" s="19">
        <v>33067888.089999996</v>
      </c>
      <c r="K56" s="19">
        <v>45906770.18999999</v>
      </c>
    </row>
    <row r="57" spans="1:11" ht="15">
      <c r="A57" s="17" t="s">
        <v>54</v>
      </c>
      <c r="B57" s="18" t="s">
        <v>55</v>
      </c>
      <c r="C57" s="26" t="s">
        <v>437</v>
      </c>
      <c r="D57" s="22">
        <v>109107</v>
      </c>
      <c r="E57" s="19">
        <v>72313009.82</v>
      </c>
      <c r="F57" s="19">
        <v>27972737.11</v>
      </c>
      <c r="G57" s="19">
        <v>44340272.66</v>
      </c>
      <c r="H57" s="46">
        <v>105530</v>
      </c>
      <c r="I57" s="19">
        <v>35890277.800000004</v>
      </c>
      <c r="J57" s="19">
        <v>13787098.950000001</v>
      </c>
      <c r="K57" s="19">
        <v>22103178.639999997</v>
      </c>
    </row>
    <row r="58" spans="1:11" ht="15">
      <c r="A58" s="17" t="s">
        <v>54</v>
      </c>
      <c r="B58" s="18" t="s">
        <v>56</v>
      </c>
      <c r="C58" s="26" t="s">
        <v>438</v>
      </c>
      <c r="D58" s="22">
        <v>99259</v>
      </c>
      <c r="E58" s="19">
        <v>44541715.86</v>
      </c>
      <c r="F58" s="19">
        <v>20952284.68</v>
      </c>
      <c r="G58" s="19">
        <v>23589431.18</v>
      </c>
      <c r="H58" s="46">
        <v>97055</v>
      </c>
      <c r="I58" s="19">
        <v>47002973.79</v>
      </c>
      <c r="J58" s="19">
        <v>21143325.970000006</v>
      </c>
      <c r="K58" s="19">
        <v>25859647.869999997</v>
      </c>
    </row>
    <row r="59" spans="1:11" ht="15">
      <c r="A59" s="17" t="s">
        <v>54</v>
      </c>
      <c r="B59" s="18" t="s">
        <v>57</v>
      </c>
      <c r="C59" s="26" t="s">
        <v>439</v>
      </c>
      <c r="D59" s="22">
        <v>76872</v>
      </c>
      <c r="E59" s="19">
        <v>53964934.27</v>
      </c>
      <c r="F59" s="19">
        <v>23155906.09</v>
      </c>
      <c r="G59" s="19">
        <v>30808956.31</v>
      </c>
      <c r="H59" s="46">
        <v>74358</v>
      </c>
      <c r="I59" s="19">
        <v>16144808.85</v>
      </c>
      <c r="J59" s="19">
        <v>6834978.5200000005</v>
      </c>
      <c r="K59" s="19">
        <v>9309836.879999997</v>
      </c>
    </row>
    <row r="60" spans="1:11" ht="15">
      <c r="A60" s="17" t="s">
        <v>54</v>
      </c>
      <c r="B60" s="18" t="s">
        <v>58</v>
      </c>
      <c r="C60" s="26" t="s">
        <v>440</v>
      </c>
      <c r="D60" s="22">
        <v>60968</v>
      </c>
      <c r="E60" s="19">
        <v>27633739.61</v>
      </c>
      <c r="F60" s="19">
        <v>11392322.12</v>
      </c>
      <c r="G60" s="19">
        <v>16241417.3</v>
      </c>
      <c r="H60" s="46">
        <v>57594</v>
      </c>
      <c r="I60" s="19">
        <v>29923990.59</v>
      </c>
      <c r="J60" s="19">
        <v>11992502.100000005</v>
      </c>
      <c r="K60" s="19">
        <v>17931487.77</v>
      </c>
    </row>
    <row r="61" spans="1:11" ht="15">
      <c r="A61" s="17" t="s">
        <v>54</v>
      </c>
      <c r="B61" s="18" t="s">
        <v>59</v>
      </c>
      <c r="C61" s="26" t="s">
        <v>441</v>
      </c>
      <c r="D61" s="22">
        <v>44615</v>
      </c>
      <c r="E61" s="19">
        <v>16870282.75</v>
      </c>
      <c r="F61" s="19">
        <v>6871808.5</v>
      </c>
      <c r="G61" s="19">
        <v>9998474.25</v>
      </c>
      <c r="H61" s="46">
        <v>43188</v>
      </c>
      <c r="I61" s="19">
        <v>18231158.940000005</v>
      </c>
      <c r="J61" s="19">
        <v>7039873.959999998</v>
      </c>
      <c r="K61" s="19">
        <v>11191285.150000002</v>
      </c>
    </row>
    <row r="62" spans="1:11" ht="15">
      <c r="A62" s="17" t="s">
        <v>54</v>
      </c>
      <c r="B62" s="18" t="s">
        <v>60</v>
      </c>
      <c r="C62" s="26" t="s">
        <v>442</v>
      </c>
      <c r="D62" s="22">
        <v>61589</v>
      </c>
      <c r="E62" s="19">
        <v>30724731.39</v>
      </c>
      <c r="F62" s="19">
        <v>12252083.7</v>
      </c>
      <c r="G62" s="19">
        <v>18472647.69</v>
      </c>
      <c r="H62" s="46">
        <v>59754</v>
      </c>
      <c r="I62" s="19">
        <v>33511132.6</v>
      </c>
      <c r="J62" s="19">
        <v>12721253.599999998</v>
      </c>
      <c r="K62" s="19">
        <v>20789879.230000004</v>
      </c>
    </row>
    <row r="63" spans="1:11" ht="15">
      <c r="A63" s="17" t="s">
        <v>54</v>
      </c>
      <c r="B63" s="18" t="s">
        <v>61</v>
      </c>
      <c r="C63" s="26" t="s">
        <v>443</v>
      </c>
      <c r="D63" s="22">
        <v>93383</v>
      </c>
      <c r="E63" s="19">
        <v>41453432.25</v>
      </c>
      <c r="F63" s="19">
        <v>15309696.34</v>
      </c>
      <c r="G63" s="19">
        <v>26143735.64</v>
      </c>
      <c r="H63" s="46">
        <v>90085</v>
      </c>
      <c r="I63" s="19">
        <v>54465652.77999998</v>
      </c>
      <c r="J63" s="19">
        <v>19443541.22</v>
      </c>
      <c r="K63" s="19">
        <v>35022111.92000001</v>
      </c>
    </row>
    <row r="64" spans="1:11" ht="15">
      <c r="A64" s="17" t="s">
        <v>54</v>
      </c>
      <c r="B64" s="18" t="s">
        <v>62</v>
      </c>
      <c r="C64" s="26" t="s">
        <v>444</v>
      </c>
      <c r="D64" s="22">
        <v>87034</v>
      </c>
      <c r="E64" s="19">
        <v>39973872.48</v>
      </c>
      <c r="F64" s="19">
        <v>16225739.04</v>
      </c>
      <c r="G64" s="19">
        <v>23748133.44</v>
      </c>
      <c r="H64" s="46">
        <v>84578</v>
      </c>
      <c r="I64" s="19">
        <v>43677843.86000001</v>
      </c>
      <c r="J64" s="19">
        <v>16937110.300000004</v>
      </c>
      <c r="K64" s="19">
        <v>26740734.07000001</v>
      </c>
    </row>
    <row r="65" spans="1:11" ht="15">
      <c r="A65" s="17" t="s">
        <v>54</v>
      </c>
      <c r="B65" s="18" t="s">
        <v>63</v>
      </c>
      <c r="C65" s="26" t="s">
        <v>445</v>
      </c>
      <c r="D65" s="22">
        <v>157154</v>
      </c>
      <c r="E65" s="19">
        <v>51646283.5</v>
      </c>
      <c r="F65" s="19">
        <v>21595699.4</v>
      </c>
      <c r="G65" s="19">
        <v>30050581.1</v>
      </c>
      <c r="H65" s="46">
        <v>163209</v>
      </c>
      <c r="I65" s="19">
        <v>44951504.11000001</v>
      </c>
      <c r="J65" s="19">
        <v>17892434.669999994</v>
      </c>
      <c r="K65" s="19">
        <v>27059069.28999999</v>
      </c>
    </row>
    <row r="66" spans="1:11" ht="15">
      <c r="A66" s="17" t="s">
        <v>54</v>
      </c>
      <c r="B66" s="18" t="s">
        <v>64</v>
      </c>
      <c r="C66" s="26" t="s">
        <v>446</v>
      </c>
      <c r="D66" s="22">
        <v>56925</v>
      </c>
      <c r="E66" s="19">
        <v>27307166.9</v>
      </c>
      <c r="F66" s="19">
        <v>11081109.17</v>
      </c>
      <c r="G66" s="19">
        <v>16226057.73</v>
      </c>
      <c r="H66" s="46">
        <v>55926</v>
      </c>
      <c r="I66" s="19">
        <v>30071306.460000012</v>
      </c>
      <c r="J66" s="19">
        <v>11461922.459999999</v>
      </c>
      <c r="K66" s="19">
        <v>18609384.199999996</v>
      </c>
    </row>
    <row r="67" spans="1:11" ht="15">
      <c r="A67" s="17" t="s">
        <v>54</v>
      </c>
      <c r="B67" s="18" t="s">
        <v>65</v>
      </c>
      <c r="C67" s="26" t="s">
        <v>447</v>
      </c>
      <c r="D67" s="22">
        <v>105515</v>
      </c>
      <c r="E67" s="19">
        <v>44774753.73</v>
      </c>
      <c r="F67" s="19">
        <v>17702197.18</v>
      </c>
      <c r="G67" s="19">
        <v>27072556.55</v>
      </c>
      <c r="H67" s="46">
        <v>101536</v>
      </c>
      <c r="I67" s="19">
        <v>49503780.21</v>
      </c>
      <c r="J67" s="19">
        <v>18553444.259999998</v>
      </c>
      <c r="K67" s="19">
        <v>30950336.52</v>
      </c>
    </row>
    <row r="68" spans="1:11" ht="15">
      <c r="A68" s="17" t="s">
        <v>54</v>
      </c>
      <c r="B68" s="18" t="s">
        <v>66</v>
      </c>
      <c r="C68" s="26" t="s">
        <v>448</v>
      </c>
      <c r="D68" s="22">
        <v>58044</v>
      </c>
      <c r="E68" s="19">
        <v>25748691.43</v>
      </c>
      <c r="F68" s="19">
        <v>11223384.25</v>
      </c>
      <c r="G68" s="19">
        <v>14525307.18</v>
      </c>
      <c r="H68" s="46">
        <v>56163</v>
      </c>
      <c r="I68" s="19">
        <v>28753737.520000003</v>
      </c>
      <c r="J68" s="19">
        <v>11761408.66</v>
      </c>
      <c r="K68" s="19">
        <v>16992329.3</v>
      </c>
    </row>
    <row r="69" spans="1:11" ht="15">
      <c r="A69" s="17" t="s">
        <v>54</v>
      </c>
      <c r="B69" s="18" t="s">
        <v>67</v>
      </c>
      <c r="C69" s="26" t="s">
        <v>449</v>
      </c>
      <c r="D69" s="22">
        <v>33810</v>
      </c>
      <c r="E69" s="19">
        <v>15894914.82</v>
      </c>
      <c r="F69" s="19">
        <v>6361071.93</v>
      </c>
      <c r="G69" s="19">
        <v>9533842.89</v>
      </c>
      <c r="H69" s="46">
        <v>32608</v>
      </c>
      <c r="I69" s="19">
        <v>17182356.57</v>
      </c>
      <c r="J69" s="19">
        <v>6565933.090000002</v>
      </c>
      <c r="K69" s="19">
        <v>10616423.299999997</v>
      </c>
    </row>
    <row r="70" spans="1:11" ht="15">
      <c r="A70" s="17" t="s">
        <v>54</v>
      </c>
      <c r="B70" s="18" t="s">
        <v>68</v>
      </c>
      <c r="C70" s="26" t="s">
        <v>450</v>
      </c>
      <c r="D70" s="22">
        <v>111163</v>
      </c>
      <c r="E70" s="19">
        <v>61242605.64</v>
      </c>
      <c r="F70" s="19">
        <v>25420988.1</v>
      </c>
      <c r="G70" s="19">
        <v>35821153.43</v>
      </c>
      <c r="H70" s="46">
        <v>107914</v>
      </c>
      <c r="I70" s="19">
        <v>76362390.97999996</v>
      </c>
      <c r="J70" s="19">
        <v>29982111.76</v>
      </c>
      <c r="K70" s="19">
        <v>46380279.390000015</v>
      </c>
    </row>
    <row r="71" spans="1:11" ht="15">
      <c r="A71" s="17" t="s">
        <v>54</v>
      </c>
      <c r="B71" s="18" t="s">
        <v>69</v>
      </c>
      <c r="C71" s="26" t="s">
        <v>451</v>
      </c>
      <c r="D71" s="22">
        <v>57581</v>
      </c>
      <c r="E71" s="19">
        <v>22102576.05</v>
      </c>
      <c r="F71" s="19">
        <v>8679485.22</v>
      </c>
      <c r="G71" s="19">
        <v>13423090.83</v>
      </c>
      <c r="H71" s="46">
        <v>55493</v>
      </c>
      <c r="I71" s="19">
        <v>24174411.009999994</v>
      </c>
      <c r="J71" s="19">
        <v>9070179.03</v>
      </c>
      <c r="K71" s="19">
        <v>15104231.700000003</v>
      </c>
    </row>
    <row r="72" spans="1:11" ht="15">
      <c r="A72" s="17" t="s">
        <v>54</v>
      </c>
      <c r="B72" s="18" t="s">
        <v>70</v>
      </c>
      <c r="C72" s="26" t="s">
        <v>452</v>
      </c>
      <c r="D72" s="22">
        <v>54852</v>
      </c>
      <c r="E72" s="19">
        <v>28924256.21</v>
      </c>
      <c r="F72" s="19">
        <v>11744373.43</v>
      </c>
      <c r="G72" s="19">
        <v>17179882.78</v>
      </c>
      <c r="H72" s="46">
        <v>52021</v>
      </c>
      <c r="I72" s="19">
        <v>32003111.750000022</v>
      </c>
      <c r="J72" s="19">
        <v>12461342.029999997</v>
      </c>
      <c r="K72" s="19">
        <v>19541769.669999994</v>
      </c>
    </row>
    <row r="73" spans="1:11" ht="15">
      <c r="A73" s="17" t="s">
        <v>54</v>
      </c>
      <c r="B73" s="18" t="s">
        <v>18</v>
      </c>
      <c r="C73" s="26" t="s">
        <v>453</v>
      </c>
      <c r="D73" s="22">
        <v>70783</v>
      </c>
      <c r="E73" s="19">
        <v>28848173.04</v>
      </c>
      <c r="F73" s="19">
        <v>11857869.39</v>
      </c>
      <c r="G73" s="19">
        <v>16990303.65</v>
      </c>
      <c r="H73" s="46">
        <v>69586</v>
      </c>
      <c r="I73" s="19">
        <v>38524232.81</v>
      </c>
      <c r="J73" s="19">
        <v>14620763.530000001</v>
      </c>
      <c r="K73" s="19">
        <v>23903469.39</v>
      </c>
    </row>
    <row r="74" spans="1:11" ht="15">
      <c r="A74" s="17" t="s">
        <v>54</v>
      </c>
      <c r="B74" s="18" t="s">
        <v>71</v>
      </c>
      <c r="C74" s="26" t="s">
        <v>454</v>
      </c>
      <c r="D74" s="22">
        <v>80828</v>
      </c>
      <c r="E74" s="19">
        <v>35045615.46</v>
      </c>
      <c r="F74" s="19">
        <v>14652324.17</v>
      </c>
      <c r="G74" s="19">
        <v>20393291.24</v>
      </c>
      <c r="H74" s="46">
        <v>77963</v>
      </c>
      <c r="I74" s="19">
        <v>37860664.77</v>
      </c>
      <c r="J74" s="19">
        <v>15273446.869999994</v>
      </c>
      <c r="K74" s="19">
        <v>22587217.470000006</v>
      </c>
    </row>
    <row r="75" spans="1:11" ht="15">
      <c r="A75" s="17" t="s">
        <v>54</v>
      </c>
      <c r="B75" s="18" t="s">
        <v>72</v>
      </c>
      <c r="C75" s="26" t="s">
        <v>455</v>
      </c>
      <c r="D75" s="22">
        <v>37484</v>
      </c>
      <c r="E75" s="19">
        <v>14149458.22</v>
      </c>
      <c r="F75" s="19">
        <v>6014101.55</v>
      </c>
      <c r="G75" s="19">
        <v>8135356.67</v>
      </c>
      <c r="H75" s="46">
        <v>35802</v>
      </c>
      <c r="I75" s="19">
        <v>15397116.400000002</v>
      </c>
      <c r="J75" s="19">
        <v>6178647.760000001</v>
      </c>
      <c r="K75" s="19">
        <v>9218468.660000004</v>
      </c>
    </row>
    <row r="76" spans="1:11" ht="15">
      <c r="A76" s="17" t="s">
        <v>54</v>
      </c>
      <c r="B76" s="18" t="s">
        <v>73</v>
      </c>
      <c r="C76" s="26" t="s">
        <v>456</v>
      </c>
      <c r="D76" s="22">
        <v>104327</v>
      </c>
      <c r="E76" s="19">
        <v>84716877.43</v>
      </c>
      <c r="F76" s="19">
        <v>37297517.11</v>
      </c>
      <c r="G76" s="19">
        <v>47419360.26</v>
      </c>
      <c r="H76" s="46">
        <v>101388</v>
      </c>
      <c r="I76" s="19">
        <v>21724852.729999997</v>
      </c>
      <c r="J76" s="19">
        <v>9295588.810000004</v>
      </c>
      <c r="K76" s="19">
        <v>12429263.99</v>
      </c>
    </row>
    <row r="77" spans="1:11" ht="15">
      <c r="A77" s="17" t="s">
        <v>54</v>
      </c>
      <c r="B77" s="18" t="s">
        <v>74</v>
      </c>
      <c r="C77" s="26" t="s">
        <v>457</v>
      </c>
      <c r="D77" s="22">
        <v>56498</v>
      </c>
      <c r="E77" s="19">
        <v>4629436.39</v>
      </c>
      <c r="F77" s="19">
        <v>1791880.47</v>
      </c>
      <c r="G77" s="19">
        <v>2837555.92</v>
      </c>
      <c r="H77" s="46">
        <v>54768</v>
      </c>
      <c r="I77" s="19">
        <v>48602170.169999994</v>
      </c>
      <c r="J77" s="19">
        <v>17265015.45</v>
      </c>
      <c r="K77" s="19">
        <v>31337154.680000015</v>
      </c>
    </row>
    <row r="78" spans="1:11" ht="15">
      <c r="A78" s="17" t="s">
        <v>54</v>
      </c>
      <c r="B78" s="18" t="s">
        <v>75</v>
      </c>
      <c r="C78" s="26" t="s">
        <v>458</v>
      </c>
      <c r="D78" s="22">
        <v>60231</v>
      </c>
      <c r="E78" s="19">
        <v>17988121.03</v>
      </c>
      <c r="F78" s="19">
        <v>8337935.63</v>
      </c>
      <c r="G78" s="19">
        <v>9650185.4</v>
      </c>
      <c r="H78" s="46">
        <v>57933</v>
      </c>
      <c r="I78" s="19">
        <v>62246233.60999998</v>
      </c>
      <c r="J78" s="19">
        <v>26063728.65</v>
      </c>
      <c r="K78" s="19">
        <v>36182505.25</v>
      </c>
    </row>
    <row r="79" spans="1:11" ht="15">
      <c r="A79" s="17" t="s">
        <v>54</v>
      </c>
      <c r="B79" s="18" t="s">
        <v>76</v>
      </c>
      <c r="C79" s="26" t="s">
        <v>459</v>
      </c>
      <c r="D79" s="22">
        <v>336339</v>
      </c>
      <c r="E79" s="19">
        <v>255024491.1</v>
      </c>
      <c r="F79" s="19">
        <v>105752845.37</v>
      </c>
      <c r="G79" s="19">
        <v>149271645.73</v>
      </c>
      <c r="H79" s="46">
        <v>331243</v>
      </c>
      <c r="I79" s="19">
        <v>286965820.6599999</v>
      </c>
      <c r="J79" s="19">
        <v>112885892.69000001</v>
      </c>
      <c r="K79" s="19">
        <v>174079929.44000003</v>
      </c>
    </row>
    <row r="80" spans="1:11" ht="15">
      <c r="A80" s="17" t="s">
        <v>54</v>
      </c>
      <c r="B80" s="18" t="s">
        <v>77</v>
      </c>
      <c r="C80" s="26" t="s">
        <v>460</v>
      </c>
      <c r="D80" s="22">
        <v>62021</v>
      </c>
      <c r="E80" s="19"/>
      <c r="F80" s="19"/>
      <c r="G80" s="19"/>
      <c r="H80" s="46">
        <v>58942</v>
      </c>
      <c r="I80" s="19">
        <v>70403719.94999999</v>
      </c>
      <c r="J80" s="19">
        <v>29554694.650000002</v>
      </c>
      <c r="K80" s="19">
        <v>40849026.09000001</v>
      </c>
    </row>
    <row r="81" spans="1:11" ht="15">
      <c r="A81" s="17" t="s">
        <v>78</v>
      </c>
      <c r="B81" s="18" t="s">
        <v>79</v>
      </c>
      <c r="C81" s="26" t="s">
        <v>461</v>
      </c>
      <c r="D81" s="22">
        <v>72710</v>
      </c>
      <c r="E81" s="19">
        <v>68889851.69</v>
      </c>
      <c r="F81" s="19">
        <v>28595914.06</v>
      </c>
      <c r="G81" s="19">
        <v>40293937.63</v>
      </c>
      <c r="H81" s="46">
        <v>73480</v>
      </c>
      <c r="I81" s="19">
        <v>22415986.17</v>
      </c>
      <c r="J81" s="19">
        <v>8960948.169999996</v>
      </c>
      <c r="K81" s="19">
        <v>13455038.000000002</v>
      </c>
    </row>
    <row r="82" spans="1:11" ht="15">
      <c r="A82" s="17" t="s">
        <v>78</v>
      </c>
      <c r="B82" s="18" t="s">
        <v>80</v>
      </c>
      <c r="C82" s="26" t="s">
        <v>462</v>
      </c>
      <c r="D82" s="22">
        <v>54130</v>
      </c>
      <c r="E82" s="19">
        <v>24104592.24</v>
      </c>
      <c r="F82" s="19">
        <v>9538974.94</v>
      </c>
      <c r="G82" s="19">
        <v>14565617.3</v>
      </c>
      <c r="H82" s="46">
        <v>53105</v>
      </c>
      <c r="I82" s="19">
        <v>24530295.329999994</v>
      </c>
      <c r="J82" s="19">
        <v>9423436.799999997</v>
      </c>
      <c r="K82" s="19">
        <v>15106858.319999995</v>
      </c>
    </row>
    <row r="83" spans="1:11" ht="15">
      <c r="A83" s="17" t="s">
        <v>78</v>
      </c>
      <c r="B83" s="18" t="s">
        <v>81</v>
      </c>
      <c r="C83" s="26" t="s">
        <v>463</v>
      </c>
      <c r="D83" s="22">
        <v>56560</v>
      </c>
      <c r="E83" s="19">
        <v>28850219.4</v>
      </c>
      <c r="F83" s="19">
        <v>12343319.56</v>
      </c>
      <c r="G83" s="19">
        <v>16506899.84</v>
      </c>
      <c r="H83" s="46">
        <v>55357</v>
      </c>
      <c r="I83" s="19">
        <v>30799475.92</v>
      </c>
      <c r="J83" s="19">
        <v>12401960.579999998</v>
      </c>
      <c r="K83" s="19">
        <v>18397515.450000007</v>
      </c>
    </row>
    <row r="84" spans="1:11" ht="15">
      <c r="A84" s="17" t="s">
        <v>78</v>
      </c>
      <c r="B84" s="18" t="s">
        <v>82</v>
      </c>
      <c r="C84" s="26" t="s">
        <v>464</v>
      </c>
      <c r="D84" s="22">
        <v>85144</v>
      </c>
      <c r="E84" s="19">
        <v>38513116.2</v>
      </c>
      <c r="F84" s="19">
        <v>15328140.04</v>
      </c>
      <c r="G84" s="19">
        <v>23184976.16</v>
      </c>
      <c r="H84" s="46">
        <v>82619</v>
      </c>
      <c r="I84" s="19">
        <v>42253452.76</v>
      </c>
      <c r="J84" s="19">
        <v>16003691.78</v>
      </c>
      <c r="K84" s="19">
        <v>26249760.68999998</v>
      </c>
    </row>
    <row r="85" spans="1:11" ht="15">
      <c r="A85" s="17" t="s">
        <v>78</v>
      </c>
      <c r="B85" s="18" t="s">
        <v>83</v>
      </c>
      <c r="C85" s="26" t="s">
        <v>465</v>
      </c>
      <c r="D85" s="22">
        <v>46617</v>
      </c>
      <c r="E85" s="19">
        <v>18464461.25</v>
      </c>
      <c r="F85" s="19">
        <v>6770875.78</v>
      </c>
      <c r="G85" s="19">
        <v>11693585.47</v>
      </c>
      <c r="H85" s="46">
        <v>45965</v>
      </c>
      <c r="I85" s="19">
        <v>20341511.249999996</v>
      </c>
      <c r="J85" s="19">
        <v>7085096.569999999</v>
      </c>
      <c r="K85" s="19">
        <v>13256414.949999996</v>
      </c>
    </row>
    <row r="86" spans="1:11" ht="15">
      <c r="A86" s="17" t="s">
        <v>78</v>
      </c>
      <c r="B86" s="18" t="s">
        <v>84</v>
      </c>
      <c r="C86" s="26" t="s">
        <v>466</v>
      </c>
      <c r="D86" s="22">
        <v>48145</v>
      </c>
      <c r="E86" s="19">
        <v>22511807.32</v>
      </c>
      <c r="F86" s="19">
        <v>9724710.07</v>
      </c>
      <c r="G86" s="19">
        <v>12787097.25</v>
      </c>
      <c r="H86" s="46">
        <v>47002</v>
      </c>
      <c r="I86" s="19">
        <v>24295454.350000005</v>
      </c>
      <c r="J86" s="19">
        <v>10045144.399999995</v>
      </c>
      <c r="K86" s="19">
        <v>14250309.75</v>
      </c>
    </row>
    <row r="87" spans="1:11" ht="15">
      <c r="A87" s="17" t="s">
        <v>78</v>
      </c>
      <c r="B87" s="18" t="s">
        <v>85</v>
      </c>
      <c r="C87" s="26" t="s">
        <v>467</v>
      </c>
      <c r="D87" s="22">
        <v>34601</v>
      </c>
      <c r="E87" s="19">
        <v>15292330.92</v>
      </c>
      <c r="F87" s="19">
        <v>6550913.95</v>
      </c>
      <c r="G87" s="19">
        <v>8741416.97</v>
      </c>
      <c r="H87" s="46">
        <v>33771</v>
      </c>
      <c r="I87" s="19">
        <v>17524073.41</v>
      </c>
      <c r="J87" s="19">
        <v>7050478.49</v>
      </c>
      <c r="K87" s="19">
        <v>10473595.17000001</v>
      </c>
    </row>
    <row r="88" spans="1:11" ht="15">
      <c r="A88" s="17" t="s">
        <v>78</v>
      </c>
      <c r="B88" s="18" t="s">
        <v>86</v>
      </c>
      <c r="C88" s="26" t="s">
        <v>468</v>
      </c>
      <c r="D88" s="22">
        <v>55249</v>
      </c>
      <c r="E88" s="19">
        <v>26468745.73</v>
      </c>
      <c r="F88" s="19">
        <v>11052134.74</v>
      </c>
      <c r="G88" s="19">
        <v>15416610.99</v>
      </c>
      <c r="H88" s="46">
        <v>54268</v>
      </c>
      <c r="I88" s="19">
        <v>28203997.97999999</v>
      </c>
      <c r="J88" s="19">
        <v>11229127.909999996</v>
      </c>
      <c r="K88" s="19">
        <v>16974870.359999996</v>
      </c>
    </row>
    <row r="89" spans="1:11" ht="15">
      <c r="A89" s="17" t="s">
        <v>78</v>
      </c>
      <c r="B89" s="18" t="s">
        <v>87</v>
      </c>
      <c r="C89" s="26" t="s">
        <v>469</v>
      </c>
      <c r="D89" s="22">
        <v>75417</v>
      </c>
      <c r="E89" s="19">
        <v>28005563.14</v>
      </c>
      <c r="F89" s="19">
        <v>11754397.39</v>
      </c>
      <c r="G89" s="19">
        <v>16251165.75</v>
      </c>
      <c r="H89" s="46">
        <v>74967</v>
      </c>
      <c r="I89" s="19">
        <v>30410291.389999997</v>
      </c>
      <c r="J89" s="19">
        <v>12287064.69</v>
      </c>
      <c r="K89" s="19">
        <v>18123227.01999999</v>
      </c>
    </row>
    <row r="90" spans="1:11" ht="15">
      <c r="A90" s="17" t="s">
        <v>78</v>
      </c>
      <c r="B90" s="18" t="s">
        <v>88</v>
      </c>
      <c r="C90" s="26" t="s">
        <v>470</v>
      </c>
      <c r="D90" s="22">
        <v>77316</v>
      </c>
      <c r="E90" s="19">
        <v>32910182.84</v>
      </c>
      <c r="F90" s="19">
        <v>13441320.62</v>
      </c>
      <c r="G90" s="19">
        <v>19468862.22</v>
      </c>
      <c r="H90" s="46">
        <v>74390</v>
      </c>
      <c r="I90" s="19">
        <v>35416981.99999998</v>
      </c>
      <c r="J90" s="19">
        <v>13675754.720000006</v>
      </c>
      <c r="K90" s="19">
        <v>21741227.39</v>
      </c>
    </row>
    <row r="91" spans="1:11" ht="15">
      <c r="A91" s="17" t="s">
        <v>78</v>
      </c>
      <c r="B91" s="18" t="s">
        <v>89</v>
      </c>
      <c r="C91" s="26" t="s">
        <v>471</v>
      </c>
      <c r="D91" s="22">
        <v>94508</v>
      </c>
      <c r="E91" s="19">
        <v>45196042.54</v>
      </c>
      <c r="F91" s="19">
        <v>17684241.57</v>
      </c>
      <c r="G91" s="19">
        <v>27511800.97</v>
      </c>
      <c r="H91" s="46">
        <v>91897</v>
      </c>
      <c r="I91" s="19">
        <v>49163780.59</v>
      </c>
      <c r="J91" s="19">
        <v>18416152.2</v>
      </c>
      <c r="K91" s="19">
        <v>30747627.98</v>
      </c>
    </row>
    <row r="92" spans="1:11" ht="15">
      <c r="A92" s="17" t="s">
        <v>78</v>
      </c>
      <c r="B92" s="18" t="s">
        <v>90</v>
      </c>
      <c r="C92" s="26" t="s">
        <v>472</v>
      </c>
      <c r="D92" s="22">
        <v>38318</v>
      </c>
      <c r="E92" s="19">
        <v>17696902.19</v>
      </c>
      <c r="F92" s="19">
        <v>7044145.88</v>
      </c>
      <c r="G92" s="19">
        <v>10652756.2</v>
      </c>
      <c r="H92" s="46">
        <v>37441</v>
      </c>
      <c r="I92" s="19">
        <v>19045023.01</v>
      </c>
      <c r="J92" s="19">
        <v>7078963.06</v>
      </c>
      <c r="K92" s="19">
        <v>11966059.89</v>
      </c>
    </row>
    <row r="93" spans="1:11" ht="15">
      <c r="A93" s="17" t="s">
        <v>78</v>
      </c>
      <c r="B93" s="18" t="s">
        <v>91</v>
      </c>
      <c r="C93" s="26" t="s">
        <v>473</v>
      </c>
      <c r="D93" s="22">
        <v>120087</v>
      </c>
      <c r="E93" s="19">
        <v>28845494.11</v>
      </c>
      <c r="F93" s="19">
        <v>12400928.93</v>
      </c>
      <c r="G93" s="19">
        <v>16444565.18</v>
      </c>
      <c r="H93" s="46">
        <v>116436</v>
      </c>
      <c r="I93" s="19">
        <v>83465593.98</v>
      </c>
      <c r="J93" s="19">
        <v>33636137.14999999</v>
      </c>
      <c r="K93" s="19">
        <v>49829456.709999986</v>
      </c>
    </row>
    <row r="94" spans="1:11" ht="15">
      <c r="A94" s="17" t="s">
        <v>78</v>
      </c>
      <c r="B94" s="18" t="s">
        <v>92</v>
      </c>
      <c r="C94" s="26" t="s">
        <v>474</v>
      </c>
      <c r="D94" s="22">
        <v>140403</v>
      </c>
      <c r="E94" s="19">
        <v>83926822.99</v>
      </c>
      <c r="F94" s="19">
        <v>34880454.46</v>
      </c>
      <c r="G94" s="19">
        <v>49046368.47</v>
      </c>
      <c r="H94" s="46">
        <v>139278</v>
      </c>
      <c r="I94" s="19">
        <v>93522997.93999998</v>
      </c>
      <c r="J94" s="19">
        <v>37042704.58999999</v>
      </c>
      <c r="K94" s="19">
        <v>56480292.400000006</v>
      </c>
    </row>
    <row r="95" spans="1:11" ht="15">
      <c r="A95" s="17" t="s">
        <v>93</v>
      </c>
      <c r="B95" s="18" t="s">
        <v>94</v>
      </c>
      <c r="C95" s="26" t="s">
        <v>475</v>
      </c>
      <c r="D95" s="22">
        <v>111784</v>
      </c>
      <c r="E95" s="19">
        <v>61397582.02</v>
      </c>
      <c r="F95" s="19">
        <v>25021618.79</v>
      </c>
      <c r="G95" s="19">
        <v>36375812.6</v>
      </c>
      <c r="H95" s="46">
        <v>109035</v>
      </c>
      <c r="I95" s="19">
        <v>67719070.46000001</v>
      </c>
      <c r="J95" s="19">
        <v>26668780.679999996</v>
      </c>
      <c r="K95" s="19">
        <v>41050289.58</v>
      </c>
    </row>
    <row r="96" spans="1:11" ht="15">
      <c r="A96" s="17" t="s">
        <v>93</v>
      </c>
      <c r="B96" s="18" t="s">
        <v>95</v>
      </c>
      <c r="C96" s="26" t="s">
        <v>476</v>
      </c>
      <c r="D96" s="22">
        <v>94363</v>
      </c>
      <c r="E96" s="19">
        <v>59981385.6</v>
      </c>
      <c r="F96" s="19">
        <v>23831450.8</v>
      </c>
      <c r="G96" s="19">
        <v>36149934.8</v>
      </c>
      <c r="H96" s="46">
        <v>91563</v>
      </c>
      <c r="I96" s="19">
        <v>64910994.610000014</v>
      </c>
      <c r="J96" s="19">
        <v>24636685.889999997</v>
      </c>
      <c r="K96" s="19">
        <v>40274307.82999996</v>
      </c>
    </row>
    <row r="97" spans="1:11" ht="15">
      <c r="A97" s="17" t="s">
        <v>93</v>
      </c>
      <c r="B97" s="18" t="s">
        <v>96</v>
      </c>
      <c r="C97" s="26" t="s">
        <v>477</v>
      </c>
      <c r="D97" s="22">
        <v>49533</v>
      </c>
      <c r="E97" s="19">
        <v>24379166.03</v>
      </c>
      <c r="F97" s="19">
        <v>9976176.35</v>
      </c>
      <c r="G97" s="19">
        <v>14402989.68</v>
      </c>
      <c r="H97" s="46">
        <v>48992</v>
      </c>
      <c r="I97" s="19">
        <v>27140121.93</v>
      </c>
      <c r="J97" s="19">
        <v>10779209.63</v>
      </c>
      <c r="K97" s="19">
        <v>16360912.06</v>
      </c>
    </row>
    <row r="98" spans="1:11" ht="15">
      <c r="A98" s="17" t="s">
        <v>93</v>
      </c>
      <c r="B98" s="18" t="s">
        <v>97</v>
      </c>
      <c r="C98" s="26" t="s">
        <v>478</v>
      </c>
      <c r="D98" s="22">
        <v>48715</v>
      </c>
      <c r="E98" s="19">
        <v>29661467.75</v>
      </c>
      <c r="F98" s="19">
        <v>12144080.93</v>
      </c>
      <c r="G98" s="19">
        <v>17517386.82</v>
      </c>
      <c r="H98" s="46">
        <v>47002</v>
      </c>
      <c r="I98" s="19">
        <v>31964006.519999996</v>
      </c>
      <c r="J98" s="19">
        <v>12635385.010000002</v>
      </c>
      <c r="K98" s="19">
        <v>19328621.889999997</v>
      </c>
    </row>
    <row r="99" spans="1:11" ht="15">
      <c r="A99" s="17" t="s">
        <v>93</v>
      </c>
      <c r="B99" s="18" t="s">
        <v>98</v>
      </c>
      <c r="C99" s="26" t="s">
        <v>479</v>
      </c>
      <c r="D99" s="22">
        <v>76820</v>
      </c>
      <c r="E99" s="19">
        <v>40485494.07</v>
      </c>
      <c r="F99" s="19">
        <v>16955857.2</v>
      </c>
      <c r="G99" s="19">
        <v>23529636.87</v>
      </c>
      <c r="H99" s="46">
        <v>74606</v>
      </c>
      <c r="I99" s="19">
        <v>45484439.66999999</v>
      </c>
      <c r="J99" s="19">
        <v>18738136.169999998</v>
      </c>
      <c r="K99" s="19">
        <v>26746303.510000005</v>
      </c>
    </row>
    <row r="100" spans="1:11" ht="15">
      <c r="A100" s="17" t="s">
        <v>93</v>
      </c>
      <c r="B100" s="18" t="s">
        <v>99</v>
      </c>
      <c r="C100" s="26" t="s">
        <v>480</v>
      </c>
      <c r="D100" s="22">
        <v>72856</v>
      </c>
      <c r="E100" s="19">
        <v>38871621.29</v>
      </c>
      <c r="F100" s="19">
        <v>15963863.45</v>
      </c>
      <c r="G100" s="19">
        <v>22907757.84</v>
      </c>
      <c r="H100" s="46">
        <v>74361</v>
      </c>
      <c r="I100" s="19">
        <v>41824030.800000004</v>
      </c>
      <c r="J100" s="19">
        <v>16222957.769999996</v>
      </c>
      <c r="K100" s="19">
        <v>25601073.080000002</v>
      </c>
    </row>
    <row r="101" spans="1:11" ht="15">
      <c r="A101" s="17" t="s">
        <v>93</v>
      </c>
      <c r="B101" s="18" t="s">
        <v>100</v>
      </c>
      <c r="C101" s="26" t="s">
        <v>481</v>
      </c>
      <c r="D101" s="22">
        <v>74867</v>
      </c>
      <c r="E101" s="19">
        <v>30737212.27</v>
      </c>
      <c r="F101" s="19">
        <v>12060321.16</v>
      </c>
      <c r="G101" s="19">
        <v>18676891.11</v>
      </c>
      <c r="H101" s="46">
        <v>72310</v>
      </c>
      <c r="I101" s="19">
        <v>34165680.59999998</v>
      </c>
      <c r="J101" s="19">
        <v>12896480.059999995</v>
      </c>
      <c r="K101" s="19">
        <v>21269200.359999992</v>
      </c>
    </row>
    <row r="102" spans="1:11" ht="15">
      <c r="A102" s="17" t="s">
        <v>93</v>
      </c>
      <c r="B102" s="18" t="s">
        <v>101</v>
      </c>
      <c r="C102" s="26" t="s">
        <v>482</v>
      </c>
      <c r="D102" s="22">
        <v>118616</v>
      </c>
      <c r="E102" s="19">
        <v>74948972.43</v>
      </c>
      <c r="F102" s="19">
        <v>31038665.6</v>
      </c>
      <c r="G102" s="19">
        <v>43910284.85</v>
      </c>
      <c r="H102" s="46">
        <v>119316</v>
      </c>
      <c r="I102" s="19">
        <v>81083931.77000001</v>
      </c>
      <c r="J102" s="19">
        <v>32379285.699999996</v>
      </c>
      <c r="K102" s="19">
        <v>48704645.95000002</v>
      </c>
    </row>
    <row r="103" spans="1:11" ht="15">
      <c r="A103" s="17" t="s">
        <v>93</v>
      </c>
      <c r="B103" s="18" t="s">
        <v>102</v>
      </c>
      <c r="C103" s="26" t="s">
        <v>483</v>
      </c>
      <c r="D103" s="22">
        <v>50461</v>
      </c>
      <c r="E103" s="19">
        <v>23389394.12</v>
      </c>
      <c r="F103" s="19">
        <v>10204062.99</v>
      </c>
      <c r="G103" s="19">
        <v>13184683.71</v>
      </c>
      <c r="H103" s="46">
        <v>49064</v>
      </c>
      <c r="I103" s="19">
        <v>24805953.04000001</v>
      </c>
      <c r="J103" s="19">
        <v>10488130.929999998</v>
      </c>
      <c r="K103" s="19">
        <v>14317821.999999998</v>
      </c>
    </row>
    <row r="104" spans="1:11" ht="15">
      <c r="A104" s="17" t="s">
        <v>93</v>
      </c>
      <c r="B104" s="18" t="s">
        <v>103</v>
      </c>
      <c r="C104" s="26" t="s">
        <v>484</v>
      </c>
      <c r="D104" s="22">
        <v>90727</v>
      </c>
      <c r="E104" s="19">
        <v>30092252.9</v>
      </c>
      <c r="F104" s="19">
        <v>12131570.48</v>
      </c>
      <c r="G104" s="19">
        <v>17960682.42</v>
      </c>
      <c r="H104" s="46">
        <v>90519</v>
      </c>
      <c r="I104" s="19">
        <v>31920116.179999992</v>
      </c>
      <c r="J104" s="19">
        <v>12337204.26</v>
      </c>
      <c r="K104" s="19">
        <v>19582912.11</v>
      </c>
    </row>
    <row r="105" spans="1:11" ht="15">
      <c r="A105" s="17" t="s">
        <v>93</v>
      </c>
      <c r="B105" s="18" t="s">
        <v>104</v>
      </c>
      <c r="C105" s="26" t="s">
        <v>485</v>
      </c>
      <c r="D105" s="22">
        <v>40612</v>
      </c>
      <c r="E105" s="19">
        <v>20929482.71</v>
      </c>
      <c r="F105" s="19">
        <v>9105222.97</v>
      </c>
      <c r="G105" s="19">
        <v>11824259.74</v>
      </c>
      <c r="H105" s="46">
        <v>39621</v>
      </c>
      <c r="I105" s="19">
        <v>22896453.23</v>
      </c>
      <c r="J105" s="19">
        <v>9549360.559999999</v>
      </c>
      <c r="K105" s="19">
        <v>13347092.739999998</v>
      </c>
    </row>
    <row r="106" spans="1:11" ht="15">
      <c r="A106" s="17" t="s">
        <v>93</v>
      </c>
      <c r="B106" s="18" t="s">
        <v>105</v>
      </c>
      <c r="C106" s="26" t="s">
        <v>486</v>
      </c>
      <c r="D106" s="22">
        <v>110584</v>
      </c>
      <c r="E106" s="19">
        <v>58250555.46</v>
      </c>
      <c r="F106" s="19">
        <v>23968303.44</v>
      </c>
      <c r="G106" s="19">
        <v>34281892.83</v>
      </c>
      <c r="H106" s="46">
        <v>107575</v>
      </c>
      <c r="I106" s="19">
        <v>62323980.06000002</v>
      </c>
      <c r="J106" s="19">
        <v>24468396.409999996</v>
      </c>
      <c r="K106" s="19">
        <v>37855583.50000001</v>
      </c>
    </row>
    <row r="107" spans="1:11" ht="15">
      <c r="A107" s="17" t="s">
        <v>93</v>
      </c>
      <c r="B107" s="18" t="s">
        <v>106</v>
      </c>
      <c r="C107" s="26" t="s">
        <v>487</v>
      </c>
      <c r="D107" s="22">
        <v>47952</v>
      </c>
      <c r="E107" s="19">
        <v>25694511.02</v>
      </c>
      <c r="F107" s="19">
        <v>10556148.4</v>
      </c>
      <c r="G107" s="19">
        <v>15138362.62</v>
      </c>
      <c r="H107" s="46">
        <v>46415</v>
      </c>
      <c r="I107" s="19">
        <v>24422263.169999998</v>
      </c>
      <c r="J107" s="19">
        <v>9669484.41</v>
      </c>
      <c r="K107" s="19">
        <v>14752778.599999996</v>
      </c>
    </row>
    <row r="108" spans="1:11" ht="15">
      <c r="A108" s="17" t="s">
        <v>93</v>
      </c>
      <c r="B108" s="18" t="s">
        <v>107</v>
      </c>
      <c r="C108" s="26" t="s">
        <v>488</v>
      </c>
      <c r="D108" s="22">
        <v>115959</v>
      </c>
      <c r="E108" s="19">
        <v>66198163.1</v>
      </c>
      <c r="F108" s="19">
        <v>28259705.94</v>
      </c>
      <c r="G108" s="19">
        <v>37938457.08</v>
      </c>
      <c r="H108" s="46">
        <v>112350</v>
      </c>
      <c r="I108" s="19">
        <v>71033328.07999998</v>
      </c>
      <c r="J108" s="19">
        <v>29708242.56</v>
      </c>
      <c r="K108" s="19">
        <v>41325084.37999999</v>
      </c>
    </row>
    <row r="109" spans="1:11" ht="15">
      <c r="A109" s="17" t="s">
        <v>93</v>
      </c>
      <c r="B109" s="18" t="s">
        <v>108</v>
      </c>
      <c r="C109" s="26" t="s">
        <v>489</v>
      </c>
      <c r="D109" s="22">
        <v>37915</v>
      </c>
      <c r="E109" s="19">
        <v>9644263.27</v>
      </c>
      <c r="F109" s="19">
        <v>4243902.85</v>
      </c>
      <c r="G109" s="19">
        <v>5400360.42</v>
      </c>
      <c r="H109" s="46">
        <v>37799</v>
      </c>
      <c r="I109" s="19">
        <v>5164045.159999999</v>
      </c>
      <c r="J109" s="19">
        <v>2160539.369999999</v>
      </c>
      <c r="K109" s="19">
        <v>3003505.84</v>
      </c>
    </row>
    <row r="110" spans="1:11" ht="15">
      <c r="A110" s="17" t="s">
        <v>93</v>
      </c>
      <c r="B110" s="18" t="s">
        <v>71</v>
      </c>
      <c r="C110" s="26" t="s">
        <v>490</v>
      </c>
      <c r="D110" s="22">
        <v>114620</v>
      </c>
      <c r="E110" s="19">
        <v>58590752.73</v>
      </c>
      <c r="F110" s="19">
        <v>24842166.3</v>
      </c>
      <c r="G110" s="19">
        <v>33748586.43</v>
      </c>
      <c r="H110" s="46">
        <v>111439</v>
      </c>
      <c r="I110" s="19">
        <v>63759130.60000001</v>
      </c>
      <c r="J110" s="19">
        <v>25669766.58000001</v>
      </c>
      <c r="K110" s="19">
        <v>38089363.50999998</v>
      </c>
    </row>
    <row r="111" spans="1:11" ht="15">
      <c r="A111" s="17" t="s">
        <v>93</v>
      </c>
      <c r="B111" s="18" t="s">
        <v>109</v>
      </c>
      <c r="C111" s="26" t="s">
        <v>491</v>
      </c>
      <c r="D111" s="22">
        <v>75167</v>
      </c>
      <c r="E111" s="19">
        <v>42409629.25</v>
      </c>
      <c r="F111" s="19">
        <v>17823115.38</v>
      </c>
      <c r="G111" s="19">
        <v>24585551.7</v>
      </c>
      <c r="H111" s="46">
        <v>73140</v>
      </c>
      <c r="I111" s="19">
        <v>45293416.96999999</v>
      </c>
      <c r="J111" s="19">
        <v>17995900.980000004</v>
      </c>
      <c r="K111" s="19">
        <v>27297485.129999995</v>
      </c>
    </row>
    <row r="112" spans="1:11" ht="15">
      <c r="A112" s="17" t="s">
        <v>93</v>
      </c>
      <c r="B112" s="18" t="s">
        <v>110</v>
      </c>
      <c r="C112" s="26" t="s">
        <v>492</v>
      </c>
      <c r="D112" s="22">
        <v>41759</v>
      </c>
      <c r="E112" s="19">
        <v>18898497.86</v>
      </c>
      <c r="F112" s="19">
        <v>7495548.98</v>
      </c>
      <c r="G112" s="19">
        <v>11402779.18</v>
      </c>
      <c r="H112" s="46">
        <v>41583</v>
      </c>
      <c r="I112" s="19">
        <v>20559612.960000005</v>
      </c>
      <c r="J112" s="19">
        <v>7778795.319999999</v>
      </c>
      <c r="K112" s="19">
        <v>12780817.579999994</v>
      </c>
    </row>
    <row r="113" spans="1:11" ht="15">
      <c r="A113" s="17" t="s">
        <v>93</v>
      </c>
      <c r="B113" s="18" t="s">
        <v>111</v>
      </c>
      <c r="C113" s="26" t="s">
        <v>493</v>
      </c>
      <c r="D113" s="22">
        <v>65568</v>
      </c>
      <c r="E113" s="19">
        <v>37155421.82</v>
      </c>
      <c r="F113" s="19">
        <v>16451413.23</v>
      </c>
      <c r="G113" s="19">
        <v>20704008.59</v>
      </c>
      <c r="H113" s="46">
        <v>63742</v>
      </c>
      <c r="I113" s="19">
        <v>40191999.889999986</v>
      </c>
      <c r="J113" s="19">
        <v>17238808.58</v>
      </c>
      <c r="K113" s="19">
        <v>22953191.22</v>
      </c>
    </row>
    <row r="114" spans="1:11" ht="15">
      <c r="A114" s="17" t="s">
        <v>93</v>
      </c>
      <c r="B114" s="18" t="s">
        <v>112</v>
      </c>
      <c r="C114" s="26" t="s">
        <v>494</v>
      </c>
      <c r="D114" s="22">
        <v>165110</v>
      </c>
      <c r="E114" s="19">
        <v>97916044.9800001</v>
      </c>
      <c r="F114" s="19">
        <v>39920040.54</v>
      </c>
      <c r="G114" s="19">
        <v>57995986.84</v>
      </c>
      <c r="H114" s="46">
        <v>166537</v>
      </c>
      <c r="I114" s="19">
        <v>109595850.03999999</v>
      </c>
      <c r="J114" s="19">
        <v>42365618.690000005</v>
      </c>
      <c r="K114" s="19">
        <v>67230231.77</v>
      </c>
    </row>
    <row r="115" spans="1:11" ht="15">
      <c r="A115" s="17" t="s">
        <v>93</v>
      </c>
      <c r="B115" s="18" t="s">
        <v>113</v>
      </c>
      <c r="C115" s="26" t="s">
        <v>495</v>
      </c>
      <c r="D115" s="22">
        <v>30560</v>
      </c>
      <c r="E115" s="19">
        <v>16691029.76</v>
      </c>
      <c r="F115" s="19">
        <v>7485199.53</v>
      </c>
      <c r="G115" s="19">
        <v>9205830.22</v>
      </c>
      <c r="H115" s="46">
        <v>30246</v>
      </c>
      <c r="I115" s="19">
        <v>18271905.31</v>
      </c>
      <c r="J115" s="19">
        <v>7735213.539999998</v>
      </c>
      <c r="K115" s="19">
        <v>10536691.599999994</v>
      </c>
    </row>
    <row r="116" spans="1:11" ht="15">
      <c r="A116" s="17" t="s">
        <v>93</v>
      </c>
      <c r="B116" s="18" t="s">
        <v>114</v>
      </c>
      <c r="C116" s="26" t="s">
        <v>496</v>
      </c>
      <c r="D116" s="22">
        <v>664071</v>
      </c>
      <c r="E116" s="19">
        <v>466078701.33</v>
      </c>
      <c r="F116" s="19">
        <v>198965087.71</v>
      </c>
      <c r="G116" s="19">
        <v>267113590.73</v>
      </c>
      <c r="H116" s="46">
        <v>658444</v>
      </c>
      <c r="I116" s="19">
        <v>514828667.33000004</v>
      </c>
      <c r="J116" s="19">
        <v>209992400.44999996</v>
      </c>
      <c r="K116" s="19">
        <v>304836266.09000003</v>
      </c>
    </row>
    <row r="117" spans="1:11" ht="15">
      <c r="A117" s="17" t="s">
        <v>93</v>
      </c>
      <c r="B117" s="18" t="s">
        <v>115</v>
      </c>
      <c r="C117" s="26" t="s">
        <v>497</v>
      </c>
      <c r="D117" s="22">
        <v>71252</v>
      </c>
      <c r="E117" s="19">
        <v>58312687.33</v>
      </c>
      <c r="F117" s="19">
        <v>22631102.36</v>
      </c>
      <c r="G117" s="19">
        <v>35681584.97</v>
      </c>
      <c r="H117" s="46">
        <v>67264</v>
      </c>
      <c r="I117" s="19">
        <v>63449714.77000001</v>
      </c>
      <c r="J117" s="19">
        <v>23534686.770000007</v>
      </c>
      <c r="K117" s="19">
        <v>39915027.91999999</v>
      </c>
    </row>
    <row r="118" spans="1:11" ht="15">
      <c r="A118" s="17" t="s">
        <v>93</v>
      </c>
      <c r="B118" s="18" t="s">
        <v>116</v>
      </c>
      <c r="C118" s="26" t="s">
        <v>498</v>
      </c>
      <c r="D118" s="22">
        <v>47031</v>
      </c>
      <c r="E118" s="19">
        <v>36742433.33</v>
      </c>
      <c r="F118" s="19">
        <v>15066839.92</v>
      </c>
      <c r="G118" s="19">
        <v>21675593.41</v>
      </c>
      <c r="H118" s="46">
        <v>45560</v>
      </c>
      <c r="I118" s="19">
        <v>46009002.599999994</v>
      </c>
      <c r="J118" s="19">
        <v>18043680.4</v>
      </c>
      <c r="K118" s="19">
        <v>27965321.729999986</v>
      </c>
    </row>
    <row r="119" spans="1:11" ht="15">
      <c r="A119" s="17" t="s">
        <v>117</v>
      </c>
      <c r="B119" s="18" t="s">
        <v>118</v>
      </c>
      <c r="C119" s="26" t="s">
        <v>499</v>
      </c>
      <c r="D119" s="22">
        <v>106799</v>
      </c>
      <c r="E119" s="19">
        <v>49323413.97</v>
      </c>
      <c r="F119" s="19">
        <v>18969548.22</v>
      </c>
      <c r="G119" s="19">
        <v>30353865.75</v>
      </c>
      <c r="H119" s="46">
        <v>106878</v>
      </c>
      <c r="I119" s="19">
        <v>54770671.01999999</v>
      </c>
      <c r="J119" s="19">
        <v>20060053.130000006</v>
      </c>
      <c r="K119" s="19">
        <v>34710618.05000001</v>
      </c>
    </row>
    <row r="120" spans="1:11" ht="15">
      <c r="A120" s="17" t="s">
        <v>117</v>
      </c>
      <c r="B120" s="18" t="s">
        <v>119</v>
      </c>
      <c r="C120" s="26" t="s">
        <v>500</v>
      </c>
      <c r="D120" s="22">
        <v>92724</v>
      </c>
      <c r="E120" s="19">
        <v>41902684.16</v>
      </c>
      <c r="F120" s="19">
        <v>16271329.71</v>
      </c>
      <c r="G120" s="19">
        <v>25631354.45</v>
      </c>
      <c r="H120" s="46">
        <v>91823</v>
      </c>
      <c r="I120" s="19">
        <v>45854683.089999996</v>
      </c>
      <c r="J120" s="19">
        <v>16777041.879999999</v>
      </c>
      <c r="K120" s="19">
        <v>29077641.000000004</v>
      </c>
    </row>
    <row r="121" spans="1:11" ht="15">
      <c r="A121" s="17" t="s">
        <v>117</v>
      </c>
      <c r="B121" s="18" t="s">
        <v>120</v>
      </c>
      <c r="C121" s="26" t="s">
        <v>501</v>
      </c>
      <c r="D121" s="22">
        <v>122592</v>
      </c>
      <c r="E121" s="19">
        <v>66086419.95</v>
      </c>
      <c r="F121" s="19">
        <v>26902257.68</v>
      </c>
      <c r="G121" s="19">
        <v>39184162.27</v>
      </c>
      <c r="H121" s="46">
        <v>119719</v>
      </c>
      <c r="I121" s="19">
        <v>71737105.99999999</v>
      </c>
      <c r="J121" s="19">
        <v>27675056.520000003</v>
      </c>
      <c r="K121" s="19">
        <v>44062049.80999998</v>
      </c>
    </row>
    <row r="122" spans="1:11" ht="15">
      <c r="A122" s="17" t="s">
        <v>117</v>
      </c>
      <c r="B122" s="18" t="s">
        <v>121</v>
      </c>
      <c r="C122" s="26" t="s">
        <v>502</v>
      </c>
      <c r="D122" s="22">
        <v>58665</v>
      </c>
      <c r="E122" s="19">
        <v>30081873.86</v>
      </c>
      <c r="F122" s="19">
        <v>11848509.5</v>
      </c>
      <c r="G122" s="19">
        <v>18233364.36</v>
      </c>
      <c r="H122" s="46">
        <v>57809</v>
      </c>
      <c r="I122" s="19">
        <v>30933985.850000005</v>
      </c>
      <c r="J122" s="19">
        <v>11949476.16</v>
      </c>
      <c r="K122" s="19">
        <v>18984509.66</v>
      </c>
    </row>
    <row r="123" spans="1:11" ht="15">
      <c r="A123" s="17" t="s">
        <v>117</v>
      </c>
      <c r="B123" s="18" t="s">
        <v>122</v>
      </c>
      <c r="C123" s="26" t="s">
        <v>503</v>
      </c>
      <c r="D123" s="22">
        <v>107832</v>
      </c>
      <c r="E123" s="19">
        <v>51369902.21</v>
      </c>
      <c r="F123" s="19">
        <v>21687105.03</v>
      </c>
      <c r="G123" s="19">
        <v>29682797.18</v>
      </c>
      <c r="H123" s="46">
        <v>105782</v>
      </c>
      <c r="I123" s="19">
        <v>55532495.52</v>
      </c>
      <c r="J123" s="19">
        <v>22710424.700000003</v>
      </c>
      <c r="K123" s="19">
        <v>32822070.75</v>
      </c>
    </row>
    <row r="124" spans="1:11" ht="15">
      <c r="A124" s="17" t="s">
        <v>117</v>
      </c>
      <c r="B124" s="18" t="s">
        <v>123</v>
      </c>
      <c r="C124" s="26" t="s">
        <v>504</v>
      </c>
      <c r="D124" s="22">
        <v>283812</v>
      </c>
      <c r="E124" s="19">
        <v>108220462.26</v>
      </c>
      <c r="F124" s="19">
        <v>41757478.04</v>
      </c>
      <c r="G124" s="19">
        <v>66462984.22</v>
      </c>
      <c r="H124" s="46">
        <v>300289</v>
      </c>
      <c r="I124" s="19">
        <v>120653377.26000002</v>
      </c>
      <c r="J124" s="19">
        <v>44022043.30000001</v>
      </c>
      <c r="K124" s="19">
        <v>76631333.78999998</v>
      </c>
    </row>
    <row r="125" spans="1:11" ht="15">
      <c r="A125" s="17" t="s">
        <v>117</v>
      </c>
      <c r="B125" s="18" t="s">
        <v>124</v>
      </c>
      <c r="C125" s="26" t="s">
        <v>505</v>
      </c>
      <c r="D125" s="22">
        <v>132284</v>
      </c>
      <c r="E125" s="19">
        <v>53960196.04</v>
      </c>
      <c r="F125" s="19">
        <v>20814404.54</v>
      </c>
      <c r="G125" s="19">
        <v>33145791.5</v>
      </c>
      <c r="H125" s="46">
        <v>131549</v>
      </c>
      <c r="I125" s="19">
        <v>58451384.17999999</v>
      </c>
      <c r="J125" s="19">
        <v>21823080.92000001</v>
      </c>
      <c r="K125" s="19">
        <v>36628303.949999996</v>
      </c>
    </row>
    <row r="126" spans="1:11" ht="15">
      <c r="A126" s="17" t="s">
        <v>117</v>
      </c>
      <c r="B126" s="18" t="s">
        <v>125</v>
      </c>
      <c r="C126" s="26" t="s">
        <v>506</v>
      </c>
      <c r="D126" s="22">
        <v>48047</v>
      </c>
      <c r="E126" s="19">
        <v>31519448.58</v>
      </c>
      <c r="F126" s="19">
        <v>12836505.93</v>
      </c>
      <c r="G126" s="19">
        <v>18682942.65</v>
      </c>
      <c r="H126" s="46">
        <v>46998</v>
      </c>
      <c r="I126" s="19">
        <v>33883396.75000001</v>
      </c>
      <c r="J126" s="19">
        <v>13032371.130000003</v>
      </c>
      <c r="K126" s="19">
        <v>20851025.650000006</v>
      </c>
    </row>
    <row r="127" spans="1:11" ht="15">
      <c r="A127" s="17" t="s">
        <v>117</v>
      </c>
      <c r="B127" s="18" t="s">
        <v>126</v>
      </c>
      <c r="C127" s="26" t="s">
        <v>507</v>
      </c>
      <c r="D127" s="22">
        <v>128239</v>
      </c>
      <c r="E127" s="19">
        <v>62845760.19</v>
      </c>
      <c r="F127" s="19">
        <v>28175475.34</v>
      </c>
      <c r="G127" s="19">
        <v>34670284.85</v>
      </c>
      <c r="H127" s="46">
        <v>129538</v>
      </c>
      <c r="I127" s="19">
        <v>67800303.75000001</v>
      </c>
      <c r="J127" s="19">
        <v>28277451.840000007</v>
      </c>
      <c r="K127" s="19">
        <v>39522852.15</v>
      </c>
    </row>
    <row r="128" spans="1:11" ht="15">
      <c r="A128" s="17" t="s">
        <v>117</v>
      </c>
      <c r="B128" s="18" t="s">
        <v>127</v>
      </c>
      <c r="C128" s="26" t="s">
        <v>508</v>
      </c>
      <c r="D128" s="22">
        <v>217117</v>
      </c>
      <c r="E128" s="19">
        <v>122931356.77</v>
      </c>
      <c r="F128" s="19">
        <v>49113653.98</v>
      </c>
      <c r="G128" s="19">
        <v>73817702.79</v>
      </c>
      <c r="H128" s="46">
        <v>214933</v>
      </c>
      <c r="I128" s="19">
        <v>67023243.75999999</v>
      </c>
      <c r="J128" s="19">
        <v>24871138.92</v>
      </c>
      <c r="K128" s="19">
        <v>42152104.30000001</v>
      </c>
    </row>
    <row r="129" spans="1:11" ht="15">
      <c r="A129" s="17" t="s">
        <v>117</v>
      </c>
      <c r="B129" s="18" t="s">
        <v>128</v>
      </c>
      <c r="C129" s="26" t="s">
        <v>509</v>
      </c>
      <c r="D129" s="22">
        <v>191218</v>
      </c>
      <c r="E129" s="19">
        <v>86594651.27</v>
      </c>
      <c r="F129" s="19">
        <v>35463356.76</v>
      </c>
      <c r="G129" s="19">
        <v>51131294.51</v>
      </c>
      <c r="H129" s="46">
        <v>190143</v>
      </c>
      <c r="I129" s="19">
        <v>95323512.94000001</v>
      </c>
      <c r="J129" s="19">
        <v>37221869.47</v>
      </c>
      <c r="K129" s="19">
        <v>58101643.07000004</v>
      </c>
    </row>
    <row r="130" spans="1:11" ht="15">
      <c r="A130" s="17" t="s">
        <v>117</v>
      </c>
      <c r="B130" s="18" t="s">
        <v>129</v>
      </c>
      <c r="C130" s="26" t="s">
        <v>510</v>
      </c>
      <c r="D130" s="22">
        <v>109404</v>
      </c>
      <c r="E130" s="19">
        <v>58380747.89</v>
      </c>
      <c r="F130" s="19">
        <v>24703563.02</v>
      </c>
      <c r="G130" s="19">
        <v>33677184.87</v>
      </c>
      <c r="H130" s="46">
        <v>106843</v>
      </c>
      <c r="I130" s="19">
        <v>64477048.89999999</v>
      </c>
      <c r="J130" s="19">
        <v>26107554.759999994</v>
      </c>
      <c r="K130" s="19">
        <v>38369494.72000001</v>
      </c>
    </row>
    <row r="131" spans="1:11" ht="15">
      <c r="A131" s="17" t="s">
        <v>117</v>
      </c>
      <c r="B131" s="18" t="s">
        <v>130</v>
      </c>
      <c r="C131" s="26" t="s">
        <v>511</v>
      </c>
      <c r="D131" s="22">
        <v>151562</v>
      </c>
      <c r="E131" s="19">
        <v>86436380.83</v>
      </c>
      <c r="F131" s="19">
        <v>36216744.74</v>
      </c>
      <c r="G131" s="19">
        <v>50219636.09</v>
      </c>
      <c r="H131" s="46">
        <v>149304</v>
      </c>
      <c r="I131" s="19">
        <v>94207462.72</v>
      </c>
      <c r="J131" s="19">
        <v>37564736.53</v>
      </c>
      <c r="K131" s="19">
        <v>56642725.95000001</v>
      </c>
    </row>
    <row r="132" spans="1:11" ht="15">
      <c r="A132" s="17" t="s">
        <v>117</v>
      </c>
      <c r="B132" s="18" t="s">
        <v>131</v>
      </c>
      <c r="C132" s="26" t="s">
        <v>512</v>
      </c>
      <c r="D132" s="22">
        <v>42815</v>
      </c>
      <c r="E132" s="19">
        <v>25053790.36</v>
      </c>
      <c r="F132" s="19">
        <v>9591173.55</v>
      </c>
      <c r="G132" s="19">
        <v>15462616.81</v>
      </c>
      <c r="H132" s="46">
        <v>42268</v>
      </c>
      <c r="I132" s="19">
        <v>25389176.989999995</v>
      </c>
      <c r="J132" s="19">
        <v>9279399.579999998</v>
      </c>
      <c r="K132" s="19">
        <v>16109777.110000001</v>
      </c>
    </row>
    <row r="133" spans="1:11" ht="15">
      <c r="A133" s="17" t="s">
        <v>117</v>
      </c>
      <c r="B133" s="18" t="s">
        <v>132</v>
      </c>
      <c r="C133" s="26" t="s">
        <v>513</v>
      </c>
      <c r="D133" s="22">
        <v>83530</v>
      </c>
      <c r="E133" s="19">
        <v>35916063.89</v>
      </c>
      <c r="F133" s="19">
        <v>14972417.79</v>
      </c>
      <c r="G133" s="19">
        <v>20943646.1</v>
      </c>
      <c r="H133" s="46">
        <v>83127</v>
      </c>
      <c r="I133" s="19">
        <v>38635081.62000001</v>
      </c>
      <c r="J133" s="19">
        <v>15402455.360000003</v>
      </c>
      <c r="K133" s="19">
        <v>23232625.800000004</v>
      </c>
    </row>
    <row r="134" spans="1:11" ht="15">
      <c r="A134" s="17" t="s">
        <v>117</v>
      </c>
      <c r="B134" s="18" t="s">
        <v>133</v>
      </c>
      <c r="C134" s="26" t="s">
        <v>514</v>
      </c>
      <c r="D134" s="22">
        <v>200711</v>
      </c>
      <c r="E134" s="19">
        <v>101512432.12</v>
      </c>
      <c r="F134" s="19">
        <v>40737899.44</v>
      </c>
      <c r="G134" s="19">
        <v>60774532.68</v>
      </c>
      <c r="H134" s="46">
        <v>197717</v>
      </c>
      <c r="I134" s="19">
        <v>56401613.49000002</v>
      </c>
      <c r="J134" s="19">
        <v>21855746.539999995</v>
      </c>
      <c r="K134" s="19">
        <v>34545866.80000001</v>
      </c>
    </row>
    <row r="135" spans="1:11" ht="15">
      <c r="A135" s="17" t="s">
        <v>117</v>
      </c>
      <c r="B135" s="18" t="s">
        <v>134</v>
      </c>
      <c r="C135" s="26" t="s">
        <v>515</v>
      </c>
      <c r="D135" s="22">
        <v>67719</v>
      </c>
      <c r="E135" s="19">
        <v>25669182.4</v>
      </c>
      <c r="F135" s="19">
        <v>9907250.55</v>
      </c>
      <c r="G135" s="19">
        <v>15761931.85</v>
      </c>
      <c r="H135" s="46">
        <v>66566</v>
      </c>
      <c r="I135" s="19">
        <v>27304250.35000001</v>
      </c>
      <c r="J135" s="19">
        <v>9696164.499999998</v>
      </c>
      <c r="K135" s="19">
        <v>17608085.880000003</v>
      </c>
    </row>
    <row r="136" spans="1:11" ht="15">
      <c r="A136" s="17" t="s">
        <v>117</v>
      </c>
      <c r="B136" s="18" t="s">
        <v>135</v>
      </c>
      <c r="C136" s="26" t="s">
        <v>516</v>
      </c>
      <c r="D136" s="22">
        <v>159116</v>
      </c>
      <c r="E136" s="19">
        <v>71522277.26</v>
      </c>
      <c r="F136" s="19">
        <v>29426280.51</v>
      </c>
      <c r="G136" s="19">
        <v>42095996.75</v>
      </c>
      <c r="H136" s="46">
        <v>157855</v>
      </c>
      <c r="I136" s="19">
        <v>78521681.89000002</v>
      </c>
      <c r="J136" s="19">
        <v>31075197.469999988</v>
      </c>
      <c r="K136" s="19">
        <v>47446484.88</v>
      </c>
    </row>
    <row r="137" spans="1:11" ht="15">
      <c r="A137" s="17" t="s">
        <v>117</v>
      </c>
      <c r="B137" s="18" t="s">
        <v>136</v>
      </c>
      <c r="C137" s="26" t="s">
        <v>517</v>
      </c>
      <c r="D137" s="22">
        <v>132366</v>
      </c>
      <c r="E137" s="19">
        <v>61820286.85</v>
      </c>
      <c r="F137" s="19">
        <v>22715318.63</v>
      </c>
      <c r="G137" s="19">
        <v>39104968.22</v>
      </c>
      <c r="H137" s="46">
        <v>142044</v>
      </c>
      <c r="I137" s="19">
        <v>69392477.46000001</v>
      </c>
      <c r="J137" s="19">
        <v>23717305.939999998</v>
      </c>
      <c r="K137" s="19">
        <v>45675171.57999999</v>
      </c>
    </row>
    <row r="138" spans="1:11" ht="15">
      <c r="A138" s="17" t="s">
        <v>117</v>
      </c>
      <c r="B138" s="18" t="s">
        <v>137</v>
      </c>
      <c r="C138" s="26" t="s">
        <v>518</v>
      </c>
      <c r="D138" s="22">
        <v>782137</v>
      </c>
      <c r="E138" s="19">
        <v>528330533.92</v>
      </c>
      <c r="F138" s="19">
        <v>206966523.76</v>
      </c>
      <c r="G138" s="19">
        <v>321363987.42</v>
      </c>
      <c r="H138" s="46">
        <v>803282</v>
      </c>
      <c r="I138" s="19">
        <v>600078383.4100001</v>
      </c>
      <c r="J138" s="19">
        <v>219824241.01</v>
      </c>
      <c r="K138" s="19">
        <v>380254140.17</v>
      </c>
    </row>
    <row r="139" spans="1:11" ht="15">
      <c r="A139" s="17" t="s">
        <v>117</v>
      </c>
      <c r="B139" s="18" t="s">
        <v>138</v>
      </c>
      <c r="C139" s="26" t="s">
        <v>519</v>
      </c>
      <c r="D139" s="22">
        <v>83116</v>
      </c>
      <c r="E139" s="19">
        <v>10339215.11</v>
      </c>
      <c r="F139" s="19">
        <v>3723816.47</v>
      </c>
      <c r="G139" s="19">
        <v>6615398.64</v>
      </c>
      <c r="H139" s="46">
        <v>80587</v>
      </c>
      <c r="I139" s="19">
        <v>79144175.15999998</v>
      </c>
      <c r="J139" s="19">
        <v>30398398.82</v>
      </c>
      <c r="K139" s="19">
        <v>48745776.19999997</v>
      </c>
    </row>
    <row r="140" spans="1:11" ht="15">
      <c r="A140" s="17" t="s">
        <v>117</v>
      </c>
      <c r="B140" s="18" t="s">
        <v>139</v>
      </c>
      <c r="C140" s="26" t="s">
        <v>520</v>
      </c>
      <c r="D140" s="22">
        <v>105922</v>
      </c>
      <c r="E140" s="19">
        <v>61215084.7</v>
      </c>
      <c r="F140" s="19">
        <v>26156150.69</v>
      </c>
      <c r="G140" s="19">
        <v>35058934.01</v>
      </c>
      <c r="H140" s="46">
        <v>103960</v>
      </c>
      <c r="I140" s="19">
        <v>120881049.47000001</v>
      </c>
      <c r="J140" s="19">
        <v>48009343.620000005</v>
      </c>
      <c r="K140" s="19">
        <v>72871705.2</v>
      </c>
    </row>
    <row r="141" spans="1:11" ht="15">
      <c r="A141" s="17" t="s">
        <v>140</v>
      </c>
      <c r="B141" s="18" t="s">
        <v>141</v>
      </c>
      <c r="C141" s="26" t="s">
        <v>521</v>
      </c>
      <c r="D141" s="22">
        <v>33104</v>
      </c>
      <c r="E141" s="19">
        <v>16044713.34</v>
      </c>
      <c r="F141" s="19">
        <v>6059845.22</v>
      </c>
      <c r="G141" s="19">
        <v>9984868.07</v>
      </c>
      <c r="H141" s="46">
        <v>32614</v>
      </c>
      <c r="I141" s="19">
        <v>14538421.970000004</v>
      </c>
      <c r="J141" s="19">
        <v>5259385.97</v>
      </c>
      <c r="K141" s="19">
        <v>9279036.130000003</v>
      </c>
    </row>
    <row r="142" spans="1:11" ht="15">
      <c r="A142" s="17" t="s">
        <v>140</v>
      </c>
      <c r="B142" s="18" t="s">
        <v>142</v>
      </c>
      <c r="C142" s="26" t="s">
        <v>522</v>
      </c>
      <c r="D142" s="22">
        <v>88121</v>
      </c>
      <c r="E142" s="19">
        <v>46343007.13</v>
      </c>
      <c r="F142" s="19">
        <v>18523870.08</v>
      </c>
      <c r="G142" s="19">
        <v>27818870.7</v>
      </c>
      <c r="H142" s="46">
        <v>85627</v>
      </c>
      <c r="I142" s="19">
        <v>51945485.099999994</v>
      </c>
      <c r="J142" s="19">
        <v>19774021.47</v>
      </c>
      <c r="K142" s="19">
        <v>32171464.179999996</v>
      </c>
    </row>
    <row r="143" spans="1:11" ht="15">
      <c r="A143" s="17" t="s">
        <v>140</v>
      </c>
      <c r="B143" s="18" t="s">
        <v>143</v>
      </c>
      <c r="C143" s="26" t="s">
        <v>523</v>
      </c>
      <c r="D143" s="22">
        <v>108184</v>
      </c>
      <c r="E143" s="19">
        <v>50568586.87</v>
      </c>
      <c r="F143" s="19">
        <v>20763050.56</v>
      </c>
      <c r="G143" s="19">
        <v>29805536.31</v>
      </c>
      <c r="H143" s="46">
        <v>105620</v>
      </c>
      <c r="I143" s="19">
        <v>54502541.57999999</v>
      </c>
      <c r="J143" s="19">
        <v>21175776.560000002</v>
      </c>
      <c r="K143" s="19">
        <v>33326765.450000003</v>
      </c>
    </row>
    <row r="144" spans="1:11" ht="15">
      <c r="A144" s="17" t="s">
        <v>140</v>
      </c>
      <c r="B144" s="18" t="s">
        <v>144</v>
      </c>
      <c r="C144" s="26" t="s">
        <v>524</v>
      </c>
      <c r="D144" s="22">
        <v>44141</v>
      </c>
      <c r="E144" s="19">
        <v>21891729.61</v>
      </c>
      <c r="F144" s="19">
        <v>9535962.7</v>
      </c>
      <c r="G144" s="19">
        <v>12355766.91</v>
      </c>
      <c r="H144" s="46">
        <v>42633</v>
      </c>
      <c r="I144" s="19">
        <v>22902206.39</v>
      </c>
      <c r="J144" s="19">
        <v>9331406.1</v>
      </c>
      <c r="K144" s="19">
        <v>13570800.12</v>
      </c>
    </row>
    <row r="145" spans="1:11" ht="15">
      <c r="A145" s="17" t="s">
        <v>140</v>
      </c>
      <c r="B145" s="18" t="s">
        <v>145</v>
      </c>
      <c r="C145" s="26" t="s">
        <v>525</v>
      </c>
      <c r="D145" s="22">
        <v>98912</v>
      </c>
      <c r="E145" s="19">
        <v>55110586.35</v>
      </c>
      <c r="F145" s="19">
        <v>20320961.56</v>
      </c>
      <c r="G145" s="19">
        <v>34789574.81</v>
      </c>
      <c r="H145" s="46">
        <v>104434</v>
      </c>
      <c r="I145" s="19">
        <v>60288939.46</v>
      </c>
      <c r="J145" s="19">
        <v>20860951.480000004</v>
      </c>
      <c r="K145" s="19">
        <v>39427987.830000006</v>
      </c>
    </row>
    <row r="146" spans="1:11" ht="15">
      <c r="A146" s="17" t="s">
        <v>140</v>
      </c>
      <c r="B146" s="18" t="s">
        <v>146</v>
      </c>
      <c r="C146" s="26" t="s">
        <v>526</v>
      </c>
      <c r="D146" s="22">
        <v>97385</v>
      </c>
      <c r="E146" s="19">
        <v>56605302.31</v>
      </c>
      <c r="F146" s="19">
        <v>20200218.27</v>
      </c>
      <c r="G146" s="19">
        <v>36405084.04</v>
      </c>
      <c r="H146" s="46">
        <v>97395</v>
      </c>
      <c r="I146" s="19">
        <v>62545928.32000001</v>
      </c>
      <c r="J146" s="19">
        <v>20890935.710000005</v>
      </c>
      <c r="K146" s="19">
        <v>41654992.879999995</v>
      </c>
    </row>
    <row r="147" spans="1:11" ht="15">
      <c r="A147" s="17" t="s">
        <v>140</v>
      </c>
      <c r="B147" s="18" t="s">
        <v>147</v>
      </c>
      <c r="C147" s="26" t="s">
        <v>527</v>
      </c>
      <c r="D147" s="22">
        <v>59180</v>
      </c>
      <c r="E147" s="19">
        <v>26459535.59</v>
      </c>
      <c r="F147" s="19">
        <v>10529522.13</v>
      </c>
      <c r="G147" s="19">
        <v>15930013.46</v>
      </c>
      <c r="H147" s="46">
        <v>57523</v>
      </c>
      <c r="I147" s="19">
        <v>28519170.940000005</v>
      </c>
      <c r="J147" s="19">
        <v>10940416.840000002</v>
      </c>
      <c r="K147" s="19">
        <v>17578753.780000005</v>
      </c>
    </row>
    <row r="148" spans="1:11" ht="15">
      <c r="A148" s="17" t="s">
        <v>140</v>
      </c>
      <c r="B148" s="18" t="s">
        <v>148</v>
      </c>
      <c r="C148" s="26" t="s">
        <v>528</v>
      </c>
      <c r="D148" s="22">
        <v>121549</v>
      </c>
      <c r="E148" s="19">
        <v>74053141.7</v>
      </c>
      <c r="F148" s="19">
        <v>29472169.66</v>
      </c>
      <c r="G148" s="19">
        <v>44580972.04</v>
      </c>
      <c r="H148" s="46">
        <v>130278</v>
      </c>
      <c r="I148" s="19">
        <v>75665932.06000002</v>
      </c>
      <c r="J148" s="19">
        <v>28368553.2</v>
      </c>
      <c r="K148" s="19">
        <v>47297379.95000001</v>
      </c>
    </row>
    <row r="149" spans="1:11" ht="15">
      <c r="A149" s="17" t="s">
        <v>140</v>
      </c>
      <c r="B149" s="18" t="s">
        <v>149</v>
      </c>
      <c r="C149" s="26" t="s">
        <v>529</v>
      </c>
      <c r="D149" s="22">
        <v>33109</v>
      </c>
      <c r="E149" s="19">
        <v>12363543.56</v>
      </c>
      <c r="F149" s="19">
        <v>5280059.7</v>
      </c>
      <c r="G149" s="19">
        <v>7083483.86</v>
      </c>
      <c r="H149" s="46">
        <v>31839</v>
      </c>
      <c r="I149" s="19">
        <v>13328215.620000003</v>
      </c>
      <c r="J149" s="19">
        <v>5566882.59</v>
      </c>
      <c r="K149" s="19">
        <v>7761333.109999999</v>
      </c>
    </row>
    <row r="150" spans="1:11" ht="15">
      <c r="A150" s="17" t="s">
        <v>140</v>
      </c>
      <c r="B150" s="18" t="s">
        <v>150</v>
      </c>
      <c r="C150" s="26" t="s">
        <v>530</v>
      </c>
      <c r="D150" s="22">
        <v>30157</v>
      </c>
      <c r="E150" s="19">
        <v>14054617.77</v>
      </c>
      <c r="F150" s="19">
        <v>5860310.57</v>
      </c>
      <c r="G150" s="19">
        <v>8194307.2</v>
      </c>
      <c r="H150" s="46">
        <v>28941</v>
      </c>
      <c r="I150" s="19">
        <v>14914853.430000002</v>
      </c>
      <c r="J150" s="19">
        <v>5979093.249999999</v>
      </c>
      <c r="K150" s="19">
        <v>8935760.319999998</v>
      </c>
    </row>
    <row r="151" spans="1:11" ht="15">
      <c r="A151" s="17" t="s">
        <v>140</v>
      </c>
      <c r="B151" s="18" t="s">
        <v>151</v>
      </c>
      <c r="C151" s="26" t="s">
        <v>531</v>
      </c>
      <c r="D151" s="22">
        <v>43945</v>
      </c>
      <c r="E151" s="19">
        <v>19805733.99</v>
      </c>
      <c r="F151" s="19">
        <v>8175032.04</v>
      </c>
      <c r="G151" s="19">
        <v>11630701.95</v>
      </c>
      <c r="H151" s="46">
        <v>42109</v>
      </c>
      <c r="I151" s="19">
        <v>21303429.88</v>
      </c>
      <c r="J151" s="19">
        <v>8420914.569999998</v>
      </c>
      <c r="K151" s="19">
        <v>12882515.259999996</v>
      </c>
    </row>
    <row r="152" spans="1:11" ht="15">
      <c r="A152" s="17" t="s">
        <v>140</v>
      </c>
      <c r="B152" s="18" t="s">
        <v>152</v>
      </c>
      <c r="C152" s="26" t="s">
        <v>532</v>
      </c>
      <c r="D152" s="22">
        <v>155114</v>
      </c>
      <c r="E152" s="19">
        <v>73164942.01</v>
      </c>
      <c r="F152" s="19">
        <v>28854928.18</v>
      </c>
      <c r="G152" s="19">
        <v>44310013.83</v>
      </c>
      <c r="H152" s="46">
        <v>159034</v>
      </c>
      <c r="I152" s="19">
        <v>84633819.77999997</v>
      </c>
      <c r="J152" s="19">
        <v>31783077.640000004</v>
      </c>
      <c r="K152" s="19">
        <v>52850742.06000002</v>
      </c>
    </row>
    <row r="153" spans="1:11" ht="15">
      <c r="A153" s="17" t="s">
        <v>140</v>
      </c>
      <c r="B153" s="18" t="s">
        <v>153</v>
      </c>
      <c r="C153" s="26" t="s">
        <v>533</v>
      </c>
      <c r="D153" s="22">
        <v>71651</v>
      </c>
      <c r="E153" s="19">
        <v>31255972.28</v>
      </c>
      <c r="F153" s="19">
        <v>11922034.32</v>
      </c>
      <c r="G153" s="19">
        <v>19333937.96</v>
      </c>
      <c r="H153" s="46">
        <v>69521</v>
      </c>
      <c r="I153" s="19">
        <v>34100102.45999999</v>
      </c>
      <c r="J153" s="19">
        <v>12615262.540000001</v>
      </c>
      <c r="K153" s="19">
        <v>21484839.779999997</v>
      </c>
    </row>
    <row r="154" spans="1:11" ht="15">
      <c r="A154" s="17" t="s">
        <v>140</v>
      </c>
      <c r="B154" s="18" t="s">
        <v>154</v>
      </c>
      <c r="C154" s="26" t="s">
        <v>534</v>
      </c>
      <c r="D154" s="22">
        <v>78940</v>
      </c>
      <c r="E154" s="19">
        <v>42580276.56</v>
      </c>
      <c r="F154" s="19">
        <v>16138316.09</v>
      </c>
      <c r="G154" s="19">
        <v>26441960.47</v>
      </c>
      <c r="H154" s="46">
        <v>79719</v>
      </c>
      <c r="I154" s="19">
        <v>45699397.35999999</v>
      </c>
      <c r="J154" s="19">
        <v>16253256.489999998</v>
      </c>
      <c r="K154" s="19">
        <v>29446140.24</v>
      </c>
    </row>
    <row r="155" spans="1:11" ht="15">
      <c r="A155" s="17" t="s">
        <v>140</v>
      </c>
      <c r="B155" s="18" t="s">
        <v>155</v>
      </c>
      <c r="C155" s="26" t="s">
        <v>535</v>
      </c>
      <c r="D155" s="22">
        <v>88417</v>
      </c>
      <c r="E155" s="19">
        <v>29411100.45</v>
      </c>
      <c r="F155" s="19">
        <v>11806048.17</v>
      </c>
      <c r="G155" s="19">
        <v>17605052.28</v>
      </c>
      <c r="H155" s="46">
        <v>87503</v>
      </c>
      <c r="I155" s="19">
        <v>22557606.519999996</v>
      </c>
      <c r="J155" s="19">
        <v>8626934.400000002</v>
      </c>
      <c r="K155" s="19">
        <v>13930671.870000007</v>
      </c>
    </row>
    <row r="156" spans="1:11" ht="15">
      <c r="A156" s="17" t="s">
        <v>140</v>
      </c>
      <c r="B156" s="18" t="s">
        <v>156</v>
      </c>
      <c r="C156" s="26" t="s">
        <v>536</v>
      </c>
      <c r="D156" s="22">
        <v>71175</v>
      </c>
      <c r="E156" s="19">
        <v>33075526.01</v>
      </c>
      <c r="F156" s="19">
        <v>12630902.14</v>
      </c>
      <c r="G156" s="19">
        <v>20444623.87</v>
      </c>
      <c r="H156" s="46">
        <v>68881</v>
      </c>
      <c r="I156" s="19">
        <v>35713289.569999985</v>
      </c>
      <c r="J156" s="19">
        <v>13086914.95</v>
      </c>
      <c r="K156" s="19">
        <v>22626374.55999999</v>
      </c>
    </row>
    <row r="157" spans="1:11" ht="15">
      <c r="A157" s="17" t="s">
        <v>140</v>
      </c>
      <c r="B157" s="18" t="s">
        <v>157</v>
      </c>
      <c r="C157" s="26" t="s">
        <v>537</v>
      </c>
      <c r="D157" s="22">
        <v>124014</v>
      </c>
      <c r="E157" s="19">
        <v>66393100.34</v>
      </c>
      <c r="F157" s="19">
        <v>26477817.18</v>
      </c>
      <c r="G157" s="19">
        <v>39915283.08</v>
      </c>
      <c r="H157" s="46">
        <v>126649</v>
      </c>
      <c r="I157" s="19">
        <v>72774805.57000002</v>
      </c>
      <c r="J157" s="19">
        <v>27557907.390000008</v>
      </c>
      <c r="K157" s="19">
        <v>45216898.30999999</v>
      </c>
    </row>
    <row r="158" spans="1:11" ht="15">
      <c r="A158" s="17" t="s">
        <v>140</v>
      </c>
      <c r="B158" s="18" t="s">
        <v>158</v>
      </c>
      <c r="C158" s="26" t="s">
        <v>538</v>
      </c>
      <c r="D158" s="22">
        <v>193248</v>
      </c>
      <c r="E158" s="19">
        <v>105526865.49</v>
      </c>
      <c r="F158" s="19">
        <v>37565190.08</v>
      </c>
      <c r="G158" s="19">
        <v>67961675.41</v>
      </c>
      <c r="H158" s="46">
        <v>212129</v>
      </c>
      <c r="I158" s="19">
        <v>119139016.80999999</v>
      </c>
      <c r="J158" s="19">
        <v>39786360.48000001</v>
      </c>
      <c r="K158" s="19">
        <v>79352656.20999996</v>
      </c>
    </row>
    <row r="159" spans="1:11" ht="15">
      <c r="A159" s="17" t="s">
        <v>140</v>
      </c>
      <c r="B159" s="18" t="s">
        <v>159</v>
      </c>
      <c r="C159" s="26" t="s">
        <v>539</v>
      </c>
      <c r="D159" s="22">
        <v>110335</v>
      </c>
      <c r="E159" s="19">
        <v>34873544.46</v>
      </c>
      <c r="F159" s="19">
        <v>14074004.96</v>
      </c>
      <c r="G159" s="19">
        <v>20799539.5</v>
      </c>
      <c r="H159" s="46">
        <v>109735</v>
      </c>
      <c r="I159" s="19">
        <v>38086021.650000006</v>
      </c>
      <c r="J159" s="19">
        <v>14829515.69</v>
      </c>
      <c r="K159" s="19">
        <v>23256506.009999998</v>
      </c>
    </row>
    <row r="160" spans="1:11" ht="15">
      <c r="A160" s="17" t="s">
        <v>140</v>
      </c>
      <c r="B160" s="18" t="s">
        <v>160</v>
      </c>
      <c r="C160" s="26" t="s">
        <v>540</v>
      </c>
      <c r="D160" s="22">
        <v>86033</v>
      </c>
      <c r="E160" s="19">
        <v>44348253.45</v>
      </c>
      <c r="F160" s="19">
        <v>17222797.43</v>
      </c>
      <c r="G160" s="19">
        <v>27125456.02</v>
      </c>
      <c r="H160" s="46">
        <v>84387</v>
      </c>
      <c r="I160" s="19">
        <v>48132592.849999994</v>
      </c>
      <c r="J160" s="19">
        <v>17921124.14</v>
      </c>
      <c r="K160" s="19">
        <v>30211469.429999992</v>
      </c>
    </row>
    <row r="161" spans="1:11" ht="15">
      <c r="A161" s="17" t="s">
        <v>140</v>
      </c>
      <c r="B161" s="18" t="s">
        <v>161</v>
      </c>
      <c r="C161" s="26" t="s">
        <v>541</v>
      </c>
      <c r="D161" s="22">
        <v>167526</v>
      </c>
      <c r="E161" s="19">
        <v>94062674.49</v>
      </c>
      <c r="F161" s="19">
        <v>35412040.8</v>
      </c>
      <c r="G161" s="19">
        <v>58650633.69</v>
      </c>
      <c r="H161" s="46">
        <v>178037</v>
      </c>
      <c r="I161" s="19">
        <v>104691194.49000001</v>
      </c>
      <c r="J161" s="19">
        <v>36674375.55</v>
      </c>
      <c r="K161" s="19">
        <v>68016818.81</v>
      </c>
    </row>
    <row r="162" spans="1:11" ht="15">
      <c r="A162" s="17" t="s">
        <v>140</v>
      </c>
      <c r="B162" s="18" t="s">
        <v>162</v>
      </c>
      <c r="C162" s="26" t="s">
        <v>542</v>
      </c>
      <c r="D162" s="22">
        <v>51551</v>
      </c>
      <c r="E162" s="19">
        <v>24706862.28</v>
      </c>
      <c r="F162" s="19">
        <v>9802241.88</v>
      </c>
      <c r="G162" s="19">
        <v>14904620.4</v>
      </c>
      <c r="H162" s="46">
        <v>49408</v>
      </c>
      <c r="I162" s="19">
        <v>26994419.249999996</v>
      </c>
      <c r="J162" s="19">
        <v>9878005.069999998</v>
      </c>
      <c r="K162" s="19">
        <v>17116413.86</v>
      </c>
    </row>
    <row r="163" spans="1:11" ht="15">
      <c r="A163" s="17" t="s">
        <v>140</v>
      </c>
      <c r="B163" s="18" t="s">
        <v>163</v>
      </c>
      <c r="C163" s="26" t="s">
        <v>543</v>
      </c>
      <c r="D163" s="22">
        <v>40633</v>
      </c>
      <c r="E163" s="19">
        <v>11676930</v>
      </c>
      <c r="F163" s="19">
        <v>4675575.19</v>
      </c>
      <c r="G163" s="19">
        <v>7001354.81</v>
      </c>
      <c r="H163" s="46">
        <v>39031</v>
      </c>
      <c r="I163" s="19">
        <v>14178464.169999996</v>
      </c>
      <c r="J163" s="19">
        <v>5428166.480000002</v>
      </c>
      <c r="K163" s="19">
        <v>8750297.709999997</v>
      </c>
    </row>
    <row r="164" spans="1:11" ht="15">
      <c r="A164" s="17" t="s">
        <v>140</v>
      </c>
      <c r="B164" s="18" t="s">
        <v>164</v>
      </c>
      <c r="C164" s="26" t="s">
        <v>544</v>
      </c>
      <c r="D164" s="22">
        <v>51448</v>
      </c>
      <c r="E164" s="19">
        <v>24466665.85</v>
      </c>
      <c r="F164" s="19">
        <v>10492828.54</v>
      </c>
      <c r="G164" s="19">
        <v>13973564.25</v>
      </c>
      <c r="H164" s="46">
        <v>50557</v>
      </c>
      <c r="I164" s="19">
        <v>26391609.020000003</v>
      </c>
      <c r="J164" s="19">
        <v>10725400.480000004</v>
      </c>
      <c r="K164" s="19">
        <v>15666208.670000002</v>
      </c>
    </row>
    <row r="165" spans="1:11" ht="15">
      <c r="A165" s="17" t="s">
        <v>140</v>
      </c>
      <c r="B165" s="18" t="s">
        <v>165</v>
      </c>
      <c r="C165" s="26" t="s">
        <v>545</v>
      </c>
      <c r="D165" s="22">
        <v>151773</v>
      </c>
      <c r="E165" s="19">
        <v>41176092.23</v>
      </c>
      <c r="F165" s="19">
        <v>16914063.99</v>
      </c>
      <c r="G165" s="19">
        <v>24262028.19</v>
      </c>
      <c r="H165" s="46">
        <v>151202</v>
      </c>
      <c r="I165" s="19">
        <v>44910411.14000001</v>
      </c>
      <c r="J165" s="19">
        <v>17408157.639999997</v>
      </c>
      <c r="K165" s="19">
        <v>27502253.680000007</v>
      </c>
    </row>
    <row r="166" spans="1:11" ht="15">
      <c r="A166" s="17" t="s">
        <v>140</v>
      </c>
      <c r="B166" s="18" t="s">
        <v>166</v>
      </c>
      <c r="C166" s="26" t="s">
        <v>546</v>
      </c>
      <c r="D166" s="22">
        <v>81158</v>
      </c>
      <c r="E166" s="19">
        <v>15882501</v>
      </c>
      <c r="F166" s="19">
        <v>6815157.34</v>
      </c>
      <c r="G166" s="19">
        <v>9067343.66</v>
      </c>
      <c r="H166" s="46">
        <v>80492</v>
      </c>
      <c r="I166" s="19">
        <v>10057014.839999998</v>
      </c>
      <c r="J166" s="19">
        <v>4151667.759999999</v>
      </c>
      <c r="K166" s="19">
        <v>5905347.1</v>
      </c>
    </row>
    <row r="167" spans="1:11" ht="15">
      <c r="A167" s="17" t="s">
        <v>140</v>
      </c>
      <c r="B167" s="18" t="s">
        <v>167</v>
      </c>
      <c r="C167" s="26" t="s">
        <v>547</v>
      </c>
      <c r="D167" s="22">
        <v>50992</v>
      </c>
      <c r="E167" s="19">
        <v>21780219.19</v>
      </c>
      <c r="F167" s="19">
        <v>8872886.72</v>
      </c>
      <c r="G167" s="19">
        <v>12907102.79</v>
      </c>
      <c r="H167" s="46">
        <v>48639</v>
      </c>
      <c r="I167" s="19">
        <v>23423823.02000001</v>
      </c>
      <c r="J167" s="19">
        <v>9222029.38</v>
      </c>
      <c r="K167" s="19">
        <v>14201793.570000002</v>
      </c>
    </row>
    <row r="168" spans="1:11" ht="15">
      <c r="A168" s="17" t="s">
        <v>140</v>
      </c>
      <c r="B168" s="18" t="s">
        <v>168</v>
      </c>
      <c r="C168" s="26" t="s">
        <v>548</v>
      </c>
      <c r="D168" s="22">
        <v>84452</v>
      </c>
      <c r="E168" s="19">
        <v>47352897.01</v>
      </c>
      <c r="F168" s="19">
        <v>19656364.66</v>
      </c>
      <c r="G168" s="19">
        <v>27696490.23</v>
      </c>
      <c r="H168" s="46">
        <v>83333</v>
      </c>
      <c r="I168" s="19">
        <v>51371176.940000005</v>
      </c>
      <c r="J168" s="19">
        <v>20338584.519999996</v>
      </c>
      <c r="K168" s="19">
        <v>31032592.589999985</v>
      </c>
    </row>
    <row r="169" spans="1:11" ht="15">
      <c r="A169" s="17" t="s">
        <v>140</v>
      </c>
      <c r="B169" s="18" t="s">
        <v>169</v>
      </c>
      <c r="C169" s="26" t="s">
        <v>549</v>
      </c>
      <c r="D169" s="22">
        <v>52659</v>
      </c>
      <c r="E169" s="19">
        <v>27626460.53</v>
      </c>
      <c r="F169" s="19">
        <v>11578588.32</v>
      </c>
      <c r="G169" s="19">
        <v>16047896.49</v>
      </c>
      <c r="H169" s="46">
        <v>50618</v>
      </c>
      <c r="I169" s="19">
        <v>29379360.56</v>
      </c>
      <c r="J169" s="19">
        <v>11768347.629999999</v>
      </c>
      <c r="K169" s="19">
        <v>17611013.400000013</v>
      </c>
    </row>
    <row r="170" spans="1:11" ht="15">
      <c r="A170" s="17" t="s">
        <v>140</v>
      </c>
      <c r="B170" s="18" t="s">
        <v>170</v>
      </c>
      <c r="C170" s="26" t="s">
        <v>550</v>
      </c>
      <c r="D170" s="22">
        <v>39015</v>
      </c>
      <c r="E170" s="19">
        <v>12929561.68</v>
      </c>
      <c r="F170" s="19">
        <v>5302805.26</v>
      </c>
      <c r="G170" s="19">
        <v>7626756.42</v>
      </c>
      <c r="H170" s="46">
        <v>37791</v>
      </c>
      <c r="I170" s="19">
        <v>14057831.170000002</v>
      </c>
      <c r="J170" s="19">
        <v>5581052.599999999</v>
      </c>
      <c r="K170" s="19">
        <v>8476778.459999997</v>
      </c>
    </row>
    <row r="171" spans="1:11" ht="15">
      <c r="A171" s="17" t="s">
        <v>140</v>
      </c>
      <c r="B171" s="18" t="s">
        <v>171</v>
      </c>
      <c r="C171" s="26" t="s">
        <v>551</v>
      </c>
      <c r="D171" s="22">
        <v>121723</v>
      </c>
      <c r="E171" s="19">
        <v>60648569.39</v>
      </c>
      <c r="F171" s="19">
        <v>22302927.93</v>
      </c>
      <c r="G171" s="19">
        <v>38345641.46</v>
      </c>
      <c r="H171" s="46">
        <v>133217</v>
      </c>
      <c r="I171" s="19">
        <v>68375867.63000001</v>
      </c>
      <c r="J171" s="19">
        <v>23697210.060000002</v>
      </c>
      <c r="K171" s="19">
        <v>44678657.760000005</v>
      </c>
    </row>
    <row r="172" spans="1:11" ht="15">
      <c r="A172" s="17" t="s">
        <v>140</v>
      </c>
      <c r="B172" s="18" t="s">
        <v>172</v>
      </c>
      <c r="C172" s="26" t="s">
        <v>552</v>
      </c>
      <c r="D172" s="22">
        <v>64707</v>
      </c>
      <c r="E172" s="19">
        <v>31438097.1</v>
      </c>
      <c r="F172" s="19">
        <v>12249501.68</v>
      </c>
      <c r="G172" s="19">
        <v>19188595.42</v>
      </c>
      <c r="H172" s="46">
        <v>62271</v>
      </c>
      <c r="I172" s="19">
        <v>34115717.01999999</v>
      </c>
      <c r="J172" s="19">
        <v>12803263.139999999</v>
      </c>
      <c r="K172" s="19">
        <v>21312454.200000003</v>
      </c>
    </row>
    <row r="173" spans="1:11" ht="15">
      <c r="A173" s="17" t="s">
        <v>140</v>
      </c>
      <c r="B173" s="18" t="s">
        <v>173</v>
      </c>
      <c r="C173" s="26" t="s">
        <v>553</v>
      </c>
      <c r="D173" s="22">
        <v>255382</v>
      </c>
      <c r="E173" s="19">
        <v>114036337.84</v>
      </c>
      <c r="F173" s="19">
        <v>42894020.93</v>
      </c>
      <c r="G173" s="19">
        <v>71142316.91</v>
      </c>
      <c r="H173" s="46">
        <v>273411</v>
      </c>
      <c r="I173" s="19">
        <v>133748971.58999996</v>
      </c>
      <c r="J173" s="19">
        <v>47163010.01000001</v>
      </c>
      <c r="K173" s="19">
        <v>86585961.68000004</v>
      </c>
    </row>
    <row r="174" spans="1:11" ht="15">
      <c r="A174" s="17" t="s">
        <v>140</v>
      </c>
      <c r="B174" s="18" t="s">
        <v>174</v>
      </c>
      <c r="C174" s="26" t="s">
        <v>554</v>
      </c>
      <c r="D174" s="22">
        <v>74055</v>
      </c>
      <c r="E174" s="19">
        <v>37581600.14</v>
      </c>
      <c r="F174" s="19">
        <v>14469136.38</v>
      </c>
      <c r="G174" s="19">
        <v>23112045.74</v>
      </c>
      <c r="H174" s="46">
        <v>73562</v>
      </c>
      <c r="I174" s="19">
        <v>40618615.91999999</v>
      </c>
      <c r="J174" s="19">
        <v>14503466.879999999</v>
      </c>
      <c r="K174" s="19">
        <v>26115149.15000001</v>
      </c>
    </row>
    <row r="175" spans="1:11" ht="15">
      <c r="A175" s="17" t="s">
        <v>140</v>
      </c>
      <c r="B175" s="18" t="s">
        <v>175</v>
      </c>
      <c r="C175" s="26" t="s">
        <v>555</v>
      </c>
      <c r="D175" s="22">
        <v>35516</v>
      </c>
      <c r="E175" s="19">
        <v>13049898.34</v>
      </c>
      <c r="F175" s="19">
        <v>5198430.15</v>
      </c>
      <c r="G175" s="19">
        <v>7851468.19</v>
      </c>
      <c r="H175" s="46">
        <v>34535</v>
      </c>
      <c r="I175" s="19">
        <v>13972877.190000005</v>
      </c>
      <c r="J175" s="19">
        <v>5295115.790000001</v>
      </c>
      <c r="K175" s="19">
        <v>8677761.310000006</v>
      </c>
    </row>
    <row r="176" spans="1:11" ht="15">
      <c r="A176" s="17" t="s">
        <v>140</v>
      </c>
      <c r="B176" s="18" t="s">
        <v>176</v>
      </c>
      <c r="C176" s="26" t="s">
        <v>556</v>
      </c>
      <c r="D176" s="22">
        <v>37736</v>
      </c>
      <c r="E176" s="19">
        <v>15587258.47</v>
      </c>
      <c r="F176" s="19">
        <v>6201356.27</v>
      </c>
      <c r="G176" s="19">
        <v>9385902.2</v>
      </c>
      <c r="H176" s="46">
        <v>35882</v>
      </c>
      <c r="I176" s="19">
        <v>16870197.47</v>
      </c>
      <c r="J176" s="19">
        <v>6451511.37</v>
      </c>
      <c r="K176" s="19">
        <v>10418686.030000003</v>
      </c>
    </row>
    <row r="177" spans="1:11" ht="15">
      <c r="A177" s="17" t="s">
        <v>140</v>
      </c>
      <c r="B177" s="18" t="s">
        <v>177</v>
      </c>
      <c r="C177" s="26" t="s">
        <v>557</v>
      </c>
      <c r="D177" s="22">
        <v>74838</v>
      </c>
      <c r="E177" s="19">
        <v>41477676.5</v>
      </c>
      <c r="F177" s="19">
        <v>17126179.12</v>
      </c>
      <c r="G177" s="19">
        <v>24351497.38</v>
      </c>
      <c r="H177" s="46">
        <v>75414</v>
      </c>
      <c r="I177" s="19">
        <v>44770704.089999974</v>
      </c>
      <c r="J177" s="19">
        <v>17469277.419999994</v>
      </c>
      <c r="K177" s="19">
        <v>27301426.40999999</v>
      </c>
    </row>
    <row r="178" spans="1:11" ht="15">
      <c r="A178" s="17" t="s">
        <v>140</v>
      </c>
      <c r="B178" s="18" t="s">
        <v>178</v>
      </c>
      <c r="C178" s="26" t="s">
        <v>558</v>
      </c>
      <c r="D178" s="22">
        <v>51012</v>
      </c>
      <c r="E178" s="19">
        <v>34580935.44</v>
      </c>
      <c r="F178" s="19">
        <v>13681693.56</v>
      </c>
      <c r="G178" s="19">
        <v>20899241.88</v>
      </c>
      <c r="H178" s="46">
        <v>48712</v>
      </c>
      <c r="I178" s="19">
        <v>48189983.620000005</v>
      </c>
      <c r="J178" s="19">
        <v>17895616.220000006</v>
      </c>
      <c r="K178" s="19">
        <v>30294356.66</v>
      </c>
    </row>
    <row r="179" spans="1:11" ht="15">
      <c r="A179" s="17" t="s">
        <v>140</v>
      </c>
      <c r="B179" s="18" t="s">
        <v>179</v>
      </c>
      <c r="C179" s="26" t="s">
        <v>559</v>
      </c>
      <c r="D179" s="22">
        <v>116962</v>
      </c>
      <c r="E179" s="19">
        <v>95735786.3</v>
      </c>
      <c r="F179" s="19">
        <v>38455447.13</v>
      </c>
      <c r="G179" s="19">
        <v>57280339.16</v>
      </c>
      <c r="H179" s="46">
        <v>112483</v>
      </c>
      <c r="I179" s="19">
        <v>103369354.70999998</v>
      </c>
      <c r="J179" s="19">
        <v>40020329.14999999</v>
      </c>
      <c r="K179" s="19">
        <v>63349024.76</v>
      </c>
    </row>
    <row r="180" spans="1:11" ht="15">
      <c r="A180" s="17" t="s">
        <v>140</v>
      </c>
      <c r="B180" s="18" t="s">
        <v>180</v>
      </c>
      <c r="C180" s="26" t="s">
        <v>560</v>
      </c>
      <c r="D180" s="22">
        <v>206946</v>
      </c>
      <c r="E180" s="19">
        <v>78957821.37</v>
      </c>
      <c r="F180" s="19">
        <v>31349622.07</v>
      </c>
      <c r="G180" s="19">
        <v>47608199.3</v>
      </c>
      <c r="H180" s="46">
        <v>197848</v>
      </c>
      <c r="I180" s="19">
        <v>154657709.80000004</v>
      </c>
      <c r="J180" s="19">
        <v>59372370.15999999</v>
      </c>
      <c r="K180" s="19">
        <v>95285338.90999998</v>
      </c>
    </row>
    <row r="181" spans="1:11" ht="15">
      <c r="A181" s="17" t="s">
        <v>140</v>
      </c>
      <c r="B181" s="18" t="s">
        <v>181</v>
      </c>
      <c r="C181" s="26" t="s">
        <v>561</v>
      </c>
      <c r="D181" s="22">
        <v>77354</v>
      </c>
      <c r="E181" s="19">
        <v>62774509.47</v>
      </c>
      <c r="F181" s="19">
        <v>25270274</v>
      </c>
      <c r="G181" s="19">
        <v>37503823.2</v>
      </c>
      <c r="H181" s="46">
        <v>75623</v>
      </c>
      <c r="I181" s="19">
        <v>76339957.67999999</v>
      </c>
      <c r="J181" s="19">
        <v>29439271.880000003</v>
      </c>
      <c r="K181" s="19">
        <v>46900686.530000016</v>
      </c>
    </row>
    <row r="182" spans="1:11" ht="15">
      <c r="A182" s="17" t="s">
        <v>140</v>
      </c>
      <c r="B182" s="18" t="s">
        <v>182</v>
      </c>
      <c r="C182" s="26" t="s">
        <v>562</v>
      </c>
      <c r="D182" s="22">
        <v>1795569</v>
      </c>
      <c r="E182" s="19">
        <v>1183504076.58</v>
      </c>
      <c r="F182" s="19">
        <v>440353509.81</v>
      </c>
      <c r="G182" s="19">
        <v>743150354.3</v>
      </c>
      <c r="H182" s="46">
        <v>1861975</v>
      </c>
      <c r="I182" s="19">
        <v>1331189817.5100005</v>
      </c>
      <c r="J182" s="19">
        <v>468528388.73000014</v>
      </c>
      <c r="K182" s="19">
        <v>862661380.2899998</v>
      </c>
    </row>
    <row r="183" spans="1:11" ht="15">
      <c r="A183" s="17" t="s">
        <v>183</v>
      </c>
      <c r="B183" s="18" t="s">
        <v>119</v>
      </c>
      <c r="C183" s="26" t="s">
        <v>563</v>
      </c>
      <c r="D183" s="22">
        <v>88553</v>
      </c>
      <c r="E183" s="19">
        <v>42892993.15</v>
      </c>
      <c r="F183" s="19">
        <v>17042344.62</v>
      </c>
      <c r="G183" s="19">
        <v>25850648.53</v>
      </c>
      <c r="H183" s="46">
        <v>86730</v>
      </c>
      <c r="I183" s="19">
        <v>46700404.789999984</v>
      </c>
      <c r="J183" s="19">
        <v>17894016.96</v>
      </c>
      <c r="K183" s="19">
        <v>28806387.290000007</v>
      </c>
    </row>
    <row r="184" spans="1:11" ht="15">
      <c r="A184" s="17" t="s">
        <v>183</v>
      </c>
      <c r="B184" s="18" t="s">
        <v>184</v>
      </c>
      <c r="C184" s="26" t="s">
        <v>564</v>
      </c>
      <c r="D184" s="22">
        <v>44642</v>
      </c>
      <c r="E184" s="19">
        <v>21395462.19</v>
      </c>
      <c r="F184" s="19">
        <v>9609509.72</v>
      </c>
      <c r="G184" s="19">
        <v>11785952.47</v>
      </c>
      <c r="H184" s="46">
        <v>43065</v>
      </c>
      <c r="I184" s="19">
        <v>23207642.46</v>
      </c>
      <c r="J184" s="19">
        <v>9962123.159999996</v>
      </c>
      <c r="K184" s="19">
        <v>13245519.350000003</v>
      </c>
    </row>
    <row r="185" spans="1:11" ht="15">
      <c r="A185" s="17" t="s">
        <v>183</v>
      </c>
      <c r="B185" s="18" t="s">
        <v>185</v>
      </c>
      <c r="C185" s="26" t="s">
        <v>565</v>
      </c>
      <c r="D185" s="22">
        <v>91612</v>
      </c>
      <c r="E185" s="19">
        <v>47306125.81</v>
      </c>
      <c r="F185" s="19">
        <v>20708704</v>
      </c>
      <c r="G185" s="19">
        <v>26597421.81</v>
      </c>
      <c r="H185" s="46">
        <v>87011</v>
      </c>
      <c r="I185" s="19">
        <v>50778507.79</v>
      </c>
      <c r="J185" s="19">
        <v>21363119.20999999</v>
      </c>
      <c r="K185" s="19">
        <v>29415388.01</v>
      </c>
    </row>
    <row r="186" spans="1:11" ht="15">
      <c r="A186" s="17" t="s">
        <v>183</v>
      </c>
      <c r="B186" s="18" t="s">
        <v>186</v>
      </c>
      <c r="C186" s="26" t="s">
        <v>566</v>
      </c>
      <c r="D186" s="22">
        <v>64451</v>
      </c>
      <c r="E186" s="19">
        <v>30409229.04</v>
      </c>
      <c r="F186" s="19">
        <v>13632135.89</v>
      </c>
      <c r="G186" s="19">
        <v>16777093.15</v>
      </c>
      <c r="H186" s="46">
        <v>61714</v>
      </c>
      <c r="I186" s="19">
        <v>32645254.549999997</v>
      </c>
      <c r="J186" s="19">
        <v>13912429.200000001</v>
      </c>
      <c r="K186" s="19">
        <v>18732825.290000003</v>
      </c>
    </row>
    <row r="187" spans="1:11" ht="15">
      <c r="A187" s="17" t="s">
        <v>183</v>
      </c>
      <c r="B187" s="18" t="s">
        <v>187</v>
      </c>
      <c r="C187" s="26" t="s">
        <v>567</v>
      </c>
      <c r="D187" s="22">
        <v>62766</v>
      </c>
      <c r="E187" s="19">
        <v>26941490.24</v>
      </c>
      <c r="F187" s="19">
        <v>11577467.31</v>
      </c>
      <c r="G187" s="19">
        <v>15364022.93</v>
      </c>
      <c r="H187" s="46">
        <v>59963</v>
      </c>
      <c r="I187" s="19">
        <v>29314314.80000001</v>
      </c>
      <c r="J187" s="19">
        <v>11946729.540000001</v>
      </c>
      <c r="K187" s="19">
        <v>17367585.070000008</v>
      </c>
    </row>
    <row r="188" spans="1:11" ht="15">
      <c r="A188" s="17" t="s">
        <v>183</v>
      </c>
      <c r="B188" s="18" t="s">
        <v>188</v>
      </c>
      <c r="C188" s="26" t="s">
        <v>568</v>
      </c>
      <c r="D188" s="22">
        <v>42531</v>
      </c>
      <c r="E188" s="19">
        <v>17712500.12</v>
      </c>
      <c r="F188" s="19">
        <v>6820111.31</v>
      </c>
      <c r="G188" s="19">
        <v>10892388.81</v>
      </c>
      <c r="H188" s="46">
        <v>42155</v>
      </c>
      <c r="I188" s="19">
        <v>19019968.749999996</v>
      </c>
      <c r="J188" s="19">
        <v>7051499.089999999</v>
      </c>
      <c r="K188" s="19">
        <v>11968469.750000002</v>
      </c>
    </row>
    <row r="189" spans="1:11" ht="15">
      <c r="A189" s="17" t="s">
        <v>183</v>
      </c>
      <c r="B189" s="18" t="s">
        <v>189</v>
      </c>
      <c r="C189" s="26" t="s">
        <v>569</v>
      </c>
      <c r="D189" s="22">
        <v>133396</v>
      </c>
      <c r="E189" s="19">
        <v>65692373.52</v>
      </c>
      <c r="F189" s="19">
        <v>29091658.14</v>
      </c>
      <c r="G189" s="19">
        <v>36600201.15</v>
      </c>
      <c r="H189" s="46">
        <v>129353</v>
      </c>
      <c r="I189" s="19">
        <v>71600178.82000001</v>
      </c>
      <c r="J189" s="19">
        <v>30342356.210000012</v>
      </c>
      <c r="K189" s="19">
        <v>41257821.85000003</v>
      </c>
    </row>
    <row r="190" spans="1:11" ht="15">
      <c r="A190" s="17" t="s">
        <v>183</v>
      </c>
      <c r="B190" s="18" t="s">
        <v>190</v>
      </c>
      <c r="C190" s="26" t="s">
        <v>570</v>
      </c>
      <c r="D190" s="22">
        <v>63419</v>
      </c>
      <c r="E190" s="19">
        <v>27321372.67</v>
      </c>
      <c r="F190" s="19">
        <v>11996858.92</v>
      </c>
      <c r="G190" s="19">
        <v>15324383.25</v>
      </c>
      <c r="H190" s="46">
        <v>61662</v>
      </c>
      <c r="I190" s="19">
        <v>29466301.690000005</v>
      </c>
      <c r="J190" s="19">
        <v>12384932.32</v>
      </c>
      <c r="K190" s="19">
        <v>17081340.449999996</v>
      </c>
    </row>
    <row r="191" spans="1:11" ht="15">
      <c r="A191" s="17" t="s">
        <v>183</v>
      </c>
      <c r="B191" s="18" t="s">
        <v>66</v>
      </c>
      <c r="C191" s="26" t="s">
        <v>571</v>
      </c>
      <c r="D191" s="22">
        <v>123220</v>
      </c>
      <c r="E191" s="19">
        <v>39103754.68</v>
      </c>
      <c r="F191" s="19">
        <v>16575844.54</v>
      </c>
      <c r="G191" s="19">
        <v>22527909.53</v>
      </c>
      <c r="H191" s="46">
        <v>120762</v>
      </c>
      <c r="I191" s="19">
        <v>42756121.90000001</v>
      </c>
      <c r="J191" s="19">
        <v>17069578.130000003</v>
      </c>
      <c r="K191" s="19">
        <v>25686543.919999987</v>
      </c>
    </row>
    <row r="192" spans="1:11" ht="15">
      <c r="A192" s="17" t="s">
        <v>183</v>
      </c>
      <c r="B192" s="18" t="s">
        <v>191</v>
      </c>
      <c r="C192" s="26" t="s">
        <v>572</v>
      </c>
      <c r="D192" s="22">
        <v>54105</v>
      </c>
      <c r="E192" s="19">
        <v>26001720.75</v>
      </c>
      <c r="F192" s="19">
        <v>11267743.19</v>
      </c>
      <c r="G192" s="19">
        <v>14733451.19</v>
      </c>
      <c r="H192" s="46">
        <v>51910</v>
      </c>
      <c r="I192" s="19">
        <v>27796102.340000007</v>
      </c>
      <c r="J192" s="19">
        <v>11345381.680000003</v>
      </c>
      <c r="K192" s="19">
        <v>16450709.64</v>
      </c>
    </row>
    <row r="193" spans="1:11" ht="15">
      <c r="A193" s="17" t="s">
        <v>183</v>
      </c>
      <c r="B193" s="18" t="s">
        <v>192</v>
      </c>
      <c r="C193" s="26" t="s">
        <v>573</v>
      </c>
      <c r="D193" s="22">
        <v>73638</v>
      </c>
      <c r="E193" s="19">
        <v>31432382.98</v>
      </c>
      <c r="F193" s="19">
        <v>13634766.73</v>
      </c>
      <c r="G193" s="19">
        <v>17797616.01</v>
      </c>
      <c r="H193" s="46">
        <v>71658</v>
      </c>
      <c r="I193" s="19">
        <v>33642936.25</v>
      </c>
      <c r="J193" s="19">
        <v>13686721.809999997</v>
      </c>
      <c r="K193" s="19">
        <v>19956214.47999999</v>
      </c>
    </row>
    <row r="194" spans="1:11" ht="15">
      <c r="A194" s="17" t="s">
        <v>183</v>
      </c>
      <c r="B194" s="18" t="s">
        <v>193</v>
      </c>
      <c r="C194" s="26" t="s">
        <v>574</v>
      </c>
      <c r="D194" s="22">
        <v>127077</v>
      </c>
      <c r="E194" s="19">
        <v>90289429.98</v>
      </c>
      <c r="F194" s="19">
        <v>38565464.87</v>
      </c>
      <c r="G194" s="19">
        <v>51723965.07</v>
      </c>
      <c r="H194" s="46">
        <v>126458</v>
      </c>
      <c r="I194" s="19">
        <v>99596672.67</v>
      </c>
      <c r="J194" s="19">
        <v>40648194.5</v>
      </c>
      <c r="K194" s="19">
        <v>58948477.91999997</v>
      </c>
    </row>
    <row r="195" spans="1:11" ht="15">
      <c r="A195" s="17" t="s">
        <v>194</v>
      </c>
      <c r="B195" s="18" t="s">
        <v>195</v>
      </c>
      <c r="C195" s="26" t="s">
        <v>575</v>
      </c>
      <c r="D195" s="22">
        <v>21343</v>
      </c>
      <c r="E195" s="19">
        <v>8540467.33</v>
      </c>
      <c r="F195" s="19">
        <v>3695103.63</v>
      </c>
      <c r="G195" s="19">
        <v>4845363.7</v>
      </c>
      <c r="H195" s="46">
        <v>20777</v>
      </c>
      <c r="I195" s="19">
        <v>7788671.369999999</v>
      </c>
      <c r="J195" s="19">
        <v>3320836.72</v>
      </c>
      <c r="K195" s="19">
        <v>4467834.639999999</v>
      </c>
    </row>
    <row r="196" spans="1:11" ht="15">
      <c r="A196" s="17" t="s">
        <v>194</v>
      </c>
      <c r="B196" s="18" t="s">
        <v>196</v>
      </c>
      <c r="C196" s="26" t="s">
        <v>576</v>
      </c>
      <c r="D196" s="22">
        <v>64991</v>
      </c>
      <c r="E196" s="19">
        <v>24271991.53</v>
      </c>
      <c r="F196" s="19">
        <v>9893223.55</v>
      </c>
      <c r="G196" s="19">
        <v>14378767.98</v>
      </c>
      <c r="H196" s="46">
        <v>63591</v>
      </c>
      <c r="I196" s="19">
        <v>26268257.94999999</v>
      </c>
      <c r="J196" s="19">
        <v>10289459.200000001</v>
      </c>
      <c r="K196" s="19">
        <v>15978798.799999991</v>
      </c>
    </row>
    <row r="197" spans="1:11" ht="15">
      <c r="A197" s="17" t="s">
        <v>194</v>
      </c>
      <c r="B197" s="18" t="s">
        <v>197</v>
      </c>
      <c r="C197" s="26" t="s">
        <v>577</v>
      </c>
      <c r="D197" s="22">
        <v>134397</v>
      </c>
      <c r="E197" s="19">
        <v>57164165.9</v>
      </c>
      <c r="F197" s="19">
        <v>22909820.99</v>
      </c>
      <c r="G197" s="19">
        <v>34254344.91</v>
      </c>
      <c r="H197" s="46">
        <v>132873</v>
      </c>
      <c r="I197" s="19">
        <v>61714521.09999999</v>
      </c>
      <c r="J197" s="19">
        <v>23343954.009999998</v>
      </c>
      <c r="K197" s="19">
        <v>38370567.360000014</v>
      </c>
    </row>
    <row r="198" spans="1:11" ht="15">
      <c r="A198" s="17" t="s">
        <v>194</v>
      </c>
      <c r="B198" s="18" t="s">
        <v>198</v>
      </c>
      <c r="C198" s="26" t="s">
        <v>578</v>
      </c>
      <c r="D198" s="22">
        <v>118906</v>
      </c>
      <c r="E198" s="19">
        <v>54927834.98</v>
      </c>
      <c r="F198" s="19">
        <v>21971015.57</v>
      </c>
      <c r="G198" s="19">
        <v>32956819.41</v>
      </c>
      <c r="H198" s="46">
        <v>116458</v>
      </c>
      <c r="I198" s="19">
        <v>63143700.85999999</v>
      </c>
      <c r="J198" s="19">
        <v>24237387.139999993</v>
      </c>
      <c r="K198" s="19">
        <v>38906313.75000001</v>
      </c>
    </row>
    <row r="199" spans="1:11" ht="15">
      <c r="A199" s="17" t="s">
        <v>194</v>
      </c>
      <c r="B199" s="18" t="s">
        <v>199</v>
      </c>
      <c r="C199" s="26" t="s">
        <v>579</v>
      </c>
      <c r="D199" s="22">
        <v>111992</v>
      </c>
      <c r="E199" s="19">
        <v>51420193.82</v>
      </c>
      <c r="F199" s="19">
        <v>21723058.92</v>
      </c>
      <c r="G199" s="19">
        <v>29697134.9</v>
      </c>
      <c r="H199" s="46">
        <v>109582</v>
      </c>
      <c r="I199" s="19">
        <v>54357652.53</v>
      </c>
      <c r="J199" s="19">
        <v>21975300.869999997</v>
      </c>
      <c r="K199" s="19">
        <v>32382351.749999996</v>
      </c>
    </row>
    <row r="200" spans="1:11" ht="15">
      <c r="A200" s="17" t="s">
        <v>194</v>
      </c>
      <c r="B200" s="18" t="s">
        <v>200</v>
      </c>
      <c r="C200" s="26" t="s">
        <v>580</v>
      </c>
      <c r="D200" s="22">
        <v>61676</v>
      </c>
      <c r="E200" s="19">
        <v>18291250.08</v>
      </c>
      <c r="F200" s="19">
        <v>7613865.5</v>
      </c>
      <c r="G200" s="19">
        <v>10677107.6</v>
      </c>
      <c r="H200" s="46">
        <v>61389</v>
      </c>
      <c r="I200" s="19">
        <v>21159088.089999992</v>
      </c>
      <c r="J200" s="19">
        <v>8390585.260000002</v>
      </c>
      <c r="K200" s="19">
        <v>12768502.63</v>
      </c>
    </row>
    <row r="201" spans="1:11" ht="15">
      <c r="A201" s="17" t="s">
        <v>194</v>
      </c>
      <c r="B201" s="18" t="s">
        <v>80</v>
      </c>
      <c r="C201" s="26" t="s">
        <v>581</v>
      </c>
      <c r="D201" s="22">
        <v>111335</v>
      </c>
      <c r="E201" s="19">
        <v>53504326.22</v>
      </c>
      <c r="F201" s="19">
        <v>21887619.31</v>
      </c>
      <c r="G201" s="19">
        <v>31616706.91</v>
      </c>
      <c r="H201" s="46">
        <v>109122</v>
      </c>
      <c r="I201" s="19">
        <v>31674381.320000004</v>
      </c>
      <c r="J201" s="19">
        <v>12737545.660000002</v>
      </c>
      <c r="K201" s="19">
        <v>18936835.460000005</v>
      </c>
    </row>
    <row r="202" spans="1:11" ht="15">
      <c r="A202" s="17" t="s">
        <v>194</v>
      </c>
      <c r="B202" s="18" t="s">
        <v>201</v>
      </c>
      <c r="C202" s="26" t="s">
        <v>582</v>
      </c>
      <c r="D202" s="22">
        <v>68529</v>
      </c>
      <c r="E202" s="19">
        <v>26527967.57</v>
      </c>
      <c r="F202" s="19">
        <v>10977471.51</v>
      </c>
      <c r="G202" s="19">
        <v>15550496.06</v>
      </c>
      <c r="H202" s="46">
        <v>67015</v>
      </c>
      <c r="I202" s="19">
        <v>26826655.74000001</v>
      </c>
      <c r="J202" s="19">
        <v>10466478.699999997</v>
      </c>
      <c r="K202" s="19">
        <v>16360177.110000001</v>
      </c>
    </row>
    <row r="203" spans="1:11" ht="15">
      <c r="A203" s="17" t="s">
        <v>194</v>
      </c>
      <c r="B203" s="18" t="s">
        <v>202</v>
      </c>
      <c r="C203" s="26" t="s">
        <v>583</v>
      </c>
      <c r="D203" s="22">
        <v>54172</v>
      </c>
      <c r="E203" s="19">
        <v>21013532.38</v>
      </c>
      <c r="F203" s="19">
        <v>8678487.41999999</v>
      </c>
      <c r="G203" s="19">
        <v>12335044.96</v>
      </c>
      <c r="H203" s="46">
        <v>52983</v>
      </c>
      <c r="I203" s="19">
        <v>23260315.740000006</v>
      </c>
      <c r="J203" s="19">
        <v>9290128.43</v>
      </c>
      <c r="K203" s="19">
        <v>13970187.099999998</v>
      </c>
    </row>
    <row r="204" spans="1:11" ht="15">
      <c r="A204" s="17" t="s">
        <v>194</v>
      </c>
      <c r="B204" s="18" t="s">
        <v>203</v>
      </c>
      <c r="C204" s="26" t="s">
        <v>584</v>
      </c>
      <c r="D204" s="22">
        <v>80993</v>
      </c>
      <c r="E204" s="19">
        <v>33557925.82</v>
      </c>
      <c r="F204" s="19">
        <v>13644846.69</v>
      </c>
      <c r="G204" s="19">
        <v>19913079.13</v>
      </c>
      <c r="H204" s="46">
        <v>80802</v>
      </c>
      <c r="I204" s="19">
        <v>36913479.87</v>
      </c>
      <c r="J204" s="19">
        <v>14193805.26</v>
      </c>
      <c r="K204" s="19">
        <v>22719675.10000001</v>
      </c>
    </row>
    <row r="205" spans="1:11" ht="15">
      <c r="A205" s="17" t="s">
        <v>194</v>
      </c>
      <c r="B205" s="18" t="s">
        <v>204</v>
      </c>
      <c r="C205" s="26" t="s">
        <v>585</v>
      </c>
      <c r="D205" s="22">
        <v>135817</v>
      </c>
      <c r="E205" s="19">
        <v>54045854.99</v>
      </c>
      <c r="F205" s="19">
        <v>20998070.27</v>
      </c>
      <c r="G205" s="19">
        <v>33047784.72</v>
      </c>
      <c r="H205" s="46">
        <v>133320</v>
      </c>
      <c r="I205" s="19">
        <v>66617930.75</v>
      </c>
      <c r="J205" s="19">
        <v>24777026.659999993</v>
      </c>
      <c r="K205" s="19">
        <v>41840903.71000001</v>
      </c>
    </row>
    <row r="206" spans="1:11" ht="15">
      <c r="A206" s="17" t="s">
        <v>194</v>
      </c>
      <c r="B206" s="18" t="s">
        <v>205</v>
      </c>
      <c r="C206" s="26" t="s">
        <v>586</v>
      </c>
      <c r="D206" s="22">
        <v>65687</v>
      </c>
      <c r="E206" s="19">
        <v>24168028.4</v>
      </c>
      <c r="F206" s="19">
        <v>9914682.1</v>
      </c>
      <c r="G206" s="19">
        <v>14253346.3</v>
      </c>
      <c r="H206" s="46">
        <v>64057</v>
      </c>
      <c r="I206" s="19">
        <v>26717266.600000013</v>
      </c>
      <c r="J206" s="19">
        <v>10412065.659999996</v>
      </c>
      <c r="K206" s="19">
        <v>16305200.590000002</v>
      </c>
    </row>
    <row r="207" spans="1:11" ht="15">
      <c r="A207" s="17" t="s">
        <v>194</v>
      </c>
      <c r="B207" s="18" t="s">
        <v>206</v>
      </c>
      <c r="C207" s="26" t="s">
        <v>587</v>
      </c>
      <c r="D207" s="22">
        <v>73556</v>
      </c>
      <c r="E207" s="19">
        <v>19523430.89</v>
      </c>
      <c r="F207" s="19">
        <v>8433109.4</v>
      </c>
      <c r="G207" s="19">
        <v>11090321.49</v>
      </c>
      <c r="H207" s="46">
        <v>71393</v>
      </c>
      <c r="I207" s="19">
        <v>7648415.83</v>
      </c>
      <c r="J207" s="19">
        <v>3063808.01</v>
      </c>
      <c r="K207" s="19">
        <v>4584607.850000001</v>
      </c>
    </row>
    <row r="208" spans="1:11" ht="15">
      <c r="A208" s="17" t="s">
        <v>194</v>
      </c>
      <c r="B208" s="18" t="s">
        <v>207</v>
      </c>
      <c r="C208" s="26" t="s">
        <v>588</v>
      </c>
      <c r="D208" s="22">
        <v>77593</v>
      </c>
      <c r="E208" s="19">
        <v>35071577.83</v>
      </c>
      <c r="F208" s="19">
        <v>13480281.78</v>
      </c>
      <c r="G208" s="19">
        <v>21591296.05</v>
      </c>
      <c r="H208" s="46">
        <v>76094</v>
      </c>
      <c r="I208" s="19">
        <v>38219322.49999999</v>
      </c>
      <c r="J208" s="19">
        <v>14137886.59</v>
      </c>
      <c r="K208" s="19">
        <v>24081435.970000006</v>
      </c>
    </row>
    <row r="209" spans="1:11" ht="15">
      <c r="A209" s="17" t="s">
        <v>194</v>
      </c>
      <c r="B209" s="18" t="s">
        <v>208</v>
      </c>
      <c r="C209" s="26" t="s">
        <v>589</v>
      </c>
      <c r="D209" s="22">
        <v>74594</v>
      </c>
      <c r="E209" s="19">
        <v>29594101.66</v>
      </c>
      <c r="F209" s="19">
        <v>11639339.81</v>
      </c>
      <c r="G209" s="19">
        <v>17954761.85</v>
      </c>
      <c r="H209" s="46">
        <v>74066</v>
      </c>
      <c r="I209" s="19">
        <v>32464163.409999996</v>
      </c>
      <c r="J209" s="19">
        <v>12113003.33</v>
      </c>
      <c r="K209" s="19">
        <v>20351160.33</v>
      </c>
    </row>
    <row r="210" spans="1:11" ht="15">
      <c r="A210" s="17" t="s">
        <v>194</v>
      </c>
      <c r="B210" s="18" t="s">
        <v>209</v>
      </c>
      <c r="C210" s="26" t="s">
        <v>590</v>
      </c>
      <c r="D210" s="22">
        <v>170285</v>
      </c>
      <c r="E210" s="19">
        <v>44897058.62</v>
      </c>
      <c r="F210" s="19">
        <v>18799192.46</v>
      </c>
      <c r="G210" s="19">
        <v>26097866.16</v>
      </c>
      <c r="H210" s="46">
        <v>174805</v>
      </c>
      <c r="I210" s="19">
        <v>46835915.039999984</v>
      </c>
      <c r="J210" s="19">
        <v>18739310.79</v>
      </c>
      <c r="K210" s="19">
        <v>28096604.560000002</v>
      </c>
    </row>
    <row r="211" spans="1:11" ht="15">
      <c r="A211" s="17" t="s">
        <v>194</v>
      </c>
      <c r="B211" s="18" t="s">
        <v>210</v>
      </c>
      <c r="C211" s="26" t="s">
        <v>591</v>
      </c>
      <c r="D211" s="22">
        <v>92900</v>
      </c>
      <c r="E211" s="19">
        <v>43399230.08</v>
      </c>
      <c r="F211" s="19">
        <v>18142612.12</v>
      </c>
      <c r="G211" s="19">
        <v>25256617.96</v>
      </c>
      <c r="H211" s="46">
        <v>90294</v>
      </c>
      <c r="I211" s="19">
        <v>47694594.81999999</v>
      </c>
      <c r="J211" s="19">
        <v>19266079.119999997</v>
      </c>
      <c r="K211" s="19">
        <v>28428516.08</v>
      </c>
    </row>
    <row r="212" spans="1:11" ht="15">
      <c r="A212" s="17" t="s">
        <v>194</v>
      </c>
      <c r="B212" s="18" t="s">
        <v>211</v>
      </c>
      <c r="C212" s="26" t="s">
        <v>592</v>
      </c>
      <c r="D212" s="22">
        <v>104263</v>
      </c>
      <c r="E212" s="19">
        <v>40424657.36</v>
      </c>
      <c r="F212" s="19">
        <v>16781944.22</v>
      </c>
      <c r="G212" s="19">
        <v>23642713.14</v>
      </c>
      <c r="H212" s="46">
        <v>101637</v>
      </c>
      <c r="I212" s="19">
        <v>44604474.25999997</v>
      </c>
      <c r="J212" s="19">
        <v>17901898.09</v>
      </c>
      <c r="K212" s="19">
        <v>26702575.95999999</v>
      </c>
    </row>
    <row r="213" spans="1:11" ht="15">
      <c r="A213" s="17" t="s">
        <v>194</v>
      </c>
      <c r="B213" s="18" t="s">
        <v>212</v>
      </c>
      <c r="C213" s="26" t="s">
        <v>593</v>
      </c>
      <c r="D213" s="22">
        <v>60649</v>
      </c>
      <c r="E213" s="19">
        <v>29450073.97</v>
      </c>
      <c r="F213" s="19">
        <v>12319422.98</v>
      </c>
      <c r="G213" s="19">
        <v>17130650.99</v>
      </c>
      <c r="H213" s="46">
        <v>59514</v>
      </c>
      <c r="I213" s="19">
        <v>31030268.119999997</v>
      </c>
      <c r="J213" s="19">
        <v>12189293.54</v>
      </c>
      <c r="K213" s="19">
        <v>18840974.35</v>
      </c>
    </row>
    <row r="214" spans="1:11" ht="15">
      <c r="A214" s="17" t="s">
        <v>194</v>
      </c>
      <c r="B214" s="18" t="s">
        <v>213</v>
      </c>
      <c r="C214" s="26" t="s">
        <v>594</v>
      </c>
      <c r="D214" s="22">
        <v>52299</v>
      </c>
      <c r="E214" s="19">
        <v>36957422.1</v>
      </c>
      <c r="F214" s="19">
        <v>15609952.57</v>
      </c>
      <c r="G214" s="19">
        <v>21347469.53</v>
      </c>
      <c r="H214" s="46">
        <v>51300</v>
      </c>
      <c r="I214" s="19">
        <v>19686128.72</v>
      </c>
      <c r="J214" s="19">
        <v>8025814.1</v>
      </c>
      <c r="K214" s="19">
        <v>11660314.639999999</v>
      </c>
    </row>
    <row r="215" spans="1:11" ht="15">
      <c r="A215" s="17" t="s">
        <v>194</v>
      </c>
      <c r="B215" s="18" t="s">
        <v>214</v>
      </c>
      <c r="C215" s="26" t="s">
        <v>595</v>
      </c>
      <c r="D215" s="22">
        <v>26097</v>
      </c>
      <c r="E215" s="19">
        <v>12334282.08</v>
      </c>
      <c r="F215" s="19">
        <v>5211714.6</v>
      </c>
      <c r="G215" s="19">
        <v>7122567.48</v>
      </c>
      <c r="H215" s="46">
        <v>25565</v>
      </c>
      <c r="I215" s="19">
        <v>13290288.809999999</v>
      </c>
      <c r="J215" s="19">
        <v>5346529.099999998</v>
      </c>
      <c r="K215" s="19">
        <v>7943759.699999999</v>
      </c>
    </row>
    <row r="216" spans="1:11" ht="15">
      <c r="A216" s="17" t="s">
        <v>194</v>
      </c>
      <c r="B216" s="18" t="s">
        <v>215</v>
      </c>
      <c r="C216" s="26" t="s">
        <v>596</v>
      </c>
      <c r="D216" s="22">
        <v>45463</v>
      </c>
      <c r="E216" s="19">
        <v>18582051.79</v>
      </c>
      <c r="F216" s="19">
        <v>7591937.57</v>
      </c>
      <c r="G216" s="19">
        <v>10990114.22</v>
      </c>
      <c r="H216" s="46">
        <v>44322</v>
      </c>
      <c r="I216" s="19">
        <v>50764729.69000001</v>
      </c>
      <c r="J216" s="19">
        <v>20000039.1</v>
      </c>
      <c r="K216" s="19">
        <v>30764690.250000007</v>
      </c>
    </row>
    <row r="217" spans="1:11" ht="15">
      <c r="A217" s="17" t="s">
        <v>194</v>
      </c>
      <c r="B217" s="18" t="s">
        <v>216</v>
      </c>
      <c r="C217" s="26" t="s">
        <v>597</v>
      </c>
      <c r="D217" s="22">
        <v>58721</v>
      </c>
      <c r="E217" s="19">
        <v>41041620.46</v>
      </c>
      <c r="F217" s="19">
        <v>17227152.1</v>
      </c>
      <c r="G217" s="19">
        <v>23814468.36</v>
      </c>
      <c r="H217" s="46">
        <v>56802</v>
      </c>
      <c r="I217" s="19">
        <v>56748201.639999986</v>
      </c>
      <c r="J217" s="19">
        <v>23257614.509999998</v>
      </c>
      <c r="K217" s="19">
        <v>33490587.339999996</v>
      </c>
    </row>
    <row r="218" spans="1:11" ht="15">
      <c r="A218" s="17" t="s">
        <v>194</v>
      </c>
      <c r="B218" s="18" t="s">
        <v>217</v>
      </c>
      <c r="C218" s="26" t="s">
        <v>598</v>
      </c>
      <c r="D218" s="22">
        <v>198609</v>
      </c>
      <c r="E218" s="19">
        <v>141082327.87</v>
      </c>
      <c r="F218" s="19">
        <v>57409465.24</v>
      </c>
      <c r="G218" s="19">
        <v>83672862.63</v>
      </c>
      <c r="H218" s="46">
        <v>197181</v>
      </c>
      <c r="I218" s="19">
        <v>158777805.26</v>
      </c>
      <c r="J218" s="19">
        <v>61639688.16000002</v>
      </c>
      <c r="K218" s="19">
        <v>97138115.7</v>
      </c>
    </row>
    <row r="219" spans="1:11" ht="15">
      <c r="A219" s="17" t="s">
        <v>194</v>
      </c>
      <c r="B219" s="18" t="s">
        <v>218</v>
      </c>
      <c r="C219" s="26" t="s">
        <v>599</v>
      </c>
      <c r="D219" s="22">
        <v>45827</v>
      </c>
      <c r="E219" s="19">
        <v>14906193.14</v>
      </c>
      <c r="F219" s="19">
        <v>6543585.5</v>
      </c>
      <c r="G219" s="19">
        <v>8362607.64</v>
      </c>
      <c r="H219" s="46">
        <v>44156</v>
      </c>
      <c r="I219" s="19">
        <v>36871247.86999998</v>
      </c>
      <c r="J219" s="19">
        <v>15137043.220000003</v>
      </c>
      <c r="K219" s="19">
        <v>21734204.450000007</v>
      </c>
    </row>
    <row r="220" spans="1:11" ht="15">
      <c r="A220" s="17" t="s">
        <v>219</v>
      </c>
      <c r="B220" s="18" t="s">
        <v>220</v>
      </c>
      <c r="C220" s="26" t="s">
        <v>600</v>
      </c>
      <c r="D220" s="22">
        <v>57020</v>
      </c>
      <c r="E220" s="19">
        <v>27250447.69</v>
      </c>
      <c r="F220" s="19">
        <v>10677307.42</v>
      </c>
      <c r="G220" s="19">
        <v>16573140.27</v>
      </c>
      <c r="H220" s="46">
        <v>54917</v>
      </c>
      <c r="I220" s="19">
        <v>30112617.23</v>
      </c>
      <c r="J220" s="19">
        <v>11088033.249999998</v>
      </c>
      <c r="K220" s="19">
        <v>19024584.040000003</v>
      </c>
    </row>
    <row r="221" spans="1:11" ht="15">
      <c r="A221" s="17" t="s">
        <v>219</v>
      </c>
      <c r="B221" s="18" t="s">
        <v>221</v>
      </c>
      <c r="C221" s="26" t="s">
        <v>601</v>
      </c>
      <c r="D221" s="22">
        <v>152020</v>
      </c>
      <c r="E221" s="19">
        <v>41774720.25</v>
      </c>
      <c r="F221" s="19">
        <v>17039134.46</v>
      </c>
      <c r="G221" s="19">
        <v>24735585.79</v>
      </c>
      <c r="H221" s="46">
        <v>156370</v>
      </c>
      <c r="I221" s="19">
        <v>45068046.77000001</v>
      </c>
      <c r="J221" s="19">
        <v>17019239.560000002</v>
      </c>
      <c r="K221" s="19">
        <v>28048806.22</v>
      </c>
    </row>
    <row r="222" spans="1:11" ht="15">
      <c r="A222" s="17" t="s">
        <v>219</v>
      </c>
      <c r="B222" s="18" t="s">
        <v>222</v>
      </c>
      <c r="C222" s="26" t="s">
        <v>602</v>
      </c>
      <c r="D222" s="22">
        <v>52838</v>
      </c>
      <c r="E222" s="19">
        <v>27048596.64</v>
      </c>
      <c r="F222" s="19">
        <v>10626204.75</v>
      </c>
      <c r="G222" s="19">
        <v>16422391.89</v>
      </c>
      <c r="H222" s="46">
        <v>51151</v>
      </c>
      <c r="I222" s="19">
        <v>28771392.339999996</v>
      </c>
      <c r="J222" s="19">
        <v>10684083.52</v>
      </c>
      <c r="K222" s="19">
        <v>18087309.059999995</v>
      </c>
    </row>
    <row r="223" spans="1:11" ht="15">
      <c r="A223" s="17" t="s">
        <v>219</v>
      </c>
      <c r="B223" s="18" t="s">
        <v>223</v>
      </c>
      <c r="C223" s="26" t="s">
        <v>603</v>
      </c>
      <c r="D223" s="22">
        <v>46332</v>
      </c>
      <c r="E223" s="19">
        <v>18637725.4</v>
      </c>
      <c r="F223" s="19">
        <v>7863199.56</v>
      </c>
      <c r="G223" s="19">
        <v>10774525.84</v>
      </c>
      <c r="H223" s="46">
        <v>44724</v>
      </c>
      <c r="I223" s="19">
        <v>21691005.77</v>
      </c>
      <c r="J223" s="19">
        <v>8649097.969999997</v>
      </c>
      <c r="K223" s="19">
        <v>13041907.87</v>
      </c>
    </row>
    <row r="224" spans="1:11" ht="15">
      <c r="A224" s="17" t="s">
        <v>219</v>
      </c>
      <c r="B224" s="18" t="s">
        <v>224</v>
      </c>
      <c r="C224" s="26" t="s">
        <v>604</v>
      </c>
      <c r="D224" s="22">
        <v>41332</v>
      </c>
      <c r="E224" s="19">
        <v>20805779.91</v>
      </c>
      <c r="F224" s="19">
        <v>9713201.99</v>
      </c>
      <c r="G224" s="19">
        <v>11092577.92</v>
      </c>
      <c r="H224" s="46">
        <v>39427</v>
      </c>
      <c r="I224" s="19">
        <v>21160153.089999996</v>
      </c>
      <c r="J224" s="19">
        <v>8993385.34</v>
      </c>
      <c r="K224" s="19">
        <v>12166767.690000001</v>
      </c>
    </row>
    <row r="225" spans="1:11" ht="15">
      <c r="A225" s="17" t="s">
        <v>219</v>
      </c>
      <c r="B225" s="18" t="s">
        <v>225</v>
      </c>
      <c r="C225" s="26" t="s">
        <v>605</v>
      </c>
      <c r="D225" s="22">
        <v>37529</v>
      </c>
      <c r="E225" s="19">
        <v>14483234.73</v>
      </c>
      <c r="F225" s="19">
        <v>6026914.39</v>
      </c>
      <c r="G225" s="19">
        <v>8456320.34</v>
      </c>
      <c r="H225" s="46">
        <v>35921</v>
      </c>
      <c r="I225" s="19">
        <v>15439061.579999996</v>
      </c>
      <c r="J225" s="19">
        <v>5961661.22</v>
      </c>
      <c r="K225" s="19">
        <v>9477400.2</v>
      </c>
    </row>
    <row r="226" spans="1:11" ht="15">
      <c r="A226" s="17" t="s">
        <v>219</v>
      </c>
      <c r="B226" s="18" t="s">
        <v>226</v>
      </c>
      <c r="C226" s="26" t="s">
        <v>606</v>
      </c>
      <c r="D226" s="22">
        <v>50635</v>
      </c>
      <c r="E226" s="19">
        <v>22539940.73</v>
      </c>
      <c r="F226" s="19">
        <v>10123704.41</v>
      </c>
      <c r="G226" s="19">
        <v>12416236.32</v>
      </c>
      <c r="H226" s="46">
        <v>49711</v>
      </c>
      <c r="I226" s="19">
        <v>5711231.679999999</v>
      </c>
      <c r="J226" s="19">
        <v>2335171.7500000005</v>
      </c>
      <c r="K226" s="19">
        <v>3376059.9000000013</v>
      </c>
    </row>
    <row r="227" spans="1:11" ht="15">
      <c r="A227" s="17" t="s">
        <v>219</v>
      </c>
      <c r="B227" s="18" t="s">
        <v>227</v>
      </c>
      <c r="C227" s="26" t="s">
        <v>607</v>
      </c>
      <c r="D227" s="22">
        <v>39549</v>
      </c>
      <c r="E227" s="19">
        <v>14084442.52</v>
      </c>
      <c r="F227" s="19">
        <v>5610823.82</v>
      </c>
      <c r="G227" s="19">
        <v>8473618.7</v>
      </c>
      <c r="H227" s="46">
        <v>37732</v>
      </c>
      <c r="I227" s="19">
        <v>15914715.229999995</v>
      </c>
      <c r="J227" s="19">
        <v>5986928.370000001</v>
      </c>
      <c r="K227" s="19">
        <v>9927786.720000003</v>
      </c>
    </row>
    <row r="228" spans="1:11" ht="15">
      <c r="A228" s="17" t="s">
        <v>219</v>
      </c>
      <c r="B228" s="18" t="s">
        <v>228</v>
      </c>
      <c r="C228" s="26" t="s">
        <v>608</v>
      </c>
      <c r="D228" s="22">
        <v>19413</v>
      </c>
      <c r="E228" s="19">
        <v>7267339.7</v>
      </c>
      <c r="F228" s="19">
        <v>2960224.97</v>
      </c>
      <c r="G228" s="19">
        <v>4307114.73</v>
      </c>
      <c r="H228" s="46">
        <v>18802</v>
      </c>
      <c r="I228" s="19">
        <v>7866067.630000001</v>
      </c>
      <c r="J228" s="19">
        <v>3008107.099999998</v>
      </c>
      <c r="K228" s="19">
        <v>4857960.4</v>
      </c>
    </row>
    <row r="229" spans="1:11" ht="15">
      <c r="A229" s="17" t="s">
        <v>219</v>
      </c>
      <c r="B229" s="18" t="s">
        <v>229</v>
      </c>
      <c r="C229" s="26" t="s">
        <v>609</v>
      </c>
      <c r="D229" s="22">
        <v>42931</v>
      </c>
      <c r="E229" s="19">
        <v>18500741.46</v>
      </c>
      <c r="F229" s="19">
        <v>7316708.8</v>
      </c>
      <c r="G229" s="19">
        <v>11184032.66</v>
      </c>
      <c r="H229" s="46">
        <v>41114</v>
      </c>
      <c r="I229" s="19">
        <v>19818589.340000007</v>
      </c>
      <c r="J229" s="19">
        <v>7533727.33</v>
      </c>
      <c r="K229" s="19">
        <v>12284861.810000008</v>
      </c>
    </row>
    <row r="230" spans="1:11" ht="15">
      <c r="A230" s="17" t="s">
        <v>219</v>
      </c>
      <c r="B230" s="18" t="s">
        <v>230</v>
      </c>
      <c r="C230" s="26" t="s">
        <v>610</v>
      </c>
      <c r="D230" s="22">
        <v>64902</v>
      </c>
      <c r="E230" s="19">
        <v>28418480.97</v>
      </c>
      <c r="F230" s="19">
        <v>10939793.84</v>
      </c>
      <c r="G230" s="19">
        <v>17478687.13</v>
      </c>
      <c r="H230" s="46">
        <v>62063</v>
      </c>
      <c r="I230" s="19">
        <v>30382303.810000014</v>
      </c>
      <c r="J230" s="19">
        <v>11082656.620000003</v>
      </c>
      <c r="K230" s="19">
        <v>19299647.42</v>
      </c>
    </row>
    <row r="231" spans="1:11" ht="15">
      <c r="A231" s="17" t="s">
        <v>219</v>
      </c>
      <c r="B231" s="18" t="s">
        <v>231</v>
      </c>
      <c r="C231" s="26" t="s">
        <v>611</v>
      </c>
      <c r="D231" s="22">
        <v>35328</v>
      </c>
      <c r="E231" s="19">
        <v>16673581.08</v>
      </c>
      <c r="F231" s="19">
        <v>6568135.94</v>
      </c>
      <c r="G231" s="19">
        <v>10105445.14</v>
      </c>
      <c r="H231" s="46">
        <v>34778</v>
      </c>
      <c r="I231" s="19">
        <v>4591106.2299999995</v>
      </c>
      <c r="J231" s="19">
        <v>1721060.8</v>
      </c>
      <c r="K231" s="19">
        <v>2870045.4300000006</v>
      </c>
    </row>
    <row r="232" spans="1:11" ht="15">
      <c r="A232" s="17" t="s">
        <v>219</v>
      </c>
      <c r="B232" s="18" t="s">
        <v>232</v>
      </c>
      <c r="C232" s="26" t="s">
        <v>612</v>
      </c>
      <c r="D232" s="22">
        <v>55701</v>
      </c>
      <c r="E232" s="19">
        <v>27386876.78</v>
      </c>
      <c r="F232" s="19">
        <v>10171450.76</v>
      </c>
      <c r="G232" s="19">
        <v>17215426.02</v>
      </c>
      <c r="H232" s="46">
        <v>53842</v>
      </c>
      <c r="I232" s="19">
        <v>29695547.490000006</v>
      </c>
      <c r="J232" s="19">
        <v>10268426.3</v>
      </c>
      <c r="K232" s="19">
        <v>19427121.30999999</v>
      </c>
    </row>
    <row r="233" spans="1:11" ht="15">
      <c r="A233" s="17" t="s">
        <v>219</v>
      </c>
      <c r="B233" s="18" t="s">
        <v>233</v>
      </c>
      <c r="C233" s="26" t="s">
        <v>613</v>
      </c>
      <c r="D233" s="22">
        <v>42824</v>
      </c>
      <c r="E233" s="19">
        <v>26503815.31</v>
      </c>
      <c r="F233" s="19">
        <v>10579696.51</v>
      </c>
      <c r="G233" s="19">
        <v>15924118.8</v>
      </c>
      <c r="H233" s="46">
        <v>41550</v>
      </c>
      <c r="I233" s="19">
        <v>20731847.81</v>
      </c>
      <c r="J233" s="19">
        <v>7747125.370000002</v>
      </c>
      <c r="K233" s="19">
        <v>12984722.420000002</v>
      </c>
    </row>
    <row r="234" spans="1:11" ht="15">
      <c r="A234" s="17" t="s">
        <v>219</v>
      </c>
      <c r="B234" s="18" t="s">
        <v>234</v>
      </c>
      <c r="C234" s="26" t="s">
        <v>614</v>
      </c>
      <c r="D234" s="22">
        <v>295683</v>
      </c>
      <c r="E234" s="19">
        <v>208531235.95</v>
      </c>
      <c r="F234" s="19">
        <v>81982069.77</v>
      </c>
      <c r="G234" s="19">
        <v>126549164.54</v>
      </c>
      <c r="H234" s="46">
        <v>292600</v>
      </c>
      <c r="I234" s="19">
        <v>232041867.31000003</v>
      </c>
      <c r="J234" s="19">
        <v>86473011.57999998</v>
      </c>
      <c r="K234" s="19">
        <v>145568826.51000002</v>
      </c>
    </row>
    <row r="235" spans="1:11" ht="15">
      <c r="A235" s="17" t="s">
        <v>219</v>
      </c>
      <c r="B235" s="18" t="s">
        <v>235</v>
      </c>
      <c r="C235" s="26" t="s">
        <v>615</v>
      </c>
      <c r="D235" s="22">
        <v>62019</v>
      </c>
      <c r="E235" s="19">
        <v>17417114.29</v>
      </c>
      <c r="F235" s="19">
        <v>7223718.3</v>
      </c>
      <c r="G235" s="19">
        <v>10193395.99</v>
      </c>
      <c r="H235" s="46">
        <v>60128</v>
      </c>
      <c r="I235" s="19">
        <v>48849095.510000005</v>
      </c>
      <c r="J235" s="19">
        <v>19605534.33</v>
      </c>
      <c r="K235" s="19">
        <v>29243561.400000013</v>
      </c>
    </row>
    <row r="236" spans="1:11" ht="15">
      <c r="A236" s="17" t="s">
        <v>219</v>
      </c>
      <c r="B236" s="18" t="s">
        <v>236</v>
      </c>
      <c r="C236" s="26" t="s">
        <v>616</v>
      </c>
      <c r="D236" s="22">
        <v>69206</v>
      </c>
      <c r="E236" s="19">
        <v>36878530.64</v>
      </c>
      <c r="F236" s="19">
        <v>15022412.07</v>
      </c>
      <c r="G236" s="19">
        <v>21856118.57</v>
      </c>
      <c r="H236" s="46">
        <v>68525</v>
      </c>
      <c r="I236" s="19">
        <v>53998067.379999995</v>
      </c>
      <c r="J236" s="19">
        <v>19943950.29000001</v>
      </c>
      <c r="K236" s="19">
        <v>34054117.089999996</v>
      </c>
    </row>
    <row r="237" spans="1:11" ht="15">
      <c r="A237" s="17" t="s">
        <v>237</v>
      </c>
      <c r="B237" s="18" t="s">
        <v>238</v>
      </c>
      <c r="C237" s="26" t="s">
        <v>617</v>
      </c>
      <c r="D237" s="22">
        <v>78687</v>
      </c>
      <c r="E237" s="19">
        <v>32413634.77</v>
      </c>
      <c r="F237" s="19">
        <v>13697842.69</v>
      </c>
      <c r="G237" s="19">
        <v>18715792.08</v>
      </c>
      <c r="H237" s="46">
        <v>76715</v>
      </c>
      <c r="I237" s="19">
        <v>34675258.610000014</v>
      </c>
      <c r="J237" s="19">
        <v>14132408.669999998</v>
      </c>
      <c r="K237" s="19">
        <v>20542849.65999999</v>
      </c>
    </row>
    <row r="238" spans="1:11" ht="15">
      <c r="A238" s="17" t="s">
        <v>237</v>
      </c>
      <c r="B238" s="18" t="s">
        <v>239</v>
      </c>
      <c r="C238" s="26" t="s">
        <v>618</v>
      </c>
      <c r="D238" s="22">
        <v>97543</v>
      </c>
      <c r="E238" s="19">
        <v>51945650.58</v>
      </c>
      <c r="F238" s="19">
        <v>24433701.88</v>
      </c>
      <c r="G238" s="19">
        <v>27511893.59</v>
      </c>
      <c r="H238" s="46">
        <v>96218</v>
      </c>
      <c r="I238" s="19">
        <v>59116332.65000001</v>
      </c>
      <c r="J238" s="19">
        <v>26866145.480000008</v>
      </c>
      <c r="K238" s="19">
        <v>32250186.30999999</v>
      </c>
    </row>
    <row r="239" spans="1:11" ht="15">
      <c r="A239" s="17" t="s">
        <v>237</v>
      </c>
      <c r="B239" s="18" t="s">
        <v>240</v>
      </c>
      <c r="C239" s="26" t="s">
        <v>619</v>
      </c>
      <c r="D239" s="22">
        <v>55387</v>
      </c>
      <c r="E239" s="19">
        <v>22893811.23</v>
      </c>
      <c r="F239" s="19">
        <v>10363147.02</v>
      </c>
      <c r="G239" s="19">
        <v>12530664.21</v>
      </c>
      <c r="H239" s="46">
        <v>53558</v>
      </c>
      <c r="I239" s="19">
        <v>24983583.60000001</v>
      </c>
      <c r="J239" s="19">
        <v>10974057.289999997</v>
      </c>
      <c r="K239" s="19">
        <v>14009526.149999995</v>
      </c>
    </row>
    <row r="240" spans="1:11" ht="15">
      <c r="A240" s="17" t="s">
        <v>237</v>
      </c>
      <c r="B240" s="18" t="s">
        <v>241</v>
      </c>
      <c r="C240" s="26" t="s">
        <v>620</v>
      </c>
      <c r="D240" s="22">
        <v>122432</v>
      </c>
      <c r="E240" s="19">
        <v>55079930.48</v>
      </c>
      <c r="F240" s="19">
        <v>21711864.48</v>
      </c>
      <c r="G240" s="19">
        <v>33368066</v>
      </c>
      <c r="H240" s="46">
        <v>129983</v>
      </c>
      <c r="I240" s="19">
        <v>62535506.17</v>
      </c>
      <c r="J240" s="19">
        <v>23221087.1</v>
      </c>
      <c r="K240" s="19">
        <v>39314417.84000001</v>
      </c>
    </row>
    <row r="241" spans="1:11" ht="15">
      <c r="A241" s="17" t="s">
        <v>237</v>
      </c>
      <c r="B241" s="18" t="s">
        <v>242</v>
      </c>
      <c r="C241" s="26" t="s">
        <v>621</v>
      </c>
      <c r="D241" s="22">
        <v>144283</v>
      </c>
      <c r="E241" s="19">
        <v>68303298.23</v>
      </c>
      <c r="F241" s="19">
        <v>28176906.95</v>
      </c>
      <c r="G241" s="19">
        <v>40126391.21</v>
      </c>
      <c r="H241" s="46">
        <v>151934</v>
      </c>
      <c r="I241" s="19">
        <v>69529126.77000001</v>
      </c>
      <c r="J241" s="19">
        <v>27640301.550000004</v>
      </c>
      <c r="K241" s="19">
        <v>41888825.16</v>
      </c>
    </row>
    <row r="242" spans="1:11" ht="15">
      <c r="A242" s="17" t="s">
        <v>237</v>
      </c>
      <c r="B242" s="18" t="s">
        <v>243</v>
      </c>
      <c r="C242" s="26" t="s">
        <v>622</v>
      </c>
      <c r="D242" s="22">
        <v>72797</v>
      </c>
      <c r="E242" s="19">
        <v>34521742.61</v>
      </c>
      <c r="F242" s="19">
        <v>15471386.79</v>
      </c>
      <c r="G242" s="19">
        <v>19050355.49</v>
      </c>
      <c r="H242" s="46">
        <v>72227</v>
      </c>
      <c r="I242" s="19">
        <v>37672743.549999975</v>
      </c>
      <c r="J242" s="19">
        <v>16255389.699999997</v>
      </c>
      <c r="K242" s="19">
        <v>21417354.16</v>
      </c>
    </row>
    <row r="243" spans="1:11" ht="15">
      <c r="A243" s="17" t="s">
        <v>237</v>
      </c>
      <c r="B243" s="18" t="s">
        <v>244</v>
      </c>
      <c r="C243" s="26" t="s">
        <v>623</v>
      </c>
      <c r="D243" s="22">
        <v>82544</v>
      </c>
      <c r="E243" s="19">
        <v>37702736.27</v>
      </c>
      <c r="F243" s="19">
        <v>16806556.13</v>
      </c>
      <c r="G243" s="19">
        <v>20896180.14</v>
      </c>
      <c r="H243" s="46">
        <v>80636</v>
      </c>
      <c r="I243" s="19">
        <v>40433679.95000001</v>
      </c>
      <c r="J243" s="19">
        <v>17201909.099999998</v>
      </c>
      <c r="K243" s="19">
        <v>23231770.700000003</v>
      </c>
    </row>
    <row r="244" spans="1:11" ht="15">
      <c r="A244" s="17" t="s">
        <v>237</v>
      </c>
      <c r="B244" s="18" t="s">
        <v>245</v>
      </c>
      <c r="C244" s="26" t="s">
        <v>624</v>
      </c>
      <c r="D244" s="22">
        <v>65872</v>
      </c>
      <c r="E244" s="19">
        <v>35746736.6</v>
      </c>
      <c r="F244" s="19">
        <v>14944912.02</v>
      </c>
      <c r="G244" s="19">
        <v>20801824.58</v>
      </c>
      <c r="H244" s="46">
        <v>63900</v>
      </c>
      <c r="I244" s="19">
        <v>39146747.92999999</v>
      </c>
      <c r="J244" s="19">
        <v>15578166.409999998</v>
      </c>
      <c r="K244" s="19">
        <v>23568581.359999996</v>
      </c>
    </row>
    <row r="245" spans="1:11" ht="15">
      <c r="A245" s="17" t="s">
        <v>237</v>
      </c>
      <c r="B245" s="18" t="s">
        <v>246</v>
      </c>
      <c r="C245" s="26" t="s">
        <v>625</v>
      </c>
      <c r="D245" s="22">
        <v>62698</v>
      </c>
      <c r="E245" s="19">
        <v>32774893.12</v>
      </c>
      <c r="F245" s="19">
        <v>13804250.9</v>
      </c>
      <c r="G245" s="19">
        <v>18970642.17</v>
      </c>
      <c r="H245" s="46">
        <v>61012</v>
      </c>
      <c r="I245" s="19">
        <v>35555545.25</v>
      </c>
      <c r="J245" s="19">
        <v>14275366.489999995</v>
      </c>
      <c r="K245" s="19">
        <v>21280178.950000003</v>
      </c>
    </row>
    <row r="246" spans="1:11" ht="15">
      <c r="A246" s="17" t="s">
        <v>237</v>
      </c>
      <c r="B246" s="18" t="s">
        <v>154</v>
      </c>
      <c r="C246" s="26" t="s">
        <v>626</v>
      </c>
      <c r="D246" s="22">
        <v>35215</v>
      </c>
      <c r="E246" s="19">
        <v>15995575.42</v>
      </c>
      <c r="F246" s="19">
        <v>6266092.16</v>
      </c>
      <c r="G246" s="19">
        <v>9729483.26000001</v>
      </c>
      <c r="H246" s="46">
        <v>33815</v>
      </c>
      <c r="I246" s="19">
        <v>17740783.349999998</v>
      </c>
      <c r="J246" s="19">
        <v>6630795.249999999</v>
      </c>
      <c r="K246" s="19">
        <v>11109988.22</v>
      </c>
    </row>
    <row r="247" spans="1:11" ht="15">
      <c r="A247" s="17" t="s">
        <v>237</v>
      </c>
      <c r="B247" s="18" t="s">
        <v>247</v>
      </c>
      <c r="C247" s="26" t="s">
        <v>627</v>
      </c>
      <c r="D247" s="22">
        <v>88368</v>
      </c>
      <c r="E247" s="19">
        <v>51859422.6</v>
      </c>
      <c r="F247" s="19">
        <v>21339919.66</v>
      </c>
      <c r="G247" s="19">
        <v>30519502.94</v>
      </c>
      <c r="H247" s="46">
        <v>90942</v>
      </c>
      <c r="I247" s="19">
        <v>41767428.21999999</v>
      </c>
      <c r="J247" s="19">
        <v>16135044.570000006</v>
      </c>
      <c r="K247" s="19">
        <v>25632383.86</v>
      </c>
    </row>
    <row r="248" spans="1:11" ht="15">
      <c r="A248" s="17" t="s">
        <v>237</v>
      </c>
      <c r="B248" s="18" t="s">
        <v>248</v>
      </c>
      <c r="C248" s="26" t="s">
        <v>628</v>
      </c>
      <c r="D248" s="22">
        <v>98761</v>
      </c>
      <c r="E248" s="19">
        <v>68157987.39</v>
      </c>
      <c r="F248" s="19">
        <v>28852032.39</v>
      </c>
      <c r="G248" s="19">
        <v>39305955</v>
      </c>
      <c r="H248" s="46">
        <v>96231</v>
      </c>
      <c r="I248" s="19">
        <v>21639911.599999998</v>
      </c>
      <c r="J248" s="19">
        <v>8751758.5</v>
      </c>
      <c r="K248" s="19">
        <v>12888153.360000001</v>
      </c>
    </row>
    <row r="249" spans="1:11" ht="15">
      <c r="A249" s="17" t="s">
        <v>237</v>
      </c>
      <c r="B249" s="18" t="s">
        <v>249</v>
      </c>
      <c r="C249" s="26" t="s">
        <v>629</v>
      </c>
      <c r="D249" s="22">
        <v>127805</v>
      </c>
      <c r="E249" s="19">
        <v>64278048.53</v>
      </c>
      <c r="F249" s="19">
        <v>29070297.69</v>
      </c>
      <c r="G249" s="19">
        <v>35207750.83</v>
      </c>
      <c r="H249" s="46">
        <v>125437</v>
      </c>
      <c r="I249" s="19">
        <v>69993678.44000001</v>
      </c>
      <c r="J249" s="19">
        <v>30213705.33999999</v>
      </c>
      <c r="K249" s="19">
        <v>39779973.790000014</v>
      </c>
    </row>
    <row r="250" spans="1:11" ht="15">
      <c r="A250" s="17" t="s">
        <v>237</v>
      </c>
      <c r="B250" s="18" t="s">
        <v>250</v>
      </c>
      <c r="C250" s="26" t="s">
        <v>630</v>
      </c>
      <c r="D250" s="22">
        <v>114795</v>
      </c>
      <c r="E250" s="19">
        <v>59026652.89</v>
      </c>
      <c r="F250" s="19">
        <v>26188818.59</v>
      </c>
      <c r="G250" s="19">
        <v>32837834.17</v>
      </c>
      <c r="H250" s="46">
        <v>111755</v>
      </c>
      <c r="I250" s="19">
        <v>65650022.98999997</v>
      </c>
      <c r="J250" s="19">
        <v>28008425.620000005</v>
      </c>
      <c r="K250" s="19">
        <v>37641596.81999999</v>
      </c>
    </row>
    <row r="251" spans="1:11" ht="15">
      <c r="A251" s="17" t="s">
        <v>237</v>
      </c>
      <c r="B251" s="18" t="s">
        <v>251</v>
      </c>
      <c r="C251" s="26" t="s">
        <v>631</v>
      </c>
      <c r="D251" s="22">
        <v>220880</v>
      </c>
      <c r="E251" s="19">
        <v>95918595.08</v>
      </c>
      <c r="F251" s="19">
        <v>40242384.7</v>
      </c>
      <c r="G251" s="19">
        <v>55676210.38</v>
      </c>
      <c r="H251" s="46">
        <v>227406</v>
      </c>
      <c r="I251" s="19">
        <v>121427223.05000003</v>
      </c>
      <c r="J251" s="19">
        <v>48171941.46999999</v>
      </c>
      <c r="K251" s="19">
        <v>73255280.48999998</v>
      </c>
    </row>
    <row r="252" spans="1:11" ht="15">
      <c r="A252" s="17" t="s">
        <v>237</v>
      </c>
      <c r="B252" s="18" t="s">
        <v>252</v>
      </c>
      <c r="C252" s="26" t="s">
        <v>632</v>
      </c>
      <c r="D252" s="22">
        <v>40632</v>
      </c>
      <c r="E252" s="19">
        <v>14667356.39</v>
      </c>
      <c r="F252" s="19">
        <v>6256174</v>
      </c>
      <c r="G252" s="19">
        <v>8411182.39</v>
      </c>
      <c r="H252" s="46">
        <v>38678</v>
      </c>
      <c r="I252" s="19">
        <v>15766925.290000001</v>
      </c>
      <c r="J252" s="19">
        <v>6392739.84</v>
      </c>
      <c r="K252" s="19">
        <v>9374185.260000002</v>
      </c>
    </row>
    <row r="253" spans="1:11" ht="15">
      <c r="A253" s="17" t="s">
        <v>237</v>
      </c>
      <c r="B253" s="18" t="s">
        <v>253</v>
      </c>
      <c r="C253" s="26" t="s">
        <v>633</v>
      </c>
      <c r="D253" s="22">
        <v>470621</v>
      </c>
      <c r="E253" s="19">
        <v>294618905.89</v>
      </c>
      <c r="F253" s="19">
        <v>118873308.1</v>
      </c>
      <c r="G253" s="19">
        <v>175745597.58</v>
      </c>
      <c r="H253" s="46">
        <v>486345</v>
      </c>
      <c r="I253" s="19">
        <v>348991307.08</v>
      </c>
      <c r="J253" s="19">
        <v>132153569.42000003</v>
      </c>
      <c r="K253" s="19">
        <v>216837733.04000005</v>
      </c>
    </row>
    <row r="254" spans="1:11" ht="15">
      <c r="A254" s="17" t="s">
        <v>237</v>
      </c>
      <c r="B254" s="18" t="s">
        <v>254</v>
      </c>
      <c r="C254" s="26" t="s">
        <v>634</v>
      </c>
      <c r="D254" s="22">
        <v>243918</v>
      </c>
      <c r="E254" s="19">
        <v>159913666.56</v>
      </c>
      <c r="F254" s="19">
        <v>65045789.56</v>
      </c>
      <c r="G254" s="19">
        <v>94867876.9</v>
      </c>
      <c r="H254" s="46">
        <v>242874</v>
      </c>
      <c r="I254" s="19">
        <v>180922673.53000006</v>
      </c>
      <c r="J254" s="19">
        <v>69695424.41</v>
      </c>
      <c r="K254" s="19">
        <v>111227250.8</v>
      </c>
    </row>
    <row r="255" spans="1:11" ht="15">
      <c r="A255" s="17" t="s">
        <v>237</v>
      </c>
      <c r="B255" s="18" t="s">
        <v>255</v>
      </c>
      <c r="C255" s="26" t="s">
        <v>635</v>
      </c>
      <c r="D255" s="22">
        <v>88835</v>
      </c>
      <c r="E255" s="19">
        <v>28392065.53</v>
      </c>
      <c r="F255" s="19">
        <v>12581191.22</v>
      </c>
      <c r="G255" s="19">
        <v>15810874.31</v>
      </c>
      <c r="H255" s="46">
        <v>86365</v>
      </c>
      <c r="I255" s="19">
        <v>82228318.72999999</v>
      </c>
      <c r="J255" s="19">
        <v>33931535.56</v>
      </c>
      <c r="K255" s="19">
        <v>48296784.48000002</v>
      </c>
    </row>
    <row r="256" spans="1:11" ht="15">
      <c r="A256" s="17" t="s">
        <v>237</v>
      </c>
      <c r="B256" s="18" t="s">
        <v>256</v>
      </c>
      <c r="C256" s="26" t="s">
        <v>636</v>
      </c>
      <c r="D256" s="22">
        <v>34909</v>
      </c>
      <c r="E256" s="19">
        <v>22269810.57</v>
      </c>
      <c r="F256" s="19">
        <v>9253537.96</v>
      </c>
      <c r="G256" s="19">
        <v>13016272.61</v>
      </c>
      <c r="H256" s="46">
        <v>32276</v>
      </c>
      <c r="I256" s="19">
        <v>23996635.14</v>
      </c>
      <c r="J256" s="19">
        <v>9542114.759999996</v>
      </c>
      <c r="K256" s="19">
        <v>14454520.380000006</v>
      </c>
    </row>
    <row r="257" spans="1:11" ht="15">
      <c r="A257" s="17" t="s">
        <v>257</v>
      </c>
      <c r="B257" s="18" t="s">
        <v>258</v>
      </c>
      <c r="C257" s="26" t="s">
        <v>637</v>
      </c>
      <c r="D257" s="22">
        <v>146049</v>
      </c>
      <c r="E257" s="19">
        <v>79706587.1</v>
      </c>
      <c r="F257" s="19">
        <v>32484248.87</v>
      </c>
      <c r="G257" s="19">
        <v>47222338.23</v>
      </c>
      <c r="H257" s="46">
        <v>145429</v>
      </c>
      <c r="I257" s="19">
        <v>84238428.31</v>
      </c>
      <c r="J257" s="19">
        <v>32818405.59000001</v>
      </c>
      <c r="K257" s="19">
        <v>51420023.41999999</v>
      </c>
    </row>
    <row r="258" spans="1:11" ht="15">
      <c r="A258" s="17" t="s">
        <v>257</v>
      </c>
      <c r="B258" s="18" t="s">
        <v>222</v>
      </c>
      <c r="C258" s="26" t="s">
        <v>638</v>
      </c>
      <c r="D258" s="22">
        <v>166498</v>
      </c>
      <c r="E258" s="19">
        <v>68396365.04</v>
      </c>
      <c r="F258" s="19">
        <v>29971468.8</v>
      </c>
      <c r="G258" s="19">
        <v>38424896.24</v>
      </c>
      <c r="H258" s="46">
        <v>165836</v>
      </c>
      <c r="I258" s="19">
        <v>73836581.78999999</v>
      </c>
      <c r="J258" s="19">
        <v>30892237.91</v>
      </c>
      <c r="K258" s="19">
        <v>42944343.719999984</v>
      </c>
    </row>
    <row r="259" spans="1:11" ht="15">
      <c r="A259" s="17" t="s">
        <v>257</v>
      </c>
      <c r="B259" s="18" t="s">
        <v>259</v>
      </c>
      <c r="C259" s="26" t="s">
        <v>639</v>
      </c>
      <c r="D259" s="22">
        <v>176671</v>
      </c>
      <c r="E259" s="19">
        <v>86672344.3499999</v>
      </c>
      <c r="F259" s="19">
        <v>38958658</v>
      </c>
      <c r="G259" s="19">
        <v>47713686.35</v>
      </c>
      <c r="H259" s="46">
        <v>175579</v>
      </c>
      <c r="I259" s="19">
        <v>93866104.00999999</v>
      </c>
      <c r="J259" s="19">
        <v>40125095.60000001</v>
      </c>
      <c r="K259" s="19">
        <v>53741008.88</v>
      </c>
    </row>
    <row r="260" spans="1:11" ht="15">
      <c r="A260" s="17" t="s">
        <v>257</v>
      </c>
      <c r="B260" s="18" t="s">
        <v>260</v>
      </c>
      <c r="C260" s="26" t="s">
        <v>640</v>
      </c>
      <c r="D260" s="22">
        <v>133260</v>
      </c>
      <c r="E260" s="19">
        <v>45954258.7</v>
      </c>
      <c r="F260" s="19">
        <v>19045124.65</v>
      </c>
      <c r="G260" s="19">
        <v>26909133.83</v>
      </c>
      <c r="H260" s="46">
        <v>132009</v>
      </c>
      <c r="I260" s="19">
        <v>50601935.28000001</v>
      </c>
      <c r="J260" s="19">
        <v>19920693.82999999</v>
      </c>
      <c r="K260" s="19">
        <v>30681242.209999986</v>
      </c>
    </row>
    <row r="261" spans="1:11" ht="15">
      <c r="A261" s="17" t="s">
        <v>257</v>
      </c>
      <c r="B261" s="18" t="s">
        <v>261</v>
      </c>
      <c r="C261" s="26" t="s">
        <v>641</v>
      </c>
      <c r="D261" s="22">
        <v>115023</v>
      </c>
      <c r="E261" s="19">
        <v>57250747.47</v>
      </c>
      <c r="F261" s="19">
        <v>25157277.35</v>
      </c>
      <c r="G261" s="19">
        <v>32093470.12</v>
      </c>
      <c r="H261" s="46">
        <v>113223</v>
      </c>
      <c r="I261" s="19">
        <v>61742341.29999998</v>
      </c>
      <c r="J261" s="19">
        <v>25977381.290000003</v>
      </c>
      <c r="K261" s="19">
        <v>35764961.15000001</v>
      </c>
    </row>
    <row r="262" spans="1:11" ht="15">
      <c r="A262" s="17" t="s">
        <v>257</v>
      </c>
      <c r="B262" s="18" t="s">
        <v>262</v>
      </c>
      <c r="C262" s="26" t="s">
        <v>642</v>
      </c>
      <c r="D262" s="22">
        <v>83744</v>
      </c>
      <c r="E262" s="19">
        <v>36990402.96</v>
      </c>
      <c r="F262" s="19">
        <v>15633300.84</v>
      </c>
      <c r="G262" s="19">
        <v>21357101.74</v>
      </c>
      <c r="H262" s="46">
        <v>82451</v>
      </c>
      <c r="I262" s="19">
        <v>37868198.570000015</v>
      </c>
      <c r="J262" s="19">
        <v>15116865.149999995</v>
      </c>
      <c r="K262" s="19">
        <v>22751333.250000004</v>
      </c>
    </row>
    <row r="263" spans="1:11" ht="15">
      <c r="A263" s="17" t="s">
        <v>257</v>
      </c>
      <c r="B263" s="18" t="s">
        <v>263</v>
      </c>
      <c r="C263" s="26" t="s">
        <v>643</v>
      </c>
      <c r="D263" s="22">
        <v>75719</v>
      </c>
      <c r="E263" s="19">
        <v>37148823.33</v>
      </c>
      <c r="F263" s="19">
        <v>16323046.73</v>
      </c>
      <c r="G263" s="19">
        <v>20825776.6</v>
      </c>
      <c r="H263" s="46">
        <v>75157</v>
      </c>
      <c r="I263" s="19">
        <v>41031760.540000014</v>
      </c>
      <c r="J263" s="19">
        <v>16876365.33000001</v>
      </c>
      <c r="K263" s="19">
        <v>24155395.190000005</v>
      </c>
    </row>
    <row r="264" spans="1:11" ht="15">
      <c r="A264" s="17" t="s">
        <v>257</v>
      </c>
      <c r="B264" s="18" t="s">
        <v>264</v>
      </c>
      <c r="C264" s="26" t="s">
        <v>644</v>
      </c>
      <c r="D264" s="22">
        <v>99325</v>
      </c>
      <c r="E264" s="19">
        <v>47213754.36</v>
      </c>
      <c r="F264" s="19">
        <v>19530297.7</v>
      </c>
      <c r="G264" s="19">
        <v>27683456.66</v>
      </c>
      <c r="H264" s="46">
        <v>99602</v>
      </c>
      <c r="I264" s="19">
        <v>51206590.86999999</v>
      </c>
      <c r="J264" s="19">
        <v>19839061.59</v>
      </c>
      <c r="K264" s="19">
        <v>31367529.089999996</v>
      </c>
    </row>
    <row r="265" spans="1:11" ht="15">
      <c r="A265" s="17" t="s">
        <v>257</v>
      </c>
      <c r="B265" s="18" t="s">
        <v>265</v>
      </c>
      <c r="C265" s="26" t="s">
        <v>645</v>
      </c>
      <c r="D265" s="22">
        <v>69749</v>
      </c>
      <c r="E265" s="19">
        <v>36644566.01</v>
      </c>
      <c r="F265" s="19">
        <v>15591555.03</v>
      </c>
      <c r="G265" s="19">
        <v>21053010.89</v>
      </c>
      <c r="H265" s="46">
        <v>68054</v>
      </c>
      <c r="I265" s="19">
        <v>39758511.94000001</v>
      </c>
      <c r="J265" s="19">
        <v>16371338.739999996</v>
      </c>
      <c r="K265" s="19">
        <v>23387173.210000005</v>
      </c>
    </row>
    <row r="266" spans="1:11" ht="15">
      <c r="A266" s="17" t="s">
        <v>257</v>
      </c>
      <c r="B266" s="18" t="s">
        <v>266</v>
      </c>
      <c r="C266" s="26" t="s">
        <v>646</v>
      </c>
      <c r="D266" s="22">
        <v>111732</v>
      </c>
      <c r="E266" s="19">
        <v>47923849.92</v>
      </c>
      <c r="F266" s="19">
        <v>20522900.95</v>
      </c>
      <c r="G266" s="19">
        <v>27400948.97</v>
      </c>
      <c r="H266" s="46">
        <v>110958</v>
      </c>
      <c r="I266" s="19">
        <v>52081546.129999965</v>
      </c>
      <c r="J266" s="19">
        <v>21253615.82</v>
      </c>
      <c r="K266" s="19">
        <v>30827930.340000004</v>
      </c>
    </row>
    <row r="267" spans="1:11" ht="15">
      <c r="A267" s="17" t="s">
        <v>257</v>
      </c>
      <c r="B267" s="18" t="s">
        <v>267</v>
      </c>
      <c r="C267" s="26" t="s">
        <v>647</v>
      </c>
      <c r="D267" s="22">
        <v>106466</v>
      </c>
      <c r="E267" s="19">
        <v>50657571.61</v>
      </c>
      <c r="F267" s="19">
        <v>21169342.13</v>
      </c>
      <c r="G267" s="19">
        <v>29488229.48</v>
      </c>
      <c r="H267" s="46">
        <v>99974</v>
      </c>
      <c r="I267" s="19">
        <v>55247443.01000001</v>
      </c>
      <c r="J267" s="19">
        <v>22093865.28999999</v>
      </c>
      <c r="K267" s="19">
        <v>33153577.49</v>
      </c>
    </row>
    <row r="268" spans="1:11" ht="15">
      <c r="A268" s="17" t="s">
        <v>257</v>
      </c>
      <c r="B268" s="18" t="s">
        <v>268</v>
      </c>
      <c r="C268" s="26" t="s">
        <v>648</v>
      </c>
      <c r="D268" s="22">
        <v>78025</v>
      </c>
      <c r="E268" s="19">
        <v>20627881.54</v>
      </c>
      <c r="F268" s="19">
        <v>8404346.75</v>
      </c>
      <c r="G268" s="19">
        <v>12223534.79</v>
      </c>
      <c r="H268" s="46">
        <v>76816</v>
      </c>
      <c r="I268" s="19">
        <v>22098813.86</v>
      </c>
      <c r="J268" s="19">
        <v>8458434.7</v>
      </c>
      <c r="K268" s="19">
        <v>13640379.48</v>
      </c>
    </row>
    <row r="269" spans="1:11" ht="15">
      <c r="A269" s="17" t="s">
        <v>257</v>
      </c>
      <c r="B269" s="18" t="s">
        <v>269</v>
      </c>
      <c r="C269" s="26" t="s">
        <v>649</v>
      </c>
      <c r="D269" s="22">
        <v>140941</v>
      </c>
      <c r="E269" s="19">
        <v>66611390.58</v>
      </c>
      <c r="F269" s="19">
        <v>28863892.19</v>
      </c>
      <c r="G269" s="19">
        <v>37747498.39</v>
      </c>
      <c r="H269" s="46">
        <v>139221</v>
      </c>
      <c r="I269" s="19">
        <v>73807373.32000001</v>
      </c>
      <c r="J269" s="19">
        <v>30488410.4</v>
      </c>
      <c r="K269" s="19">
        <v>43318963.49000001</v>
      </c>
    </row>
    <row r="270" spans="1:11" ht="15">
      <c r="A270" s="17" t="s">
        <v>257</v>
      </c>
      <c r="B270" s="18" t="s">
        <v>270</v>
      </c>
      <c r="C270" s="26" t="s">
        <v>650</v>
      </c>
      <c r="D270" s="22">
        <v>59991</v>
      </c>
      <c r="E270" s="19">
        <v>25178607.29</v>
      </c>
      <c r="F270" s="19">
        <v>10375364.98</v>
      </c>
      <c r="G270" s="19">
        <v>14803242.31</v>
      </c>
      <c r="H270" s="46">
        <v>59568</v>
      </c>
      <c r="I270" s="19">
        <v>26237696.05999999</v>
      </c>
      <c r="J270" s="19">
        <v>10376126.92</v>
      </c>
      <c r="K270" s="19">
        <v>15861568.989999989</v>
      </c>
    </row>
    <row r="271" spans="1:11" ht="15">
      <c r="A271" s="17" t="s">
        <v>257</v>
      </c>
      <c r="B271" s="18" t="s">
        <v>271</v>
      </c>
      <c r="C271" s="26" t="s">
        <v>651</v>
      </c>
      <c r="D271" s="22">
        <v>155497</v>
      </c>
      <c r="E271" s="19">
        <v>76339799.41</v>
      </c>
      <c r="F271" s="19">
        <v>31408701.42</v>
      </c>
      <c r="G271" s="19">
        <v>44930771.35</v>
      </c>
      <c r="H271" s="46">
        <v>151133</v>
      </c>
      <c r="I271" s="19">
        <v>81946041.31999998</v>
      </c>
      <c r="J271" s="19">
        <v>31415294.990000002</v>
      </c>
      <c r="K271" s="19">
        <v>50530728.69999999</v>
      </c>
    </row>
    <row r="272" spans="1:11" ht="15">
      <c r="A272" s="17" t="s">
        <v>257</v>
      </c>
      <c r="B272" s="18" t="s">
        <v>272</v>
      </c>
      <c r="C272" s="26" t="s">
        <v>652</v>
      </c>
      <c r="D272" s="22">
        <v>115413</v>
      </c>
      <c r="E272" s="19">
        <v>60090317.01</v>
      </c>
      <c r="F272" s="19">
        <v>24697723.34</v>
      </c>
      <c r="G272" s="19">
        <v>35392593.67</v>
      </c>
      <c r="H272" s="46">
        <v>112774</v>
      </c>
      <c r="I272" s="19">
        <v>67739619.95</v>
      </c>
      <c r="J272" s="19">
        <v>26652717.619999994</v>
      </c>
      <c r="K272" s="19">
        <v>41086902.870000005</v>
      </c>
    </row>
    <row r="273" spans="1:11" ht="15">
      <c r="A273" s="17" t="s">
        <v>257</v>
      </c>
      <c r="B273" s="18" t="s">
        <v>273</v>
      </c>
      <c r="C273" s="26" t="s">
        <v>653</v>
      </c>
      <c r="D273" s="22">
        <v>151364</v>
      </c>
      <c r="E273" s="19">
        <v>69550279.97</v>
      </c>
      <c r="F273" s="19">
        <v>29813018.72</v>
      </c>
      <c r="G273" s="19">
        <v>39737261.25</v>
      </c>
      <c r="H273" s="46">
        <v>149439</v>
      </c>
      <c r="I273" s="19">
        <v>74931093.55</v>
      </c>
      <c r="J273" s="19">
        <v>30560531.650000002</v>
      </c>
      <c r="K273" s="19">
        <v>44370561.83</v>
      </c>
    </row>
    <row r="274" spans="1:11" ht="15">
      <c r="A274" s="17" t="s">
        <v>257</v>
      </c>
      <c r="B274" s="18" t="s">
        <v>274</v>
      </c>
      <c r="C274" s="26" t="s">
        <v>654</v>
      </c>
      <c r="D274" s="22">
        <v>168319</v>
      </c>
      <c r="E274" s="19">
        <v>107345232.72</v>
      </c>
      <c r="F274" s="19">
        <v>46425579.01</v>
      </c>
      <c r="G274" s="19">
        <v>60919653.71</v>
      </c>
      <c r="H274" s="46">
        <v>166765</v>
      </c>
      <c r="I274" s="19">
        <v>118848193.62999997</v>
      </c>
      <c r="J274" s="19">
        <v>49152433.13</v>
      </c>
      <c r="K274" s="19">
        <v>69695760.36000001</v>
      </c>
    </row>
    <row r="275" spans="1:11" ht="15">
      <c r="A275" s="17" t="s">
        <v>257</v>
      </c>
      <c r="B275" s="18" t="s">
        <v>275</v>
      </c>
      <c r="C275" s="26" t="s">
        <v>655</v>
      </c>
      <c r="D275" s="22">
        <v>161139</v>
      </c>
      <c r="E275" s="19">
        <v>71033665.44</v>
      </c>
      <c r="F275" s="19">
        <v>31591277.69</v>
      </c>
      <c r="G275" s="19">
        <v>39442387.75</v>
      </c>
      <c r="H275" s="46">
        <v>149576</v>
      </c>
      <c r="I275" s="19">
        <v>87262335.41999999</v>
      </c>
      <c r="J275" s="19">
        <v>37571273.10000001</v>
      </c>
      <c r="K275" s="19">
        <v>49691062.46</v>
      </c>
    </row>
    <row r="276" spans="1:11" ht="15">
      <c r="A276" s="17" t="s">
        <v>257</v>
      </c>
      <c r="B276" s="18" t="s">
        <v>276</v>
      </c>
      <c r="C276" s="26" t="s">
        <v>656</v>
      </c>
      <c r="D276" s="22">
        <v>105628</v>
      </c>
      <c r="E276" s="19">
        <v>53381159.13</v>
      </c>
      <c r="F276" s="19">
        <v>23593253.09</v>
      </c>
      <c r="G276" s="19">
        <v>29787906.04</v>
      </c>
      <c r="H276" s="46">
        <v>101914</v>
      </c>
      <c r="I276" s="19">
        <v>56984302.75999999</v>
      </c>
      <c r="J276" s="19">
        <v>24026107.460000005</v>
      </c>
      <c r="K276" s="19">
        <v>32958195.12999999</v>
      </c>
    </row>
    <row r="277" spans="1:11" ht="15">
      <c r="A277" s="17" t="s">
        <v>257</v>
      </c>
      <c r="B277" s="18" t="s">
        <v>277</v>
      </c>
      <c r="C277" s="26" t="s">
        <v>657</v>
      </c>
      <c r="D277" s="22">
        <v>214342</v>
      </c>
      <c r="E277" s="19">
        <v>113167153.26</v>
      </c>
      <c r="F277" s="19">
        <v>46038140.81</v>
      </c>
      <c r="G277" s="19">
        <v>67129012</v>
      </c>
      <c r="H277" s="46">
        <v>208282</v>
      </c>
      <c r="I277" s="19">
        <v>160643040.80999997</v>
      </c>
      <c r="J277" s="19">
        <v>61560565.79000002</v>
      </c>
      <c r="K277" s="19">
        <v>99082432.39000009</v>
      </c>
    </row>
    <row r="278" spans="1:11" ht="15">
      <c r="A278" s="17" t="s">
        <v>257</v>
      </c>
      <c r="B278" s="18" t="s">
        <v>278</v>
      </c>
      <c r="C278" s="26" t="s">
        <v>658</v>
      </c>
      <c r="D278" s="22">
        <v>116971</v>
      </c>
      <c r="E278" s="19">
        <v>72607013.95</v>
      </c>
      <c r="F278" s="19">
        <v>29636074.57</v>
      </c>
      <c r="G278" s="19">
        <v>42970939.38</v>
      </c>
      <c r="H278" s="46">
        <v>114765</v>
      </c>
      <c r="I278" s="19">
        <v>78556094.86999999</v>
      </c>
      <c r="J278" s="19">
        <v>30488144.339999992</v>
      </c>
      <c r="K278" s="19">
        <v>48067949.06999999</v>
      </c>
    </row>
    <row r="279" spans="1:11" ht="15">
      <c r="A279" s="17" t="s">
        <v>257</v>
      </c>
      <c r="B279" s="18" t="s">
        <v>279</v>
      </c>
      <c r="C279" s="26" t="s">
        <v>659</v>
      </c>
      <c r="D279" s="22">
        <v>175102</v>
      </c>
      <c r="E279" s="19">
        <v>100776828.93</v>
      </c>
      <c r="F279" s="19">
        <v>43086083.55</v>
      </c>
      <c r="G279" s="19">
        <v>57690745.38</v>
      </c>
      <c r="H279" s="46">
        <v>171023</v>
      </c>
      <c r="I279" s="19">
        <v>109555461.11</v>
      </c>
      <c r="J279" s="19">
        <v>44594710.11</v>
      </c>
      <c r="K279" s="19">
        <v>64960751.07000002</v>
      </c>
    </row>
    <row r="280" spans="1:11" ht="15">
      <c r="A280" s="17" t="s">
        <v>257</v>
      </c>
      <c r="B280" s="18" t="s">
        <v>280</v>
      </c>
      <c r="C280" s="26" t="s">
        <v>660</v>
      </c>
      <c r="D280" s="22">
        <v>86632</v>
      </c>
      <c r="E280" s="19">
        <v>48912109.75</v>
      </c>
      <c r="F280" s="19">
        <v>21179949.8</v>
      </c>
      <c r="G280" s="19">
        <v>27732159.95</v>
      </c>
      <c r="H280" s="46">
        <v>83139</v>
      </c>
      <c r="I280" s="19">
        <v>52801905.23000002</v>
      </c>
      <c r="J280" s="19">
        <v>21865960.779999994</v>
      </c>
      <c r="K280" s="19">
        <v>30935945.169999994</v>
      </c>
    </row>
    <row r="281" spans="1:11" ht="15">
      <c r="A281" s="17" t="s">
        <v>257</v>
      </c>
      <c r="B281" s="18" t="s">
        <v>281</v>
      </c>
      <c r="C281" s="26" t="s">
        <v>661</v>
      </c>
      <c r="D281" s="22">
        <v>89350</v>
      </c>
      <c r="E281" s="19">
        <v>50497911.71</v>
      </c>
      <c r="F281" s="19">
        <v>20860927.42</v>
      </c>
      <c r="G281" s="19">
        <v>29636984.29</v>
      </c>
      <c r="H281" s="46">
        <v>87552</v>
      </c>
      <c r="I281" s="19">
        <v>55596921.98999997</v>
      </c>
      <c r="J281" s="19">
        <v>22041956.56</v>
      </c>
      <c r="K281" s="19">
        <v>33554965.90000002</v>
      </c>
    </row>
    <row r="282" spans="1:11" ht="15">
      <c r="A282" s="17" t="s">
        <v>257</v>
      </c>
      <c r="B282" s="18" t="s">
        <v>282</v>
      </c>
      <c r="C282" s="26" t="s">
        <v>662</v>
      </c>
      <c r="D282" s="22">
        <v>286960</v>
      </c>
      <c r="E282" s="19">
        <v>206642741.15</v>
      </c>
      <c r="F282" s="19">
        <v>92151385.0099999</v>
      </c>
      <c r="G282" s="19">
        <v>114491356.14</v>
      </c>
      <c r="H282" s="46">
        <v>280190</v>
      </c>
      <c r="I282" s="19">
        <v>225754693.45</v>
      </c>
      <c r="J282" s="19">
        <v>94727808.94000001</v>
      </c>
      <c r="K282" s="19">
        <v>131026886.32999998</v>
      </c>
    </row>
    <row r="283" spans="1:11" ht="15">
      <c r="A283" s="17" t="s">
        <v>257</v>
      </c>
      <c r="B283" s="18" t="s">
        <v>283</v>
      </c>
      <c r="C283" s="26" t="s">
        <v>663</v>
      </c>
      <c r="D283" s="22">
        <v>74085</v>
      </c>
      <c r="E283" s="19">
        <v>38071293.36</v>
      </c>
      <c r="F283" s="19">
        <v>15778186.07</v>
      </c>
      <c r="G283" s="19">
        <v>22293107.29</v>
      </c>
      <c r="H283" s="46">
        <v>71643</v>
      </c>
      <c r="I283" s="19">
        <v>39804893.300000004</v>
      </c>
      <c r="J283" s="19">
        <v>15614847.150000002</v>
      </c>
      <c r="K283" s="19">
        <v>24190045.690000013</v>
      </c>
    </row>
    <row r="284" spans="1:11" ht="15">
      <c r="A284" s="17" t="s">
        <v>257</v>
      </c>
      <c r="B284" s="18" t="s">
        <v>284</v>
      </c>
      <c r="C284" s="26" t="s">
        <v>664</v>
      </c>
      <c r="D284" s="22">
        <v>54226</v>
      </c>
      <c r="E284" s="19">
        <v>31834983.49</v>
      </c>
      <c r="F284" s="19">
        <v>13856462.53</v>
      </c>
      <c r="G284" s="19">
        <v>17978520.96</v>
      </c>
      <c r="H284" s="46">
        <v>52137</v>
      </c>
      <c r="I284" s="19">
        <v>34728590.14999998</v>
      </c>
      <c r="J284" s="19">
        <v>14307828.87</v>
      </c>
      <c r="K284" s="19">
        <v>20420761.239999995</v>
      </c>
    </row>
    <row r="285" spans="1:11" ht="15">
      <c r="A285" s="17" t="s">
        <v>257</v>
      </c>
      <c r="B285" s="18" t="s">
        <v>285</v>
      </c>
      <c r="C285" s="26" t="s">
        <v>665</v>
      </c>
      <c r="D285" s="22">
        <v>135008</v>
      </c>
      <c r="E285" s="19">
        <v>63721392.82</v>
      </c>
      <c r="F285" s="19">
        <v>28831483.87</v>
      </c>
      <c r="G285" s="19">
        <v>34889908.95</v>
      </c>
      <c r="H285" s="46">
        <v>131532</v>
      </c>
      <c r="I285" s="19">
        <v>76373766.49000001</v>
      </c>
      <c r="J285" s="19">
        <v>32437837.16</v>
      </c>
      <c r="K285" s="19">
        <v>43935929.16999998</v>
      </c>
    </row>
    <row r="286" spans="1:11" ht="15">
      <c r="A286" s="17" t="s">
        <v>257</v>
      </c>
      <c r="B286" s="18" t="s">
        <v>286</v>
      </c>
      <c r="C286" s="26" t="s">
        <v>666</v>
      </c>
      <c r="D286" s="22">
        <v>135994</v>
      </c>
      <c r="E286" s="19">
        <v>76578301.5700001</v>
      </c>
      <c r="F286" s="19">
        <v>31192624.93</v>
      </c>
      <c r="G286" s="19">
        <v>45385676.64</v>
      </c>
      <c r="H286" s="46">
        <v>131744</v>
      </c>
      <c r="I286" s="19">
        <v>84877242.69000006</v>
      </c>
      <c r="J286" s="19">
        <v>32796711.35999999</v>
      </c>
      <c r="K286" s="19">
        <v>52080532.18000002</v>
      </c>
    </row>
    <row r="287" spans="1:11" ht="15">
      <c r="A287" s="17" t="s">
        <v>257</v>
      </c>
      <c r="B287" s="18" t="s">
        <v>287</v>
      </c>
      <c r="C287" s="26" t="s">
        <v>667</v>
      </c>
      <c r="D287" s="22">
        <v>65684</v>
      </c>
      <c r="E287" s="19">
        <v>37375786.36</v>
      </c>
      <c r="F287" s="19">
        <v>16435848.49</v>
      </c>
      <c r="G287" s="19">
        <v>20939937.87</v>
      </c>
      <c r="H287" s="46">
        <v>63892</v>
      </c>
      <c r="I287" s="19">
        <v>40100135.02999999</v>
      </c>
      <c r="J287" s="19">
        <v>16762614.400000002</v>
      </c>
      <c r="K287" s="19">
        <v>23337520.500000007</v>
      </c>
    </row>
    <row r="288" spans="1:11" ht="15">
      <c r="A288" s="17" t="s">
        <v>257</v>
      </c>
      <c r="B288" s="18" t="s">
        <v>288</v>
      </c>
      <c r="C288" s="26" t="s">
        <v>668</v>
      </c>
      <c r="D288" s="22">
        <v>194818</v>
      </c>
      <c r="E288" s="19">
        <v>115718152.46</v>
      </c>
      <c r="F288" s="19">
        <v>48882948.96</v>
      </c>
      <c r="G288" s="19">
        <v>66835203.5</v>
      </c>
      <c r="H288" s="46">
        <v>189178</v>
      </c>
      <c r="I288" s="19">
        <v>127071504.99000004</v>
      </c>
      <c r="J288" s="19">
        <v>51586655.78999999</v>
      </c>
      <c r="K288" s="19">
        <v>75484848.41999999</v>
      </c>
    </row>
    <row r="289" spans="1:11" ht="15">
      <c r="A289" s="17" t="s">
        <v>257</v>
      </c>
      <c r="B289" s="18" t="s">
        <v>289</v>
      </c>
      <c r="C289" s="26" t="s">
        <v>669</v>
      </c>
      <c r="D289" s="22">
        <v>48577</v>
      </c>
      <c r="E289" s="19">
        <v>23404126.07</v>
      </c>
      <c r="F289" s="19">
        <v>10515867.33</v>
      </c>
      <c r="G289" s="19">
        <v>12888258.74</v>
      </c>
      <c r="H289" s="46">
        <v>45795</v>
      </c>
      <c r="I289" s="19">
        <v>25788805.56</v>
      </c>
      <c r="J289" s="19">
        <v>11177188.200000003</v>
      </c>
      <c r="K289" s="19">
        <v>14611617.48</v>
      </c>
    </row>
    <row r="290" spans="1:11" ht="15">
      <c r="A290" s="17" t="s">
        <v>257</v>
      </c>
      <c r="B290" s="18" t="s">
        <v>290</v>
      </c>
      <c r="C290" s="26" t="s">
        <v>670</v>
      </c>
      <c r="D290" s="22">
        <v>125781</v>
      </c>
      <c r="E290" s="19">
        <v>70282219.67</v>
      </c>
      <c r="F290" s="19">
        <v>29063130.06</v>
      </c>
      <c r="G290" s="19">
        <v>41219089.44</v>
      </c>
      <c r="H290" s="46">
        <v>123105</v>
      </c>
      <c r="I290" s="19">
        <v>76447005.81999998</v>
      </c>
      <c r="J290" s="19">
        <v>29913223.67000001</v>
      </c>
      <c r="K290" s="19">
        <v>46533781.31999999</v>
      </c>
    </row>
    <row r="291" spans="1:11" ht="15">
      <c r="A291" s="17" t="s">
        <v>257</v>
      </c>
      <c r="B291" s="18" t="s">
        <v>291</v>
      </c>
      <c r="C291" s="26" t="s">
        <v>671</v>
      </c>
      <c r="D291" s="22">
        <v>168946</v>
      </c>
      <c r="E291" s="19">
        <v>84842189.13</v>
      </c>
      <c r="F291" s="19">
        <v>36536909.9</v>
      </c>
      <c r="G291" s="19">
        <v>48305279.23</v>
      </c>
      <c r="H291" s="46">
        <v>155430</v>
      </c>
      <c r="I291" s="19">
        <v>94541547.43</v>
      </c>
      <c r="J291" s="19">
        <v>38842193.79</v>
      </c>
      <c r="K291" s="19">
        <v>55699354.010000005</v>
      </c>
    </row>
    <row r="292" spans="1:11" ht="15">
      <c r="A292" s="17" t="s">
        <v>257</v>
      </c>
      <c r="B292" s="18" t="s">
        <v>292</v>
      </c>
      <c r="C292" s="26" t="s">
        <v>672</v>
      </c>
      <c r="D292" s="22">
        <v>62848</v>
      </c>
      <c r="E292" s="19">
        <v>39706631.06</v>
      </c>
      <c r="F292" s="19">
        <v>16086566.52</v>
      </c>
      <c r="G292" s="19">
        <v>23620064.54</v>
      </c>
      <c r="H292" s="46">
        <v>61817</v>
      </c>
      <c r="I292" s="19">
        <v>43319625.919999994</v>
      </c>
      <c r="J292" s="19">
        <v>16494116.690000003</v>
      </c>
      <c r="K292" s="19">
        <v>26825508.889999986</v>
      </c>
    </row>
    <row r="293" spans="1:11" ht="15">
      <c r="A293" s="17" t="s">
        <v>293</v>
      </c>
      <c r="B293" s="18" t="s">
        <v>294</v>
      </c>
      <c r="C293" s="26" t="s">
        <v>673</v>
      </c>
      <c r="D293" s="22">
        <v>70274</v>
      </c>
      <c r="E293" s="19">
        <v>32803724.81</v>
      </c>
      <c r="F293" s="19">
        <v>12445988.45</v>
      </c>
      <c r="G293" s="19">
        <v>20357709.48</v>
      </c>
      <c r="H293" s="46">
        <v>68470</v>
      </c>
      <c r="I293" s="19">
        <v>34122663.559999995</v>
      </c>
      <c r="J293" s="19">
        <v>12501053.61</v>
      </c>
      <c r="K293" s="19">
        <v>21621610.040000003</v>
      </c>
    </row>
    <row r="294" spans="1:11" ht="15">
      <c r="A294" s="17" t="s">
        <v>293</v>
      </c>
      <c r="B294" s="18" t="s">
        <v>295</v>
      </c>
      <c r="C294" s="26" t="s">
        <v>674</v>
      </c>
      <c r="D294" s="22">
        <v>84022</v>
      </c>
      <c r="E294" s="19">
        <v>42660902.86</v>
      </c>
      <c r="F294" s="19">
        <v>16642180.83</v>
      </c>
      <c r="G294" s="19">
        <v>26018722.03</v>
      </c>
      <c r="H294" s="46">
        <v>81786</v>
      </c>
      <c r="I294" s="19">
        <v>43490992.48999999</v>
      </c>
      <c r="J294" s="19">
        <v>16520813.770000001</v>
      </c>
      <c r="K294" s="19">
        <v>26970178.639999986</v>
      </c>
    </row>
    <row r="295" spans="1:11" ht="15">
      <c r="A295" s="17" t="s">
        <v>293</v>
      </c>
      <c r="B295" s="18" t="s">
        <v>296</v>
      </c>
      <c r="C295" s="26" t="s">
        <v>675</v>
      </c>
      <c r="D295" s="22">
        <v>33003</v>
      </c>
      <c r="E295" s="19">
        <v>16610666.66</v>
      </c>
      <c r="F295" s="19">
        <v>6699273.45</v>
      </c>
      <c r="G295" s="19">
        <v>9911393.21</v>
      </c>
      <c r="H295" s="46">
        <v>31966</v>
      </c>
      <c r="I295" s="19">
        <v>17839461.27999999</v>
      </c>
      <c r="J295" s="19">
        <v>7031704.46</v>
      </c>
      <c r="K295" s="19">
        <v>10807756.889999999</v>
      </c>
    </row>
    <row r="296" spans="1:11" ht="15">
      <c r="A296" s="17" t="s">
        <v>293</v>
      </c>
      <c r="B296" s="18" t="s">
        <v>297</v>
      </c>
      <c r="C296" s="26" t="s">
        <v>676</v>
      </c>
      <c r="D296" s="22">
        <v>210682</v>
      </c>
      <c r="E296" s="19">
        <v>62099649.66</v>
      </c>
      <c r="F296" s="19">
        <v>26190633.78</v>
      </c>
      <c r="G296" s="19">
        <v>35909015.88</v>
      </c>
      <c r="H296" s="46">
        <v>211774</v>
      </c>
      <c r="I296" s="19">
        <v>67909645.56000002</v>
      </c>
      <c r="J296" s="19">
        <v>27119605.79</v>
      </c>
      <c r="K296" s="19">
        <v>40790039.61999999</v>
      </c>
    </row>
    <row r="297" spans="1:11" ht="15">
      <c r="A297" s="17" t="s">
        <v>293</v>
      </c>
      <c r="B297" s="18" t="s">
        <v>298</v>
      </c>
      <c r="C297" s="26" t="s">
        <v>677</v>
      </c>
      <c r="D297" s="22">
        <v>78040</v>
      </c>
      <c r="E297" s="19">
        <v>38052538.74</v>
      </c>
      <c r="F297" s="19">
        <v>16484234.49</v>
      </c>
      <c r="G297" s="19">
        <v>21568304.25</v>
      </c>
      <c r="H297" s="46">
        <v>74558</v>
      </c>
      <c r="I297" s="19">
        <v>39966903.18</v>
      </c>
      <c r="J297" s="19">
        <v>16711969.86</v>
      </c>
      <c r="K297" s="19">
        <v>23254933.679999996</v>
      </c>
    </row>
    <row r="298" spans="1:11" ht="15">
      <c r="A298" s="17" t="s">
        <v>293</v>
      </c>
      <c r="B298" s="18" t="s">
        <v>299</v>
      </c>
      <c r="C298" s="26" t="s">
        <v>678</v>
      </c>
      <c r="D298" s="22">
        <v>50839</v>
      </c>
      <c r="E298" s="19">
        <v>23100592.96</v>
      </c>
      <c r="F298" s="19">
        <v>9865127.01</v>
      </c>
      <c r="G298" s="19">
        <v>13235465.95</v>
      </c>
      <c r="H298" s="46">
        <v>48894</v>
      </c>
      <c r="I298" s="19">
        <v>24231417.009999998</v>
      </c>
      <c r="J298" s="19">
        <v>10032805.22</v>
      </c>
      <c r="K298" s="19">
        <v>14198611.790000005</v>
      </c>
    </row>
    <row r="299" spans="1:11" ht="15">
      <c r="A299" s="17" t="s">
        <v>293</v>
      </c>
      <c r="B299" s="18" t="s">
        <v>300</v>
      </c>
      <c r="C299" s="26" t="s">
        <v>679</v>
      </c>
      <c r="D299" s="22">
        <v>106221</v>
      </c>
      <c r="E299" s="19">
        <v>59074247.45</v>
      </c>
      <c r="F299" s="19">
        <v>25600177.3</v>
      </c>
      <c r="G299" s="19">
        <v>33473958.81</v>
      </c>
      <c r="H299" s="46">
        <v>101311</v>
      </c>
      <c r="I299" s="19">
        <v>63682401.14</v>
      </c>
      <c r="J299" s="19">
        <v>26442271.289999995</v>
      </c>
      <c r="K299" s="19">
        <v>37240130.629999995</v>
      </c>
    </row>
    <row r="300" spans="1:11" ht="15">
      <c r="A300" s="17" t="s">
        <v>293</v>
      </c>
      <c r="B300" s="18" t="s">
        <v>301</v>
      </c>
      <c r="C300" s="26" t="s">
        <v>680</v>
      </c>
      <c r="D300" s="22">
        <v>38034</v>
      </c>
      <c r="E300" s="19">
        <v>17271135.37</v>
      </c>
      <c r="F300" s="19">
        <v>6836262.25</v>
      </c>
      <c r="G300" s="19">
        <v>10434873.12</v>
      </c>
      <c r="H300" s="46">
        <v>37011</v>
      </c>
      <c r="I300" s="19">
        <v>18358966.979999997</v>
      </c>
      <c r="J300" s="19">
        <v>6964021.9399999995</v>
      </c>
      <c r="K300" s="19">
        <v>11394945.070000002</v>
      </c>
    </row>
    <row r="301" spans="1:11" ht="15">
      <c r="A301" s="17" t="s">
        <v>293</v>
      </c>
      <c r="B301" s="18" t="s">
        <v>302</v>
      </c>
      <c r="C301" s="26" t="s">
        <v>681</v>
      </c>
      <c r="D301" s="22">
        <v>75492</v>
      </c>
      <c r="E301" s="19">
        <v>40692866.29</v>
      </c>
      <c r="F301" s="19">
        <v>16109464.43</v>
      </c>
      <c r="G301" s="19">
        <v>24583401.86</v>
      </c>
      <c r="H301" s="46">
        <v>72616</v>
      </c>
      <c r="I301" s="19">
        <v>44054149.67999999</v>
      </c>
      <c r="J301" s="19">
        <v>16736301.9</v>
      </c>
      <c r="K301" s="19">
        <v>27317848.19</v>
      </c>
    </row>
    <row r="302" spans="1:11" ht="15">
      <c r="A302" s="17" t="s">
        <v>293</v>
      </c>
      <c r="B302" s="18" t="s">
        <v>303</v>
      </c>
      <c r="C302" s="26" t="s">
        <v>682</v>
      </c>
      <c r="D302" s="22">
        <v>71956</v>
      </c>
      <c r="E302" s="19">
        <v>38237769.84</v>
      </c>
      <c r="F302" s="19">
        <v>16246677.01</v>
      </c>
      <c r="G302" s="19">
        <v>21991092.83</v>
      </c>
      <c r="H302" s="46">
        <v>69087</v>
      </c>
      <c r="I302" s="19">
        <v>42982528.799999975</v>
      </c>
      <c r="J302" s="19">
        <v>17566102.250000004</v>
      </c>
      <c r="K302" s="19">
        <v>25416426.32</v>
      </c>
    </row>
    <row r="303" spans="1:11" ht="15">
      <c r="A303" s="17" t="s">
        <v>293</v>
      </c>
      <c r="B303" s="18" t="s">
        <v>304</v>
      </c>
      <c r="C303" s="26" t="s">
        <v>683</v>
      </c>
      <c r="D303" s="22">
        <v>87459</v>
      </c>
      <c r="E303" s="19">
        <v>43176278.69</v>
      </c>
      <c r="F303" s="19">
        <v>19185474.54</v>
      </c>
      <c r="G303" s="19">
        <v>23990804.15</v>
      </c>
      <c r="H303" s="46">
        <v>84514</v>
      </c>
      <c r="I303" s="19">
        <v>45908922.09999998</v>
      </c>
      <c r="J303" s="19">
        <v>19446989.450000003</v>
      </c>
      <c r="K303" s="19">
        <v>26461932.789999995</v>
      </c>
    </row>
    <row r="304" spans="1:11" ht="15">
      <c r="A304" s="17" t="s">
        <v>293</v>
      </c>
      <c r="B304" s="18" t="s">
        <v>305</v>
      </c>
      <c r="C304" s="26" t="s">
        <v>684</v>
      </c>
      <c r="D304" s="22">
        <v>70679</v>
      </c>
      <c r="E304" s="19">
        <v>34267655.27</v>
      </c>
      <c r="F304" s="19">
        <v>13184687.96</v>
      </c>
      <c r="G304" s="19">
        <v>21082969.12</v>
      </c>
      <c r="H304" s="46">
        <v>69001</v>
      </c>
      <c r="I304" s="19">
        <v>36618618.120000005</v>
      </c>
      <c r="J304" s="19">
        <v>13486183.01</v>
      </c>
      <c r="K304" s="19">
        <v>23132435.380000003</v>
      </c>
    </row>
    <row r="305" spans="1:11" ht="15">
      <c r="A305" s="17" t="s">
        <v>293</v>
      </c>
      <c r="B305" s="18" t="s">
        <v>306</v>
      </c>
      <c r="C305" s="26" t="s">
        <v>685</v>
      </c>
      <c r="D305" s="22">
        <v>44415</v>
      </c>
      <c r="E305" s="19">
        <v>20018281.01</v>
      </c>
      <c r="F305" s="19">
        <v>8265326.41</v>
      </c>
      <c r="G305" s="19">
        <v>11752954.6</v>
      </c>
      <c r="H305" s="46">
        <v>43291</v>
      </c>
      <c r="I305" s="19">
        <v>21132080.08</v>
      </c>
      <c r="J305" s="19">
        <v>8336896.2799999975</v>
      </c>
      <c r="K305" s="19">
        <v>12795183.620000001</v>
      </c>
    </row>
    <row r="306" spans="1:11" ht="15">
      <c r="A306" s="17" t="s">
        <v>293</v>
      </c>
      <c r="B306" s="18" t="s">
        <v>307</v>
      </c>
      <c r="C306" s="26" t="s">
        <v>686</v>
      </c>
      <c r="D306" s="22">
        <v>191448</v>
      </c>
      <c r="E306" s="19">
        <v>156826710.05</v>
      </c>
      <c r="F306" s="19">
        <v>65510710.55</v>
      </c>
      <c r="G306" s="19">
        <v>91315999.5</v>
      </c>
      <c r="H306" s="46">
        <v>183885</v>
      </c>
      <c r="I306" s="19">
        <v>171860283.76000002</v>
      </c>
      <c r="J306" s="19">
        <v>68687729.75999999</v>
      </c>
      <c r="K306" s="19">
        <v>103172554.19999997</v>
      </c>
    </row>
    <row r="307" spans="1:11" ht="15">
      <c r="A307" s="17" t="s">
        <v>308</v>
      </c>
      <c r="B307" s="18" t="s">
        <v>309</v>
      </c>
      <c r="C307" s="26" t="s">
        <v>687</v>
      </c>
      <c r="D307" s="22">
        <v>55801</v>
      </c>
      <c r="E307" s="19">
        <v>22360067.4</v>
      </c>
      <c r="F307" s="19">
        <v>9867891.96</v>
      </c>
      <c r="G307" s="19">
        <v>12492175.44</v>
      </c>
      <c r="H307" s="46">
        <v>53220</v>
      </c>
      <c r="I307" s="19">
        <v>26614191.68</v>
      </c>
      <c r="J307" s="19">
        <v>11028663.079999998</v>
      </c>
      <c r="K307" s="19">
        <v>15585528.830000004</v>
      </c>
    </row>
    <row r="308" spans="1:11" ht="15">
      <c r="A308" s="17" t="s">
        <v>308</v>
      </c>
      <c r="B308" s="18" t="s">
        <v>310</v>
      </c>
      <c r="C308" s="26" t="s">
        <v>688</v>
      </c>
      <c r="D308" s="22">
        <v>40320</v>
      </c>
      <c r="E308" s="19">
        <v>16420760.34</v>
      </c>
      <c r="F308" s="19">
        <v>6854402.83</v>
      </c>
      <c r="G308" s="19">
        <v>9566357.49</v>
      </c>
      <c r="H308" s="46">
        <v>37851</v>
      </c>
      <c r="I308" s="19">
        <v>17914284.7</v>
      </c>
      <c r="J308" s="19">
        <v>7110733.690000002</v>
      </c>
      <c r="K308" s="19">
        <v>10803551.029999996</v>
      </c>
    </row>
    <row r="309" spans="1:11" ht="15">
      <c r="A309" s="17" t="s">
        <v>308</v>
      </c>
      <c r="B309" s="18" t="s">
        <v>311</v>
      </c>
      <c r="C309" s="26" t="s">
        <v>689</v>
      </c>
      <c r="D309" s="22">
        <v>64197</v>
      </c>
      <c r="E309" s="19">
        <v>27408248.74</v>
      </c>
      <c r="F309" s="19">
        <v>12446906.89</v>
      </c>
      <c r="G309" s="19">
        <v>14961341.85</v>
      </c>
      <c r="H309" s="46">
        <v>61917</v>
      </c>
      <c r="I309" s="19">
        <v>29451701.65</v>
      </c>
      <c r="J309" s="19">
        <v>12808266.460000003</v>
      </c>
      <c r="K309" s="19">
        <v>16643435.379999999</v>
      </c>
    </row>
    <row r="310" spans="1:11" ht="15">
      <c r="A310" s="17" t="s">
        <v>308</v>
      </c>
      <c r="B310" s="18" t="s">
        <v>312</v>
      </c>
      <c r="C310" s="26" t="s">
        <v>690</v>
      </c>
      <c r="D310" s="22">
        <v>56523</v>
      </c>
      <c r="E310" s="19">
        <v>62431768.39</v>
      </c>
      <c r="F310" s="19">
        <v>26009217.05</v>
      </c>
      <c r="G310" s="19">
        <v>36422551.34</v>
      </c>
      <c r="H310" s="46">
        <v>54615</v>
      </c>
      <c r="I310" s="19">
        <v>14803704.680000005</v>
      </c>
      <c r="J310" s="19">
        <v>6176344.31</v>
      </c>
      <c r="K310" s="19">
        <v>8627360.33</v>
      </c>
    </row>
    <row r="311" spans="1:11" ht="15">
      <c r="A311" s="17" t="s">
        <v>308</v>
      </c>
      <c r="B311" s="18" t="s">
        <v>313</v>
      </c>
      <c r="C311" s="26" t="s">
        <v>691</v>
      </c>
      <c r="D311" s="22">
        <v>91000</v>
      </c>
      <c r="E311" s="19">
        <v>42778753.23</v>
      </c>
      <c r="F311" s="19">
        <v>19022402.78</v>
      </c>
      <c r="G311" s="19">
        <v>23756350.45</v>
      </c>
      <c r="H311" s="46">
        <v>88621</v>
      </c>
      <c r="I311" s="19">
        <v>47159426.51</v>
      </c>
      <c r="J311" s="19">
        <v>20249792.899999995</v>
      </c>
      <c r="K311" s="19">
        <v>26909633.830000006</v>
      </c>
    </row>
    <row r="312" spans="1:11" ht="15">
      <c r="A312" s="17" t="s">
        <v>308</v>
      </c>
      <c r="B312" s="18" t="s">
        <v>314</v>
      </c>
      <c r="C312" s="26" t="s">
        <v>692</v>
      </c>
      <c r="D312" s="22">
        <v>55668</v>
      </c>
      <c r="E312" s="19">
        <v>30030959.96</v>
      </c>
      <c r="F312" s="19">
        <v>13586322.49</v>
      </c>
      <c r="G312" s="19">
        <v>16444637.47</v>
      </c>
      <c r="H312" s="46">
        <v>54016</v>
      </c>
      <c r="I312" s="19">
        <v>33661621.32000001</v>
      </c>
      <c r="J312" s="19">
        <v>14848729.569999998</v>
      </c>
      <c r="K312" s="19">
        <v>18812891.840000004</v>
      </c>
    </row>
    <row r="313" spans="1:11" ht="15">
      <c r="A313" s="17" t="s">
        <v>308</v>
      </c>
      <c r="B313" s="18" t="s">
        <v>315</v>
      </c>
      <c r="C313" s="26" t="s">
        <v>693</v>
      </c>
      <c r="D313" s="22">
        <v>92101</v>
      </c>
      <c r="E313" s="19">
        <v>47599197.95</v>
      </c>
      <c r="F313" s="19">
        <v>21687869.92</v>
      </c>
      <c r="G313" s="19">
        <v>25911328.03</v>
      </c>
      <c r="H313" s="46">
        <v>90218</v>
      </c>
      <c r="I313" s="19">
        <v>50575836.60000001</v>
      </c>
      <c r="J313" s="19">
        <v>21736277.779999997</v>
      </c>
      <c r="K313" s="19">
        <v>28839945.710000005</v>
      </c>
    </row>
    <row r="314" spans="1:11" ht="15">
      <c r="A314" s="17" t="s">
        <v>308</v>
      </c>
      <c r="B314" s="18" t="s">
        <v>316</v>
      </c>
      <c r="C314" s="26" t="s">
        <v>694</v>
      </c>
      <c r="D314" s="22">
        <v>60998</v>
      </c>
      <c r="E314" s="19">
        <v>26535476.82</v>
      </c>
      <c r="F314" s="19">
        <v>11403006.36</v>
      </c>
      <c r="G314" s="19">
        <v>15132470.46</v>
      </c>
      <c r="H314" s="46">
        <v>57792</v>
      </c>
      <c r="I314" s="19">
        <v>29690786.400000002</v>
      </c>
      <c r="J314" s="19">
        <v>12258717.160000002</v>
      </c>
      <c r="K314" s="19">
        <v>17432069.130000003</v>
      </c>
    </row>
    <row r="315" spans="1:11" ht="15">
      <c r="A315" s="17" t="s">
        <v>308</v>
      </c>
      <c r="B315" s="18" t="s">
        <v>317</v>
      </c>
      <c r="C315" s="26" t="s">
        <v>695</v>
      </c>
      <c r="D315" s="22">
        <v>40440</v>
      </c>
      <c r="E315" s="19">
        <v>18637811.39</v>
      </c>
      <c r="F315" s="19">
        <v>8001811.31</v>
      </c>
      <c r="G315" s="19">
        <v>10636000.07</v>
      </c>
      <c r="H315" s="46">
        <v>38539</v>
      </c>
      <c r="I315" s="19">
        <v>20240405.050000004</v>
      </c>
      <c r="J315" s="19">
        <v>8237327.669999998</v>
      </c>
      <c r="K315" s="19">
        <v>12003077.12</v>
      </c>
    </row>
    <row r="316" spans="1:11" ht="15">
      <c r="A316" s="17" t="s">
        <v>308</v>
      </c>
      <c r="B316" s="18" t="s">
        <v>318</v>
      </c>
      <c r="C316" s="26" t="s">
        <v>696</v>
      </c>
      <c r="D316" s="22">
        <v>48898</v>
      </c>
      <c r="E316" s="19">
        <v>21842330.61</v>
      </c>
      <c r="F316" s="19">
        <v>9551541.81</v>
      </c>
      <c r="G316" s="19">
        <v>12290788.8</v>
      </c>
      <c r="H316" s="46">
        <v>47861</v>
      </c>
      <c r="I316" s="19">
        <v>23286242.69999999</v>
      </c>
      <c r="J316" s="19">
        <v>9505599.85</v>
      </c>
      <c r="K316" s="19">
        <v>13780642.779999997</v>
      </c>
    </row>
    <row r="317" spans="1:11" ht="15">
      <c r="A317" s="17" t="s">
        <v>308</v>
      </c>
      <c r="B317" s="18" t="s">
        <v>319</v>
      </c>
      <c r="C317" s="26" t="s">
        <v>697</v>
      </c>
      <c r="D317" s="22">
        <v>32310</v>
      </c>
      <c r="E317" s="19">
        <v>13887971.99</v>
      </c>
      <c r="F317" s="19">
        <v>6160944.14</v>
      </c>
      <c r="G317" s="19">
        <v>7727027.85</v>
      </c>
      <c r="H317" s="46">
        <v>30666</v>
      </c>
      <c r="I317" s="19">
        <v>15089799.730000002</v>
      </c>
      <c r="J317" s="19">
        <v>6426438.409999997</v>
      </c>
      <c r="K317" s="19">
        <v>8663361.230000002</v>
      </c>
    </row>
    <row r="318" spans="1:11" ht="15">
      <c r="A318" s="17" t="s">
        <v>308</v>
      </c>
      <c r="B318" s="18" t="s">
        <v>320</v>
      </c>
      <c r="C318" s="26" t="s">
        <v>698</v>
      </c>
      <c r="D318" s="22">
        <v>43375</v>
      </c>
      <c r="E318" s="19">
        <v>17537519.22</v>
      </c>
      <c r="F318" s="19">
        <v>7888169.34</v>
      </c>
      <c r="G318" s="19">
        <v>9649314.92000001</v>
      </c>
      <c r="H318" s="46">
        <v>42209</v>
      </c>
      <c r="I318" s="19">
        <v>18595277.46</v>
      </c>
      <c r="J318" s="19">
        <v>7938169.399999999</v>
      </c>
      <c r="K318" s="19">
        <v>10657090.200000003</v>
      </c>
    </row>
    <row r="319" spans="1:11" ht="15">
      <c r="A319" s="17" t="s">
        <v>308</v>
      </c>
      <c r="B319" s="18" t="s">
        <v>321</v>
      </c>
      <c r="C319" s="26" t="s">
        <v>699</v>
      </c>
      <c r="D319" s="22">
        <v>33621</v>
      </c>
      <c r="E319" s="19">
        <v>15112397.28</v>
      </c>
      <c r="F319" s="19">
        <v>6198465.36</v>
      </c>
      <c r="G319" s="19">
        <v>8913931.92</v>
      </c>
      <c r="H319" s="46">
        <v>32222</v>
      </c>
      <c r="I319" s="19">
        <v>16699729.17</v>
      </c>
      <c r="J319" s="19">
        <v>6565723.87</v>
      </c>
      <c r="K319" s="19">
        <v>10134005.15</v>
      </c>
    </row>
    <row r="320" spans="1:11" ht="15">
      <c r="A320" s="17" t="s">
        <v>308</v>
      </c>
      <c r="B320" s="18" t="s">
        <v>322</v>
      </c>
      <c r="C320" s="26" t="s">
        <v>700</v>
      </c>
      <c r="D320" s="22">
        <v>127898</v>
      </c>
      <c r="E320" s="19">
        <v>40076830.8</v>
      </c>
      <c r="F320" s="19">
        <v>17782135.59</v>
      </c>
      <c r="G320" s="19">
        <v>22294695.21</v>
      </c>
      <c r="H320" s="46">
        <v>129555</v>
      </c>
      <c r="I320" s="19">
        <v>43087838.210000016</v>
      </c>
      <c r="J320" s="19">
        <v>18225323.17</v>
      </c>
      <c r="K320" s="19">
        <v>24862515.16</v>
      </c>
    </row>
    <row r="321" spans="1:11" ht="15">
      <c r="A321" s="17" t="s">
        <v>308</v>
      </c>
      <c r="B321" s="18" t="s">
        <v>323</v>
      </c>
      <c r="C321" s="26" t="s">
        <v>701</v>
      </c>
      <c r="D321" s="22">
        <v>102664</v>
      </c>
      <c r="E321" s="19">
        <v>46544041.05</v>
      </c>
      <c r="F321" s="19">
        <v>19948679.91</v>
      </c>
      <c r="G321" s="19">
        <v>26595361.14</v>
      </c>
      <c r="H321" s="46">
        <v>99744</v>
      </c>
      <c r="I321" s="19">
        <v>50823505.699999996</v>
      </c>
      <c r="J321" s="19">
        <v>20817429.59</v>
      </c>
      <c r="K321" s="19">
        <v>30006076.390000008</v>
      </c>
    </row>
    <row r="322" spans="1:11" ht="15">
      <c r="A322" s="17" t="s">
        <v>308</v>
      </c>
      <c r="B322" s="18" t="s">
        <v>324</v>
      </c>
      <c r="C322" s="26" t="s">
        <v>702</v>
      </c>
      <c r="D322" s="22">
        <v>55242</v>
      </c>
      <c r="E322" s="19">
        <v>23182429.73</v>
      </c>
      <c r="F322" s="19">
        <v>9780812.22</v>
      </c>
      <c r="G322" s="19">
        <v>13401617.51</v>
      </c>
      <c r="H322" s="46">
        <v>52537</v>
      </c>
      <c r="I322" s="19">
        <v>23850617.950000003</v>
      </c>
      <c r="J322" s="19">
        <v>9446909.389999997</v>
      </c>
      <c r="K322" s="19">
        <v>14403708.810000004</v>
      </c>
    </row>
    <row r="323" spans="1:11" ht="15">
      <c r="A323" s="17" t="s">
        <v>308</v>
      </c>
      <c r="B323" s="18" t="s">
        <v>325</v>
      </c>
      <c r="C323" s="26" t="s">
        <v>703</v>
      </c>
      <c r="D323" s="22">
        <v>68577</v>
      </c>
      <c r="E323" s="19">
        <v>32231754.57</v>
      </c>
      <c r="F323" s="19">
        <v>13543044.89</v>
      </c>
      <c r="G323" s="19">
        <v>18688709.68</v>
      </c>
      <c r="H323" s="46">
        <v>66859</v>
      </c>
      <c r="I323" s="19">
        <v>35194689.09</v>
      </c>
      <c r="J323" s="19">
        <v>14230207.57</v>
      </c>
      <c r="K323" s="19">
        <v>20964481.68000001</v>
      </c>
    </row>
    <row r="324" spans="1:11" ht="15">
      <c r="A324" s="17" t="s">
        <v>308</v>
      </c>
      <c r="B324" s="18" t="s">
        <v>326</v>
      </c>
      <c r="C324" s="26" t="s">
        <v>704</v>
      </c>
      <c r="D324" s="22">
        <v>26312</v>
      </c>
      <c r="E324" s="19">
        <v>10612644.05</v>
      </c>
      <c r="F324" s="19">
        <v>4223220.16</v>
      </c>
      <c r="G324" s="19">
        <v>6389423.89</v>
      </c>
      <c r="H324" s="46">
        <v>25147</v>
      </c>
      <c r="I324" s="19">
        <v>11298943.9</v>
      </c>
      <c r="J324" s="19">
        <v>4327716.48</v>
      </c>
      <c r="K324" s="19">
        <v>6971227.38</v>
      </c>
    </row>
    <row r="325" spans="1:11" ht="15">
      <c r="A325" s="17" t="s">
        <v>308</v>
      </c>
      <c r="B325" s="18" t="s">
        <v>327</v>
      </c>
      <c r="C325" s="26" t="s">
        <v>705</v>
      </c>
      <c r="D325" s="22">
        <v>22231</v>
      </c>
      <c r="E325" s="19">
        <v>11758046.57</v>
      </c>
      <c r="F325" s="19">
        <v>5426076.1</v>
      </c>
      <c r="G325" s="19">
        <v>6331970.47</v>
      </c>
      <c r="H325" s="46">
        <v>21062</v>
      </c>
      <c r="I325" s="19">
        <v>11707000.600000003</v>
      </c>
      <c r="J325" s="19">
        <v>5223242.5600000005</v>
      </c>
      <c r="K325" s="19">
        <v>6483757.969999999</v>
      </c>
    </row>
    <row r="326" spans="1:11" ht="15">
      <c r="A326" s="17" t="s">
        <v>308</v>
      </c>
      <c r="B326" s="18" t="s">
        <v>328</v>
      </c>
      <c r="C326" s="26" t="s">
        <v>706</v>
      </c>
      <c r="D326" s="22">
        <v>117390</v>
      </c>
      <c r="E326" s="19">
        <v>25434582.8</v>
      </c>
      <c r="F326" s="19">
        <v>10497643.6</v>
      </c>
      <c r="G326" s="19">
        <v>14936939.2</v>
      </c>
      <c r="H326" s="46">
        <v>113567</v>
      </c>
      <c r="I326" s="19">
        <v>81434059.67999999</v>
      </c>
      <c r="J326" s="19">
        <v>32497265.63999999</v>
      </c>
      <c r="K326" s="19">
        <v>48936793.06</v>
      </c>
    </row>
    <row r="327" spans="1:11" ht="15">
      <c r="A327" s="17" t="s">
        <v>308</v>
      </c>
      <c r="B327" s="18" t="s">
        <v>329</v>
      </c>
      <c r="C327" s="26" t="s">
        <v>707</v>
      </c>
      <c r="D327" s="22">
        <v>169793</v>
      </c>
      <c r="E327" s="19">
        <v>106587001.38</v>
      </c>
      <c r="F327" s="19">
        <v>45130876.42</v>
      </c>
      <c r="G327" s="19">
        <v>61456124.96</v>
      </c>
      <c r="H327" s="46">
        <v>168212</v>
      </c>
      <c r="I327" s="19">
        <v>118237943.41000003</v>
      </c>
      <c r="J327" s="19">
        <v>47357260.779999994</v>
      </c>
      <c r="K327" s="19">
        <v>70881270.30000001</v>
      </c>
    </row>
    <row r="328" spans="1:11" ht="15">
      <c r="A328" s="17" t="s">
        <v>330</v>
      </c>
      <c r="B328" s="18" t="s">
        <v>331</v>
      </c>
      <c r="C328" s="26" t="s">
        <v>708</v>
      </c>
      <c r="D328" s="22">
        <v>46444</v>
      </c>
      <c r="E328" s="19">
        <v>23720168.38</v>
      </c>
      <c r="F328" s="19">
        <v>10230438.25</v>
      </c>
      <c r="G328" s="19">
        <v>13489647.33</v>
      </c>
      <c r="H328" s="46">
        <v>45476</v>
      </c>
      <c r="I328" s="19">
        <v>26082062.019999996</v>
      </c>
      <c r="J328" s="19">
        <v>10807422.180000002</v>
      </c>
      <c r="K328" s="19">
        <v>15274639.369999997</v>
      </c>
    </row>
    <row r="329" spans="1:11" ht="15">
      <c r="A329" s="17" t="s">
        <v>330</v>
      </c>
      <c r="B329" s="18" t="s">
        <v>332</v>
      </c>
      <c r="C329" s="26" t="s">
        <v>709</v>
      </c>
      <c r="D329" s="22">
        <v>85833</v>
      </c>
      <c r="E329" s="19">
        <v>27216717.38</v>
      </c>
      <c r="F329" s="19">
        <v>12341603.6</v>
      </c>
      <c r="G329" s="19">
        <v>14875034.82</v>
      </c>
      <c r="H329" s="46">
        <v>84020</v>
      </c>
      <c r="I329" s="19">
        <v>42599610.15999999</v>
      </c>
      <c r="J329" s="19">
        <v>18458213.320000004</v>
      </c>
      <c r="K329" s="19">
        <v>24141397.29</v>
      </c>
    </row>
    <row r="330" spans="1:11" ht="15">
      <c r="A330" s="17" t="s">
        <v>330</v>
      </c>
      <c r="B330" s="18" t="s">
        <v>333</v>
      </c>
      <c r="C330" s="26" t="s">
        <v>710</v>
      </c>
      <c r="D330" s="22">
        <v>144353</v>
      </c>
      <c r="E330" s="19">
        <v>72401209.61</v>
      </c>
      <c r="F330" s="19">
        <v>30330788.44</v>
      </c>
      <c r="G330" s="19">
        <v>42070421.17</v>
      </c>
      <c r="H330" s="46">
        <v>141748</v>
      </c>
      <c r="I330" s="19">
        <v>69019384.16000003</v>
      </c>
      <c r="J330" s="19">
        <v>27916224.270000007</v>
      </c>
      <c r="K330" s="19">
        <v>41103160.599999994</v>
      </c>
    </row>
    <row r="331" spans="1:11" ht="15">
      <c r="A331" s="17" t="s">
        <v>330</v>
      </c>
      <c r="B331" s="18" t="s">
        <v>334</v>
      </c>
      <c r="C331" s="26" t="s">
        <v>711</v>
      </c>
      <c r="D331" s="22">
        <v>75291</v>
      </c>
      <c r="E331" s="19">
        <v>40062107.97</v>
      </c>
      <c r="F331" s="19">
        <v>16015583.12</v>
      </c>
      <c r="G331" s="19">
        <v>24046524.85</v>
      </c>
      <c r="H331" s="46">
        <v>73899</v>
      </c>
      <c r="I331" s="19">
        <v>42719606.62</v>
      </c>
      <c r="J331" s="19">
        <v>16584582.639999999</v>
      </c>
      <c r="K331" s="19">
        <v>26135023.380000014</v>
      </c>
    </row>
    <row r="332" spans="1:11" ht="15">
      <c r="A332" s="17" t="s">
        <v>330</v>
      </c>
      <c r="B332" s="18" t="s">
        <v>145</v>
      </c>
      <c r="C332" s="26" t="s">
        <v>712</v>
      </c>
      <c r="D332" s="22">
        <v>51750</v>
      </c>
      <c r="E332" s="19">
        <v>22957816.61</v>
      </c>
      <c r="F332" s="19">
        <v>8761962.79</v>
      </c>
      <c r="G332" s="19">
        <v>14195853.82</v>
      </c>
      <c r="H332" s="46">
        <v>51626</v>
      </c>
      <c r="I332" s="19">
        <v>25114145.27</v>
      </c>
      <c r="J332" s="19">
        <v>9160534.15</v>
      </c>
      <c r="K332" s="19">
        <v>15953610.739999998</v>
      </c>
    </row>
    <row r="333" spans="1:11" ht="15">
      <c r="A333" s="17" t="s">
        <v>330</v>
      </c>
      <c r="B333" s="18" t="s">
        <v>335</v>
      </c>
      <c r="C333" s="26" t="s">
        <v>713</v>
      </c>
      <c r="D333" s="22">
        <v>71122</v>
      </c>
      <c r="E333" s="19">
        <v>36046958.74</v>
      </c>
      <c r="F333" s="19">
        <v>14350835.7</v>
      </c>
      <c r="G333" s="19">
        <v>21696122.7</v>
      </c>
      <c r="H333" s="46">
        <v>70037</v>
      </c>
      <c r="I333" s="19">
        <v>39428766.95999999</v>
      </c>
      <c r="J333" s="19">
        <v>14973681.779999994</v>
      </c>
      <c r="K333" s="19">
        <v>24455085.37</v>
      </c>
    </row>
    <row r="334" spans="1:11" ht="15">
      <c r="A334" s="17" t="s">
        <v>330</v>
      </c>
      <c r="B334" s="18" t="s">
        <v>336</v>
      </c>
      <c r="C334" s="26" t="s">
        <v>714</v>
      </c>
      <c r="D334" s="22">
        <v>82722</v>
      </c>
      <c r="E334" s="19">
        <v>50966681.13</v>
      </c>
      <c r="F334" s="19">
        <v>21001550.6</v>
      </c>
      <c r="G334" s="19">
        <v>29965130.53</v>
      </c>
      <c r="H334" s="46">
        <v>82503</v>
      </c>
      <c r="I334" s="19">
        <v>24717399.3</v>
      </c>
      <c r="J334" s="19">
        <v>10004441.73</v>
      </c>
      <c r="K334" s="19">
        <v>14712958.01</v>
      </c>
    </row>
    <row r="335" spans="1:11" ht="15">
      <c r="A335" s="17" t="s">
        <v>330</v>
      </c>
      <c r="B335" s="18" t="s">
        <v>337</v>
      </c>
      <c r="C335" s="26" t="s">
        <v>715</v>
      </c>
      <c r="D335" s="22">
        <v>56126</v>
      </c>
      <c r="E335" s="19">
        <v>26487653.14</v>
      </c>
      <c r="F335" s="19">
        <v>10623517.76</v>
      </c>
      <c r="G335" s="19">
        <v>15864104.48</v>
      </c>
      <c r="H335" s="46">
        <v>56071</v>
      </c>
      <c r="I335" s="19">
        <v>28770047.630000006</v>
      </c>
      <c r="J335" s="19">
        <v>10994477.510000004</v>
      </c>
      <c r="K335" s="19">
        <v>17775570.439999998</v>
      </c>
    </row>
    <row r="336" spans="1:11" ht="15">
      <c r="A336" s="17" t="s">
        <v>330</v>
      </c>
      <c r="B336" s="18" t="s">
        <v>338</v>
      </c>
      <c r="C336" s="26" t="s">
        <v>716</v>
      </c>
      <c r="D336" s="22">
        <v>85301</v>
      </c>
      <c r="E336" s="19">
        <v>39839841.55</v>
      </c>
      <c r="F336" s="19">
        <v>16446209.92</v>
      </c>
      <c r="G336" s="19">
        <v>23393631.59</v>
      </c>
      <c r="H336" s="46">
        <v>82104</v>
      </c>
      <c r="I336" s="19">
        <v>42847751.55999999</v>
      </c>
      <c r="J336" s="19">
        <v>17014203.090000004</v>
      </c>
      <c r="K336" s="19">
        <v>25833548.93</v>
      </c>
    </row>
    <row r="337" spans="1:11" ht="15">
      <c r="A337" s="17" t="s">
        <v>330</v>
      </c>
      <c r="B337" s="18" t="s">
        <v>339</v>
      </c>
      <c r="C337" s="26" t="s">
        <v>717</v>
      </c>
      <c r="D337" s="22">
        <v>129981</v>
      </c>
      <c r="E337" s="19">
        <v>43512514.81</v>
      </c>
      <c r="F337" s="19">
        <v>17756664.31</v>
      </c>
      <c r="G337" s="19">
        <v>25755850.5</v>
      </c>
      <c r="H337" s="46">
        <v>128883</v>
      </c>
      <c r="I337" s="19">
        <v>50228090.31000001</v>
      </c>
      <c r="J337" s="19">
        <v>19521382.46</v>
      </c>
      <c r="K337" s="19">
        <v>30706707.999999996</v>
      </c>
    </row>
    <row r="338" spans="1:11" ht="15">
      <c r="A338" s="17" t="s">
        <v>330</v>
      </c>
      <c r="B338" s="18" t="s">
        <v>340</v>
      </c>
      <c r="C338" s="26" t="s">
        <v>718</v>
      </c>
      <c r="D338" s="22">
        <v>78491</v>
      </c>
      <c r="E338" s="19">
        <v>37842731.7</v>
      </c>
      <c r="F338" s="19">
        <v>15201549.45</v>
      </c>
      <c r="G338" s="19">
        <v>22641182.25</v>
      </c>
      <c r="H338" s="46">
        <v>77404</v>
      </c>
      <c r="I338" s="19">
        <v>40988312.919999994</v>
      </c>
      <c r="J338" s="19">
        <v>15654360.809999999</v>
      </c>
      <c r="K338" s="19">
        <v>25333951.88</v>
      </c>
    </row>
    <row r="339" spans="1:11" ht="15">
      <c r="A339" s="17" t="s">
        <v>330</v>
      </c>
      <c r="B339" s="18" t="s">
        <v>341</v>
      </c>
      <c r="C339" s="26" t="s">
        <v>719</v>
      </c>
      <c r="D339" s="22">
        <v>76459</v>
      </c>
      <c r="E339" s="19">
        <v>39247543.07</v>
      </c>
      <c r="F339" s="19">
        <v>16128138.79</v>
      </c>
      <c r="G339" s="19">
        <v>23119404.28</v>
      </c>
      <c r="H339" s="46">
        <v>75317</v>
      </c>
      <c r="I339" s="19">
        <v>43069288.36999998</v>
      </c>
      <c r="J339" s="19">
        <v>17229239.919999994</v>
      </c>
      <c r="K339" s="19">
        <v>25840048.37000001</v>
      </c>
    </row>
    <row r="340" spans="1:11" ht="15">
      <c r="A340" s="17" t="s">
        <v>330</v>
      </c>
      <c r="B340" s="18" t="s">
        <v>342</v>
      </c>
      <c r="C340" s="26" t="s">
        <v>720</v>
      </c>
      <c r="D340" s="22">
        <v>58495</v>
      </c>
      <c r="E340" s="19">
        <v>43272684.87</v>
      </c>
      <c r="F340" s="19">
        <v>16983783.18</v>
      </c>
      <c r="G340" s="19">
        <v>26288901.69</v>
      </c>
      <c r="H340" s="46">
        <v>59531</v>
      </c>
      <c r="I340" s="19">
        <v>14216019.169999998</v>
      </c>
      <c r="J340" s="19">
        <v>5757149.180000001</v>
      </c>
      <c r="K340" s="19">
        <v>8458869.980000004</v>
      </c>
    </row>
    <row r="341" spans="1:11" ht="15">
      <c r="A341" s="17" t="s">
        <v>330</v>
      </c>
      <c r="B341" s="18" t="s">
        <v>343</v>
      </c>
      <c r="C341" s="26" t="s">
        <v>721</v>
      </c>
      <c r="D341" s="22">
        <v>36438</v>
      </c>
      <c r="E341" s="19">
        <v>16511735.57</v>
      </c>
      <c r="F341" s="19">
        <v>6928891.79</v>
      </c>
      <c r="G341" s="19">
        <v>9582843.78</v>
      </c>
      <c r="H341" s="46">
        <v>35769</v>
      </c>
      <c r="I341" s="19">
        <v>18016640.170000006</v>
      </c>
      <c r="J341" s="19">
        <v>7294558.3100000005</v>
      </c>
      <c r="K341" s="19">
        <v>10722082.03</v>
      </c>
    </row>
    <row r="342" spans="1:11" ht="15">
      <c r="A342" s="17" t="s">
        <v>330</v>
      </c>
      <c r="B342" s="18" t="s">
        <v>344</v>
      </c>
      <c r="C342" s="26" t="s">
        <v>722</v>
      </c>
      <c r="D342" s="22">
        <v>75458</v>
      </c>
      <c r="E342" s="19">
        <v>36742223.52</v>
      </c>
      <c r="F342" s="19">
        <v>14744901.05</v>
      </c>
      <c r="G342" s="19">
        <v>21997322.47</v>
      </c>
      <c r="H342" s="46">
        <v>75182</v>
      </c>
      <c r="I342" s="19">
        <v>39964169.64999998</v>
      </c>
      <c r="J342" s="19">
        <v>15364022.91</v>
      </c>
      <c r="K342" s="19">
        <v>24600146.77</v>
      </c>
    </row>
    <row r="343" spans="1:11" ht="15">
      <c r="A343" s="17" t="s">
        <v>330</v>
      </c>
      <c r="B343" s="18" t="s">
        <v>345</v>
      </c>
      <c r="C343" s="26" t="s">
        <v>723</v>
      </c>
      <c r="D343" s="22">
        <v>59799</v>
      </c>
      <c r="E343" s="19">
        <v>30435121.65</v>
      </c>
      <c r="F343" s="19">
        <v>13035654.4</v>
      </c>
      <c r="G343" s="19">
        <v>17399467.25</v>
      </c>
      <c r="H343" s="46">
        <v>58988</v>
      </c>
      <c r="I343" s="19">
        <v>32674902.67</v>
      </c>
      <c r="J343" s="19">
        <v>13445020.5</v>
      </c>
      <c r="K343" s="19">
        <v>19229882.43</v>
      </c>
    </row>
    <row r="344" spans="1:11" ht="15">
      <c r="A344" s="17" t="s">
        <v>330</v>
      </c>
      <c r="B344" s="18" t="s">
        <v>156</v>
      </c>
      <c r="C344" s="26" t="s">
        <v>724</v>
      </c>
      <c r="D344" s="22">
        <v>160771</v>
      </c>
      <c r="E344" s="19">
        <v>85272925.87</v>
      </c>
      <c r="F344" s="19">
        <v>35684595.13</v>
      </c>
      <c r="G344" s="19">
        <v>49588330.74</v>
      </c>
      <c r="H344" s="46">
        <v>158914</v>
      </c>
      <c r="I344" s="19">
        <v>93502102.45</v>
      </c>
      <c r="J344" s="19">
        <v>37468828.21000001</v>
      </c>
      <c r="K344" s="19">
        <v>56033274.9</v>
      </c>
    </row>
    <row r="345" spans="1:11" ht="15">
      <c r="A345" s="17" t="s">
        <v>330</v>
      </c>
      <c r="B345" s="18" t="s">
        <v>346</v>
      </c>
      <c r="C345" s="26" t="s">
        <v>725</v>
      </c>
      <c r="D345" s="22">
        <v>55101</v>
      </c>
      <c r="E345" s="19">
        <v>28438331.26</v>
      </c>
      <c r="F345" s="19">
        <v>11372793.22</v>
      </c>
      <c r="G345" s="19">
        <v>17065538.04</v>
      </c>
      <c r="H345" s="46">
        <v>54638</v>
      </c>
      <c r="I345" s="19">
        <v>31669776.240000002</v>
      </c>
      <c r="J345" s="19">
        <v>12145708.47</v>
      </c>
      <c r="K345" s="19">
        <v>19524067.9</v>
      </c>
    </row>
    <row r="346" spans="1:11" ht="15">
      <c r="A346" s="17" t="s">
        <v>330</v>
      </c>
      <c r="B346" s="18" t="s">
        <v>347</v>
      </c>
      <c r="C346" s="26" t="s">
        <v>726</v>
      </c>
      <c r="D346" s="22">
        <v>134513</v>
      </c>
      <c r="E346" s="19">
        <v>71305731.45</v>
      </c>
      <c r="F346" s="19">
        <v>32235079.69</v>
      </c>
      <c r="G346" s="19">
        <v>39070651.76</v>
      </c>
      <c r="H346" s="46">
        <v>131265</v>
      </c>
      <c r="I346" s="19">
        <v>77717143.18000002</v>
      </c>
      <c r="J346" s="19">
        <v>33923224.489999995</v>
      </c>
      <c r="K346" s="19">
        <v>43793919.08999999</v>
      </c>
    </row>
    <row r="347" spans="1:11" ht="15">
      <c r="A347" s="17" t="s">
        <v>330</v>
      </c>
      <c r="B347" s="18" t="s">
        <v>348</v>
      </c>
      <c r="C347" s="26" t="s">
        <v>727</v>
      </c>
      <c r="D347" s="22">
        <v>62514</v>
      </c>
      <c r="E347" s="19">
        <v>31926855.27</v>
      </c>
      <c r="F347" s="19">
        <v>13127470.3</v>
      </c>
      <c r="G347" s="19">
        <v>18799384.97</v>
      </c>
      <c r="H347" s="46">
        <v>61523</v>
      </c>
      <c r="I347" s="19">
        <v>34514582.76000001</v>
      </c>
      <c r="J347" s="19">
        <v>13471855.12</v>
      </c>
      <c r="K347" s="19">
        <v>21042727.629999995</v>
      </c>
    </row>
    <row r="348" spans="1:11" ht="15">
      <c r="A348" s="17" t="s">
        <v>330</v>
      </c>
      <c r="B348" s="18" t="s">
        <v>349</v>
      </c>
      <c r="C348" s="26" t="s">
        <v>728</v>
      </c>
      <c r="D348" s="22">
        <v>413130</v>
      </c>
      <c r="E348" s="19">
        <v>195456152.77</v>
      </c>
      <c r="F348" s="19">
        <v>75103346.62</v>
      </c>
      <c r="G348" s="19">
        <v>120352806.15</v>
      </c>
      <c r="H348" s="46">
        <v>442680</v>
      </c>
      <c r="I348" s="19">
        <v>219355277.09000003</v>
      </c>
      <c r="J348" s="19">
        <v>79972741.16999997</v>
      </c>
      <c r="K348" s="19">
        <v>139382536.03999996</v>
      </c>
    </row>
    <row r="349" spans="1:11" ht="15">
      <c r="A349" s="17" t="s">
        <v>330</v>
      </c>
      <c r="B349" s="18" t="s">
        <v>350</v>
      </c>
      <c r="C349" s="26" t="s">
        <v>729</v>
      </c>
      <c r="D349" s="22">
        <v>59765</v>
      </c>
      <c r="E349" s="19">
        <v>31816692.21</v>
      </c>
      <c r="F349" s="19">
        <v>13039590.15</v>
      </c>
      <c r="G349" s="19">
        <v>18777102.06</v>
      </c>
      <c r="H349" s="46">
        <v>58867</v>
      </c>
      <c r="I349" s="19">
        <v>35450890.98999999</v>
      </c>
      <c r="J349" s="19">
        <v>13929694.419999996</v>
      </c>
      <c r="K349" s="19">
        <v>21521196.640000004</v>
      </c>
    </row>
    <row r="350" spans="1:11" ht="15">
      <c r="A350" s="17" t="s">
        <v>330</v>
      </c>
      <c r="B350" s="18" t="s">
        <v>351</v>
      </c>
      <c r="C350" s="26" t="s">
        <v>730</v>
      </c>
      <c r="D350" s="22">
        <v>58709</v>
      </c>
      <c r="E350" s="19">
        <v>30564864.97</v>
      </c>
      <c r="F350" s="19">
        <v>12580034.44</v>
      </c>
      <c r="G350" s="19">
        <v>17984830.53</v>
      </c>
      <c r="H350" s="46">
        <v>57554</v>
      </c>
      <c r="I350" s="19">
        <v>33310809.430000003</v>
      </c>
      <c r="J350" s="19">
        <v>13200850.980000008</v>
      </c>
      <c r="K350" s="19">
        <v>20109958.740000002</v>
      </c>
    </row>
    <row r="351" spans="1:11" ht="15">
      <c r="A351" s="17" t="s">
        <v>330</v>
      </c>
      <c r="B351" s="18" t="s">
        <v>352</v>
      </c>
      <c r="C351" s="26" t="s">
        <v>731</v>
      </c>
      <c r="D351" s="22">
        <v>91663</v>
      </c>
      <c r="E351" s="19">
        <v>46088425.51</v>
      </c>
      <c r="F351" s="19">
        <v>19768967.1</v>
      </c>
      <c r="G351" s="19">
        <v>26319458.3</v>
      </c>
      <c r="H351" s="46">
        <v>91649</v>
      </c>
      <c r="I351" s="19">
        <v>50643470.269999996</v>
      </c>
      <c r="J351" s="19">
        <v>20758678.000000004</v>
      </c>
      <c r="K351" s="19">
        <v>29884792.590000007</v>
      </c>
    </row>
    <row r="352" spans="1:11" ht="15">
      <c r="A352" s="17" t="s">
        <v>330</v>
      </c>
      <c r="B352" s="18" t="s">
        <v>17</v>
      </c>
      <c r="C352" s="26" t="s">
        <v>732</v>
      </c>
      <c r="D352" s="22">
        <v>59391</v>
      </c>
      <c r="E352" s="19">
        <v>27279233.2</v>
      </c>
      <c r="F352" s="19">
        <v>11106963.16</v>
      </c>
      <c r="G352" s="19">
        <v>16172270.04</v>
      </c>
      <c r="H352" s="46">
        <v>59847</v>
      </c>
      <c r="I352" s="19">
        <v>30160451.859999992</v>
      </c>
      <c r="J352" s="19">
        <v>11645353.610000001</v>
      </c>
      <c r="K352" s="19">
        <v>18515098.419999994</v>
      </c>
    </row>
    <row r="353" spans="1:11" ht="15">
      <c r="A353" s="17" t="s">
        <v>330</v>
      </c>
      <c r="B353" s="18" t="s">
        <v>353</v>
      </c>
      <c r="C353" s="26" t="s">
        <v>733</v>
      </c>
      <c r="D353" s="22">
        <v>61389</v>
      </c>
      <c r="E353" s="19">
        <v>29626336.94</v>
      </c>
      <c r="F353" s="19">
        <v>12549495.57</v>
      </c>
      <c r="G353" s="19">
        <v>17076841.37</v>
      </c>
      <c r="H353" s="46">
        <v>61115</v>
      </c>
      <c r="I353" s="19">
        <v>30497780.53000001</v>
      </c>
      <c r="J353" s="19">
        <v>12289122.039999995</v>
      </c>
      <c r="K353" s="19">
        <v>18208658.25</v>
      </c>
    </row>
    <row r="354" spans="1:11" ht="15">
      <c r="A354" s="17" t="s">
        <v>330</v>
      </c>
      <c r="B354" s="18" t="s">
        <v>354</v>
      </c>
      <c r="C354" s="26" t="s">
        <v>734</v>
      </c>
      <c r="D354" s="22">
        <v>83144</v>
      </c>
      <c r="E354" s="19">
        <v>43058828.61</v>
      </c>
      <c r="F354" s="19">
        <v>17973203.97</v>
      </c>
      <c r="G354" s="19">
        <v>25085624.64</v>
      </c>
      <c r="H354" s="46">
        <v>81377</v>
      </c>
      <c r="I354" s="19">
        <v>47269567.03000002</v>
      </c>
      <c r="J354" s="19">
        <v>19301890.760000005</v>
      </c>
      <c r="K354" s="19">
        <v>27967676.54</v>
      </c>
    </row>
    <row r="355" spans="1:11" ht="15">
      <c r="A355" s="17" t="s">
        <v>330</v>
      </c>
      <c r="B355" s="18" t="s">
        <v>355</v>
      </c>
      <c r="C355" s="26" t="s">
        <v>735</v>
      </c>
      <c r="D355" s="22">
        <v>69952</v>
      </c>
      <c r="E355" s="19">
        <v>33944809.61</v>
      </c>
      <c r="F355" s="19">
        <v>14015009.13</v>
      </c>
      <c r="G355" s="19">
        <v>19929800.48</v>
      </c>
      <c r="H355" s="46">
        <v>69039</v>
      </c>
      <c r="I355" s="19">
        <v>36454227.17000001</v>
      </c>
      <c r="J355" s="19">
        <v>14560007.710000003</v>
      </c>
      <c r="K355" s="19">
        <v>21894219.43000001</v>
      </c>
    </row>
    <row r="356" spans="1:11" ht="15">
      <c r="A356" s="17" t="s">
        <v>330</v>
      </c>
      <c r="B356" s="18" t="s">
        <v>356</v>
      </c>
      <c r="C356" s="26" t="s">
        <v>736</v>
      </c>
      <c r="D356" s="22">
        <v>57387</v>
      </c>
      <c r="E356" s="19">
        <v>27095946.04</v>
      </c>
      <c r="F356" s="19">
        <v>10431071.17</v>
      </c>
      <c r="G356" s="19">
        <v>16664874.72</v>
      </c>
      <c r="H356" s="46">
        <v>56743</v>
      </c>
      <c r="I356" s="19">
        <v>26718156.61</v>
      </c>
      <c r="J356" s="19">
        <v>10238623.460000003</v>
      </c>
      <c r="K356" s="19">
        <v>16479532.610000005</v>
      </c>
    </row>
    <row r="357" spans="1:11" ht="15">
      <c r="A357" s="17" t="s">
        <v>330</v>
      </c>
      <c r="B357" s="18" t="s">
        <v>357</v>
      </c>
      <c r="C357" s="26" t="s">
        <v>737</v>
      </c>
      <c r="D357" s="22">
        <v>77839</v>
      </c>
      <c r="E357" s="19">
        <v>38490537.8</v>
      </c>
      <c r="F357" s="19">
        <v>15508419.15</v>
      </c>
      <c r="G357" s="19">
        <v>22982118.65</v>
      </c>
      <c r="H357" s="46">
        <v>78176</v>
      </c>
      <c r="I357" s="19">
        <v>41943039.830000006</v>
      </c>
      <c r="J357" s="19">
        <v>16285023.87</v>
      </c>
      <c r="K357" s="19">
        <v>25658016.45999999</v>
      </c>
    </row>
    <row r="358" spans="1:11" ht="15">
      <c r="A358" s="17" t="s">
        <v>330</v>
      </c>
      <c r="B358" s="18" t="s">
        <v>358</v>
      </c>
      <c r="C358" s="26" t="s">
        <v>738</v>
      </c>
      <c r="D358" s="22">
        <v>68801</v>
      </c>
      <c r="E358" s="19">
        <v>30376494.15</v>
      </c>
      <c r="F358" s="19">
        <v>14561434.41</v>
      </c>
      <c r="G358" s="19">
        <v>15815059.74</v>
      </c>
      <c r="H358" s="46">
        <v>67589</v>
      </c>
      <c r="I358" s="19">
        <v>32666916.410000004</v>
      </c>
      <c r="J358" s="19">
        <v>15253692.64</v>
      </c>
      <c r="K358" s="19">
        <v>17413223.350000005</v>
      </c>
    </row>
    <row r="359" spans="1:11" ht="15">
      <c r="A359" s="17" t="s">
        <v>330</v>
      </c>
      <c r="B359" s="18" t="s">
        <v>359</v>
      </c>
      <c r="C359" s="26" t="s">
        <v>739</v>
      </c>
      <c r="D359" s="22">
        <v>97905</v>
      </c>
      <c r="E359" s="19">
        <v>49139222.62</v>
      </c>
      <c r="F359" s="19">
        <v>20717898.02</v>
      </c>
      <c r="G359" s="19">
        <v>28421324.6</v>
      </c>
      <c r="H359" s="46">
        <v>93973</v>
      </c>
      <c r="I359" s="19">
        <v>84788031.01999997</v>
      </c>
      <c r="J359" s="19">
        <v>33519953.06</v>
      </c>
      <c r="K359" s="19">
        <v>51268078.92000001</v>
      </c>
    </row>
    <row r="360" spans="1:11" ht="15">
      <c r="A360" s="17" t="s">
        <v>330</v>
      </c>
      <c r="B360" s="18" t="s">
        <v>360</v>
      </c>
      <c r="C360" s="26" t="s">
        <v>740</v>
      </c>
      <c r="D360" s="22">
        <v>71427</v>
      </c>
      <c r="E360" s="19">
        <v>56937191.84</v>
      </c>
      <c r="F360" s="19">
        <v>22651293.58</v>
      </c>
      <c r="G360" s="19">
        <v>34285898.26</v>
      </c>
      <c r="H360" s="46">
        <v>68112</v>
      </c>
      <c r="I360" s="19">
        <v>63685468.859999985</v>
      </c>
      <c r="J360" s="19">
        <v>24367982.339999992</v>
      </c>
      <c r="K360" s="19">
        <v>39317485.909999974</v>
      </c>
    </row>
    <row r="361" spans="1:11" ht="15">
      <c r="A361" s="17" t="s">
        <v>330</v>
      </c>
      <c r="B361" s="18" t="s">
        <v>361</v>
      </c>
      <c r="C361" s="26" t="s">
        <v>741</v>
      </c>
      <c r="D361" s="22">
        <v>62200</v>
      </c>
      <c r="E361" s="19">
        <v>22647794.22</v>
      </c>
      <c r="F361" s="19">
        <v>8682291</v>
      </c>
      <c r="G361" s="19">
        <v>13965503.22</v>
      </c>
      <c r="H361" s="46">
        <v>60642</v>
      </c>
      <c r="I361" s="19">
        <v>57293009.08999999</v>
      </c>
      <c r="J361" s="19">
        <v>21159433.389999993</v>
      </c>
      <c r="K361" s="19">
        <v>36133574.87999999</v>
      </c>
    </row>
    <row r="362" spans="1:11" ht="15">
      <c r="A362" s="17" t="s">
        <v>330</v>
      </c>
      <c r="B362" s="18" t="s">
        <v>362</v>
      </c>
      <c r="C362" s="26" t="s">
        <v>742</v>
      </c>
      <c r="D362" s="22">
        <v>529410</v>
      </c>
      <c r="E362" s="19">
        <v>376851148.72</v>
      </c>
      <c r="F362" s="19">
        <v>156287107.42</v>
      </c>
      <c r="G362" s="19">
        <v>220564009.3</v>
      </c>
      <c r="H362" s="46">
        <v>541316</v>
      </c>
      <c r="I362" s="19">
        <v>417426566.46000004</v>
      </c>
      <c r="J362" s="19">
        <v>165895085.52</v>
      </c>
      <c r="K362" s="19">
        <v>251531476.11999997</v>
      </c>
    </row>
    <row r="363" spans="1:11" ht="15">
      <c r="A363" s="17" t="s">
        <v>363</v>
      </c>
      <c r="B363" s="18" t="s">
        <v>364</v>
      </c>
      <c r="C363" s="26" t="s">
        <v>743</v>
      </c>
      <c r="D363" s="22">
        <v>46790</v>
      </c>
      <c r="E363" s="19">
        <v>20940505.26</v>
      </c>
      <c r="F363" s="19">
        <v>9406109.73</v>
      </c>
      <c r="G363" s="19">
        <v>11534395.53</v>
      </c>
      <c r="H363" s="46">
        <v>44771</v>
      </c>
      <c r="I363" s="19">
        <v>22424593.12</v>
      </c>
      <c r="J363" s="19">
        <v>9563591.219999997</v>
      </c>
      <c r="K363" s="19">
        <v>12861001.91</v>
      </c>
    </row>
    <row r="364" spans="1:11" ht="15">
      <c r="A364" s="17" t="s">
        <v>363</v>
      </c>
      <c r="B364" s="18" t="s">
        <v>365</v>
      </c>
      <c r="C364" s="26" t="s">
        <v>744</v>
      </c>
      <c r="D364" s="22">
        <v>47451</v>
      </c>
      <c r="E364" s="19">
        <v>21493571.18</v>
      </c>
      <c r="F364" s="19">
        <v>8986375.3</v>
      </c>
      <c r="G364" s="19">
        <v>12507195.88</v>
      </c>
      <c r="H364" s="46">
        <v>44818</v>
      </c>
      <c r="I364" s="19">
        <v>23654264.17999999</v>
      </c>
      <c r="J364" s="19">
        <v>9602920.78</v>
      </c>
      <c r="K364" s="19">
        <v>14051343.529999996</v>
      </c>
    </row>
    <row r="365" spans="1:11" ht="15">
      <c r="A365" s="17" t="s">
        <v>363</v>
      </c>
      <c r="B365" s="18" t="s">
        <v>366</v>
      </c>
      <c r="C365" s="26" t="s">
        <v>745</v>
      </c>
      <c r="D365" s="22">
        <v>55982</v>
      </c>
      <c r="E365" s="19">
        <v>26501761.09</v>
      </c>
      <c r="F365" s="19">
        <v>11870485.67</v>
      </c>
      <c r="G365" s="19">
        <v>14631275.4</v>
      </c>
      <c r="H365" s="46">
        <v>53960</v>
      </c>
      <c r="I365" s="19">
        <v>28566241.739999995</v>
      </c>
      <c r="J365" s="19">
        <v>12213275.639999999</v>
      </c>
      <c r="K365" s="19">
        <v>16352965.780000005</v>
      </c>
    </row>
    <row r="366" spans="1:11" ht="15">
      <c r="A366" s="17" t="s">
        <v>363</v>
      </c>
      <c r="B366" s="18" t="s">
        <v>367</v>
      </c>
      <c r="C366" s="26" t="s">
        <v>746</v>
      </c>
      <c r="D366" s="22">
        <v>82029</v>
      </c>
      <c r="E366" s="19">
        <v>41809281.28</v>
      </c>
      <c r="F366" s="19">
        <v>18245370.75</v>
      </c>
      <c r="G366" s="19">
        <v>23563910.53</v>
      </c>
      <c r="H366" s="46">
        <v>81486</v>
      </c>
      <c r="I366" s="19">
        <v>45526149.18</v>
      </c>
      <c r="J366" s="19">
        <v>19024462.48</v>
      </c>
      <c r="K366" s="19">
        <v>26501687.03</v>
      </c>
    </row>
    <row r="367" spans="1:11" ht="15">
      <c r="A367" s="17" t="s">
        <v>363</v>
      </c>
      <c r="B367" s="18" t="s">
        <v>368</v>
      </c>
      <c r="C367" s="26" t="s">
        <v>747</v>
      </c>
      <c r="D367" s="22">
        <v>59214</v>
      </c>
      <c r="E367" s="19">
        <v>29467374.09</v>
      </c>
      <c r="F367" s="19">
        <v>12615010.93</v>
      </c>
      <c r="G367" s="19">
        <v>16852363.16</v>
      </c>
      <c r="H367" s="46">
        <v>56961</v>
      </c>
      <c r="I367" s="19">
        <v>31583246.17000001</v>
      </c>
      <c r="J367" s="19">
        <v>12932013.220000003</v>
      </c>
      <c r="K367" s="19">
        <v>18651232.48</v>
      </c>
    </row>
    <row r="368" spans="1:11" ht="15">
      <c r="A368" s="17" t="s">
        <v>363</v>
      </c>
      <c r="B368" s="18" t="s">
        <v>369</v>
      </c>
      <c r="C368" s="26" t="s">
        <v>748</v>
      </c>
      <c r="D368" s="22">
        <v>80641</v>
      </c>
      <c r="E368" s="19">
        <v>33962690.44</v>
      </c>
      <c r="F368" s="19">
        <v>13912751</v>
      </c>
      <c r="G368" s="19">
        <v>20049939.44</v>
      </c>
      <c r="H368" s="46">
        <v>77567</v>
      </c>
      <c r="I368" s="19">
        <v>37615398.62999999</v>
      </c>
      <c r="J368" s="19">
        <v>14851721.970000004</v>
      </c>
      <c r="K368" s="19">
        <v>22763676.179999996</v>
      </c>
    </row>
    <row r="369" spans="1:11" ht="15">
      <c r="A369" s="17" t="s">
        <v>363</v>
      </c>
      <c r="B369" s="18" t="s">
        <v>370</v>
      </c>
      <c r="C369" s="26" t="s">
        <v>749</v>
      </c>
      <c r="D369" s="22">
        <v>46298</v>
      </c>
      <c r="E369" s="19">
        <v>24089098.08</v>
      </c>
      <c r="F369" s="19">
        <v>10039473.83</v>
      </c>
      <c r="G369" s="19">
        <v>14049624.24</v>
      </c>
      <c r="H369" s="46">
        <v>44449</v>
      </c>
      <c r="I369" s="19">
        <v>26309246.63</v>
      </c>
      <c r="J369" s="19">
        <v>10486993.189999998</v>
      </c>
      <c r="K369" s="19">
        <v>15822253.549999997</v>
      </c>
    </row>
    <row r="370" spans="1:11" ht="15">
      <c r="A370" s="17" t="s">
        <v>363</v>
      </c>
      <c r="B370" s="18" t="s">
        <v>371</v>
      </c>
      <c r="C370" s="26" t="s">
        <v>750</v>
      </c>
      <c r="D370" s="22">
        <v>78822</v>
      </c>
      <c r="E370" s="19">
        <v>45196552.62</v>
      </c>
      <c r="F370" s="19">
        <v>18514818.96</v>
      </c>
      <c r="G370" s="19">
        <v>26681733.66</v>
      </c>
      <c r="H370" s="46">
        <v>77087</v>
      </c>
      <c r="I370" s="19">
        <v>50226184.35</v>
      </c>
      <c r="J370" s="19">
        <v>19664638.63</v>
      </c>
      <c r="K370" s="19">
        <v>30561530.059999987</v>
      </c>
    </row>
    <row r="371" spans="1:11" ht="15">
      <c r="A371" s="17" t="s">
        <v>363</v>
      </c>
      <c r="B371" s="18" t="s">
        <v>372</v>
      </c>
      <c r="C371" s="26" t="s">
        <v>751</v>
      </c>
      <c r="D371" s="22">
        <v>66449</v>
      </c>
      <c r="E371" s="19">
        <v>13953023.62</v>
      </c>
      <c r="F371" s="19">
        <v>6223219.81</v>
      </c>
      <c r="G371" s="19">
        <v>7729803.81</v>
      </c>
      <c r="H371" s="46">
        <v>66364</v>
      </c>
      <c r="I371" s="19">
        <v>15147979.27</v>
      </c>
      <c r="J371" s="19">
        <v>6437612.16</v>
      </c>
      <c r="K371" s="19">
        <v>8710367.310000002</v>
      </c>
    </row>
    <row r="372" spans="1:11" ht="15">
      <c r="A372" s="17" t="s">
        <v>363</v>
      </c>
      <c r="B372" s="18" t="s">
        <v>373</v>
      </c>
      <c r="C372" s="26" t="s">
        <v>752</v>
      </c>
      <c r="D372" s="22">
        <v>64726</v>
      </c>
      <c r="E372" s="19">
        <v>31708472.51</v>
      </c>
      <c r="F372" s="19">
        <v>13076873.38</v>
      </c>
      <c r="G372" s="19">
        <v>18631599.13</v>
      </c>
      <c r="H372" s="46">
        <v>62668</v>
      </c>
      <c r="I372" s="19">
        <v>36131430.72999999</v>
      </c>
      <c r="J372" s="19">
        <v>14493848.93</v>
      </c>
      <c r="K372" s="19">
        <v>21637581.650000002</v>
      </c>
    </row>
    <row r="373" spans="1:11" ht="15">
      <c r="A373" s="17" t="s">
        <v>363</v>
      </c>
      <c r="B373" s="18" t="s">
        <v>374</v>
      </c>
      <c r="C373" s="26" t="s">
        <v>753</v>
      </c>
      <c r="D373" s="22">
        <v>82832</v>
      </c>
      <c r="E373" s="19">
        <v>28725105.57</v>
      </c>
      <c r="F373" s="19">
        <v>11847326.23</v>
      </c>
      <c r="G373" s="19">
        <v>16877779.34</v>
      </c>
      <c r="H373" s="46">
        <v>84924</v>
      </c>
      <c r="I373" s="19">
        <v>33520484.029999997</v>
      </c>
      <c r="J373" s="19">
        <v>13139677.2</v>
      </c>
      <c r="K373" s="19">
        <v>20380807.08</v>
      </c>
    </row>
    <row r="374" spans="1:11" ht="15">
      <c r="A374" s="17" t="s">
        <v>363</v>
      </c>
      <c r="B374" s="18" t="s">
        <v>375</v>
      </c>
      <c r="C374" s="26" t="s">
        <v>754</v>
      </c>
      <c r="D374" s="22">
        <v>38805</v>
      </c>
      <c r="E374" s="19">
        <v>16366046.11</v>
      </c>
      <c r="F374" s="19">
        <v>7047502.45</v>
      </c>
      <c r="G374" s="19">
        <v>9318543.66</v>
      </c>
      <c r="H374" s="46">
        <v>36785</v>
      </c>
      <c r="I374" s="19">
        <v>17685493.389999986</v>
      </c>
      <c r="J374" s="19">
        <v>7224781.680000001</v>
      </c>
      <c r="K374" s="19">
        <v>10460711.629999997</v>
      </c>
    </row>
    <row r="375" spans="1:11" ht="15">
      <c r="A375" s="17" t="s">
        <v>363</v>
      </c>
      <c r="B375" s="18" t="s">
        <v>376</v>
      </c>
      <c r="C375" s="26" t="s">
        <v>755</v>
      </c>
      <c r="D375" s="22">
        <v>55187</v>
      </c>
      <c r="E375" s="19">
        <v>22588869.3</v>
      </c>
      <c r="F375" s="19">
        <v>9855451.36</v>
      </c>
      <c r="G375" s="19">
        <v>12733417.94</v>
      </c>
      <c r="H375" s="46">
        <v>53384</v>
      </c>
      <c r="I375" s="19">
        <v>24075142.25999999</v>
      </c>
      <c r="J375" s="19">
        <v>9999508.010000002</v>
      </c>
      <c r="K375" s="19">
        <v>14075634.219999997</v>
      </c>
    </row>
    <row r="376" spans="1:11" ht="15">
      <c r="A376" s="17" t="s">
        <v>363</v>
      </c>
      <c r="B376" s="18" t="s">
        <v>377</v>
      </c>
      <c r="C376" s="26" t="s">
        <v>756</v>
      </c>
      <c r="D376" s="22">
        <v>120056</v>
      </c>
      <c r="E376" s="19">
        <v>57951981.96</v>
      </c>
      <c r="F376" s="19">
        <v>23757423.48</v>
      </c>
      <c r="G376" s="19">
        <v>34194558.48</v>
      </c>
      <c r="H376" s="46">
        <v>119190</v>
      </c>
      <c r="I376" s="19">
        <v>62859197.19</v>
      </c>
      <c r="J376" s="19">
        <v>24526998.130000003</v>
      </c>
      <c r="K376" s="19">
        <v>38332199.37000001</v>
      </c>
    </row>
    <row r="377" spans="1:11" ht="15">
      <c r="A377" s="17" t="s">
        <v>363</v>
      </c>
      <c r="B377" s="18" t="s">
        <v>378</v>
      </c>
      <c r="C377" s="26" t="s">
        <v>757</v>
      </c>
      <c r="D377" s="22">
        <v>76533</v>
      </c>
      <c r="E377" s="19">
        <v>39596204.5</v>
      </c>
      <c r="F377" s="19">
        <v>17747811.25</v>
      </c>
      <c r="G377" s="19">
        <v>21848393.25</v>
      </c>
      <c r="H377" s="46">
        <v>73308</v>
      </c>
      <c r="I377" s="19">
        <v>43050659.410000004</v>
      </c>
      <c r="J377" s="19">
        <v>18663237.159999996</v>
      </c>
      <c r="K377" s="19">
        <v>24387422.119999994</v>
      </c>
    </row>
    <row r="378" spans="1:11" ht="15">
      <c r="A378" s="17" t="s">
        <v>363</v>
      </c>
      <c r="B378" s="18" t="s">
        <v>379</v>
      </c>
      <c r="C378" s="26" t="s">
        <v>758</v>
      </c>
      <c r="D378" s="22">
        <v>45864</v>
      </c>
      <c r="E378" s="19">
        <v>20459373.47</v>
      </c>
      <c r="F378" s="19">
        <v>9182437.52</v>
      </c>
      <c r="G378" s="19">
        <v>11276935.95</v>
      </c>
      <c r="H378" s="46">
        <v>43577</v>
      </c>
      <c r="I378" s="19">
        <v>22443641.8</v>
      </c>
      <c r="J378" s="19">
        <v>9687204.1</v>
      </c>
      <c r="K378" s="19">
        <v>12756425.080000004</v>
      </c>
    </row>
    <row r="379" spans="1:11" ht="15">
      <c r="A379" s="17" t="s">
        <v>363</v>
      </c>
      <c r="B379" s="18" t="s">
        <v>380</v>
      </c>
      <c r="C379" s="26" t="s">
        <v>759</v>
      </c>
      <c r="D379" s="22">
        <v>52268</v>
      </c>
      <c r="E379" s="19">
        <v>26124700.02</v>
      </c>
      <c r="F379" s="19">
        <v>12277037.11</v>
      </c>
      <c r="G379" s="19">
        <v>13847662.9</v>
      </c>
      <c r="H379" s="46">
        <v>50388</v>
      </c>
      <c r="I379" s="19">
        <v>28663625.750000004</v>
      </c>
      <c r="J379" s="19">
        <v>12972551.52</v>
      </c>
      <c r="K379" s="19">
        <v>15691074.040000003</v>
      </c>
    </row>
    <row r="380" spans="1:11" ht="15">
      <c r="A380" s="17" t="s">
        <v>363</v>
      </c>
      <c r="B380" s="18" t="s">
        <v>381</v>
      </c>
      <c r="C380" s="26" t="s">
        <v>760</v>
      </c>
      <c r="D380" s="22">
        <v>35999</v>
      </c>
      <c r="E380" s="19">
        <v>18072560.5</v>
      </c>
      <c r="F380" s="19">
        <v>8455901.47</v>
      </c>
      <c r="G380" s="19">
        <v>9616659.03</v>
      </c>
      <c r="H380" s="46">
        <v>33762</v>
      </c>
      <c r="I380" s="19">
        <v>21120718.089999996</v>
      </c>
      <c r="J380" s="19">
        <v>9412790.079999998</v>
      </c>
      <c r="K380" s="19">
        <v>11707927.719999995</v>
      </c>
    </row>
    <row r="381" spans="1:11" ht="15">
      <c r="A381" s="17" t="s">
        <v>363</v>
      </c>
      <c r="B381" s="18" t="s">
        <v>382</v>
      </c>
      <c r="C381" s="26" t="s">
        <v>761</v>
      </c>
      <c r="D381" s="22">
        <v>104994</v>
      </c>
      <c r="E381" s="19">
        <v>73839329.89</v>
      </c>
      <c r="F381" s="19">
        <v>31516829.94</v>
      </c>
      <c r="G381" s="19">
        <v>42322490.67</v>
      </c>
      <c r="H381" s="46">
        <v>104239</v>
      </c>
      <c r="I381" s="19">
        <v>89132661.97</v>
      </c>
      <c r="J381" s="19">
        <v>35735937.38999999</v>
      </c>
      <c r="K381" s="19">
        <v>53396724.97000003</v>
      </c>
    </row>
    <row r="382" spans="1:11" ht="15">
      <c r="A382" s="17" t="s">
        <v>363</v>
      </c>
      <c r="B382" s="18" t="s">
        <v>383</v>
      </c>
      <c r="C382" s="26" t="s">
        <v>762</v>
      </c>
      <c r="D382" s="22">
        <v>395513</v>
      </c>
      <c r="E382" s="19">
        <v>248018801.38</v>
      </c>
      <c r="F382" s="19">
        <v>105199835.21</v>
      </c>
      <c r="G382" s="19">
        <v>142818966.15</v>
      </c>
      <c r="H382" s="46">
        <v>391566</v>
      </c>
      <c r="I382" s="19">
        <v>269794017.8499999</v>
      </c>
      <c r="J382" s="19">
        <v>109147500.06000005</v>
      </c>
      <c r="K382" s="19">
        <v>160646518.15000004</v>
      </c>
    </row>
    <row r="383" spans="1:11" ht="15">
      <c r="A383" s="17" t="s">
        <v>363</v>
      </c>
      <c r="B383" s="18" t="s">
        <v>384</v>
      </c>
      <c r="C383" s="26" t="s">
        <v>763</v>
      </c>
      <c r="D383" s="22">
        <v>40467</v>
      </c>
      <c r="E383" s="19">
        <v>23574606.84</v>
      </c>
      <c r="F383" s="19">
        <v>9504429.73</v>
      </c>
      <c r="G383" s="19">
        <v>14070177.11</v>
      </c>
      <c r="H383" s="46">
        <v>39368</v>
      </c>
      <c r="I383" s="19">
        <v>25936651.35000001</v>
      </c>
      <c r="J383" s="19">
        <v>9877801.299999999</v>
      </c>
      <c r="K383" s="19">
        <v>16058849.969999997</v>
      </c>
    </row>
    <row r="385" ht="16.2">
      <c r="A385" s="27" t="s">
        <v>864</v>
      </c>
    </row>
  </sheetData>
  <autoFilter ref="A2:C3"/>
  <mergeCells count="5">
    <mergeCell ref="D2:G2"/>
    <mergeCell ref="H2:K2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5"/>
  <sheetViews>
    <sheetView workbookViewId="0" topLeftCell="A372">
      <selection activeCell="A385" sqref="A385"/>
    </sheetView>
  </sheetViews>
  <sheetFormatPr defaultColWidth="9.140625" defaultRowHeight="15"/>
  <cols>
    <col min="1" max="1" width="27.7109375" style="1" customWidth="1"/>
    <col min="2" max="2" width="23.28125" style="1" customWidth="1"/>
    <col min="3" max="3" width="13.7109375" style="25" customWidth="1"/>
    <col min="4" max="4" width="17.57421875" style="25" customWidth="1"/>
    <col min="5" max="5" width="22.7109375" style="1" customWidth="1"/>
    <col min="6" max="6" width="21.57421875" style="1" customWidth="1"/>
    <col min="7" max="7" width="19.8515625" style="1" customWidth="1"/>
    <col min="8" max="9" width="20.7109375" style="1" customWidth="1"/>
    <col min="10" max="16384" width="9.140625" style="1" customWidth="1"/>
  </cols>
  <sheetData>
    <row r="1" ht="15">
      <c r="A1" s="20" t="s">
        <v>856</v>
      </c>
    </row>
    <row r="2" spans="1:9" ht="15">
      <c r="A2" s="68" t="s">
        <v>847</v>
      </c>
      <c r="B2" s="68" t="s">
        <v>848</v>
      </c>
      <c r="C2" s="68" t="s">
        <v>849</v>
      </c>
      <c r="D2" s="60">
        <v>2021</v>
      </c>
      <c r="E2" s="77"/>
      <c r="F2" s="78"/>
      <c r="G2" s="65">
        <v>2022</v>
      </c>
      <c r="H2" s="77"/>
      <c r="I2" s="78"/>
    </row>
    <row r="3" spans="1:9" ht="72">
      <c r="A3" s="69"/>
      <c r="B3" s="69"/>
      <c r="C3" s="69"/>
      <c r="D3" s="3" t="s">
        <v>861</v>
      </c>
      <c r="E3" s="16" t="s">
        <v>837</v>
      </c>
      <c r="F3" s="16" t="s">
        <v>857</v>
      </c>
      <c r="G3" s="3" t="s">
        <v>861</v>
      </c>
      <c r="H3" s="16" t="s">
        <v>837</v>
      </c>
      <c r="I3" s="16" t="s">
        <v>857</v>
      </c>
    </row>
    <row r="4" spans="1:9" ht="14.4" customHeight="1">
      <c r="A4" s="17" t="s">
        <v>0</v>
      </c>
      <c r="B4" s="18" t="s">
        <v>1</v>
      </c>
      <c r="C4" s="26" t="s">
        <v>385</v>
      </c>
      <c r="D4" s="22">
        <v>89506</v>
      </c>
      <c r="E4" s="21">
        <v>737281.75</v>
      </c>
      <c r="F4" s="21">
        <v>4026022.44</v>
      </c>
      <c r="G4" s="45">
        <v>87922</v>
      </c>
      <c r="H4" s="21">
        <v>812763.54</v>
      </c>
      <c r="I4" s="21">
        <v>4289381.7</v>
      </c>
    </row>
    <row r="5" spans="1:9" ht="15">
      <c r="A5" s="17" t="s">
        <v>0</v>
      </c>
      <c r="B5" s="18" t="s">
        <v>2</v>
      </c>
      <c r="C5" s="26" t="s">
        <v>386</v>
      </c>
      <c r="D5" s="22">
        <v>98816</v>
      </c>
      <c r="E5" s="21">
        <v>1137894.74</v>
      </c>
      <c r="F5" s="21">
        <v>5155188.75</v>
      </c>
      <c r="G5" s="45">
        <v>95863</v>
      </c>
      <c r="H5" s="21">
        <v>1109131.65</v>
      </c>
      <c r="I5" s="21">
        <v>5336566</v>
      </c>
    </row>
    <row r="6" spans="1:9" ht="15">
      <c r="A6" s="17" t="s">
        <v>0</v>
      </c>
      <c r="B6" s="18" t="s">
        <v>3</v>
      </c>
      <c r="C6" s="26" t="s">
        <v>387</v>
      </c>
      <c r="D6" s="22">
        <v>88020</v>
      </c>
      <c r="E6" s="21">
        <v>942722.71</v>
      </c>
      <c r="F6" s="21">
        <v>4075798.66</v>
      </c>
      <c r="G6" s="46">
        <v>85689</v>
      </c>
      <c r="H6" s="21">
        <v>1146260.27</v>
      </c>
      <c r="I6" s="21">
        <v>4299145.1</v>
      </c>
    </row>
    <row r="7" spans="1:9" ht="15">
      <c r="A7" s="17" t="s">
        <v>0</v>
      </c>
      <c r="B7" s="18" t="s">
        <v>4</v>
      </c>
      <c r="C7" s="26" t="s">
        <v>388</v>
      </c>
      <c r="D7" s="22">
        <v>34187</v>
      </c>
      <c r="E7" s="21">
        <v>300814.08</v>
      </c>
      <c r="F7" s="21">
        <v>1513846.86</v>
      </c>
      <c r="G7" s="46">
        <v>32738</v>
      </c>
      <c r="H7" s="21">
        <v>392346.1</v>
      </c>
      <c r="I7" s="21">
        <v>1565521.86</v>
      </c>
    </row>
    <row r="8" spans="1:9" ht="15">
      <c r="A8" s="17" t="s">
        <v>0</v>
      </c>
      <c r="B8" s="18" t="s">
        <v>5</v>
      </c>
      <c r="C8" s="26" t="s">
        <v>389</v>
      </c>
      <c r="D8" s="22">
        <v>49126</v>
      </c>
      <c r="E8" s="21">
        <v>517035.27</v>
      </c>
      <c r="F8" s="21">
        <v>2301873.64</v>
      </c>
      <c r="G8" s="46">
        <v>47584</v>
      </c>
      <c r="H8" s="21">
        <v>493143.67000000004</v>
      </c>
      <c r="I8" s="21">
        <v>2334852</v>
      </c>
    </row>
    <row r="9" spans="1:9" ht="15">
      <c r="A9" s="17" t="s">
        <v>0</v>
      </c>
      <c r="B9" s="18" t="s">
        <v>391</v>
      </c>
      <c r="C9" s="26" t="s">
        <v>390</v>
      </c>
      <c r="D9" s="22">
        <v>62909</v>
      </c>
      <c r="E9" s="21">
        <v>401414.33</v>
      </c>
      <c r="F9" s="21">
        <v>1589920.09</v>
      </c>
      <c r="G9" s="46">
        <v>61016</v>
      </c>
      <c r="H9" s="21">
        <v>427614.69</v>
      </c>
      <c r="I9" s="21">
        <v>1690813</v>
      </c>
    </row>
    <row r="10" spans="1:9" ht="15">
      <c r="A10" s="17" t="s">
        <v>0</v>
      </c>
      <c r="B10" s="18" t="s">
        <v>6</v>
      </c>
      <c r="C10" s="26" t="s">
        <v>392</v>
      </c>
      <c r="D10" s="22">
        <v>42242</v>
      </c>
      <c r="E10" s="21">
        <v>392931.87</v>
      </c>
      <c r="F10" s="21">
        <v>1727355.66</v>
      </c>
      <c r="G10" s="46">
        <v>40786</v>
      </c>
      <c r="H10" s="21">
        <v>405443.95</v>
      </c>
      <c r="I10" s="21">
        <v>1757702.6</v>
      </c>
    </row>
    <row r="11" spans="1:9" ht="15">
      <c r="A11" s="17" t="s">
        <v>0</v>
      </c>
      <c r="B11" s="18" t="s">
        <v>7</v>
      </c>
      <c r="C11" s="26" t="s">
        <v>393</v>
      </c>
      <c r="D11" s="22">
        <v>154127</v>
      </c>
      <c r="E11" s="21">
        <v>1422250.58</v>
      </c>
      <c r="F11" s="21">
        <v>7879748.98</v>
      </c>
      <c r="G11" s="46">
        <v>148681</v>
      </c>
      <c r="H11" s="21">
        <v>1472315.2100000002</v>
      </c>
      <c r="I11" s="21">
        <v>8297338.8</v>
      </c>
    </row>
    <row r="12" spans="1:9" ht="15">
      <c r="A12" s="17" t="s">
        <v>0</v>
      </c>
      <c r="B12" s="18" t="s">
        <v>8</v>
      </c>
      <c r="C12" s="26" t="s">
        <v>394</v>
      </c>
      <c r="D12" s="22">
        <v>55138</v>
      </c>
      <c r="E12" s="21">
        <v>255353.1</v>
      </c>
      <c r="F12" s="21">
        <v>1183767.04</v>
      </c>
      <c r="G12" s="46">
        <v>55032</v>
      </c>
      <c r="H12" s="21">
        <v>279112.76999999996</v>
      </c>
      <c r="I12" s="21">
        <v>1295550.4</v>
      </c>
    </row>
    <row r="13" spans="1:9" ht="15">
      <c r="A13" s="17" t="s">
        <v>0</v>
      </c>
      <c r="B13" s="18" t="s">
        <v>9</v>
      </c>
      <c r="C13" s="26" t="s">
        <v>395</v>
      </c>
      <c r="D13" s="22">
        <v>53274</v>
      </c>
      <c r="E13" s="21">
        <v>497246.5</v>
      </c>
      <c r="F13" s="21">
        <v>2030611.07</v>
      </c>
      <c r="G13" s="46">
        <v>51886</v>
      </c>
      <c r="H13" s="21">
        <v>634229.7899999999</v>
      </c>
      <c r="I13" s="21">
        <v>2579990.8</v>
      </c>
    </row>
    <row r="14" spans="1:9" ht="15">
      <c r="A14" s="17" t="s">
        <v>0</v>
      </c>
      <c r="B14" s="18" t="s">
        <v>10</v>
      </c>
      <c r="C14" s="26" t="s">
        <v>396</v>
      </c>
      <c r="D14" s="22">
        <v>105339</v>
      </c>
      <c r="E14" s="21">
        <v>1161663.65</v>
      </c>
      <c r="F14" s="21">
        <v>5789466.89</v>
      </c>
      <c r="G14" s="46">
        <v>103426</v>
      </c>
      <c r="H14" s="21">
        <v>1188468.69</v>
      </c>
      <c r="I14" s="21">
        <v>6027965.8</v>
      </c>
    </row>
    <row r="15" spans="1:9" ht="15">
      <c r="A15" s="17" t="s">
        <v>0</v>
      </c>
      <c r="B15" s="18" t="s">
        <v>11</v>
      </c>
      <c r="C15" s="26" t="s">
        <v>397</v>
      </c>
      <c r="D15" s="22">
        <v>45040</v>
      </c>
      <c r="E15" s="21">
        <v>575448.85</v>
      </c>
      <c r="F15" s="21">
        <v>1845589.51</v>
      </c>
      <c r="G15" s="46">
        <v>43157</v>
      </c>
      <c r="H15" s="21">
        <v>455990.25</v>
      </c>
      <c r="I15" s="21">
        <v>1737940.86</v>
      </c>
    </row>
    <row r="16" spans="1:9" ht="15">
      <c r="A16" s="17" t="s">
        <v>0</v>
      </c>
      <c r="B16" s="18" t="s">
        <v>12</v>
      </c>
      <c r="C16" s="26" t="s">
        <v>398</v>
      </c>
      <c r="D16" s="22">
        <v>36648</v>
      </c>
      <c r="E16" s="21">
        <v>279099.81</v>
      </c>
      <c r="F16" s="21">
        <v>1751332.22</v>
      </c>
      <c r="G16" s="46">
        <v>35826</v>
      </c>
      <c r="H16" s="21">
        <v>293367.67000000004</v>
      </c>
      <c r="I16" s="21">
        <v>1836295</v>
      </c>
    </row>
    <row r="17" spans="1:9" ht="15">
      <c r="A17" s="17" t="s">
        <v>0</v>
      </c>
      <c r="B17" s="18" t="s">
        <v>13</v>
      </c>
      <c r="C17" s="26" t="s">
        <v>399</v>
      </c>
      <c r="D17" s="22">
        <v>106999</v>
      </c>
      <c r="E17" s="21">
        <v>1079655.27</v>
      </c>
      <c r="F17" s="21">
        <v>5247582.12</v>
      </c>
      <c r="G17" s="46">
        <v>106481</v>
      </c>
      <c r="H17" s="21">
        <v>1202617.34</v>
      </c>
      <c r="I17" s="21">
        <v>5658911</v>
      </c>
    </row>
    <row r="18" spans="1:9" ht="15">
      <c r="A18" s="17" t="s">
        <v>0</v>
      </c>
      <c r="B18" s="18" t="s">
        <v>14</v>
      </c>
      <c r="C18" s="26" t="s">
        <v>400</v>
      </c>
      <c r="D18" s="22">
        <v>76671</v>
      </c>
      <c r="E18" s="21">
        <v>505879.31</v>
      </c>
      <c r="F18" s="21">
        <v>2707489.32</v>
      </c>
      <c r="G18" s="46">
        <v>77300</v>
      </c>
      <c r="H18" s="21">
        <v>630977.42</v>
      </c>
      <c r="I18" s="21">
        <v>3768224.9</v>
      </c>
    </row>
    <row r="19" spans="1:9" ht="15">
      <c r="A19" s="17" t="s">
        <v>0</v>
      </c>
      <c r="B19" s="18" t="s">
        <v>15</v>
      </c>
      <c r="C19" s="26" t="s">
        <v>401</v>
      </c>
      <c r="D19" s="22">
        <v>62686</v>
      </c>
      <c r="E19" s="21">
        <v>725974.42</v>
      </c>
      <c r="F19" s="21">
        <v>2305839.66</v>
      </c>
      <c r="G19" s="46">
        <v>61308</v>
      </c>
      <c r="H19" s="21">
        <v>662745.81</v>
      </c>
      <c r="I19" s="21">
        <v>2495824.56</v>
      </c>
    </row>
    <row r="20" spans="1:9" ht="15">
      <c r="A20" s="17" t="s">
        <v>0</v>
      </c>
      <c r="B20" s="18" t="s">
        <v>16</v>
      </c>
      <c r="C20" s="26" t="s">
        <v>402</v>
      </c>
      <c r="D20" s="22">
        <v>42925</v>
      </c>
      <c r="E20" s="21">
        <v>375831.88</v>
      </c>
      <c r="F20" s="21">
        <v>1667780.03</v>
      </c>
      <c r="G20" s="46">
        <v>41990</v>
      </c>
      <c r="H20" s="21">
        <v>403344.55</v>
      </c>
      <c r="I20" s="21">
        <v>1832929.4</v>
      </c>
    </row>
    <row r="21" spans="1:9" ht="15">
      <c r="A21" s="17" t="s">
        <v>0</v>
      </c>
      <c r="B21" s="18" t="s">
        <v>17</v>
      </c>
      <c r="C21" s="26" t="s">
        <v>403</v>
      </c>
      <c r="D21" s="22">
        <v>56065</v>
      </c>
      <c r="E21" s="21">
        <v>443110.78</v>
      </c>
      <c r="F21" s="21">
        <v>1395976.85</v>
      </c>
      <c r="G21" s="46">
        <v>58508</v>
      </c>
      <c r="H21" s="21">
        <v>412214.85</v>
      </c>
      <c r="I21" s="21">
        <v>1494092.6600000001</v>
      </c>
    </row>
    <row r="22" spans="1:9" ht="15">
      <c r="A22" s="17" t="s">
        <v>0</v>
      </c>
      <c r="B22" s="18" t="s">
        <v>18</v>
      </c>
      <c r="C22" s="26" t="s">
        <v>404</v>
      </c>
      <c r="D22" s="22">
        <v>154749</v>
      </c>
      <c r="E22" s="21">
        <v>1607314.55</v>
      </c>
      <c r="F22" s="21">
        <v>6480049.96</v>
      </c>
      <c r="G22" s="46">
        <v>151248</v>
      </c>
      <c r="H22" s="21">
        <v>1810134.68</v>
      </c>
      <c r="I22" s="21">
        <v>7263675.7</v>
      </c>
    </row>
    <row r="23" spans="1:9" ht="15">
      <c r="A23" s="17" t="s">
        <v>0</v>
      </c>
      <c r="B23" s="18" t="s">
        <v>19</v>
      </c>
      <c r="C23" s="26" t="s">
        <v>405</v>
      </c>
      <c r="D23" s="22">
        <v>85330</v>
      </c>
      <c r="E23" s="21">
        <v>739831.99</v>
      </c>
      <c r="F23" s="21">
        <v>2965687.37</v>
      </c>
      <c r="G23" s="46">
        <v>87287</v>
      </c>
      <c r="H23" s="21">
        <v>740497.9</v>
      </c>
      <c r="I23" s="21">
        <v>3295297.7</v>
      </c>
    </row>
    <row r="24" spans="1:9" ht="15">
      <c r="A24" s="17" t="s">
        <v>0</v>
      </c>
      <c r="B24" s="18" t="s">
        <v>20</v>
      </c>
      <c r="C24" s="26" t="s">
        <v>764</v>
      </c>
      <c r="D24" s="22">
        <v>54552</v>
      </c>
      <c r="E24" s="21">
        <v>480372.02</v>
      </c>
      <c r="F24" s="21">
        <v>2028955.02</v>
      </c>
      <c r="G24" s="46">
        <v>53115</v>
      </c>
      <c r="H24" s="21">
        <v>414279.43</v>
      </c>
      <c r="I24" s="21">
        <v>1595472.12</v>
      </c>
    </row>
    <row r="25" spans="1:9" ht="15">
      <c r="A25" s="17" t="s">
        <v>0</v>
      </c>
      <c r="B25" s="18" t="s">
        <v>21</v>
      </c>
      <c r="C25" s="26" t="s">
        <v>406</v>
      </c>
      <c r="D25" s="22">
        <v>46308</v>
      </c>
      <c r="E25" s="21">
        <v>381545.49</v>
      </c>
      <c r="F25" s="21">
        <v>2123723.57</v>
      </c>
      <c r="G25" s="47">
        <v>45728</v>
      </c>
      <c r="H25" s="21">
        <v>427876.76999999996</v>
      </c>
      <c r="I25" s="21">
        <v>2332430.4</v>
      </c>
    </row>
    <row r="26" spans="1:9" ht="15">
      <c r="A26" s="17" t="s">
        <v>0</v>
      </c>
      <c r="B26" s="18" t="s">
        <v>22</v>
      </c>
      <c r="C26" s="26" t="s">
        <v>407</v>
      </c>
      <c r="D26" s="22">
        <v>160852</v>
      </c>
      <c r="E26" s="21">
        <v>1014478.18</v>
      </c>
      <c r="F26" s="21">
        <v>3311555.51</v>
      </c>
      <c r="G26" s="47">
        <v>182778</v>
      </c>
      <c r="H26" s="21">
        <v>1134527.71</v>
      </c>
      <c r="I26" s="21">
        <v>4401020.1</v>
      </c>
    </row>
    <row r="27" spans="1:9" ht="15">
      <c r="A27" s="17" t="s">
        <v>0</v>
      </c>
      <c r="B27" s="18" t="s">
        <v>23</v>
      </c>
      <c r="C27" s="26" t="s">
        <v>408</v>
      </c>
      <c r="D27" s="22">
        <v>63365</v>
      </c>
      <c r="E27" s="21">
        <v>479462.81</v>
      </c>
      <c r="F27" s="21">
        <v>2591801.57</v>
      </c>
      <c r="G27" s="46">
        <v>61087</v>
      </c>
      <c r="H27" s="21">
        <v>489909.03</v>
      </c>
      <c r="I27" s="21">
        <v>2655399.54</v>
      </c>
    </row>
    <row r="28" spans="1:9" ht="15">
      <c r="A28" s="17" t="s">
        <v>0</v>
      </c>
      <c r="B28" s="18" t="s">
        <v>24</v>
      </c>
      <c r="C28" s="26" t="s">
        <v>409</v>
      </c>
      <c r="D28" s="22">
        <v>87413</v>
      </c>
      <c r="E28" s="21">
        <v>1040335.39</v>
      </c>
      <c r="F28" s="21">
        <v>4025186.52</v>
      </c>
      <c r="G28" s="46">
        <v>85898</v>
      </c>
      <c r="H28" s="21">
        <v>1198720.23</v>
      </c>
      <c r="I28" s="21">
        <v>4238097.2</v>
      </c>
    </row>
    <row r="29" spans="1:9" ht="15">
      <c r="A29" s="17" t="s">
        <v>0</v>
      </c>
      <c r="B29" s="18" t="s">
        <v>25</v>
      </c>
      <c r="C29" s="26" t="s">
        <v>410</v>
      </c>
      <c r="D29" s="22">
        <v>42570</v>
      </c>
      <c r="E29" s="21">
        <v>350774.73</v>
      </c>
      <c r="F29" s="21">
        <v>1224210.39</v>
      </c>
      <c r="G29" s="46">
        <v>40929</v>
      </c>
      <c r="H29" s="21">
        <v>335675.86</v>
      </c>
      <c r="I29" s="21">
        <v>1285342.4</v>
      </c>
    </row>
    <row r="30" spans="1:9" ht="15">
      <c r="A30" s="17" t="s">
        <v>0</v>
      </c>
      <c r="B30" s="18" t="s">
        <v>26</v>
      </c>
      <c r="C30" s="26" t="s">
        <v>411</v>
      </c>
      <c r="D30" s="22">
        <v>77366</v>
      </c>
      <c r="E30" s="21">
        <v>1060379.2</v>
      </c>
      <c r="F30" s="21">
        <v>4940773.27</v>
      </c>
      <c r="G30" s="46">
        <v>75794</v>
      </c>
      <c r="H30" s="21">
        <v>1177711.9</v>
      </c>
      <c r="I30" s="21">
        <v>5106550.2</v>
      </c>
    </row>
    <row r="31" spans="1:9" ht="15">
      <c r="A31" s="17" t="s">
        <v>0</v>
      </c>
      <c r="B31" s="18" t="s">
        <v>27</v>
      </c>
      <c r="C31" s="26" t="s">
        <v>412</v>
      </c>
      <c r="D31" s="22">
        <v>97300</v>
      </c>
      <c r="E31" s="21">
        <v>1316927.19</v>
      </c>
      <c r="F31" s="21">
        <v>7139622.07</v>
      </c>
      <c r="G31" s="46">
        <v>93040</v>
      </c>
      <c r="H31" s="21">
        <v>1384552.4</v>
      </c>
      <c r="I31" s="21">
        <v>7552071.6</v>
      </c>
    </row>
    <row r="32" spans="1:9" ht="15">
      <c r="A32" s="17" t="s">
        <v>0</v>
      </c>
      <c r="B32" s="18" t="s">
        <v>28</v>
      </c>
      <c r="C32" s="26" t="s">
        <v>413</v>
      </c>
      <c r="D32" s="22">
        <v>642687</v>
      </c>
      <c r="E32" s="21">
        <v>7578816.38</v>
      </c>
      <c r="F32" s="21">
        <v>37884560.56</v>
      </c>
      <c r="G32" s="46">
        <v>674079</v>
      </c>
      <c r="H32" s="21">
        <v>8559854.06</v>
      </c>
      <c r="I32" s="21">
        <v>45529310</v>
      </c>
    </row>
    <row r="33" spans="1:9" ht="15">
      <c r="A33" s="17" t="s">
        <v>0</v>
      </c>
      <c r="B33" s="18" t="s">
        <v>29</v>
      </c>
      <c r="C33" s="26" t="s">
        <v>765</v>
      </c>
      <c r="D33" s="22">
        <v>108222</v>
      </c>
      <c r="E33" s="21">
        <v>1531689.43</v>
      </c>
      <c r="F33" s="21">
        <v>6784169.06</v>
      </c>
      <c r="G33" s="46">
        <v>101857</v>
      </c>
      <c r="H33" s="21">
        <v>1867521.16</v>
      </c>
      <c r="I33" s="21">
        <v>7327347.3</v>
      </c>
    </row>
    <row r="34" spans="1:9" ht="15">
      <c r="A34" s="17" t="s">
        <v>30</v>
      </c>
      <c r="B34" s="18" t="s">
        <v>31</v>
      </c>
      <c r="C34" s="26" t="s">
        <v>414</v>
      </c>
      <c r="D34" s="22">
        <v>54549</v>
      </c>
      <c r="E34" s="21">
        <v>669868.02</v>
      </c>
      <c r="F34" s="21">
        <v>3034027</v>
      </c>
      <c r="G34" s="46">
        <v>53736</v>
      </c>
      <c r="H34" s="21">
        <v>538612.6599999999</v>
      </c>
      <c r="I34" s="21">
        <v>3049551.9</v>
      </c>
    </row>
    <row r="35" spans="1:9" ht="15">
      <c r="A35" s="17" t="s">
        <v>30</v>
      </c>
      <c r="B35" s="18" t="s">
        <v>32</v>
      </c>
      <c r="C35" s="26" t="s">
        <v>415</v>
      </c>
      <c r="D35" s="22">
        <v>78784</v>
      </c>
      <c r="E35" s="21">
        <v>754731.79</v>
      </c>
      <c r="F35" s="21">
        <v>4131666.7</v>
      </c>
      <c r="G35" s="46">
        <v>78057</v>
      </c>
      <c r="H35" s="21">
        <v>675701.59</v>
      </c>
      <c r="I35" s="21">
        <v>4393866.199999999</v>
      </c>
    </row>
    <row r="36" spans="1:9" ht="15">
      <c r="A36" s="17" t="s">
        <v>30</v>
      </c>
      <c r="B36" s="18" t="s">
        <v>33</v>
      </c>
      <c r="C36" s="26" t="s">
        <v>416</v>
      </c>
      <c r="D36" s="22">
        <v>122077</v>
      </c>
      <c r="E36" s="21">
        <v>863023.56</v>
      </c>
      <c r="F36" s="21">
        <v>4660542.15</v>
      </c>
      <c r="G36" s="46">
        <v>125436</v>
      </c>
      <c r="H36" s="21">
        <v>881788.98</v>
      </c>
      <c r="I36" s="21">
        <v>5090808.8</v>
      </c>
    </row>
    <row r="37" spans="1:9" ht="15">
      <c r="A37" s="17" t="s">
        <v>30</v>
      </c>
      <c r="B37" s="18" t="s">
        <v>34</v>
      </c>
      <c r="C37" s="26" t="s">
        <v>417</v>
      </c>
      <c r="D37" s="22">
        <v>51250</v>
      </c>
      <c r="E37" s="21">
        <v>526729.51</v>
      </c>
      <c r="F37" s="21">
        <v>2557865.51</v>
      </c>
      <c r="G37" s="46">
        <v>49562</v>
      </c>
      <c r="H37" s="21">
        <v>542910.73</v>
      </c>
      <c r="I37" s="21">
        <v>2722166.8</v>
      </c>
    </row>
    <row r="38" spans="1:9" ht="15">
      <c r="A38" s="17" t="s">
        <v>30</v>
      </c>
      <c r="B38" s="18" t="s">
        <v>35</v>
      </c>
      <c r="C38" s="26" t="s">
        <v>418</v>
      </c>
      <c r="D38" s="22">
        <v>44455</v>
      </c>
      <c r="E38" s="21">
        <v>374637.01</v>
      </c>
      <c r="F38" s="21">
        <v>2337798.84</v>
      </c>
      <c r="G38" s="46">
        <v>43547</v>
      </c>
      <c r="H38" s="21">
        <v>345874.47</v>
      </c>
      <c r="I38" s="21">
        <v>2574804.4</v>
      </c>
    </row>
    <row r="39" spans="1:9" ht="15">
      <c r="A39" s="17" t="s">
        <v>30</v>
      </c>
      <c r="B39" s="18" t="s">
        <v>36</v>
      </c>
      <c r="C39" s="26" t="s">
        <v>419</v>
      </c>
      <c r="D39" s="22">
        <v>40228</v>
      </c>
      <c r="E39" s="21">
        <v>575432.19</v>
      </c>
      <c r="F39" s="21">
        <v>3567543.81</v>
      </c>
      <c r="G39" s="46">
        <v>39162</v>
      </c>
      <c r="H39" s="21">
        <v>187788.36</v>
      </c>
      <c r="I39" s="21">
        <v>937398.1699999999</v>
      </c>
    </row>
    <row r="40" spans="1:9" ht="15">
      <c r="A40" s="17" t="s">
        <v>30</v>
      </c>
      <c r="B40" s="18" t="s">
        <v>37</v>
      </c>
      <c r="C40" s="26" t="s">
        <v>420</v>
      </c>
      <c r="D40" s="22">
        <v>156838</v>
      </c>
      <c r="E40" s="21">
        <v>1817088.37</v>
      </c>
      <c r="F40" s="21">
        <v>8439178.25</v>
      </c>
      <c r="G40" s="46">
        <v>151925</v>
      </c>
      <c r="H40" s="21">
        <v>1766750.5599999998</v>
      </c>
      <c r="I40" s="21">
        <v>9136933.2</v>
      </c>
    </row>
    <row r="41" spans="1:9" ht="15">
      <c r="A41" s="17" t="s">
        <v>30</v>
      </c>
      <c r="B41" s="18" t="s">
        <v>38</v>
      </c>
      <c r="C41" s="26" t="s">
        <v>421</v>
      </c>
      <c r="D41" s="22">
        <v>64975</v>
      </c>
      <c r="E41" s="21">
        <v>717949.8</v>
      </c>
      <c r="F41" s="21">
        <v>4018205.54</v>
      </c>
      <c r="G41" s="46">
        <v>63051</v>
      </c>
      <c r="H41" s="21">
        <v>734127.2999999999</v>
      </c>
      <c r="I41" s="21">
        <v>4119277.9</v>
      </c>
    </row>
    <row r="42" spans="1:9" ht="15">
      <c r="A42" s="17" t="s">
        <v>30</v>
      </c>
      <c r="B42" s="18" t="s">
        <v>39</v>
      </c>
      <c r="C42" s="26" t="s">
        <v>422</v>
      </c>
      <c r="D42" s="22">
        <v>45080</v>
      </c>
      <c r="E42" s="21">
        <v>426492.72</v>
      </c>
      <c r="F42" s="21">
        <v>2128915.9</v>
      </c>
      <c r="G42" s="46">
        <v>43853</v>
      </c>
      <c r="H42" s="21">
        <v>350777.68999999994</v>
      </c>
      <c r="I42" s="21">
        <v>1716123.26</v>
      </c>
    </row>
    <row r="43" spans="1:9" ht="15">
      <c r="A43" s="17" t="s">
        <v>30</v>
      </c>
      <c r="B43" s="18" t="s">
        <v>40</v>
      </c>
      <c r="C43" s="26" t="s">
        <v>423</v>
      </c>
      <c r="D43" s="22">
        <v>85617</v>
      </c>
      <c r="E43" s="21">
        <v>896887.92</v>
      </c>
      <c r="F43" s="21">
        <v>4363889.93</v>
      </c>
      <c r="G43" s="46">
        <v>83148</v>
      </c>
      <c r="H43" s="21">
        <v>891175.76</v>
      </c>
      <c r="I43" s="21">
        <v>4526946.5</v>
      </c>
    </row>
    <row r="44" spans="1:9" ht="15">
      <c r="A44" s="17" t="s">
        <v>30</v>
      </c>
      <c r="B44" s="18" t="s">
        <v>41</v>
      </c>
      <c r="C44" s="26" t="s">
        <v>424</v>
      </c>
      <c r="D44" s="22">
        <v>39578</v>
      </c>
      <c r="E44" s="21">
        <v>323638.35</v>
      </c>
      <c r="F44" s="21">
        <v>2158278.07</v>
      </c>
      <c r="G44" s="46">
        <v>38173</v>
      </c>
      <c r="H44" s="21">
        <v>298033.88999999996</v>
      </c>
      <c r="I44" s="21">
        <v>1919725.14</v>
      </c>
    </row>
    <row r="45" spans="1:9" ht="15">
      <c r="A45" s="17" t="s">
        <v>30</v>
      </c>
      <c r="B45" s="18" t="s">
        <v>42</v>
      </c>
      <c r="C45" s="26" t="s">
        <v>425</v>
      </c>
      <c r="D45" s="22">
        <v>42981</v>
      </c>
      <c r="E45" s="21">
        <v>400257.92</v>
      </c>
      <c r="F45" s="21">
        <v>1929270.9</v>
      </c>
      <c r="G45" s="46">
        <v>41404</v>
      </c>
      <c r="H45" s="21">
        <v>400035.6</v>
      </c>
      <c r="I45" s="21">
        <v>2077564.2000000002</v>
      </c>
    </row>
    <row r="46" spans="1:9" ht="15">
      <c r="A46" s="17" t="s">
        <v>30</v>
      </c>
      <c r="B46" s="18" t="s">
        <v>43</v>
      </c>
      <c r="C46" s="26" t="s">
        <v>426</v>
      </c>
      <c r="D46" s="22">
        <v>40639</v>
      </c>
      <c r="E46" s="21">
        <v>329318.57</v>
      </c>
      <c r="F46" s="21">
        <v>2058584.92</v>
      </c>
      <c r="G46" s="46">
        <v>39218</v>
      </c>
      <c r="H46" s="21">
        <v>359817.09</v>
      </c>
      <c r="I46" s="21">
        <v>2126440.55</v>
      </c>
    </row>
    <row r="47" spans="1:9" ht="15">
      <c r="A47" s="17" t="s">
        <v>30</v>
      </c>
      <c r="B47" s="18" t="s">
        <v>44</v>
      </c>
      <c r="C47" s="26" t="s">
        <v>427</v>
      </c>
      <c r="D47" s="22">
        <v>98104</v>
      </c>
      <c r="E47" s="21">
        <v>782895.18</v>
      </c>
      <c r="F47" s="21">
        <v>4394999.45</v>
      </c>
      <c r="G47" s="46">
        <v>95359</v>
      </c>
      <c r="H47" s="21">
        <v>826593.1</v>
      </c>
      <c r="I47" s="21">
        <v>4733316</v>
      </c>
    </row>
    <row r="48" spans="1:9" ht="15">
      <c r="A48" s="17" t="s">
        <v>30</v>
      </c>
      <c r="B48" s="18" t="s">
        <v>45</v>
      </c>
      <c r="C48" s="26" t="s">
        <v>428</v>
      </c>
      <c r="D48" s="22">
        <v>110689</v>
      </c>
      <c r="E48" s="21">
        <v>679919.54</v>
      </c>
      <c r="F48" s="21">
        <v>3042464.14</v>
      </c>
      <c r="G48" s="46">
        <v>113565</v>
      </c>
      <c r="H48" s="21">
        <v>693624.22</v>
      </c>
      <c r="I48" s="21">
        <v>3580852.3</v>
      </c>
    </row>
    <row r="49" spans="1:9" ht="15">
      <c r="A49" s="17" t="s">
        <v>30</v>
      </c>
      <c r="B49" s="18" t="s">
        <v>46</v>
      </c>
      <c r="C49" s="26" t="s">
        <v>429</v>
      </c>
      <c r="D49" s="22">
        <v>48074</v>
      </c>
      <c r="E49" s="21">
        <v>400916.66</v>
      </c>
      <c r="F49" s="21">
        <v>1810556.81</v>
      </c>
      <c r="G49" s="46">
        <v>47109</v>
      </c>
      <c r="H49" s="21">
        <v>481034.18000000005</v>
      </c>
      <c r="I49" s="21">
        <v>2196060.2</v>
      </c>
    </row>
    <row r="50" spans="1:9" ht="15">
      <c r="A50" s="17" t="s">
        <v>30</v>
      </c>
      <c r="B50" s="18" t="s">
        <v>47</v>
      </c>
      <c r="C50" s="26" t="s">
        <v>430</v>
      </c>
      <c r="D50" s="22">
        <v>33839</v>
      </c>
      <c r="E50" s="21">
        <v>316290.07</v>
      </c>
      <c r="F50" s="21">
        <v>1867136.93</v>
      </c>
      <c r="G50" s="46">
        <v>32756</v>
      </c>
      <c r="H50" s="21">
        <v>347745.05000000005</v>
      </c>
      <c r="I50" s="21">
        <v>1895658.7000000002</v>
      </c>
    </row>
    <row r="51" spans="1:9" ht="15">
      <c r="A51" s="17" t="s">
        <v>30</v>
      </c>
      <c r="B51" s="18" t="s">
        <v>48</v>
      </c>
      <c r="C51" s="26" t="s">
        <v>431</v>
      </c>
      <c r="D51" s="22">
        <v>85074</v>
      </c>
      <c r="E51" s="21">
        <v>1433078.44</v>
      </c>
      <c r="F51" s="21">
        <v>6601310.49</v>
      </c>
      <c r="G51" s="46">
        <v>82599</v>
      </c>
      <c r="H51" s="21">
        <v>591255.5499999999</v>
      </c>
      <c r="I51" s="21">
        <v>3542297.7</v>
      </c>
    </row>
    <row r="52" spans="1:9" ht="15">
      <c r="A52" s="17" t="s">
        <v>30</v>
      </c>
      <c r="B52" s="18" t="s">
        <v>49</v>
      </c>
      <c r="C52" s="26" t="s">
        <v>432</v>
      </c>
      <c r="D52" s="22">
        <v>69601</v>
      </c>
      <c r="E52" s="21">
        <v>739936.44</v>
      </c>
      <c r="F52" s="21">
        <v>3689187.49</v>
      </c>
      <c r="G52" s="46">
        <v>67936</v>
      </c>
      <c r="H52" s="21">
        <v>761914.1000000001</v>
      </c>
      <c r="I52" s="21">
        <v>3774459.7</v>
      </c>
    </row>
    <row r="53" spans="1:9" ht="15">
      <c r="A53" s="17" t="s">
        <v>30</v>
      </c>
      <c r="B53" s="18" t="s">
        <v>50</v>
      </c>
      <c r="C53" s="26" t="s">
        <v>433</v>
      </c>
      <c r="D53" s="22">
        <v>339053</v>
      </c>
      <c r="E53" s="21">
        <v>4592237.2</v>
      </c>
      <c r="F53" s="21">
        <v>28347379.81</v>
      </c>
      <c r="G53" s="46">
        <v>330038</v>
      </c>
      <c r="H53" s="21">
        <v>4808535.84</v>
      </c>
      <c r="I53" s="21">
        <v>30485731</v>
      </c>
    </row>
    <row r="54" spans="1:9" ht="15">
      <c r="A54" s="17" t="s">
        <v>30</v>
      </c>
      <c r="B54" s="18" t="s">
        <v>51</v>
      </c>
      <c r="C54" s="26" t="s">
        <v>434</v>
      </c>
      <c r="D54" s="22">
        <v>92552</v>
      </c>
      <c r="E54" s="21">
        <v>1178947.75</v>
      </c>
      <c r="F54" s="21">
        <v>4834948.58</v>
      </c>
      <c r="G54" s="46">
        <v>89450</v>
      </c>
      <c r="H54" s="21">
        <v>1729402.1</v>
      </c>
      <c r="I54" s="21">
        <v>9093435.5</v>
      </c>
    </row>
    <row r="55" spans="1:9" ht="15">
      <c r="A55" s="17" t="s">
        <v>30</v>
      </c>
      <c r="B55" s="18" t="s">
        <v>52</v>
      </c>
      <c r="C55" s="26" t="s">
        <v>435</v>
      </c>
      <c r="D55" s="22">
        <v>196935</v>
      </c>
      <c r="E55" s="21">
        <v>3128528.68</v>
      </c>
      <c r="F55" s="21">
        <v>17512003.05</v>
      </c>
      <c r="G55" s="46">
        <v>195690</v>
      </c>
      <c r="H55" s="21">
        <v>3164984.69</v>
      </c>
      <c r="I55" s="21">
        <v>18902560</v>
      </c>
    </row>
    <row r="56" spans="1:9" ht="15">
      <c r="A56" s="17" t="s">
        <v>30</v>
      </c>
      <c r="B56" s="18" t="s">
        <v>53</v>
      </c>
      <c r="C56" s="26" t="s">
        <v>436</v>
      </c>
      <c r="D56" s="22">
        <v>106928</v>
      </c>
      <c r="E56" s="21">
        <v>1000383.46</v>
      </c>
      <c r="F56" s="21">
        <v>4675263.07</v>
      </c>
      <c r="G56" s="46">
        <v>102102</v>
      </c>
      <c r="H56" s="21">
        <v>1927536.93</v>
      </c>
      <c r="I56" s="21">
        <v>8684451</v>
      </c>
    </row>
    <row r="57" spans="1:9" ht="15">
      <c r="A57" s="17" t="s">
        <v>54</v>
      </c>
      <c r="B57" s="18" t="s">
        <v>55</v>
      </c>
      <c r="C57" s="26" t="s">
        <v>437</v>
      </c>
      <c r="D57" s="22">
        <v>109107</v>
      </c>
      <c r="E57" s="21">
        <v>1400265.48</v>
      </c>
      <c r="F57" s="21">
        <v>7274177.56</v>
      </c>
      <c r="G57" s="46">
        <v>105530</v>
      </c>
      <c r="H57" s="21">
        <v>766016.98</v>
      </c>
      <c r="I57" s="21">
        <v>3703653.1</v>
      </c>
    </row>
    <row r="58" spans="1:9" ht="15">
      <c r="A58" s="17" t="s">
        <v>54</v>
      </c>
      <c r="B58" s="18" t="s">
        <v>56</v>
      </c>
      <c r="C58" s="26" t="s">
        <v>438</v>
      </c>
      <c r="D58" s="22">
        <v>99259</v>
      </c>
      <c r="E58" s="21">
        <v>869494.12</v>
      </c>
      <c r="F58" s="21">
        <v>5413458.41</v>
      </c>
      <c r="G58" s="46">
        <v>97055</v>
      </c>
      <c r="H58" s="21">
        <v>839072.72</v>
      </c>
      <c r="I58" s="21">
        <v>5533075.7</v>
      </c>
    </row>
    <row r="59" spans="1:9" ht="15">
      <c r="A59" s="17" t="s">
        <v>54</v>
      </c>
      <c r="B59" s="18" t="s">
        <v>57</v>
      </c>
      <c r="C59" s="26" t="s">
        <v>439</v>
      </c>
      <c r="D59" s="22">
        <v>76872</v>
      </c>
      <c r="E59" s="21">
        <v>939784.71</v>
      </c>
      <c r="F59" s="21">
        <v>8097597.43</v>
      </c>
      <c r="G59" s="46">
        <v>74358</v>
      </c>
      <c r="H59" s="21">
        <v>311994.4</v>
      </c>
      <c r="I59" s="21">
        <v>1921133.6600000001</v>
      </c>
    </row>
    <row r="60" spans="1:9" ht="15">
      <c r="A60" s="17" t="s">
        <v>54</v>
      </c>
      <c r="B60" s="18" t="s">
        <v>58</v>
      </c>
      <c r="C60" s="26" t="s">
        <v>440</v>
      </c>
      <c r="D60" s="22">
        <v>60968</v>
      </c>
      <c r="E60" s="21">
        <v>522339.76</v>
      </c>
      <c r="F60" s="21">
        <v>3048058.47</v>
      </c>
      <c r="G60" s="46">
        <v>57594</v>
      </c>
      <c r="H60" s="21">
        <v>541316.49</v>
      </c>
      <c r="I60" s="21">
        <v>3230685</v>
      </c>
    </row>
    <row r="61" spans="1:9" ht="15">
      <c r="A61" s="17" t="s">
        <v>54</v>
      </c>
      <c r="B61" s="18" t="s">
        <v>59</v>
      </c>
      <c r="C61" s="26" t="s">
        <v>441</v>
      </c>
      <c r="D61" s="22">
        <v>44615</v>
      </c>
      <c r="E61" s="21">
        <v>312189.46</v>
      </c>
      <c r="F61" s="21">
        <v>1521139.74</v>
      </c>
      <c r="G61" s="46">
        <v>43188</v>
      </c>
      <c r="H61" s="21">
        <v>303447.87</v>
      </c>
      <c r="I61" s="21">
        <v>1585406.9</v>
      </c>
    </row>
    <row r="62" spans="1:9" ht="15">
      <c r="A62" s="17" t="s">
        <v>54</v>
      </c>
      <c r="B62" s="18" t="s">
        <v>60</v>
      </c>
      <c r="C62" s="26" t="s">
        <v>442</v>
      </c>
      <c r="D62" s="22">
        <v>61589</v>
      </c>
      <c r="E62" s="21">
        <v>575603.97</v>
      </c>
      <c r="F62" s="21">
        <v>3306230.71</v>
      </c>
      <c r="G62" s="46">
        <v>59754</v>
      </c>
      <c r="H62" s="21">
        <v>595298.52</v>
      </c>
      <c r="I62" s="21">
        <v>3490859.3</v>
      </c>
    </row>
    <row r="63" spans="1:9" ht="15">
      <c r="A63" s="17" t="s">
        <v>54</v>
      </c>
      <c r="B63" s="18" t="s">
        <v>61</v>
      </c>
      <c r="C63" s="26" t="s">
        <v>443</v>
      </c>
      <c r="D63" s="22">
        <v>93383</v>
      </c>
      <c r="E63" s="21">
        <v>786503.19</v>
      </c>
      <c r="F63" s="21">
        <v>4154232.94</v>
      </c>
      <c r="G63" s="46">
        <v>90085</v>
      </c>
      <c r="H63" s="21">
        <v>977179.24</v>
      </c>
      <c r="I63" s="21">
        <v>5349971.3</v>
      </c>
    </row>
    <row r="64" spans="1:9" ht="15">
      <c r="A64" s="17" t="s">
        <v>54</v>
      </c>
      <c r="B64" s="18" t="s">
        <v>62</v>
      </c>
      <c r="C64" s="26" t="s">
        <v>444</v>
      </c>
      <c r="D64" s="22">
        <v>87034</v>
      </c>
      <c r="E64" s="21">
        <v>782328.94</v>
      </c>
      <c r="F64" s="21">
        <v>4348127.05</v>
      </c>
      <c r="G64" s="46">
        <v>84578</v>
      </c>
      <c r="H64" s="21">
        <v>811581.56</v>
      </c>
      <c r="I64" s="21">
        <v>4541397.3</v>
      </c>
    </row>
    <row r="65" spans="1:9" ht="15">
      <c r="A65" s="17" t="s">
        <v>54</v>
      </c>
      <c r="B65" s="18" t="s">
        <v>63</v>
      </c>
      <c r="C65" s="26" t="s">
        <v>445</v>
      </c>
      <c r="D65" s="22">
        <v>157154</v>
      </c>
      <c r="E65" s="21">
        <v>936272.7</v>
      </c>
      <c r="F65" s="21">
        <v>5037418.87</v>
      </c>
      <c r="G65" s="46">
        <v>163209</v>
      </c>
      <c r="H65" s="21">
        <v>828038.57</v>
      </c>
      <c r="I65" s="21">
        <v>4216875.9</v>
      </c>
    </row>
    <row r="66" spans="1:9" ht="15">
      <c r="A66" s="17" t="s">
        <v>54</v>
      </c>
      <c r="B66" s="18" t="s">
        <v>64</v>
      </c>
      <c r="C66" s="26" t="s">
        <v>446</v>
      </c>
      <c r="D66" s="22">
        <v>56925</v>
      </c>
      <c r="E66" s="21">
        <v>533972.62</v>
      </c>
      <c r="F66" s="21">
        <v>2609402.64</v>
      </c>
      <c r="G66" s="46">
        <v>55926</v>
      </c>
      <c r="H66" s="21">
        <v>527484.36</v>
      </c>
      <c r="I66" s="21">
        <v>2797933.8</v>
      </c>
    </row>
    <row r="67" spans="1:9" ht="15">
      <c r="A67" s="17" t="s">
        <v>54</v>
      </c>
      <c r="B67" s="18" t="s">
        <v>65</v>
      </c>
      <c r="C67" s="26" t="s">
        <v>447</v>
      </c>
      <c r="D67" s="22">
        <v>105515</v>
      </c>
      <c r="E67" s="21">
        <v>671778.33</v>
      </c>
      <c r="F67" s="21">
        <v>3873474.58</v>
      </c>
      <c r="G67" s="46">
        <v>101536</v>
      </c>
      <c r="H67" s="21">
        <v>673209.34</v>
      </c>
      <c r="I67" s="21">
        <v>4104669.3</v>
      </c>
    </row>
    <row r="68" spans="1:9" ht="15">
      <c r="A68" s="17" t="s">
        <v>54</v>
      </c>
      <c r="B68" s="18" t="s">
        <v>66</v>
      </c>
      <c r="C68" s="26" t="s">
        <v>448</v>
      </c>
      <c r="D68" s="22">
        <v>58044</v>
      </c>
      <c r="E68" s="21">
        <v>456293.45</v>
      </c>
      <c r="F68" s="21">
        <v>2438317.07</v>
      </c>
      <c r="G68" s="46">
        <v>56163</v>
      </c>
      <c r="H68" s="21">
        <v>510811.61000000004</v>
      </c>
      <c r="I68" s="21">
        <v>2717974.0999999996</v>
      </c>
    </row>
    <row r="69" spans="1:9" ht="15">
      <c r="A69" s="17" t="s">
        <v>54</v>
      </c>
      <c r="B69" s="18" t="s">
        <v>67</v>
      </c>
      <c r="C69" s="26" t="s">
        <v>449</v>
      </c>
      <c r="D69" s="22">
        <v>33810</v>
      </c>
      <c r="E69" s="21">
        <v>328014.29</v>
      </c>
      <c r="F69" s="21">
        <v>1792107.66</v>
      </c>
      <c r="G69" s="46">
        <v>32608</v>
      </c>
      <c r="H69" s="21">
        <v>325486.03</v>
      </c>
      <c r="I69" s="21">
        <v>1816063.96</v>
      </c>
    </row>
    <row r="70" spans="1:9" ht="15">
      <c r="A70" s="17" t="s">
        <v>54</v>
      </c>
      <c r="B70" s="18" t="s">
        <v>68</v>
      </c>
      <c r="C70" s="26" t="s">
        <v>450</v>
      </c>
      <c r="D70" s="22">
        <v>111163</v>
      </c>
      <c r="E70" s="21">
        <v>1106382.81</v>
      </c>
      <c r="F70" s="21">
        <v>5886507.55</v>
      </c>
      <c r="G70" s="46">
        <v>107914</v>
      </c>
      <c r="H70" s="21">
        <v>1315594.1700000002</v>
      </c>
      <c r="I70" s="21">
        <v>7152777.2</v>
      </c>
    </row>
    <row r="71" spans="1:9" ht="15">
      <c r="A71" s="17" t="s">
        <v>54</v>
      </c>
      <c r="B71" s="18" t="s">
        <v>69</v>
      </c>
      <c r="C71" s="26" t="s">
        <v>451</v>
      </c>
      <c r="D71" s="22">
        <v>57581</v>
      </c>
      <c r="E71" s="21">
        <v>378721.24</v>
      </c>
      <c r="F71" s="21">
        <v>2317765.54</v>
      </c>
      <c r="G71" s="46">
        <v>55493</v>
      </c>
      <c r="H71" s="21">
        <v>412403.18</v>
      </c>
      <c r="I71" s="21">
        <v>2382674.8</v>
      </c>
    </row>
    <row r="72" spans="1:9" ht="15">
      <c r="A72" s="17" t="s">
        <v>54</v>
      </c>
      <c r="B72" s="18" t="s">
        <v>70</v>
      </c>
      <c r="C72" s="26" t="s">
        <v>452</v>
      </c>
      <c r="D72" s="22">
        <v>54852</v>
      </c>
      <c r="E72" s="21">
        <v>465517.22</v>
      </c>
      <c r="F72" s="21">
        <v>2509170.11</v>
      </c>
      <c r="G72" s="46">
        <v>52021</v>
      </c>
      <c r="H72" s="21">
        <v>502359.19</v>
      </c>
      <c r="I72" s="21">
        <v>2627819.0999999996</v>
      </c>
    </row>
    <row r="73" spans="1:9" ht="15">
      <c r="A73" s="17" t="s">
        <v>54</v>
      </c>
      <c r="B73" s="18" t="s">
        <v>18</v>
      </c>
      <c r="C73" s="26" t="s">
        <v>453</v>
      </c>
      <c r="D73" s="22">
        <v>70783</v>
      </c>
      <c r="E73" s="21">
        <v>492128.87</v>
      </c>
      <c r="F73" s="21">
        <v>2945178.77</v>
      </c>
      <c r="G73" s="46">
        <v>69586</v>
      </c>
      <c r="H73" s="21">
        <v>594994.37</v>
      </c>
      <c r="I73" s="21">
        <v>3830668.2</v>
      </c>
    </row>
    <row r="74" spans="1:9" ht="15">
      <c r="A74" s="17" t="s">
        <v>54</v>
      </c>
      <c r="B74" s="18" t="s">
        <v>71</v>
      </c>
      <c r="C74" s="26" t="s">
        <v>454</v>
      </c>
      <c r="D74" s="22">
        <v>80828</v>
      </c>
      <c r="E74" s="21">
        <v>579948</v>
      </c>
      <c r="F74" s="21">
        <v>3527297.3</v>
      </c>
      <c r="G74" s="46">
        <v>77963</v>
      </c>
      <c r="H74" s="21">
        <v>646047.01</v>
      </c>
      <c r="I74" s="21">
        <v>3680388.2</v>
      </c>
    </row>
    <row r="75" spans="1:9" ht="15">
      <c r="A75" s="17" t="s">
        <v>54</v>
      </c>
      <c r="B75" s="18" t="s">
        <v>72</v>
      </c>
      <c r="C75" s="26" t="s">
        <v>455</v>
      </c>
      <c r="D75" s="22">
        <v>37484</v>
      </c>
      <c r="E75" s="21">
        <v>290607.71</v>
      </c>
      <c r="F75" s="21">
        <v>1570508.08</v>
      </c>
      <c r="G75" s="46">
        <v>35802</v>
      </c>
      <c r="H75" s="21">
        <v>296037.87999999995</v>
      </c>
      <c r="I75" s="21">
        <v>1559549.25</v>
      </c>
    </row>
    <row r="76" spans="1:9" ht="15">
      <c r="A76" s="17" t="s">
        <v>54</v>
      </c>
      <c r="B76" s="18" t="s">
        <v>73</v>
      </c>
      <c r="C76" s="26" t="s">
        <v>456</v>
      </c>
      <c r="D76" s="22">
        <v>104327</v>
      </c>
      <c r="E76" s="21">
        <v>1743966.56</v>
      </c>
      <c r="F76" s="21">
        <v>7372537.58</v>
      </c>
      <c r="G76" s="46">
        <v>101388</v>
      </c>
      <c r="H76" s="21">
        <v>340567.60000000003</v>
      </c>
      <c r="I76" s="21">
        <v>1850580.94</v>
      </c>
    </row>
    <row r="77" spans="1:9" ht="15">
      <c r="A77" s="17" t="s">
        <v>54</v>
      </c>
      <c r="B77" s="18" t="s">
        <v>74</v>
      </c>
      <c r="C77" s="26" t="s">
        <v>457</v>
      </c>
      <c r="D77" s="22">
        <v>56498</v>
      </c>
      <c r="E77" s="21">
        <v>56857.53</v>
      </c>
      <c r="F77" s="21">
        <v>854679.76</v>
      </c>
      <c r="G77" s="46">
        <v>54768</v>
      </c>
      <c r="H77" s="21">
        <v>720792.12</v>
      </c>
      <c r="I77" s="21">
        <v>4845450.8</v>
      </c>
    </row>
    <row r="78" spans="1:9" ht="15">
      <c r="A78" s="17" t="s">
        <v>54</v>
      </c>
      <c r="B78" s="18" t="s">
        <v>75</v>
      </c>
      <c r="C78" s="26" t="s">
        <v>458</v>
      </c>
      <c r="D78" s="22">
        <v>60231</v>
      </c>
      <c r="E78" s="21">
        <v>319390.88</v>
      </c>
      <c r="F78" s="21">
        <v>4074112.3</v>
      </c>
      <c r="G78" s="46">
        <v>57933</v>
      </c>
      <c r="H78" s="21">
        <v>974902.75</v>
      </c>
      <c r="I78" s="21">
        <v>10745413.2</v>
      </c>
    </row>
    <row r="79" spans="1:9" ht="15">
      <c r="A79" s="17" t="s">
        <v>54</v>
      </c>
      <c r="B79" s="18" t="s">
        <v>76</v>
      </c>
      <c r="C79" s="26" t="s">
        <v>459</v>
      </c>
      <c r="D79" s="22">
        <v>336339</v>
      </c>
      <c r="E79" s="21">
        <v>5377912.59</v>
      </c>
      <c r="F79" s="21">
        <v>27955978.68</v>
      </c>
      <c r="G79" s="46">
        <v>331243</v>
      </c>
      <c r="H79" s="21">
        <v>5857062.84</v>
      </c>
      <c r="I79" s="21">
        <v>30822462</v>
      </c>
    </row>
    <row r="80" spans="1:9" ht="15">
      <c r="A80" s="17" t="s">
        <v>54</v>
      </c>
      <c r="B80" s="18" t="s">
        <v>77</v>
      </c>
      <c r="C80" s="26" t="s">
        <v>460</v>
      </c>
      <c r="D80" s="22">
        <v>62021</v>
      </c>
      <c r="E80" s="21"/>
      <c r="F80" s="21"/>
      <c r="G80" s="46">
        <v>58942</v>
      </c>
      <c r="H80" s="21">
        <v>1587331.9100000001</v>
      </c>
      <c r="I80" s="21">
        <v>6080689.4</v>
      </c>
    </row>
    <row r="81" spans="1:9" ht="15">
      <c r="A81" s="17" t="s">
        <v>78</v>
      </c>
      <c r="B81" s="18" t="s">
        <v>79</v>
      </c>
      <c r="C81" s="26" t="s">
        <v>461</v>
      </c>
      <c r="D81" s="22">
        <v>72710</v>
      </c>
      <c r="E81" s="21">
        <v>1679442.17</v>
      </c>
      <c r="F81" s="21">
        <v>6001777.28</v>
      </c>
      <c r="G81" s="46">
        <v>73480</v>
      </c>
      <c r="H81" s="21">
        <v>453791.51999999996</v>
      </c>
      <c r="I81" s="21">
        <v>1834717.46</v>
      </c>
    </row>
    <row r="82" spans="1:9" ht="15">
      <c r="A82" s="17" t="s">
        <v>78</v>
      </c>
      <c r="B82" s="18" t="s">
        <v>80</v>
      </c>
      <c r="C82" s="26" t="s">
        <v>462</v>
      </c>
      <c r="D82" s="22">
        <v>54130</v>
      </c>
      <c r="E82" s="21">
        <v>481034.7</v>
      </c>
      <c r="F82" s="21">
        <v>2352991.25</v>
      </c>
      <c r="G82" s="46">
        <v>53105</v>
      </c>
      <c r="H82" s="21">
        <v>467466.43</v>
      </c>
      <c r="I82" s="21">
        <v>2392089.1</v>
      </c>
    </row>
    <row r="83" spans="1:9" ht="15">
      <c r="A83" s="17" t="s">
        <v>78</v>
      </c>
      <c r="B83" s="18" t="s">
        <v>81</v>
      </c>
      <c r="C83" s="26" t="s">
        <v>463</v>
      </c>
      <c r="D83" s="22">
        <v>56560</v>
      </c>
      <c r="E83" s="21">
        <v>654429.53</v>
      </c>
      <c r="F83" s="21">
        <v>2892480.63</v>
      </c>
      <c r="G83" s="46">
        <v>55357</v>
      </c>
      <c r="H83" s="21">
        <v>635351.98</v>
      </c>
      <c r="I83" s="21">
        <v>3008700</v>
      </c>
    </row>
    <row r="84" spans="1:9" ht="15">
      <c r="A84" s="17" t="s">
        <v>78</v>
      </c>
      <c r="B84" s="18" t="s">
        <v>82</v>
      </c>
      <c r="C84" s="26" t="s">
        <v>464</v>
      </c>
      <c r="D84" s="22">
        <v>85144</v>
      </c>
      <c r="E84" s="21">
        <v>859470.91</v>
      </c>
      <c r="F84" s="21">
        <v>3085880.76</v>
      </c>
      <c r="G84" s="46">
        <v>82619</v>
      </c>
      <c r="H84" s="21">
        <v>923116.4199999999</v>
      </c>
      <c r="I84" s="21">
        <v>3418268.4</v>
      </c>
    </row>
    <row r="85" spans="1:9" ht="15">
      <c r="A85" s="17" t="s">
        <v>78</v>
      </c>
      <c r="B85" s="18" t="s">
        <v>83</v>
      </c>
      <c r="C85" s="26" t="s">
        <v>465</v>
      </c>
      <c r="D85" s="22">
        <v>46617</v>
      </c>
      <c r="E85" s="21">
        <v>349689.92</v>
      </c>
      <c r="F85" s="21">
        <v>1604308.62</v>
      </c>
      <c r="G85" s="46">
        <v>45965</v>
      </c>
      <c r="H85" s="21">
        <v>372002.77</v>
      </c>
      <c r="I85" s="21">
        <v>1817938.96</v>
      </c>
    </row>
    <row r="86" spans="1:9" ht="15">
      <c r="A86" s="17" t="s">
        <v>78</v>
      </c>
      <c r="B86" s="18" t="s">
        <v>84</v>
      </c>
      <c r="C86" s="26" t="s">
        <v>466</v>
      </c>
      <c r="D86" s="22">
        <v>48145</v>
      </c>
      <c r="E86" s="21">
        <v>657611.54</v>
      </c>
      <c r="F86" s="21">
        <v>1844176.27</v>
      </c>
      <c r="G86" s="46">
        <v>47002</v>
      </c>
      <c r="H86" s="21">
        <v>688338.42</v>
      </c>
      <c r="I86" s="21">
        <v>2019667.4</v>
      </c>
    </row>
    <row r="87" spans="1:9" ht="15">
      <c r="A87" s="17" t="s">
        <v>78</v>
      </c>
      <c r="B87" s="18" t="s">
        <v>85</v>
      </c>
      <c r="C87" s="26" t="s">
        <v>467</v>
      </c>
      <c r="D87" s="22">
        <v>34601</v>
      </c>
      <c r="E87" s="21">
        <v>335148.14</v>
      </c>
      <c r="F87" s="21">
        <v>1601612.98</v>
      </c>
      <c r="G87" s="46">
        <v>33771</v>
      </c>
      <c r="H87" s="21">
        <v>342757.17</v>
      </c>
      <c r="I87" s="21">
        <v>1745119.25</v>
      </c>
    </row>
    <row r="88" spans="1:9" ht="15">
      <c r="A88" s="17" t="s">
        <v>78</v>
      </c>
      <c r="B88" s="18" t="s">
        <v>86</v>
      </c>
      <c r="C88" s="26" t="s">
        <v>468</v>
      </c>
      <c r="D88" s="22">
        <v>55249</v>
      </c>
      <c r="E88" s="21">
        <v>515276.78</v>
      </c>
      <c r="F88" s="21">
        <v>2770174.87</v>
      </c>
      <c r="G88" s="46">
        <v>54268</v>
      </c>
      <c r="H88" s="21">
        <v>503754.62</v>
      </c>
      <c r="I88" s="21">
        <v>2905263.4</v>
      </c>
    </row>
    <row r="89" spans="1:9" ht="15">
      <c r="A89" s="17" t="s">
        <v>78</v>
      </c>
      <c r="B89" s="18" t="s">
        <v>87</v>
      </c>
      <c r="C89" s="26" t="s">
        <v>469</v>
      </c>
      <c r="D89" s="22">
        <v>75417</v>
      </c>
      <c r="E89" s="21">
        <v>564267.72</v>
      </c>
      <c r="F89" s="21">
        <v>2521607.79</v>
      </c>
      <c r="G89" s="46">
        <v>74967</v>
      </c>
      <c r="H89" s="21">
        <v>593330.01</v>
      </c>
      <c r="I89" s="21">
        <v>2697001.4</v>
      </c>
    </row>
    <row r="90" spans="1:9" ht="15">
      <c r="A90" s="17" t="s">
        <v>78</v>
      </c>
      <c r="B90" s="18" t="s">
        <v>88</v>
      </c>
      <c r="C90" s="26" t="s">
        <v>470</v>
      </c>
      <c r="D90" s="22">
        <v>77316</v>
      </c>
      <c r="E90" s="21">
        <v>793192.73</v>
      </c>
      <c r="F90" s="21">
        <v>2679057.5</v>
      </c>
      <c r="G90" s="46">
        <v>74390</v>
      </c>
      <c r="H90" s="21">
        <v>772120.27</v>
      </c>
      <c r="I90" s="21">
        <v>2874526.5</v>
      </c>
    </row>
    <row r="91" spans="1:9" ht="15">
      <c r="A91" s="17" t="s">
        <v>78</v>
      </c>
      <c r="B91" s="18" t="s">
        <v>89</v>
      </c>
      <c r="C91" s="26" t="s">
        <v>471</v>
      </c>
      <c r="D91" s="22">
        <v>94508</v>
      </c>
      <c r="E91" s="21">
        <v>1310906.53</v>
      </c>
      <c r="F91" s="21">
        <v>3459815.78</v>
      </c>
      <c r="G91" s="46">
        <v>91897</v>
      </c>
      <c r="H91" s="21">
        <v>1231424.13</v>
      </c>
      <c r="I91" s="21">
        <v>3703194.9000000004</v>
      </c>
    </row>
    <row r="92" spans="1:9" ht="15">
      <c r="A92" s="17" t="s">
        <v>78</v>
      </c>
      <c r="B92" s="18" t="s">
        <v>90</v>
      </c>
      <c r="C92" s="26" t="s">
        <v>472</v>
      </c>
      <c r="D92" s="22">
        <v>38318</v>
      </c>
      <c r="E92" s="21">
        <v>363139.29</v>
      </c>
      <c r="F92" s="21">
        <v>1670422.33</v>
      </c>
      <c r="G92" s="46">
        <v>37441</v>
      </c>
      <c r="H92" s="21">
        <v>350781.69</v>
      </c>
      <c r="I92" s="21">
        <v>1752872.95</v>
      </c>
    </row>
    <row r="93" spans="1:9" ht="15">
      <c r="A93" s="17" t="s">
        <v>78</v>
      </c>
      <c r="B93" s="18" t="s">
        <v>91</v>
      </c>
      <c r="C93" s="26" t="s">
        <v>473</v>
      </c>
      <c r="D93" s="22">
        <v>120087</v>
      </c>
      <c r="E93" s="21">
        <v>819060.28</v>
      </c>
      <c r="F93" s="21">
        <v>2323742.89</v>
      </c>
      <c r="G93" s="46">
        <v>116436</v>
      </c>
      <c r="H93" s="21">
        <v>2172885.21</v>
      </c>
      <c r="I93" s="21">
        <v>7330680</v>
      </c>
    </row>
    <row r="94" spans="1:9" ht="15">
      <c r="A94" s="17" t="s">
        <v>78</v>
      </c>
      <c r="B94" s="18" t="s">
        <v>92</v>
      </c>
      <c r="C94" s="26" t="s">
        <v>474</v>
      </c>
      <c r="D94" s="22">
        <v>140403</v>
      </c>
      <c r="E94" s="21">
        <v>1666297.41</v>
      </c>
      <c r="F94" s="21">
        <v>8383661.62</v>
      </c>
      <c r="G94" s="46">
        <v>139278</v>
      </c>
      <c r="H94" s="21">
        <v>1892508.19</v>
      </c>
      <c r="I94" s="21">
        <v>9436060</v>
      </c>
    </row>
    <row r="95" spans="1:9" ht="15">
      <c r="A95" s="17" t="s">
        <v>93</v>
      </c>
      <c r="B95" s="18" t="s">
        <v>94</v>
      </c>
      <c r="C95" s="26" t="s">
        <v>475</v>
      </c>
      <c r="D95" s="22">
        <v>111784</v>
      </c>
      <c r="E95" s="21">
        <v>833162.72</v>
      </c>
      <c r="F95" s="21">
        <v>6510620.95</v>
      </c>
      <c r="G95" s="46">
        <v>109035</v>
      </c>
      <c r="H95" s="21">
        <v>885348.2699999999</v>
      </c>
      <c r="I95" s="21">
        <v>7001072.5</v>
      </c>
    </row>
    <row r="96" spans="1:9" ht="15">
      <c r="A96" s="17" t="s">
        <v>93</v>
      </c>
      <c r="B96" s="18" t="s">
        <v>95</v>
      </c>
      <c r="C96" s="26" t="s">
        <v>476</v>
      </c>
      <c r="D96" s="22">
        <v>94363</v>
      </c>
      <c r="E96" s="21">
        <v>843759.97</v>
      </c>
      <c r="F96" s="21">
        <v>6400572.64</v>
      </c>
      <c r="G96" s="46">
        <v>91563</v>
      </c>
      <c r="H96" s="21">
        <v>957047.73</v>
      </c>
      <c r="I96" s="21">
        <v>6825671.8</v>
      </c>
    </row>
    <row r="97" spans="1:9" ht="15">
      <c r="A97" s="17" t="s">
        <v>93</v>
      </c>
      <c r="B97" s="18" t="s">
        <v>96</v>
      </c>
      <c r="C97" s="26" t="s">
        <v>477</v>
      </c>
      <c r="D97" s="22">
        <v>49533</v>
      </c>
      <c r="E97" s="21">
        <v>402780.88</v>
      </c>
      <c r="F97" s="21">
        <v>2386296.43</v>
      </c>
      <c r="G97" s="46">
        <v>48992</v>
      </c>
      <c r="H97" s="21">
        <v>411724.39</v>
      </c>
      <c r="I97" s="21">
        <v>2588640.9</v>
      </c>
    </row>
    <row r="98" spans="1:9" ht="15">
      <c r="A98" s="17" t="s">
        <v>93</v>
      </c>
      <c r="B98" s="18" t="s">
        <v>97</v>
      </c>
      <c r="C98" s="26" t="s">
        <v>478</v>
      </c>
      <c r="D98" s="22">
        <v>48715</v>
      </c>
      <c r="E98" s="21">
        <v>505371.82</v>
      </c>
      <c r="F98" s="21">
        <v>2613405.69</v>
      </c>
      <c r="G98" s="46">
        <v>47002</v>
      </c>
      <c r="H98" s="21">
        <v>504747.67000000004</v>
      </c>
      <c r="I98" s="21">
        <v>2672638.6</v>
      </c>
    </row>
    <row r="99" spans="1:9" ht="15">
      <c r="A99" s="17" t="s">
        <v>93</v>
      </c>
      <c r="B99" s="18" t="s">
        <v>98</v>
      </c>
      <c r="C99" s="26" t="s">
        <v>479</v>
      </c>
      <c r="D99" s="22">
        <v>76820</v>
      </c>
      <c r="E99" s="21">
        <v>677284.33</v>
      </c>
      <c r="F99" s="21">
        <v>4323773.74</v>
      </c>
      <c r="G99" s="46">
        <v>74606</v>
      </c>
      <c r="H99" s="21">
        <v>679223.95</v>
      </c>
      <c r="I99" s="21">
        <v>4391461.9</v>
      </c>
    </row>
    <row r="100" spans="1:9" ht="15">
      <c r="A100" s="17" t="s">
        <v>93</v>
      </c>
      <c r="B100" s="18" t="s">
        <v>99</v>
      </c>
      <c r="C100" s="26" t="s">
        <v>480</v>
      </c>
      <c r="D100" s="22">
        <v>72856</v>
      </c>
      <c r="E100" s="21">
        <v>629420.35</v>
      </c>
      <c r="F100" s="21">
        <v>3844484.47</v>
      </c>
      <c r="G100" s="46">
        <v>74361</v>
      </c>
      <c r="H100" s="21">
        <v>593233.19</v>
      </c>
      <c r="I100" s="21">
        <v>3859719.2</v>
      </c>
    </row>
    <row r="101" spans="1:9" ht="15">
      <c r="A101" s="17" t="s">
        <v>93</v>
      </c>
      <c r="B101" s="18" t="s">
        <v>100</v>
      </c>
      <c r="C101" s="26" t="s">
        <v>481</v>
      </c>
      <c r="D101" s="22">
        <v>74867</v>
      </c>
      <c r="E101" s="21">
        <v>425423.72</v>
      </c>
      <c r="F101" s="21">
        <v>2620730</v>
      </c>
      <c r="G101" s="46">
        <v>72310</v>
      </c>
      <c r="H101" s="21">
        <v>455109.42</v>
      </c>
      <c r="I101" s="21">
        <v>2783091.1</v>
      </c>
    </row>
    <row r="102" spans="1:9" ht="15">
      <c r="A102" s="17" t="s">
        <v>93</v>
      </c>
      <c r="B102" s="18" t="s">
        <v>101</v>
      </c>
      <c r="C102" s="26" t="s">
        <v>482</v>
      </c>
      <c r="D102" s="22">
        <v>118616</v>
      </c>
      <c r="E102" s="21">
        <v>1185768.14</v>
      </c>
      <c r="F102" s="21">
        <v>8004839.45</v>
      </c>
      <c r="G102" s="46">
        <v>119316</v>
      </c>
      <c r="H102" s="21">
        <v>1191504.14</v>
      </c>
      <c r="I102" s="21">
        <v>8255013.5</v>
      </c>
    </row>
    <row r="103" spans="1:9" ht="15">
      <c r="A103" s="17" t="s">
        <v>93</v>
      </c>
      <c r="B103" s="18" t="s">
        <v>102</v>
      </c>
      <c r="C103" s="26" t="s">
        <v>483</v>
      </c>
      <c r="D103" s="22">
        <v>50461</v>
      </c>
      <c r="E103" s="21">
        <v>361691.23</v>
      </c>
      <c r="F103" s="21">
        <v>2206757.16</v>
      </c>
      <c r="G103" s="46">
        <v>49064</v>
      </c>
      <c r="H103" s="21">
        <v>336613.06</v>
      </c>
      <c r="I103" s="21">
        <v>2369357.2</v>
      </c>
    </row>
    <row r="104" spans="1:9" ht="15">
      <c r="A104" s="17" t="s">
        <v>93</v>
      </c>
      <c r="B104" s="18" t="s">
        <v>103</v>
      </c>
      <c r="C104" s="26" t="s">
        <v>484</v>
      </c>
      <c r="D104" s="22">
        <v>90727</v>
      </c>
      <c r="E104" s="21">
        <v>803363.53</v>
      </c>
      <c r="F104" s="21">
        <v>2867981.81</v>
      </c>
      <c r="G104" s="46">
        <v>90519</v>
      </c>
      <c r="H104" s="21">
        <v>703623.13</v>
      </c>
      <c r="I104" s="21">
        <v>3068433.8</v>
      </c>
    </row>
    <row r="105" spans="1:9" ht="15">
      <c r="A105" s="17" t="s">
        <v>93</v>
      </c>
      <c r="B105" s="18" t="s">
        <v>104</v>
      </c>
      <c r="C105" s="26" t="s">
        <v>485</v>
      </c>
      <c r="D105" s="22">
        <v>40612</v>
      </c>
      <c r="E105" s="21">
        <v>379438.89</v>
      </c>
      <c r="F105" s="21">
        <v>2344136.1</v>
      </c>
      <c r="G105" s="46">
        <v>39621</v>
      </c>
      <c r="H105" s="21">
        <v>329010.74</v>
      </c>
      <c r="I105" s="21">
        <v>2430352.3</v>
      </c>
    </row>
    <row r="106" spans="1:9" ht="15">
      <c r="A106" s="17" t="s">
        <v>93</v>
      </c>
      <c r="B106" s="18" t="s">
        <v>105</v>
      </c>
      <c r="C106" s="26" t="s">
        <v>486</v>
      </c>
      <c r="D106" s="22">
        <v>110584</v>
      </c>
      <c r="E106" s="21">
        <v>1027097.81</v>
      </c>
      <c r="F106" s="21">
        <v>5185744.75</v>
      </c>
      <c r="G106" s="46">
        <v>107575</v>
      </c>
      <c r="H106" s="21">
        <v>1091407.39</v>
      </c>
      <c r="I106" s="21">
        <v>5275271.8</v>
      </c>
    </row>
    <row r="107" spans="1:9" ht="15">
      <c r="A107" s="17" t="s">
        <v>93</v>
      </c>
      <c r="B107" s="18" t="s">
        <v>106</v>
      </c>
      <c r="C107" s="26" t="s">
        <v>487</v>
      </c>
      <c r="D107" s="22">
        <v>47952</v>
      </c>
      <c r="E107" s="21">
        <v>432398.73</v>
      </c>
      <c r="F107" s="21">
        <v>2193734.17</v>
      </c>
      <c r="G107" s="46">
        <v>46415</v>
      </c>
      <c r="H107" s="21">
        <v>395809</v>
      </c>
      <c r="I107" s="21">
        <v>2033944.95</v>
      </c>
    </row>
    <row r="108" spans="1:9" ht="15">
      <c r="A108" s="17" t="s">
        <v>93</v>
      </c>
      <c r="B108" s="18" t="s">
        <v>107</v>
      </c>
      <c r="C108" s="26" t="s">
        <v>488</v>
      </c>
      <c r="D108" s="22">
        <v>115959</v>
      </c>
      <c r="E108" s="21">
        <v>2259668.58</v>
      </c>
      <c r="F108" s="21">
        <v>7137753.09</v>
      </c>
      <c r="G108" s="46">
        <v>112350</v>
      </c>
      <c r="H108" s="21">
        <v>1843846</v>
      </c>
      <c r="I108" s="21">
        <v>7474440</v>
      </c>
    </row>
    <row r="109" spans="1:9" ht="15">
      <c r="A109" s="17" t="s">
        <v>93</v>
      </c>
      <c r="B109" s="18" t="s">
        <v>108</v>
      </c>
      <c r="C109" s="26" t="s">
        <v>489</v>
      </c>
      <c r="D109" s="22">
        <v>37915</v>
      </c>
      <c r="E109" s="21">
        <v>120976.81</v>
      </c>
      <c r="F109" s="21">
        <v>853809.49</v>
      </c>
      <c r="G109" s="46">
        <v>37799</v>
      </c>
      <c r="H109" s="21">
        <v>53222.53999999999</v>
      </c>
      <c r="I109" s="21">
        <v>405373.4</v>
      </c>
    </row>
    <row r="110" spans="1:9" ht="15">
      <c r="A110" s="17" t="s">
        <v>93</v>
      </c>
      <c r="B110" s="18" t="s">
        <v>71</v>
      </c>
      <c r="C110" s="26" t="s">
        <v>490</v>
      </c>
      <c r="D110" s="22">
        <v>114620</v>
      </c>
      <c r="E110" s="21">
        <v>1200970.54</v>
      </c>
      <c r="F110" s="21">
        <v>5683164.48</v>
      </c>
      <c r="G110" s="46">
        <v>111439</v>
      </c>
      <c r="H110" s="21">
        <v>1310655.3</v>
      </c>
      <c r="I110" s="21">
        <v>5977870.4</v>
      </c>
    </row>
    <row r="111" spans="1:9" ht="15">
      <c r="A111" s="17" t="s">
        <v>93</v>
      </c>
      <c r="B111" s="18" t="s">
        <v>109</v>
      </c>
      <c r="C111" s="26" t="s">
        <v>491</v>
      </c>
      <c r="D111" s="22">
        <v>75167</v>
      </c>
      <c r="E111" s="21">
        <v>582035.36</v>
      </c>
      <c r="F111" s="21">
        <v>6197431.09</v>
      </c>
      <c r="G111" s="46">
        <v>73140</v>
      </c>
      <c r="H111" s="21">
        <v>609875.7999999999</v>
      </c>
      <c r="I111" s="21">
        <v>6031975.6</v>
      </c>
    </row>
    <row r="112" spans="1:9" ht="15">
      <c r="A112" s="17" t="s">
        <v>93</v>
      </c>
      <c r="B112" s="18" t="s">
        <v>110</v>
      </c>
      <c r="C112" s="26" t="s">
        <v>492</v>
      </c>
      <c r="D112" s="22">
        <v>41759</v>
      </c>
      <c r="E112" s="21">
        <v>365695.7</v>
      </c>
      <c r="F112" s="21">
        <v>1676580.22</v>
      </c>
      <c r="G112" s="46">
        <v>41583</v>
      </c>
      <c r="H112" s="21">
        <v>371838.77999999997</v>
      </c>
      <c r="I112" s="21">
        <v>1762594.64</v>
      </c>
    </row>
    <row r="113" spans="1:9" ht="15">
      <c r="A113" s="17" t="s">
        <v>93</v>
      </c>
      <c r="B113" s="18" t="s">
        <v>111</v>
      </c>
      <c r="C113" s="26" t="s">
        <v>493</v>
      </c>
      <c r="D113" s="22">
        <v>65568</v>
      </c>
      <c r="E113" s="21">
        <v>699547.97</v>
      </c>
      <c r="F113" s="21">
        <v>3754925.69</v>
      </c>
      <c r="G113" s="46">
        <v>63742</v>
      </c>
      <c r="H113" s="21">
        <v>719516.98</v>
      </c>
      <c r="I113" s="21">
        <v>3978725.7</v>
      </c>
    </row>
    <row r="114" spans="1:9" ht="15">
      <c r="A114" s="17" t="s">
        <v>93</v>
      </c>
      <c r="B114" s="18" t="s">
        <v>112</v>
      </c>
      <c r="C114" s="26" t="s">
        <v>494</v>
      </c>
      <c r="D114" s="22">
        <v>165110</v>
      </c>
      <c r="E114" s="21">
        <v>1600329.68</v>
      </c>
      <c r="F114" s="21">
        <v>8813965.43</v>
      </c>
      <c r="G114" s="46">
        <v>166537</v>
      </c>
      <c r="H114" s="21">
        <v>1565686.3699999999</v>
      </c>
      <c r="I114" s="21">
        <v>10044840.5</v>
      </c>
    </row>
    <row r="115" spans="1:9" ht="15">
      <c r="A115" s="17" t="s">
        <v>93</v>
      </c>
      <c r="B115" s="18" t="s">
        <v>113</v>
      </c>
      <c r="C115" s="26" t="s">
        <v>495</v>
      </c>
      <c r="D115" s="22">
        <v>30560</v>
      </c>
      <c r="E115" s="21">
        <v>261225.93</v>
      </c>
      <c r="F115" s="21">
        <v>1550862.16</v>
      </c>
      <c r="G115" s="46">
        <v>30246</v>
      </c>
      <c r="H115" s="21">
        <v>262831.95</v>
      </c>
      <c r="I115" s="21">
        <v>1709255.7000000002</v>
      </c>
    </row>
    <row r="116" spans="1:9" ht="15">
      <c r="A116" s="17" t="s">
        <v>93</v>
      </c>
      <c r="B116" s="18" t="s">
        <v>114</v>
      </c>
      <c r="C116" s="26" t="s">
        <v>496</v>
      </c>
      <c r="D116" s="22">
        <v>664071</v>
      </c>
      <c r="E116" s="21">
        <v>9829261.67</v>
      </c>
      <c r="F116" s="21">
        <v>48619040.15</v>
      </c>
      <c r="G116" s="46">
        <v>658444</v>
      </c>
      <c r="H116" s="21">
        <v>10534824.66</v>
      </c>
      <c r="I116" s="21">
        <v>52877798</v>
      </c>
    </row>
    <row r="117" spans="1:9" ht="15">
      <c r="A117" s="17" t="s">
        <v>93</v>
      </c>
      <c r="B117" s="18" t="s">
        <v>115</v>
      </c>
      <c r="C117" s="26" t="s">
        <v>497</v>
      </c>
      <c r="D117" s="22">
        <v>71252</v>
      </c>
      <c r="E117" s="21">
        <v>912453.31</v>
      </c>
      <c r="F117" s="21">
        <v>6598578.07</v>
      </c>
      <c r="G117" s="46">
        <v>67264</v>
      </c>
      <c r="H117" s="21">
        <v>908865.32</v>
      </c>
      <c r="I117" s="21">
        <v>6832612.5</v>
      </c>
    </row>
    <row r="118" spans="1:9" ht="15">
      <c r="A118" s="17" t="s">
        <v>93</v>
      </c>
      <c r="B118" s="18" t="s">
        <v>116</v>
      </c>
      <c r="C118" s="26" t="s">
        <v>498</v>
      </c>
      <c r="D118" s="22">
        <v>47031</v>
      </c>
      <c r="E118" s="21">
        <v>551573.16</v>
      </c>
      <c r="F118" s="21">
        <v>2994961.94</v>
      </c>
      <c r="G118" s="46">
        <v>45560</v>
      </c>
      <c r="H118" s="21">
        <v>795639.79</v>
      </c>
      <c r="I118" s="21">
        <v>3705202.0999999996</v>
      </c>
    </row>
    <row r="119" spans="1:9" ht="15">
      <c r="A119" s="17" t="s">
        <v>117</v>
      </c>
      <c r="B119" s="18" t="s">
        <v>118</v>
      </c>
      <c r="C119" s="26" t="s">
        <v>499</v>
      </c>
      <c r="D119" s="22">
        <v>106799</v>
      </c>
      <c r="E119" s="21">
        <v>749839.38</v>
      </c>
      <c r="F119" s="21">
        <v>5102744.3</v>
      </c>
      <c r="G119" s="46">
        <v>106878</v>
      </c>
      <c r="H119" s="21">
        <v>751658.92</v>
      </c>
      <c r="I119" s="21">
        <v>5550290.7</v>
      </c>
    </row>
    <row r="120" spans="1:9" ht="15">
      <c r="A120" s="17" t="s">
        <v>117</v>
      </c>
      <c r="B120" s="18" t="s">
        <v>119</v>
      </c>
      <c r="C120" s="26" t="s">
        <v>500</v>
      </c>
      <c r="D120" s="22">
        <v>92724</v>
      </c>
      <c r="E120" s="21">
        <v>801963.97</v>
      </c>
      <c r="F120" s="21">
        <v>3978764.55</v>
      </c>
      <c r="G120" s="46">
        <v>91823</v>
      </c>
      <c r="H120" s="21">
        <v>803616.99</v>
      </c>
      <c r="I120" s="21">
        <v>4305893.300000001</v>
      </c>
    </row>
    <row r="121" spans="1:9" ht="15">
      <c r="A121" s="17" t="s">
        <v>117</v>
      </c>
      <c r="B121" s="18" t="s">
        <v>120</v>
      </c>
      <c r="C121" s="26" t="s">
        <v>501</v>
      </c>
      <c r="D121" s="22">
        <v>122592</v>
      </c>
      <c r="E121" s="21">
        <v>1246471.45</v>
      </c>
      <c r="F121" s="21">
        <v>5439812.38</v>
      </c>
      <c r="G121" s="46">
        <v>119719</v>
      </c>
      <c r="H121" s="21">
        <v>1247717.92</v>
      </c>
      <c r="I121" s="21">
        <v>5850456.4</v>
      </c>
    </row>
    <row r="122" spans="1:9" ht="15">
      <c r="A122" s="17" t="s">
        <v>117</v>
      </c>
      <c r="B122" s="18" t="s">
        <v>121</v>
      </c>
      <c r="C122" s="26" t="s">
        <v>502</v>
      </c>
      <c r="D122" s="22">
        <v>58665</v>
      </c>
      <c r="E122" s="21">
        <v>424415.26</v>
      </c>
      <c r="F122" s="21">
        <v>3021650.59</v>
      </c>
      <c r="G122" s="46">
        <v>57809</v>
      </c>
      <c r="H122" s="21">
        <v>916959.3500000001</v>
      </c>
      <c r="I122" s="21">
        <v>2980695.9</v>
      </c>
    </row>
    <row r="123" spans="1:9" ht="15">
      <c r="A123" s="17" t="s">
        <v>117</v>
      </c>
      <c r="B123" s="18" t="s">
        <v>122</v>
      </c>
      <c r="C123" s="26" t="s">
        <v>503</v>
      </c>
      <c r="D123" s="22">
        <v>107832</v>
      </c>
      <c r="E123" s="21">
        <v>867681</v>
      </c>
      <c r="F123" s="21">
        <v>5931475.57</v>
      </c>
      <c r="G123" s="46">
        <v>105782</v>
      </c>
      <c r="H123" s="21">
        <v>923025.0399999999</v>
      </c>
      <c r="I123" s="21">
        <v>6370306</v>
      </c>
    </row>
    <row r="124" spans="1:9" ht="15">
      <c r="A124" s="17" t="s">
        <v>117</v>
      </c>
      <c r="B124" s="18" t="s">
        <v>123</v>
      </c>
      <c r="C124" s="26" t="s">
        <v>504</v>
      </c>
      <c r="D124" s="22">
        <v>283812</v>
      </c>
      <c r="E124" s="21">
        <v>1854494.55</v>
      </c>
      <c r="F124" s="21">
        <v>8792387.81</v>
      </c>
      <c r="G124" s="46">
        <v>300289</v>
      </c>
      <c r="H124" s="21">
        <v>2056827.12</v>
      </c>
      <c r="I124" s="21">
        <v>9691895</v>
      </c>
    </row>
    <row r="125" spans="1:9" ht="15">
      <c r="A125" s="17" t="s">
        <v>117</v>
      </c>
      <c r="B125" s="18" t="s">
        <v>124</v>
      </c>
      <c r="C125" s="26" t="s">
        <v>505</v>
      </c>
      <c r="D125" s="22">
        <v>132284</v>
      </c>
      <c r="E125" s="21">
        <v>802531.66</v>
      </c>
      <c r="F125" s="21">
        <v>4755144.89</v>
      </c>
      <c r="G125" s="46">
        <v>131549</v>
      </c>
      <c r="H125" s="21">
        <v>803888.6599999999</v>
      </c>
      <c r="I125" s="21">
        <v>5061117.5</v>
      </c>
    </row>
    <row r="126" spans="1:9" ht="15">
      <c r="A126" s="17" t="s">
        <v>117</v>
      </c>
      <c r="B126" s="18" t="s">
        <v>125</v>
      </c>
      <c r="C126" s="26" t="s">
        <v>506</v>
      </c>
      <c r="D126" s="22">
        <v>48047</v>
      </c>
      <c r="E126" s="21">
        <v>662529.77</v>
      </c>
      <c r="F126" s="21">
        <v>2519508.78</v>
      </c>
      <c r="G126" s="46">
        <v>46998</v>
      </c>
      <c r="H126" s="21">
        <v>501747.91</v>
      </c>
      <c r="I126" s="21">
        <v>2652154.2</v>
      </c>
    </row>
    <row r="127" spans="1:9" ht="15">
      <c r="A127" s="17" t="s">
        <v>117</v>
      </c>
      <c r="B127" s="18" t="s">
        <v>126</v>
      </c>
      <c r="C127" s="26" t="s">
        <v>507</v>
      </c>
      <c r="D127" s="22">
        <v>128239</v>
      </c>
      <c r="E127" s="21">
        <v>908149.67</v>
      </c>
      <c r="F127" s="21">
        <v>4628606.82</v>
      </c>
      <c r="G127" s="46">
        <v>129538</v>
      </c>
      <c r="H127" s="21">
        <v>948630.5900000001</v>
      </c>
      <c r="I127" s="21">
        <v>4945193.5</v>
      </c>
    </row>
    <row r="128" spans="1:9" ht="15">
      <c r="A128" s="17" t="s">
        <v>117</v>
      </c>
      <c r="B128" s="18" t="s">
        <v>127</v>
      </c>
      <c r="C128" s="26" t="s">
        <v>508</v>
      </c>
      <c r="D128" s="22">
        <v>217117</v>
      </c>
      <c r="E128" s="21">
        <v>1723651.96</v>
      </c>
      <c r="F128" s="21">
        <v>11987949.77</v>
      </c>
      <c r="G128" s="46">
        <v>214933</v>
      </c>
      <c r="H128" s="21">
        <v>976801.62</v>
      </c>
      <c r="I128" s="21">
        <v>5605606.5</v>
      </c>
    </row>
    <row r="129" spans="1:9" ht="15">
      <c r="A129" s="17" t="s">
        <v>117</v>
      </c>
      <c r="B129" s="18" t="s">
        <v>128</v>
      </c>
      <c r="C129" s="26" t="s">
        <v>509</v>
      </c>
      <c r="D129" s="22">
        <v>191218</v>
      </c>
      <c r="E129" s="21">
        <v>1425435.05</v>
      </c>
      <c r="F129" s="21">
        <v>8056138.74</v>
      </c>
      <c r="G129" s="46">
        <v>190143</v>
      </c>
      <c r="H129" s="21">
        <v>1526985.74</v>
      </c>
      <c r="I129" s="21">
        <v>8666156.3</v>
      </c>
    </row>
    <row r="130" spans="1:9" ht="15">
      <c r="A130" s="17" t="s">
        <v>117</v>
      </c>
      <c r="B130" s="18" t="s">
        <v>129</v>
      </c>
      <c r="C130" s="26" t="s">
        <v>510</v>
      </c>
      <c r="D130" s="22">
        <v>109404</v>
      </c>
      <c r="E130" s="21">
        <v>826471.38</v>
      </c>
      <c r="F130" s="21">
        <v>5214680.58</v>
      </c>
      <c r="G130" s="46">
        <v>106843</v>
      </c>
      <c r="H130" s="21">
        <v>838067.12</v>
      </c>
      <c r="I130" s="21">
        <v>5560989.5</v>
      </c>
    </row>
    <row r="131" spans="1:9" ht="15">
      <c r="A131" s="17" t="s">
        <v>117</v>
      </c>
      <c r="B131" s="18" t="s">
        <v>130</v>
      </c>
      <c r="C131" s="26" t="s">
        <v>511</v>
      </c>
      <c r="D131" s="22">
        <v>151562</v>
      </c>
      <c r="E131" s="21">
        <v>1538093.16</v>
      </c>
      <c r="F131" s="21">
        <v>7657229.83</v>
      </c>
      <c r="G131" s="46">
        <v>149304</v>
      </c>
      <c r="H131" s="21">
        <v>1683371.71</v>
      </c>
      <c r="I131" s="21">
        <v>8249800</v>
      </c>
    </row>
    <row r="132" spans="1:9" ht="15">
      <c r="A132" s="17" t="s">
        <v>117</v>
      </c>
      <c r="B132" s="18" t="s">
        <v>131</v>
      </c>
      <c r="C132" s="26" t="s">
        <v>512</v>
      </c>
      <c r="D132" s="22">
        <v>42815</v>
      </c>
      <c r="E132" s="21">
        <v>421432.02</v>
      </c>
      <c r="F132" s="21">
        <v>2449093.35</v>
      </c>
      <c r="G132" s="46">
        <v>42268</v>
      </c>
      <c r="H132" s="21">
        <v>447601.87000000005</v>
      </c>
      <c r="I132" s="21">
        <v>2387036.5</v>
      </c>
    </row>
    <row r="133" spans="1:9" ht="15">
      <c r="A133" s="17" t="s">
        <v>117</v>
      </c>
      <c r="B133" s="18" t="s">
        <v>132</v>
      </c>
      <c r="C133" s="26" t="s">
        <v>513</v>
      </c>
      <c r="D133" s="22">
        <v>83530</v>
      </c>
      <c r="E133" s="21">
        <v>803956.22</v>
      </c>
      <c r="F133" s="21">
        <v>3085795.11</v>
      </c>
      <c r="G133" s="46">
        <v>83127</v>
      </c>
      <c r="H133" s="21">
        <v>821873.63</v>
      </c>
      <c r="I133" s="21">
        <v>3303829.5999999996</v>
      </c>
    </row>
    <row r="134" spans="1:9" ht="15">
      <c r="A134" s="17" t="s">
        <v>117</v>
      </c>
      <c r="B134" s="18" t="s">
        <v>133</v>
      </c>
      <c r="C134" s="26" t="s">
        <v>514</v>
      </c>
      <c r="D134" s="22">
        <v>200711</v>
      </c>
      <c r="E134" s="21">
        <v>1643525.26</v>
      </c>
      <c r="F134" s="21">
        <v>9181343.85</v>
      </c>
      <c r="G134" s="46">
        <v>197717</v>
      </c>
      <c r="H134" s="21">
        <v>815945.56</v>
      </c>
      <c r="I134" s="21">
        <v>5005524.7</v>
      </c>
    </row>
    <row r="135" spans="1:9" ht="15">
      <c r="A135" s="17" t="s">
        <v>117</v>
      </c>
      <c r="B135" s="18" t="s">
        <v>134</v>
      </c>
      <c r="C135" s="26" t="s">
        <v>515</v>
      </c>
      <c r="D135" s="22">
        <v>67719</v>
      </c>
      <c r="E135" s="21">
        <v>427708.42</v>
      </c>
      <c r="F135" s="21">
        <v>2218850.15</v>
      </c>
      <c r="G135" s="46">
        <v>66566</v>
      </c>
      <c r="H135" s="21">
        <v>386517.82999999996</v>
      </c>
      <c r="I135" s="21">
        <v>2308156.96</v>
      </c>
    </row>
    <row r="136" spans="1:9" ht="15">
      <c r="A136" s="17" t="s">
        <v>117</v>
      </c>
      <c r="B136" s="18" t="s">
        <v>135</v>
      </c>
      <c r="C136" s="26" t="s">
        <v>516</v>
      </c>
      <c r="D136" s="22">
        <v>159116</v>
      </c>
      <c r="E136" s="21">
        <v>1409416.84</v>
      </c>
      <c r="F136" s="21">
        <v>6144018.84</v>
      </c>
      <c r="G136" s="46">
        <v>157855</v>
      </c>
      <c r="H136" s="21">
        <v>1510413.93</v>
      </c>
      <c r="I136" s="21">
        <v>6706866.5</v>
      </c>
    </row>
    <row r="137" spans="1:9" ht="15">
      <c r="A137" s="17" t="s">
        <v>117</v>
      </c>
      <c r="B137" s="18" t="s">
        <v>136</v>
      </c>
      <c r="C137" s="26" t="s">
        <v>517</v>
      </c>
      <c r="D137" s="22">
        <v>132366</v>
      </c>
      <c r="E137" s="21">
        <v>1018608.03</v>
      </c>
      <c r="F137" s="21">
        <v>5025798.64</v>
      </c>
      <c r="G137" s="46">
        <v>142044</v>
      </c>
      <c r="H137" s="21">
        <v>1075708.46</v>
      </c>
      <c r="I137" s="21">
        <v>5454581.5</v>
      </c>
    </row>
    <row r="138" spans="1:9" ht="15">
      <c r="A138" s="17" t="s">
        <v>117</v>
      </c>
      <c r="B138" s="18" t="s">
        <v>137</v>
      </c>
      <c r="C138" s="26" t="s">
        <v>518</v>
      </c>
      <c r="D138" s="22">
        <v>782137</v>
      </c>
      <c r="E138" s="21">
        <v>9921767.94</v>
      </c>
      <c r="F138" s="21">
        <v>54695786.94</v>
      </c>
      <c r="G138" s="46">
        <v>803282</v>
      </c>
      <c r="H138" s="21">
        <v>10876165.97</v>
      </c>
      <c r="I138" s="21">
        <v>61472270</v>
      </c>
    </row>
    <row r="139" spans="1:9" ht="15">
      <c r="A139" s="17" t="s">
        <v>117</v>
      </c>
      <c r="B139" s="18" t="s">
        <v>138</v>
      </c>
      <c r="C139" s="26" t="s">
        <v>519</v>
      </c>
      <c r="D139" s="22">
        <v>83116</v>
      </c>
      <c r="E139" s="21">
        <v>176082.19</v>
      </c>
      <c r="F139" s="21">
        <v>1024637.61</v>
      </c>
      <c r="G139" s="46">
        <v>80587</v>
      </c>
      <c r="H139" s="21">
        <v>1098344.8399999999</v>
      </c>
      <c r="I139" s="21">
        <v>8217816.7</v>
      </c>
    </row>
    <row r="140" spans="1:9" ht="15">
      <c r="A140" s="17" t="s">
        <v>117</v>
      </c>
      <c r="B140" s="18" t="s">
        <v>139</v>
      </c>
      <c r="C140" s="26" t="s">
        <v>520</v>
      </c>
      <c r="D140" s="22">
        <v>105922</v>
      </c>
      <c r="E140" s="21">
        <v>1280783.45</v>
      </c>
      <c r="F140" s="21">
        <v>8368659.28</v>
      </c>
      <c r="G140" s="46">
        <v>103960</v>
      </c>
      <c r="H140" s="21">
        <v>2692300.44</v>
      </c>
      <c r="I140" s="21">
        <v>13591861.5</v>
      </c>
    </row>
    <row r="141" spans="1:9" ht="15">
      <c r="A141" s="17" t="s">
        <v>140</v>
      </c>
      <c r="B141" s="18" t="s">
        <v>141</v>
      </c>
      <c r="C141" s="26" t="s">
        <v>521</v>
      </c>
      <c r="D141" s="22">
        <v>33104</v>
      </c>
      <c r="E141" s="21">
        <v>246240.83</v>
      </c>
      <c r="F141" s="21">
        <v>1243458.18</v>
      </c>
      <c r="G141" s="46">
        <v>32614</v>
      </c>
      <c r="H141" s="21">
        <v>202462.23</v>
      </c>
      <c r="I141" s="21">
        <v>1018875.25</v>
      </c>
    </row>
    <row r="142" spans="1:9" ht="15">
      <c r="A142" s="17" t="s">
        <v>140</v>
      </c>
      <c r="B142" s="18" t="s">
        <v>142</v>
      </c>
      <c r="C142" s="26" t="s">
        <v>522</v>
      </c>
      <c r="D142" s="22">
        <v>88121</v>
      </c>
      <c r="E142" s="21">
        <v>765298.82</v>
      </c>
      <c r="F142" s="21">
        <v>4560282.76</v>
      </c>
      <c r="G142" s="46">
        <v>85627</v>
      </c>
      <c r="H142" s="21">
        <v>851904.2200000001</v>
      </c>
      <c r="I142" s="21">
        <v>5030742.4</v>
      </c>
    </row>
    <row r="143" spans="1:9" ht="15">
      <c r="A143" s="17" t="s">
        <v>140</v>
      </c>
      <c r="B143" s="18" t="s">
        <v>143</v>
      </c>
      <c r="C143" s="26" t="s">
        <v>523</v>
      </c>
      <c r="D143" s="22">
        <v>108184</v>
      </c>
      <c r="E143" s="21">
        <v>779411.34</v>
      </c>
      <c r="F143" s="21">
        <v>3915876.51</v>
      </c>
      <c r="G143" s="46">
        <v>105620</v>
      </c>
      <c r="H143" s="21">
        <v>761827.3</v>
      </c>
      <c r="I143" s="21">
        <v>4207791.9</v>
      </c>
    </row>
    <row r="144" spans="1:9" ht="15">
      <c r="A144" s="17" t="s">
        <v>140</v>
      </c>
      <c r="B144" s="18" t="s">
        <v>144</v>
      </c>
      <c r="C144" s="26" t="s">
        <v>524</v>
      </c>
      <c r="D144" s="22">
        <v>44141</v>
      </c>
      <c r="E144" s="21">
        <v>412219.59</v>
      </c>
      <c r="F144" s="21">
        <v>3023606.91</v>
      </c>
      <c r="G144" s="46">
        <v>42633</v>
      </c>
      <c r="H144" s="21">
        <v>366003.93999999994</v>
      </c>
      <c r="I144" s="21">
        <v>2794780.4</v>
      </c>
    </row>
    <row r="145" spans="1:9" ht="15">
      <c r="A145" s="17" t="s">
        <v>140</v>
      </c>
      <c r="B145" s="18" t="s">
        <v>145</v>
      </c>
      <c r="C145" s="26" t="s">
        <v>525</v>
      </c>
      <c r="D145" s="22">
        <v>98912</v>
      </c>
      <c r="E145" s="21">
        <v>955317.35</v>
      </c>
      <c r="F145" s="21">
        <v>4691755.48</v>
      </c>
      <c r="G145" s="46">
        <v>104434</v>
      </c>
      <c r="H145" s="21">
        <v>922706.24</v>
      </c>
      <c r="I145" s="21">
        <v>4985887.2</v>
      </c>
    </row>
    <row r="146" spans="1:9" ht="15">
      <c r="A146" s="17" t="s">
        <v>140</v>
      </c>
      <c r="B146" s="18" t="s">
        <v>146</v>
      </c>
      <c r="C146" s="26" t="s">
        <v>526</v>
      </c>
      <c r="D146" s="22">
        <v>97385</v>
      </c>
      <c r="E146" s="21">
        <v>1067606.01</v>
      </c>
      <c r="F146" s="21">
        <v>4600953.3</v>
      </c>
      <c r="G146" s="46">
        <v>97395</v>
      </c>
      <c r="H146" s="21">
        <v>926951.52</v>
      </c>
      <c r="I146" s="21">
        <v>4787263.5</v>
      </c>
    </row>
    <row r="147" spans="1:9" ht="15">
      <c r="A147" s="17" t="s">
        <v>140</v>
      </c>
      <c r="B147" s="18" t="s">
        <v>147</v>
      </c>
      <c r="C147" s="26" t="s">
        <v>527</v>
      </c>
      <c r="D147" s="22">
        <v>59180</v>
      </c>
      <c r="E147" s="21">
        <v>437886.97</v>
      </c>
      <c r="F147" s="21">
        <v>2287920.34</v>
      </c>
      <c r="G147" s="46">
        <v>57523</v>
      </c>
      <c r="H147" s="21">
        <v>466200.76999999996</v>
      </c>
      <c r="I147" s="21">
        <v>2423545.8</v>
      </c>
    </row>
    <row r="148" spans="1:9" ht="15">
      <c r="A148" s="17" t="s">
        <v>140</v>
      </c>
      <c r="B148" s="18" t="s">
        <v>148</v>
      </c>
      <c r="C148" s="26" t="s">
        <v>528</v>
      </c>
      <c r="D148" s="22">
        <v>121549</v>
      </c>
      <c r="E148" s="21">
        <v>1215334.67</v>
      </c>
      <c r="F148" s="21">
        <v>6109874.14</v>
      </c>
      <c r="G148" s="46">
        <v>130278</v>
      </c>
      <c r="H148" s="21">
        <v>1115240.4</v>
      </c>
      <c r="I148" s="21">
        <v>6144346.2</v>
      </c>
    </row>
    <row r="149" spans="1:9" ht="15">
      <c r="A149" s="17" t="s">
        <v>140</v>
      </c>
      <c r="B149" s="18" t="s">
        <v>149</v>
      </c>
      <c r="C149" s="26" t="s">
        <v>529</v>
      </c>
      <c r="D149" s="22">
        <v>33109</v>
      </c>
      <c r="E149" s="21">
        <v>231871.62</v>
      </c>
      <c r="F149" s="21">
        <v>1271995.99</v>
      </c>
      <c r="G149" s="46">
        <v>31839</v>
      </c>
      <c r="H149" s="21">
        <v>233417.04</v>
      </c>
      <c r="I149" s="21">
        <v>1321948.06</v>
      </c>
    </row>
    <row r="150" spans="1:9" ht="15">
      <c r="A150" s="17" t="s">
        <v>140</v>
      </c>
      <c r="B150" s="18" t="s">
        <v>150</v>
      </c>
      <c r="C150" s="26" t="s">
        <v>530</v>
      </c>
      <c r="D150" s="22">
        <v>30157</v>
      </c>
      <c r="E150" s="21">
        <v>275389.14</v>
      </c>
      <c r="F150" s="21">
        <v>977690.36</v>
      </c>
      <c r="G150" s="46">
        <v>28941</v>
      </c>
      <c r="H150" s="21">
        <v>274148.05</v>
      </c>
      <c r="I150" s="21">
        <v>998704.56</v>
      </c>
    </row>
    <row r="151" spans="1:9" ht="15">
      <c r="A151" s="17" t="s">
        <v>140</v>
      </c>
      <c r="B151" s="18" t="s">
        <v>151</v>
      </c>
      <c r="C151" s="26" t="s">
        <v>531</v>
      </c>
      <c r="D151" s="22">
        <v>43945</v>
      </c>
      <c r="E151" s="21">
        <v>322042.99</v>
      </c>
      <c r="F151" s="21">
        <v>1170660.31</v>
      </c>
      <c r="G151" s="46">
        <v>42109</v>
      </c>
      <c r="H151" s="21">
        <v>317629.60000000003</v>
      </c>
      <c r="I151" s="21">
        <v>1270000.9</v>
      </c>
    </row>
    <row r="152" spans="1:9" ht="15">
      <c r="A152" s="17" t="s">
        <v>140</v>
      </c>
      <c r="B152" s="18" t="s">
        <v>152</v>
      </c>
      <c r="C152" s="26" t="s">
        <v>532</v>
      </c>
      <c r="D152" s="22">
        <v>155114</v>
      </c>
      <c r="E152" s="21">
        <v>1274284.8</v>
      </c>
      <c r="F152" s="21">
        <v>5490689.73</v>
      </c>
      <c r="G152" s="46">
        <v>159034</v>
      </c>
      <c r="H152" s="21">
        <v>1468666.06</v>
      </c>
      <c r="I152" s="21">
        <v>6181855.5</v>
      </c>
    </row>
    <row r="153" spans="1:9" ht="15">
      <c r="A153" s="17" t="s">
        <v>140</v>
      </c>
      <c r="B153" s="18" t="s">
        <v>153</v>
      </c>
      <c r="C153" s="26" t="s">
        <v>533</v>
      </c>
      <c r="D153" s="22">
        <v>71651</v>
      </c>
      <c r="E153" s="21">
        <v>522111.29</v>
      </c>
      <c r="F153" s="21">
        <v>2892691.84</v>
      </c>
      <c r="G153" s="46">
        <v>69521</v>
      </c>
      <c r="H153" s="21">
        <v>616382.7699999999</v>
      </c>
      <c r="I153" s="21">
        <v>3171535.5999999996</v>
      </c>
    </row>
    <row r="154" spans="1:9" ht="15">
      <c r="A154" s="17" t="s">
        <v>140</v>
      </c>
      <c r="B154" s="18" t="s">
        <v>154</v>
      </c>
      <c r="C154" s="26" t="s">
        <v>534</v>
      </c>
      <c r="D154" s="22">
        <v>78940</v>
      </c>
      <c r="E154" s="21">
        <v>754522.18</v>
      </c>
      <c r="F154" s="21">
        <v>3374582.31</v>
      </c>
      <c r="G154" s="46">
        <v>79719</v>
      </c>
      <c r="H154" s="21">
        <v>728428.29</v>
      </c>
      <c r="I154" s="21">
        <v>3440855</v>
      </c>
    </row>
    <row r="155" spans="1:9" ht="15">
      <c r="A155" s="17" t="s">
        <v>140</v>
      </c>
      <c r="B155" s="18" t="s">
        <v>155</v>
      </c>
      <c r="C155" s="26" t="s">
        <v>535</v>
      </c>
      <c r="D155" s="22">
        <v>88417</v>
      </c>
      <c r="E155" s="21">
        <v>512635.84</v>
      </c>
      <c r="F155" s="21">
        <v>2286326.27</v>
      </c>
      <c r="G155" s="46">
        <v>87503</v>
      </c>
      <c r="H155" s="21">
        <v>390146.91000000003</v>
      </c>
      <c r="I155" s="21">
        <v>1700951</v>
      </c>
    </row>
    <row r="156" spans="1:9" ht="15">
      <c r="A156" s="17" t="s">
        <v>140</v>
      </c>
      <c r="B156" s="18" t="s">
        <v>156</v>
      </c>
      <c r="C156" s="26" t="s">
        <v>536</v>
      </c>
      <c r="D156" s="22">
        <v>71175</v>
      </c>
      <c r="E156" s="21">
        <v>651467.01</v>
      </c>
      <c r="F156" s="21">
        <v>2284265.25</v>
      </c>
      <c r="G156" s="46">
        <v>68881</v>
      </c>
      <c r="H156" s="21">
        <v>647097.84</v>
      </c>
      <c r="I156" s="21">
        <v>2511574.9000000004</v>
      </c>
    </row>
    <row r="157" spans="1:9" ht="15">
      <c r="A157" s="17" t="s">
        <v>140</v>
      </c>
      <c r="B157" s="18" t="s">
        <v>157</v>
      </c>
      <c r="C157" s="26" t="s">
        <v>537</v>
      </c>
      <c r="D157" s="22">
        <v>124014</v>
      </c>
      <c r="E157" s="21">
        <v>1125074.27</v>
      </c>
      <c r="F157" s="21">
        <v>5106275.66</v>
      </c>
      <c r="G157" s="46">
        <v>126649</v>
      </c>
      <c r="H157" s="21">
        <v>1131174.14</v>
      </c>
      <c r="I157" s="21">
        <v>5418404.8</v>
      </c>
    </row>
    <row r="158" spans="1:9" ht="15">
      <c r="A158" s="17" t="s">
        <v>140</v>
      </c>
      <c r="B158" s="18" t="s">
        <v>158</v>
      </c>
      <c r="C158" s="26" t="s">
        <v>538</v>
      </c>
      <c r="D158" s="22">
        <v>193248</v>
      </c>
      <c r="E158" s="21">
        <v>1930137.11</v>
      </c>
      <c r="F158" s="21">
        <v>9099715.89</v>
      </c>
      <c r="G158" s="46">
        <v>212129</v>
      </c>
      <c r="H158" s="21">
        <v>2151953.12</v>
      </c>
      <c r="I158" s="21">
        <v>10094900.8</v>
      </c>
    </row>
    <row r="159" spans="1:9" ht="15">
      <c r="A159" s="17" t="s">
        <v>140</v>
      </c>
      <c r="B159" s="18" t="s">
        <v>159</v>
      </c>
      <c r="C159" s="26" t="s">
        <v>539</v>
      </c>
      <c r="D159" s="22">
        <v>110335</v>
      </c>
      <c r="E159" s="21">
        <v>760851.6</v>
      </c>
      <c r="F159" s="21">
        <v>3075861.47</v>
      </c>
      <c r="G159" s="46">
        <v>109735</v>
      </c>
      <c r="H159" s="21">
        <v>779770.07</v>
      </c>
      <c r="I159" s="21">
        <v>3261131.2</v>
      </c>
    </row>
    <row r="160" spans="1:9" ht="15">
      <c r="A160" s="17" t="s">
        <v>140</v>
      </c>
      <c r="B160" s="18" t="s">
        <v>160</v>
      </c>
      <c r="C160" s="26" t="s">
        <v>540</v>
      </c>
      <c r="D160" s="22">
        <v>86033</v>
      </c>
      <c r="E160" s="21">
        <v>729598.2</v>
      </c>
      <c r="F160" s="21">
        <v>4048435.98</v>
      </c>
      <c r="G160" s="46">
        <v>84387</v>
      </c>
      <c r="H160" s="21">
        <v>743780.13</v>
      </c>
      <c r="I160" s="21">
        <v>4265360.2</v>
      </c>
    </row>
    <row r="161" spans="1:9" ht="15">
      <c r="A161" s="17" t="s">
        <v>140</v>
      </c>
      <c r="B161" s="18" t="s">
        <v>161</v>
      </c>
      <c r="C161" s="26" t="s">
        <v>541</v>
      </c>
      <c r="D161" s="22">
        <v>167526</v>
      </c>
      <c r="E161" s="21">
        <v>1509818.38</v>
      </c>
      <c r="F161" s="21">
        <v>8553661.74</v>
      </c>
      <c r="G161" s="46">
        <v>178037</v>
      </c>
      <c r="H161" s="21">
        <v>1610747.2899999998</v>
      </c>
      <c r="I161" s="21">
        <v>9227332.7</v>
      </c>
    </row>
    <row r="162" spans="1:9" ht="15">
      <c r="A162" s="17" t="s">
        <v>140</v>
      </c>
      <c r="B162" s="18" t="s">
        <v>162</v>
      </c>
      <c r="C162" s="26" t="s">
        <v>542</v>
      </c>
      <c r="D162" s="22">
        <v>51551</v>
      </c>
      <c r="E162" s="21">
        <v>550023.25</v>
      </c>
      <c r="F162" s="21">
        <v>1788690.22</v>
      </c>
      <c r="G162" s="46">
        <v>49408</v>
      </c>
      <c r="H162" s="21">
        <v>455624.82</v>
      </c>
      <c r="I162" s="21">
        <v>1808356</v>
      </c>
    </row>
    <row r="163" spans="1:9" ht="15">
      <c r="A163" s="17" t="s">
        <v>140</v>
      </c>
      <c r="B163" s="18" t="s">
        <v>163</v>
      </c>
      <c r="C163" s="26" t="s">
        <v>543</v>
      </c>
      <c r="D163" s="22">
        <v>40633</v>
      </c>
      <c r="E163" s="21">
        <v>171633.64</v>
      </c>
      <c r="F163" s="21">
        <v>974390.9</v>
      </c>
      <c r="G163" s="46">
        <v>39031</v>
      </c>
      <c r="H163" s="21">
        <v>214841.30000000002</v>
      </c>
      <c r="I163" s="21">
        <v>1181138.5</v>
      </c>
    </row>
    <row r="164" spans="1:9" ht="15">
      <c r="A164" s="17" t="s">
        <v>140</v>
      </c>
      <c r="B164" s="18" t="s">
        <v>164</v>
      </c>
      <c r="C164" s="26" t="s">
        <v>544</v>
      </c>
      <c r="D164" s="22">
        <v>51448</v>
      </c>
      <c r="E164" s="21">
        <v>372582.43</v>
      </c>
      <c r="F164" s="21">
        <v>2742878.91</v>
      </c>
      <c r="G164" s="46">
        <v>50557</v>
      </c>
      <c r="H164" s="21">
        <v>398130.79</v>
      </c>
      <c r="I164" s="21">
        <v>2912423.6</v>
      </c>
    </row>
    <row r="165" spans="1:9" ht="15">
      <c r="A165" s="17" t="s">
        <v>140</v>
      </c>
      <c r="B165" s="18" t="s">
        <v>165</v>
      </c>
      <c r="C165" s="26" t="s">
        <v>545</v>
      </c>
      <c r="D165" s="22">
        <v>151773</v>
      </c>
      <c r="E165" s="21">
        <v>644531.07</v>
      </c>
      <c r="F165" s="21">
        <v>3353259.77</v>
      </c>
      <c r="G165" s="46">
        <v>151202</v>
      </c>
      <c r="H165" s="21">
        <v>630837.09</v>
      </c>
      <c r="I165" s="21">
        <v>3528350.5</v>
      </c>
    </row>
    <row r="166" spans="1:9" ht="15">
      <c r="A166" s="17" t="s">
        <v>140</v>
      </c>
      <c r="B166" s="18" t="s">
        <v>166</v>
      </c>
      <c r="C166" s="26" t="s">
        <v>546</v>
      </c>
      <c r="D166" s="22">
        <v>81158</v>
      </c>
      <c r="E166" s="21">
        <v>274487.23</v>
      </c>
      <c r="F166" s="21">
        <v>1219806.88</v>
      </c>
      <c r="G166" s="46">
        <v>80492</v>
      </c>
      <c r="H166" s="21">
        <v>139611.69999999998</v>
      </c>
      <c r="I166" s="21">
        <v>665328</v>
      </c>
    </row>
    <row r="167" spans="1:9" ht="15">
      <c r="A167" s="17" t="s">
        <v>140</v>
      </c>
      <c r="B167" s="18" t="s">
        <v>167</v>
      </c>
      <c r="C167" s="26" t="s">
        <v>547</v>
      </c>
      <c r="D167" s="22">
        <v>50992</v>
      </c>
      <c r="E167" s="21">
        <v>385866.26</v>
      </c>
      <c r="F167" s="21">
        <v>2204876.85</v>
      </c>
      <c r="G167" s="46">
        <v>48639</v>
      </c>
      <c r="H167" s="21">
        <v>474518.9</v>
      </c>
      <c r="I167" s="21">
        <v>2262643.3</v>
      </c>
    </row>
    <row r="168" spans="1:9" ht="15">
      <c r="A168" s="17" t="s">
        <v>140</v>
      </c>
      <c r="B168" s="18" t="s">
        <v>168</v>
      </c>
      <c r="C168" s="26" t="s">
        <v>548</v>
      </c>
      <c r="D168" s="22">
        <v>84452</v>
      </c>
      <c r="E168" s="21">
        <v>758070.68</v>
      </c>
      <c r="F168" s="21">
        <v>4418894.64</v>
      </c>
      <c r="G168" s="46">
        <v>83333</v>
      </c>
      <c r="H168" s="21">
        <v>809916.5599999999</v>
      </c>
      <c r="I168" s="21">
        <v>4445464.300000001</v>
      </c>
    </row>
    <row r="169" spans="1:9" ht="15">
      <c r="A169" s="17" t="s">
        <v>140</v>
      </c>
      <c r="B169" s="18" t="s">
        <v>169</v>
      </c>
      <c r="C169" s="26" t="s">
        <v>549</v>
      </c>
      <c r="D169" s="22">
        <v>52659</v>
      </c>
      <c r="E169" s="21">
        <v>463249.76</v>
      </c>
      <c r="F169" s="21">
        <v>2533179.56</v>
      </c>
      <c r="G169" s="46">
        <v>50618</v>
      </c>
      <c r="H169" s="21">
        <v>500017.93</v>
      </c>
      <c r="I169" s="21">
        <v>2563744.9000000004</v>
      </c>
    </row>
    <row r="170" spans="1:9" ht="15">
      <c r="A170" s="17" t="s">
        <v>140</v>
      </c>
      <c r="B170" s="18" t="s">
        <v>170</v>
      </c>
      <c r="C170" s="26" t="s">
        <v>550</v>
      </c>
      <c r="D170" s="22">
        <v>39015</v>
      </c>
      <c r="E170" s="21">
        <v>187994.88</v>
      </c>
      <c r="F170" s="21">
        <v>976517.12</v>
      </c>
      <c r="G170" s="46">
        <v>37791</v>
      </c>
      <c r="H170" s="21">
        <v>190523.91</v>
      </c>
      <c r="I170" s="21">
        <v>1038473.8300000001</v>
      </c>
    </row>
    <row r="171" spans="1:9" ht="15">
      <c r="A171" s="17" t="s">
        <v>140</v>
      </c>
      <c r="B171" s="18" t="s">
        <v>171</v>
      </c>
      <c r="C171" s="26" t="s">
        <v>551</v>
      </c>
      <c r="D171" s="22">
        <v>121723</v>
      </c>
      <c r="E171" s="21">
        <v>987943.78</v>
      </c>
      <c r="F171" s="21">
        <v>5578845.22</v>
      </c>
      <c r="G171" s="46">
        <v>133217</v>
      </c>
      <c r="H171" s="21">
        <v>1055074.96</v>
      </c>
      <c r="I171" s="21">
        <v>6050867.2</v>
      </c>
    </row>
    <row r="172" spans="1:9" ht="15">
      <c r="A172" s="17" t="s">
        <v>140</v>
      </c>
      <c r="B172" s="18" t="s">
        <v>172</v>
      </c>
      <c r="C172" s="26" t="s">
        <v>552</v>
      </c>
      <c r="D172" s="22">
        <v>64707</v>
      </c>
      <c r="E172" s="21">
        <v>423247.98</v>
      </c>
      <c r="F172" s="21">
        <v>2600567.69</v>
      </c>
      <c r="G172" s="46">
        <v>62271</v>
      </c>
      <c r="H172" s="21">
        <v>431557.06</v>
      </c>
      <c r="I172" s="21">
        <v>2716868</v>
      </c>
    </row>
    <row r="173" spans="1:9" ht="15">
      <c r="A173" s="17" t="s">
        <v>140</v>
      </c>
      <c r="B173" s="18" t="s">
        <v>173</v>
      </c>
      <c r="C173" s="26" t="s">
        <v>553</v>
      </c>
      <c r="D173" s="22">
        <v>255382</v>
      </c>
      <c r="E173" s="21">
        <v>1819627.08</v>
      </c>
      <c r="F173" s="21">
        <v>9708913.7</v>
      </c>
      <c r="G173" s="46">
        <v>273411</v>
      </c>
      <c r="H173" s="21">
        <v>2071293.04</v>
      </c>
      <c r="I173" s="21">
        <v>11037083</v>
      </c>
    </row>
    <row r="174" spans="1:9" ht="15">
      <c r="A174" s="17" t="s">
        <v>140</v>
      </c>
      <c r="B174" s="18" t="s">
        <v>174</v>
      </c>
      <c r="C174" s="26" t="s">
        <v>554</v>
      </c>
      <c r="D174" s="22">
        <v>74055</v>
      </c>
      <c r="E174" s="21">
        <v>668481.29</v>
      </c>
      <c r="F174" s="21">
        <v>3246392.27</v>
      </c>
      <c r="G174" s="46">
        <v>73562</v>
      </c>
      <c r="H174" s="21">
        <v>654602.21</v>
      </c>
      <c r="I174" s="21">
        <v>3368225.3</v>
      </c>
    </row>
    <row r="175" spans="1:9" ht="15">
      <c r="A175" s="17" t="s">
        <v>140</v>
      </c>
      <c r="B175" s="18" t="s">
        <v>175</v>
      </c>
      <c r="C175" s="26" t="s">
        <v>555</v>
      </c>
      <c r="D175" s="22">
        <v>35516</v>
      </c>
      <c r="E175" s="21">
        <v>215630.48</v>
      </c>
      <c r="F175" s="21">
        <v>1039091.42</v>
      </c>
      <c r="G175" s="46">
        <v>34535</v>
      </c>
      <c r="H175" s="21">
        <v>203650.49</v>
      </c>
      <c r="I175" s="21">
        <v>1071735.45</v>
      </c>
    </row>
    <row r="176" spans="1:9" ht="15">
      <c r="A176" s="17" t="s">
        <v>140</v>
      </c>
      <c r="B176" s="18" t="s">
        <v>176</v>
      </c>
      <c r="C176" s="26" t="s">
        <v>556</v>
      </c>
      <c r="D176" s="22">
        <v>37736</v>
      </c>
      <c r="E176" s="21">
        <v>337691.31</v>
      </c>
      <c r="F176" s="21">
        <v>1537427.97</v>
      </c>
      <c r="G176" s="46">
        <v>35882</v>
      </c>
      <c r="H176" s="21">
        <v>341111.24</v>
      </c>
      <c r="I176" s="21">
        <v>1616639.55</v>
      </c>
    </row>
    <row r="177" spans="1:9" ht="15">
      <c r="A177" s="17" t="s">
        <v>140</v>
      </c>
      <c r="B177" s="18" t="s">
        <v>177</v>
      </c>
      <c r="C177" s="26" t="s">
        <v>557</v>
      </c>
      <c r="D177" s="22">
        <v>74838</v>
      </c>
      <c r="E177" s="21">
        <v>711273.51</v>
      </c>
      <c r="F177" s="21">
        <v>3901324.69</v>
      </c>
      <c r="G177" s="46">
        <v>75414</v>
      </c>
      <c r="H177" s="21">
        <v>754784.34</v>
      </c>
      <c r="I177" s="21">
        <v>3945191.5999999996</v>
      </c>
    </row>
    <row r="178" spans="1:9" ht="15">
      <c r="A178" s="17" t="s">
        <v>140</v>
      </c>
      <c r="B178" s="18" t="s">
        <v>178</v>
      </c>
      <c r="C178" s="26" t="s">
        <v>558</v>
      </c>
      <c r="D178" s="22">
        <v>51012</v>
      </c>
      <c r="E178" s="21">
        <v>482619.49</v>
      </c>
      <c r="F178" s="21">
        <v>4024773.14</v>
      </c>
      <c r="G178" s="46">
        <v>48712</v>
      </c>
      <c r="H178" s="21">
        <v>771491.9900000001</v>
      </c>
      <c r="I178" s="21">
        <v>4907116</v>
      </c>
    </row>
    <row r="179" spans="1:9" ht="15">
      <c r="A179" s="17" t="s">
        <v>140</v>
      </c>
      <c r="B179" s="18" t="s">
        <v>179</v>
      </c>
      <c r="C179" s="26" t="s">
        <v>559</v>
      </c>
      <c r="D179" s="22">
        <v>116962</v>
      </c>
      <c r="E179" s="21">
        <v>1876698.37</v>
      </c>
      <c r="F179" s="21">
        <v>10091871.27</v>
      </c>
      <c r="G179" s="46">
        <v>112483</v>
      </c>
      <c r="H179" s="21">
        <v>1853069.89</v>
      </c>
      <c r="I179" s="21">
        <v>10987744</v>
      </c>
    </row>
    <row r="180" spans="1:9" ht="15">
      <c r="A180" s="17" t="s">
        <v>140</v>
      </c>
      <c r="B180" s="18" t="s">
        <v>180</v>
      </c>
      <c r="C180" s="26" t="s">
        <v>560</v>
      </c>
      <c r="D180" s="22">
        <v>206946</v>
      </c>
      <c r="E180" s="21">
        <v>1270973.38</v>
      </c>
      <c r="F180" s="21">
        <v>8106138.36</v>
      </c>
      <c r="G180" s="46">
        <v>197848</v>
      </c>
      <c r="H180" s="21">
        <v>2458507.3000000003</v>
      </c>
      <c r="I180" s="21">
        <v>15276968</v>
      </c>
    </row>
    <row r="181" spans="1:9" ht="15">
      <c r="A181" s="17" t="s">
        <v>140</v>
      </c>
      <c r="B181" s="18" t="s">
        <v>181</v>
      </c>
      <c r="C181" s="26" t="s">
        <v>561</v>
      </c>
      <c r="D181" s="22">
        <v>77354</v>
      </c>
      <c r="E181" s="21">
        <v>966036</v>
      </c>
      <c r="F181" s="21">
        <v>5481770.53</v>
      </c>
      <c r="G181" s="46">
        <v>75623</v>
      </c>
      <c r="H181" s="21">
        <v>1192512.26</v>
      </c>
      <c r="I181" s="21">
        <v>6381299.6</v>
      </c>
    </row>
    <row r="182" spans="1:9" ht="15">
      <c r="A182" s="17" t="s">
        <v>140</v>
      </c>
      <c r="B182" s="18" t="s">
        <v>182</v>
      </c>
      <c r="C182" s="26" t="s">
        <v>562</v>
      </c>
      <c r="D182" s="22">
        <v>1795569</v>
      </c>
      <c r="E182" s="21">
        <v>27066330.23</v>
      </c>
      <c r="F182" s="21">
        <v>116490232.6</v>
      </c>
      <c r="G182" s="46">
        <v>1861975</v>
      </c>
      <c r="H182" s="21">
        <v>30096058.6</v>
      </c>
      <c r="I182" s="21">
        <v>133609546</v>
      </c>
    </row>
    <row r="183" spans="1:9" ht="15">
      <c r="A183" s="17" t="s">
        <v>183</v>
      </c>
      <c r="B183" s="18" t="s">
        <v>119</v>
      </c>
      <c r="C183" s="26" t="s">
        <v>563</v>
      </c>
      <c r="D183" s="22">
        <v>88553</v>
      </c>
      <c r="E183" s="21">
        <v>724320.97</v>
      </c>
      <c r="F183" s="21">
        <v>3584242.85</v>
      </c>
      <c r="G183" s="46">
        <v>86730</v>
      </c>
      <c r="H183" s="21">
        <v>645148.88</v>
      </c>
      <c r="I183" s="21">
        <v>3916402.6999999997</v>
      </c>
    </row>
    <row r="184" spans="1:9" ht="15">
      <c r="A184" s="17" t="s">
        <v>183</v>
      </c>
      <c r="B184" s="18" t="s">
        <v>184</v>
      </c>
      <c r="C184" s="26" t="s">
        <v>564</v>
      </c>
      <c r="D184" s="22">
        <v>44642</v>
      </c>
      <c r="E184" s="21">
        <v>352279.96</v>
      </c>
      <c r="F184" s="21">
        <v>2793155.76</v>
      </c>
      <c r="G184" s="46">
        <v>43065</v>
      </c>
      <c r="H184" s="21">
        <v>403331.38</v>
      </c>
      <c r="I184" s="21">
        <v>2882496.8</v>
      </c>
    </row>
    <row r="185" spans="1:9" ht="15">
      <c r="A185" s="17" t="s">
        <v>183</v>
      </c>
      <c r="B185" s="18" t="s">
        <v>185</v>
      </c>
      <c r="C185" s="26" t="s">
        <v>565</v>
      </c>
      <c r="D185" s="22">
        <v>91612</v>
      </c>
      <c r="E185" s="21">
        <v>1129217.14</v>
      </c>
      <c r="F185" s="21">
        <v>3951615.13</v>
      </c>
      <c r="G185" s="46">
        <v>87011</v>
      </c>
      <c r="H185" s="21">
        <v>1588800.83</v>
      </c>
      <c r="I185" s="21">
        <v>4097842.1</v>
      </c>
    </row>
    <row r="186" spans="1:9" ht="15">
      <c r="A186" s="17" t="s">
        <v>183</v>
      </c>
      <c r="B186" s="18" t="s">
        <v>186</v>
      </c>
      <c r="C186" s="26" t="s">
        <v>566</v>
      </c>
      <c r="D186" s="22">
        <v>64451</v>
      </c>
      <c r="E186" s="21">
        <v>457726.42</v>
      </c>
      <c r="F186" s="21">
        <v>3226369.15</v>
      </c>
      <c r="G186" s="46">
        <v>61714</v>
      </c>
      <c r="H186" s="21">
        <v>486726.14999999997</v>
      </c>
      <c r="I186" s="21">
        <v>3281737.5999999996</v>
      </c>
    </row>
    <row r="187" spans="1:9" ht="15">
      <c r="A187" s="17" t="s">
        <v>183</v>
      </c>
      <c r="B187" s="18" t="s">
        <v>187</v>
      </c>
      <c r="C187" s="26" t="s">
        <v>567</v>
      </c>
      <c r="D187" s="22">
        <v>62766</v>
      </c>
      <c r="E187" s="21">
        <v>548781.36</v>
      </c>
      <c r="F187" s="21">
        <v>2214152.57</v>
      </c>
      <c r="G187" s="46">
        <v>59963</v>
      </c>
      <c r="H187" s="21">
        <v>565390.48</v>
      </c>
      <c r="I187" s="21">
        <v>2423140.5999999996</v>
      </c>
    </row>
    <row r="188" spans="1:9" ht="15">
      <c r="A188" s="17" t="s">
        <v>183</v>
      </c>
      <c r="B188" s="18" t="s">
        <v>188</v>
      </c>
      <c r="C188" s="26" t="s">
        <v>568</v>
      </c>
      <c r="D188" s="22">
        <v>42531</v>
      </c>
      <c r="E188" s="21">
        <v>327850.33</v>
      </c>
      <c r="F188" s="21">
        <v>1358986</v>
      </c>
      <c r="G188" s="46">
        <v>42155</v>
      </c>
      <c r="H188" s="21">
        <v>352430.87</v>
      </c>
      <c r="I188" s="21">
        <v>1461418.7</v>
      </c>
    </row>
    <row r="189" spans="1:9" ht="15">
      <c r="A189" s="17" t="s">
        <v>183</v>
      </c>
      <c r="B189" s="18" t="s">
        <v>189</v>
      </c>
      <c r="C189" s="26" t="s">
        <v>569</v>
      </c>
      <c r="D189" s="22">
        <v>133396</v>
      </c>
      <c r="E189" s="21">
        <v>1311472.72</v>
      </c>
      <c r="F189" s="21">
        <v>5214579.38</v>
      </c>
      <c r="G189" s="46">
        <v>129353</v>
      </c>
      <c r="H189" s="21">
        <v>1349159</v>
      </c>
      <c r="I189" s="21">
        <v>5431136</v>
      </c>
    </row>
    <row r="190" spans="1:9" ht="15">
      <c r="A190" s="17" t="s">
        <v>183</v>
      </c>
      <c r="B190" s="18" t="s">
        <v>190</v>
      </c>
      <c r="C190" s="26" t="s">
        <v>570</v>
      </c>
      <c r="D190" s="22">
        <v>63419</v>
      </c>
      <c r="E190" s="21">
        <v>365858.52</v>
      </c>
      <c r="F190" s="21">
        <v>2426291.96</v>
      </c>
      <c r="G190" s="46">
        <v>61662</v>
      </c>
      <c r="H190" s="21">
        <v>415233.38</v>
      </c>
      <c r="I190" s="21">
        <v>2536304.3</v>
      </c>
    </row>
    <row r="191" spans="1:9" ht="15">
      <c r="A191" s="17" t="s">
        <v>183</v>
      </c>
      <c r="B191" s="18" t="s">
        <v>66</v>
      </c>
      <c r="C191" s="26" t="s">
        <v>571</v>
      </c>
      <c r="D191" s="22">
        <v>123220</v>
      </c>
      <c r="E191" s="21">
        <v>664390.03</v>
      </c>
      <c r="F191" s="21">
        <v>2868813.03</v>
      </c>
      <c r="G191" s="46">
        <v>120762</v>
      </c>
      <c r="H191" s="21">
        <v>626013.08</v>
      </c>
      <c r="I191" s="21">
        <v>3026268.2</v>
      </c>
    </row>
    <row r="192" spans="1:9" ht="15">
      <c r="A192" s="17" t="s">
        <v>183</v>
      </c>
      <c r="B192" s="18" t="s">
        <v>191</v>
      </c>
      <c r="C192" s="26" t="s">
        <v>572</v>
      </c>
      <c r="D192" s="22">
        <v>54105</v>
      </c>
      <c r="E192" s="21">
        <v>572722.43</v>
      </c>
      <c r="F192" s="21">
        <v>2506059.9</v>
      </c>
      <c r="G192" s="46">
        <v>51910</v>
      </c>
      <c r="H192" s="21">
        <v>599292.77</v>
      </c>
      <c r="I192" s="21">
        <v>2312958.6399999997</v>
      </c>
    </row>
    <row r="193" spans="1:9" ht="15">
      <c r="A193" s="17" t="s">
        <v>183</v>
      </c>
      <c r="B193" s="18" t="s">
        <v>192</v>
      </c>
      <c r="C193" s="26" t="s">
        <v>573</v>
      </c>
      <c r="D193" s="22">
        <v>73638</v>
      </c>
      <c r="E193" s="21">
        <v>548850.71</v>
      </c>
      <c r="F193" s="21">
        <v>2490419.98</v>
      </c>
      <c r="G193" s="46">
        <v>71658</v>
      </c>
      <c r="H193" s="21">
        <v>450528.27999999997</v>
      </c>
      <c r="I193" s="21">
        <v>2593673.3</v>
      </c>
    </row>
    <row r="194" spans="1:9" ht="15">
      <c r="A194" s="17" t="s">
        <v>183</v>
      </c>
      <c r="B194" s="18" t="s">
        <v>193</v>
      </c>
      <c r="C194" s="26" t="s">
        <v>574</v>
      </c>
      <c r="D194" s="22">
        <v>127077</v>
      </c>
      <c r="E194" s="21">
        <v>1549943.66</v>
      </c>
      <c r="F194" s="21">
        <v>9439265.31</v>
      </c>
      <c r="G194" s="46">
        <v>126458</v>
      </c>
      <c r="H194" s="21">
        <v>1534045.65</v>
      </c>
      <c r="I194" s="21">
        <v>10080670</v>
      </c>
    </row>
    <row r="195" spans="1:9" ht="15">
      <c r="A195" s="17" t="s">
        <v>194</v>
      </c>
      <c r="B195" s="18" t="s">
        <v>195</v>
      </c>
      <c r="C195" s="26" t="s">
        <v>575</v>
      </c>
      <c r="D195" s="22">
        <v>21343</v>
      </c>
      <c r="E195" s="21">
        <v>126681.57</v>
      </c>
      <c r="F195" s="21">
        <v>1068075.81</v>
      </c>
      <c r="G195" s="46">
        <v>20777</v>
      </c>
      <c r="H195" s="21">
        <v>112904.77</v>
      </c>
      <c r="I195" s="21">
        <v>996850.1699999999</v>
      </c>
    </row>
    <row r="196" spans="1:9" ht="15">
      <c r="A196" s="17" t="s">
        <v>194</v>
      </c>
      <c r="B196" s="18" t="s">
        <v>196</v>
      </c>
      <c r="C196" s="26" t="s">
        <v>576</v>
      </c>
      <c r="D196" s="22">
        <v>64991</v>
      </c>
      <c r="E196" s="21">
        <v>394428.88</v>
      </c>
      <c r="F196" s="21">
        <v>2463710.24</v>
      </c>
      <c r="G196" s="46">
        <v>63591</v>
      </c>
      <c r="H196" s="21">
        <v>449451.38</v>
      </c>
      <c r="I196" s="21">
        <v>2579889.95</v>
      </c>
    </row>
    <row r="197" spans="1:9" ht="15">
      <c r="A197" s="17" t="s">
        <v>194</v>
      </c>
      <c r="B197" s="18" t="s">
        <v>197</v>
      </c>
      <c r="C197" s="26" t="s">
        <v>577</v>
      </c>
      <c r="D197" s="22">
        <v>134397</v>
      </c>
      <c r="E197" s="21">
        <v>874830.19</v>
      </c>
      <c r="F197" s="21">
        <v>6656313.47</v>
      </c>
      <c r="G197" s="46">
        <v>132873</v>
      </c>
      <c r="H197" s="21">
        <v>908720.5</v>
      </c>
      <c r="I197" s="21">
        <v>6847726.7</v>
      </c>
    </row>
    <row r="198" spans="1:9" ht="15">
      <c r="A198" s="17" t="s">
        <v>194</v>
      </c>
      <c r="B198" s="18" t="s">
        <v>198</v>
      </c>
      <c r="C198" s="26" t="s">
        <v>578</v>
      </c>
      <c r="D198" s="22">
        <v>118906</v>
      </c>
      <c r="E198" s="21">
        <v>835914.32</v>
      </c>
      <c r="F198" s="21">
        <v>6565939.4</v>
      </c>
      <c r="G198" s="46">
        <v>116458</v>
      </c>
      <c r="H198" s="21">
        <v>932357.7200000001</v>
      </c>
      <c r="I198" s="21">
        <v>7330890</v>
      </c>
    </row>
    <row r="199" spans="1:9" ht="15">
      <c r="A199" s="17" t="s">
        <v>194</v>
      </c>
      <c r="B199" s="18" t="s">
        <v>199</v>
      </c>
      <c r="C199" s="26" t="s">
        <v>579</v>
      </c>
      <c r="D199" s="22">
        <v>111992</v>
      </c>
      <c r="E199" s="21">
        <v>2035284.78</v>
      </c>
      <c r="F199" s="21">
        <v>6123050.12</v>
      </c>
      <c r="G199" s="46">
        <v>109582</v>
      </c>
      <c r="H199" s="21">
        <v>1704469.41</v>
      </c>
      <c r="I199" s="21">
        <v>6425492.5</v>
      </c>
    </row>
    <row r="200" spans="1:9" ht="15">
      <c r="A200" s="17" t="s">
        <v>194</v>
      </c>
      <c r="B200" s="18" t="s">
        <v>200</v>
      </c>
      <c r="C200" s="26" t="s">
        <v>580</v>
      </c>
      <c r="D200" s="22">
        <v>61676</v>
      </c>
      <c r="E200" s="21">
        <v>310384.44</v>
      </c>
      <c r="F200" s="21">
        <v>1904667.71</v>
      </c>
      <c r="G200" s="46">
        <v>61389</v>
      </c>
      <c r="H200" s="21">
        <v>321280.56000000006</v>
      </c>
      <c r="I200" s="21">
        <v>2166054.85</v>
      </c>
    </row>
    <row r="201" spans="1:9" ht="15">
      <c r="A201" s="17" t="s">
        <v>194</v>
      </c>
      <c r="B201" s="18" t="s">
        <v>80</v>
      </c>
      <c r="C201" s="26" t="s">
        <v>581</v>
      </c>
      <c r="D201" s="22">
        <v>111335</v>
      </c>
      <c r="E201" s="21">
        <v>834352.99</v>
      </c>
      <c r="F201" s="21">
        <v>5552177.18</v>
      </c>
      <c r="G201" s="46">
        <v>109122</v>
      </c>
      <c r="H201" s="21">
        <v>486412.04</v>
      </c>
      <c r="I201" s="21">
        <v>3054498.9</v>
      </c>
    </row>
    <row r="202" spans="1:9" ht="15">
      <c r="A202" s="17" t="s">
        <v>194</v>
      </c>
      <c r="B202" s="18" t="s">
        <v>201</v>
      </c>
      <c r="C202" s="26" t="s">
        <v>582</v>
      </c>
      <c r="D202" s="22">
        <v>68529</v>
      </c>
      <c r="E202" s="21">
        <v>639308.56</v>
      </c>
      <c r="F202" s="21">
        <v>3098956.81</v>
      </c>
      <c r="G202" s="46">
        <v>67015</v>
      </c>
      <c r="H202" s="21">
        <v>600197.17</v>
      </c>
      <c r="I202" s="21">
        <v>3087069</v>
      </c>
    </row>
    <row r="203" spans="1:9" ht="15">
      <c r="A203" s="17" t="s">
        <v>194</v>
      </c>
      <c r="B203" s="18" t="s">
        <v>202</v>
      </c>
      <c r="C203" s="26" t="s">
        <v>583</v>
      </c>
      <c r="D203" s="22">
        <v>54172</v>
      </c>
      <c r="E203" s="21">
        <v>332482.95</v>
      </c>
      <c r="F203" s="21">
        <v>2142477.43</v>
      </c>
      <c r="G203" s="46">
        <v>52983</v>
      </c>
      <c r="H203" s="21">
        <v>344256.63</v>
      </c>
      <c r="I203" s="21">
        <v>2671819.1</v>
      </c>
    </row>
    <row r="204" spans="1:9" ht="15">
      <c r="A204" s="17" t="s">
        <v>194</v>
      </c>
      <c r="B204" s="18" t="s">
        <v>203</v>
      </c>
      <c r="C204" s="26" t="s">
        <v>584</v>
      </c>
      <c r="D204" s="22">
        <v>80993</v>
      </c>
      <c r="E204" s="21">
        <v>663113.13</v>
      </c>
      <c r="F204" s="21">
        <v>3374609.09</v>
      </c>
      <c r="G204" s="46">
        <v>80802</v>
      </c>
      <c r="H204" s="21">
        <v>715836.06</v>
      </c>
      <c r="I204" s="21">
        <v>3572767</v>
      </c>
    </row>
    <row r="205" spans="1:9" ht="15">
      <c r="A205" s="17" t="s">
        <v>194</v>
      </c>
      <c r="B205" s="18" t="s">
        <v>204</v>
      </c>
      <c r="C205" s="26" t="s">
        <v>585</v>
      </c>
      <c r="D205" s="22">
        <v>135817</v>
      </c>
      <c r="E205" s="21">
        <v>774685.18</v>
      </c>
      <c r="F205" s="21">
        <v>7083374.8</v>
      </c>
      <c r="G205" s="46">
        <v>133320</v>
      </c>
      <c r="H205" s="21">
        <v>845739.27</v>
      </c>
      <c r="I205" s="21">
        <v>8307977</v>
      </c>
    </row>
    <row r="206" spans="1:9" ht="15">
      <c r="A206" s="17" t="s">
        <v>194</v>
      </c>
      <c r="B206" s="18" t="s">
        <v>205</v>
      </c>
      <c r="C206" s="26" t="s">
        <v>586</v>
      </c>
      <c r="D206" s="22">
        <v>65687</v>
      </c>
      <c r="E206" s="21">
        <v>635284.62</v>
      </c>
      <c r="F206" s="21">
        <v>1939461.93</v>
      </c>
      <c r="G206" s="46">
        <v>64057</v>
      </c>
      <c r="H206" s="21">
        <v>651660.63</v>
      </c>
      <c r="I206" s="21">
        <v>2165272</v>
      </c>
    </row>
    <row r="207" spans="1:9" ht="15">
      <c r="A207" s="17" t="s">
        <v>194</v>
      </c>
      <c r="B207" s="18" t="s">
        <v>206</v>
      </c>
      <c r="C207" s="26" t="s">
        <v>587</v>
      </c>
      <c r="D207" s="22">
        <v>73556</v>
      </c>
      <c r="E207" s="21">
        <v>318410.47</v>
      </c>
      <c r="F207" s="21">
        <v>2250108.38</v>
      </c>
      <c r="G207" s="46">
        <v>71393</v>
      </c>
      <c r="H207" s="21">
        <v>135050.49</v>
      </c>
      <c r="I207" s="21">
        <v>638956.61</v>
      </c>
    </row>
    <row r="208" spans="1:9" ht="15">
      <c r="A208" s="17" t="s">
        <v>194</v>
      </c>
      <c r="B208" s="18" t="s">
        <v>207</v>
      </c>
      <c r="C208" s="26" t="s">
        <v>588</v>
      </c>
      <c r="D208" s="22">
        <v>77593</v>
      </c>
      <c r="E208" s="21">
        <v>581018.77</v>
      </c>
      <c r="F208" s="21">
        <v>3834487.28</v>
      </c>
      <c r="G208" s="46">
        <v>76094</v>
      </c>
      <c r="H208" s="21">
        <v>606200.75</v>
      </c>
      <c r="I208" s="21">
        <v>4199750.9</v>
      </c>
    </row>
    <row r="209" spans="1:9" ht="15">
      <c r="A209" s="17" t="s">
        <v>194</v>
      </c>
      <c r="B209" s="18" t="s">
        <v>208</v>
      </c>
      <c r="C209" s="26" t="s">
        <v>589</v>
      </c>
      <c r="D209" s="22">
        <v>74594</v>
      </c>
      <c r="E209" s="21">
        <v>395525.52</v>
      </c>
      <c r="F209" s="21">
        <v>3470784.86</v>
      </c>
      <c r="G209" s="46">
        <v>74066</v>
      </c>
      <c r="H209" s="21">
        <v>417612.37999999995</v>
      </c>
      <c r="I209" s="21">
        <v>3621303</v>
      </c>
    </row>
    <row r="210" spans="1:9" ht="15">
      <c r="A210" s="17" t="s">
        <v>194</v>
      </c>
      <c r="B210" s="18" t="s">
        <v>209</v>
      </c>
      <c r="C210" s="26" t="s">
        <v>590</v>
      </c>
      <c r="D210" s="22">
        <v>170285</v>
      </c>
      <c r="E210" s="21">
        <v>607748.52</v>
      </c>
      <c r="F210" s="21">
        <v>5102250.16</v>
      </c>
      <c r="G210" s="46">
        <v>174805</v>
      </c>
      <c r="H210" s="21">
        <v>671405.37</v>
      </c>
      <c r="I210" s="21">
        <v>5190811.9</v>
      </c>
    </row>
    <row r="211" spans="1:9" ht="15">
      <c r="A211" s="17" t="s">
        <v>194</v>
      </c>
      <c r="B211" s="18" t="s">
        <v>210</v>
      </c>
      <c r="C211" s="26" t="s">
        <v>591</v>
      </c>
      <c r="D211" s="22">
        <v>92900</v>
      </c>
      <c r="E211" s="21">
        <v>714660.01</v>
      </c>
      <c r="F211" s="21">
        <v>4224052.77</v>
      </c>
      <c r="G211" s="46">
        <v>90294</v>
      </c>
      <c r="H211" s="21">
        <v>689255.16</v>
      </c>
      <c r="I211" s="21">
        <v>4606182.7</v>
      </c>
    </row>
    <row r="212" spans="1:9" ht="15">
      <c r="A212" s="17" t="s">
        <v>194</v>
      </c>
      <c r="B212" s="18" t="s">
        <v>211</v>
      </c>
      <c r="C212" s="26" t="s">
        <v>592</v>
      </c>
      <c r="D212" s="22">
        <v>104263</v>
      </c>
      <c r="E212" s="21">
        <v>636343.5</v>
      </c>
      <c r="F212" s="21">
        <v>3849823.44</v>
      </c>
      <c r="G212" s="46">
        <v>101637</v>
      </c>
      <c r="H212" s="21">
        <v>728192.2400000001</v>
      </c>
      <c r="I212" s="21">
        <v>4175917.6</v>
      </c>
    </row>
    <row r="213" spans="1:9" ht="15">
      <c r="A213" s="17" t="s">
        <v>194</v>
      </c>
      <c r="B213" s="18" t="s">
        <v>212</v>
      </c>
      <c r="C213" s="26" t="s">
        <v>593</v>
      </c>
      <c r="D213" s="22">
        <v>60649</v>
      </c>
      <c r="E213" s="21">
        <v>420004.13</v>
      </c>
      <c r="F213" s="21">
        <v>3463412.54</v>
      </c>
      <c r="G213" s="46">
        <v>59514</v>
      </c>
      <c r="H213" s="21">
        <v>437450.72</v>
      </c>
      <c r="I213" s="21">
        <v>3428004.8</v>
      </c>
    </row>
    <row r="214" spans="1:9" ht="15">
      <c r="A214" s="17" t="s">
        <v>194</v>
      </c>
      <c r="B214" s="18" t="s">
        <v>213</v>
      </c>
      <c r="C214" s="26" t="s">
        <v>594</v>
      </c>
      <c r="D214" s="22">
        <v>52299</v>
      </c>
      <c r="E214" s="21">
        <v>792237.35</v>
      </c>
      <c r="F214" s="21">
        <v>3473224.48</v>
      </c>
      <c r="G214" s="46">
        <v>51300</v>
      </c>
      <c r="H214" s="21">
        <v>288781.24</v>
      </c>
      <c r="I214" s="21">
        <v>1887790.6</v>
      </c>
    </row>
    <row r="215" spans="1:9" ht="15">
      <c r="A215" s="17" t="s">
        <v>194</v>
      </c>
      <c r="B215" s="18" t="s">
        <v>214</v>
      </c>
      <c r="C215" s="26" t="s">
        <v>595</v>
      </c>
      <c r="D215" s="22">
        <v>26097</v>
      </c>
      <c r="E215" s="21">
        <v>194420.45</v>
      </c>
      <c r="F215" s="21">
        <v>990011.01</v>
      </c>
      <c r="G215" s="46">
        <v>25565</v>
      </c>
      <c r="H215" s="21">
        <v>190901.53999999998</v>
      </c>
      <c r="I215" s="21">
        <v>1098927.7999999998</v>
      </c>
    </row>
    <row r="216" spans="1:9" ht="15">
      <c r="A216" s="17" t="s">
        <v>194</v>
      </c>
      <c r="B216" s="18" t="s">
        <v>215</v>
      </c>
      <c r="C216" s="26" t="s">
        <v>596</v>
      </c>
      <c r="D216" s="22">
        <v>45463</v>
      </c>
      <c r="E216" s="21">
        <v>457270.17</v>
      </c>
      <c r="F216" s="21">
        <v>1994396.65</v>
      </c>
      <c r="G216" s="46">
        <v>44322</v>
      </c>
      <c r="H216" s="21">
        <v>881123.06</v>
      </c>
      <c r="I216" s="21">
        <v>5292576.2</v>
      </c>
    </row>
    <row r="217" spans="1:9" ht="15">
      <c r="A217" s="17" t="s">
        <v>194</v>
      </c>
      <c r="B217" s="18" t="s">
        <v>216</v>
      </c>
      <c r="C217" s="26" t="s">
        <v>597</v>
      </c>
      <c r="D217" s="22">
        <v>58721</v>
      </c>
      <c r="E217" s="21">
        <v>845542.42</v>
      </c>
      <c r="F217" s="21">
        <v>4608523.05</v>
      </c>
      <c r="G217" s="46">
        <v>56802</v>
      </c>
      <c r="H217" s="21">
        <v>960488.34</v>
      </c>
      <c r="I217" s="21">
        <v>6681905.7</v>
      </c>
    </row>
    <row r="218" spans="1:9" ht="15">
      <c r="A218" s="17" t="s">
        <v>194</v>
      </c>
      <c r="B218" s="18" t="s">
        <v>217</v>
      </c>
      <c r="C218" s="26" t="s">
        <v>598</v>
      </c>
      <c r="D218" s="22">
        <v>198609</v>
      </c>
      <c r="E218" s="21">
        <v>2264140.21</v>
      </c>
      <c r="F218" s="21">
        <v>15222630.32</v>
      </c>
      <c r="G218" s="46">
        <v>197181</v>
      </c>
      <c r="H218" s="21">
        <v>2526948.4400000004</v>
      </c>
      <c r="I218" s="21">
        <v>16794215.5</v>
      </c>
    </row>
    <row r="219" spans="1:9" ht="15">
      <c r="A219" s="17" t="s">
        <v>194</v>
      </c>
      <c r="B219" s="18" t="s">
        <v>218</v>
      </c>
      <c r="C219" s="26" t="s">
        <v>599</v>
      </c>
      <c r="D219" s="22">
        <v>45827</v>
      </c>
      <c r="E219" s="21">
        <v>368607.87</v>
      </c>
      <c r="F219" s="21">
        <v>1700861.13</v>
      </c>
      <c r="G219" s="46">
        <v>44156</v>
      </c>
      <c r="H219" s="21">
        <v>836886.97</v>
      </c>
      <c r="I219" s="21">
        <v>3534206</v>
      </c>
    </row>
    <row r="220" spans="1:9" ht="15">
      <c r="A220" s="17" t="s">
        <v>219</v>
      </c>
      <c r="B220" s="18" t="s">
        <v>220</v>
      </c>
      <c r="C220" s="26" t="s">
        <v>600</v>
      </c>
      <c r="D220" s="22">
        <v>57020</v>
      </c>
      <c r="E220" s="21">
        <v>483722.39</v>
      </c>
      <c r="F220" s="21">
        <v>3346059.4</v>
      </c>
      <c r="G220" s="46">
        <v>54917</v>
      </c>
      <c r="H220" s="21">
        <v>539366.7899999999</v>
      </c>
      <c r="I220" s="21">
        <v>3424007.8</v>
      </c>
    </row>
    <row r="221" spans="1:9" ht="15">
      <c r="A221" s="17" t="s">
        <v>219</v>
      </c>
      <c r="B221" s="18" t="s">
        <v>221</v>
      </c>
      <c r="C221" s="26" t="s">
        <v>601</v>
      </c>
      <c r="D221" s="22">
        <v>152020</v>
      </c>
      <c r="E221" s="21">
        <v>704822.75</v>
      </c>
      <c r="F221" s="21">
        <v>4299687.76</v>
      </c>
      <c r="G221" s="46">
        <v>156370</v>
      </c>
      <c r="H221" s="21">
        <v>706930.9600000001</v>
      </c>
      <c r="I221" s="21">
        <v>4352386.3</v>
      </c>
    </row>
    <row r="222" spans="1:9" ht="15">
      <c r="A222" s="17" t="s">
        <v>219</v>
      </c>
      <c r="B222" s="18" t="s">
        <v>222</v>
      </c>
      <c r="C222" s="26" t="s">
        <v>602</v>
      </c>
      <c r="D222" s="22">
        <v>52838</v>
      </c>
      <c r="E222" s="21">
        <v>454300.07</v>
      </c>
      <c r="F222" s="21">
        <v>2459762.17</v>
      </c>
      <c r="G222" s="46">
        <v>51151</v>
      </c>
      <c r="H222" s="21">
        <v>423077.75</v>
      </c>
      <c r="I222" s="21">
        <v>2477511.4</v>
      </c>
    </row>
    <row r="223" spans="1:9" ht="15">
      <c r="A223" s="17" t="s">
        <v>219</v>
      </c>
      <c r="B223" s="18" t="s">
        <v>223</v>
      </c>
      <c r="C223" s="26" t="s">
        <v>603</v>
      </c>
      <c r="D223" s="22">
        <v>46332</v>
      </c>
      <c r="E223" s="21">
        <v>323943.88</v>
      </c>
      <c r="F223" s="21">
        <v>2060014.83</v>
      </c>
      <c r="G223" s="46">
        <v>44724</v>
      </c>
      <c r="H223" s="21">
        <v>366226.73</v>
      </c>
      <c r="I223" s="21">
        <v>2468843.8</v>
      </c>
    </row>
    <row r="224" spans="1:9" ht="15">
      <c r="A224" s="17" t="s">
        <v>219</v>
      </c>
      <c r="B224" s="18" t="s">
        <v>224</v>
      </c>
      <c r="C224" s="26" t="s">
        <v>604</v>
      </c>
      <c r="D224" s="22">
        <v>41332</v>
      </c>
      <c r="E224" s="21">
        <v>303911.6</v>
      </c>
      <c r="F224" s="21">
        <v>2411939.49</v>
      </c>
      <c r="G224" s="46">
        <v>39427</v>
      </c>
      <c r="H224" s="21">
        <v>296600.45</v>
      </c>
      <c r="I224" s="21">
        <v>1967028.9</v>
      </c>
    </row>
    <row r="225" spans="1:9" ht="15">
      <c r="A225" s="17" t="s">
        <v>219</v>
      </c>
      <c r="B225" s="18" t="s">
        <v>225</v>
      </c>
      <c r="C225" s="26" t="s">
        <v>605</v>
      </c>
      <c r="D225" s="22">
        <v>37529</v>
      </c>
      <c r="E225" s="21">
        <v>198967.86</v>
      </c>
      <c r="F225" s="21">
        <v>1169679.38</v>
      </c>
      <c r="G225" s="46">
        <v>35921</v>
      </c>
      <c r="H225" s="21">
        <v>208965.76</v>
      </c>
      <c r="I225" s="21">
        <v>1241270.69</v>
      </c>
    </row>
    <row r="226" spans="1:9" ht="15">
      <c r="A226" s="17" t="s">
        <v>219</v>
      </c>
      <c r="B226" s="18" t="s">
        <v>226</v>
      </c>
      <c r="C226" s="26" t="s">
        <v>606</v>
      </c>
      <c r="D226" s="22">
        <v>50635</v>
      </c>
      <c r="E226" s="21">
        <v>355548.76</v>
      </c>
      <c r="F226" s="21">
        <v>2869290.86</v>
      </c>
      <c r="G226" s="46">
        <v>49711</v>
      </c>
      <c r="H226" s="21">
        <v>76370.52</v>
      </c>
      <c r="I226" s="21">
        <v>406492.98</v>
      </c>
    </row>
    <row r="227" spans="1:9" ht="15">
      <c r="A227" s="17" t="s">
        <v>219</v>
      </c>
      <c r="B227" s="18" t="s">
        <v>227</v>
      </c>
      <c r="C227" s="26" t="s">
        <v>607</v>
      </c>
      <c r="D227" s="22">
        <v>39549</v>
      </c>
      <c r="E227" s="21">
        <v>354567.05</v>
      </c>
      <c r="F227" s="21">
        <v>1457510.65</v>
      </c>
      <c r="G227" s="46">
        <v>37732</v>
      </c>
      <c r="H227" s="21">
        <v>274502.7</v>
      </c>
      <c r="I227" s="21">
        <v>1587628.9</v>
      </c>
    </row>
    <row r="228" spans="1:9" ht="15">
      <c r="A228" s="17" t="s">
        <v>219</v>
      </c>
      <c r="B228" s="18" t="s">
        <v>228</v>
      </c>
      <c r="C228" s="26" t="s">
        <v>608</v>
      </c>
      <c r="D228" s="22">
        <v>19413</v>
      </c>
      <c r="E228" s="21">
        <v>152533.35</v>
      </c>
      <c r="F228" s="21">
        <v>757738.69</v>
      </c>
      <c r="G228" s="46">
        <v>18802</v>
      </c>
      <c r="H228" s="21">
        <v>152849.71000000002</v>
      </c>
      <c r="I228" s="21">
        <v>828000.87</v>
      </c>
    </row>
    <row r="229" spans="1:9" ht="15">
      <c r="A229" s="17" t="s">
        <v>219</v>
      </c>
      <c r="B229" s="18" t="s">
        <v>229</v>
      </c>
      <c r="C229" s="26" t="s">
        <v>609</v>
      </c>
      <c r="D229" s="22">
        <v>42931</v>
      </c>
      <c r="E229" s="21">
        <v>333655.3</v>
      </c>
      <c r="F229" s="21">
        <v>1821287.86</v>
      </c>
      <c r="G229" s="46">
        <v>41114</v>
      </c>
      <c r="H229" s="21">
        <v>381083.96</v>
      </c>
      <c r="I229" s="21">
        <v>1940826.3</v>
      </c>
    </row>
    <row r="230" spans="1:9" ht="15">
      <c r="A230" s="17" t="s">
        <v>219</v>
      </c>
      <c r="B230" s="18" t="s">
        <v>230</v>
      </c>
      <c r="C230" s="26" t="s">
        <v>610</v>
      </c>
      <c r="D230" s="22">
        <v>64902</v>
      </c>
      <c r="E230" s="21">
        <v>558274.63</v>
      </c>
      <c r="F230" s="21">
        <v>2644422.88</v>
      </c>
      <c r="G230" s="46">
        <v>62063</v>
      </c>
      <c r="H230" s="21">
        <v>553392.68</v>
      </c>
      <c r="I230" s="21">
        <v>2790328</v>
      </c>
    </row>
    <row r="231" spans="1:9" ht="15">
      <c r="A231" s="17" t="s">
        <v>219</v>
      </c>
      <c r="B231" s="18" t="s">
        <v>231</v>
      </c>
      <c r="C231" s="26" t="s">
        <v>611</v>
      </c>
      <c r="D231" s="22">
        <v>35328</v>
      </c>
      <c r="E231" s="21">
        <v>410272.56</v>
      </c>
      <c r="F231" s="21">
        <v>1561007.77</v>
      </c>
      <c r="G231" s="46">
        <v>34778</v>
      </c>
      <c r="H231" s="21">
        <v>102420.91</v>
      </c>
      <c r="I231" s="21">
        <v>297514.31999999995</v>
      </c>
    </row>
    <row r="232" spans="1:9" ht="15">
      <c r="A232" s="17" t="s">
        <v>219</v>
      </c>
      <c r="B232" s="18" t="s">
        <v>232</v>
      </c>
      <c r="C232" s="26" t="s">
        <v>612</v>
      </c>
      <c r="D232" s="22">
        <v>55701</v>
      </c>
      <c r="E232" s="21">
        <v>451487.05</v>
      </c>
      <c r="F232" s="21">
        <v>2387093.41</v>
      </c>
      <c r="G232" s="46">
        <v>53842</v>
      </c>
      <c r="H232" s="21">
        <v>424876.75</v>
      </c>
      <c r="I232" s="21">
        <v>2336160.8</v>
      </c>
    </row>
    <row r="233" spans="1:9" ht="15">
      <c r="A233" s="17" t="s">
        <v>219</v>
      </c>
      <c r="B233" s="18" t="s">
        <v>233</v>
      </c>
      <c r="C233" s="26" t="s">
        <v>613</v>
      </c>
      <c r="D233" s="22">
        <v>42824</v>
      </c>
      <c r="E233" s="21">
        <v>385758.11</v>
      </c>
      <c r="F233" s="21">
        <v>2509194.02</v>
      </c>
      <c r="G233" s="46">
        <v>41550</v>
      </c>
      <c r="H233" s="21">
        <v>316818.43</v>
      </c>
      <c r="I233" s="21">
        <v>2133938</v>
      </c>
    </row>
    <row r="234" spans="1:9" ht="15">
      <c r="A234" s="17" t="s">
        <v>219</v>
      </c>
      <c r="B234" s="18" t="s">
        <v>234</v>
      </c>
      <c r="C234" s="26" t="s">
        <v>614</v>
      </c>
      <c r="D234" s="22">
        <v>295683</v>
      </c>
      <c r="E234" s="21">
        <v>3768728.48</v>
      </c>
      <c r="F234" s="21">
        <v>20597729.46</v>
      </c>
      <c r="G234" s="46">
        <v>292600</v>
      </c>
      <c r="H234" s="21">
        <v>4560845.92</v>
      </c>
      <c r="I234" s="21">
        <v>22606434</v>
      </c>
    </row>
    <row r="235" spans="1:9" ht="15">
      <c r="A235" s="17" t="s">
        <v>219</v>
      </c>
      <c r="B235" s="18" t="s">
        <v>235</v>
      </c>
      <c r="C235" s="26" t="s">
        <v>615</v>
      </c>
      <c r="D235" s="22">
        <v>62019</v>
      </c>
      <c r="E235" s="21">
        <v>272210.27</v>
      </c>
      <c r="F235" s="21">
        <v>2115223.44</v>
      </c>
      <c r="G235" s="46">
        <v>60128</v>
      </c>
      <c r="H235" s="21">
        <v>847035.1000000001</v>
      </c>
      <c r="I235" s="21">
        <v>5416913.1</v>
      </c>
    </row>
    <row r="236" spans="1:9" ht="15">
      <c r="A236" s="17" t="s">
        <v>219</v>
      </c>
      <c r="B236" s="18" t="s">
        <v>236</v>
      </c>
      <c r="C236" s="26" t="s">
        <v>616</v>
      </c>
      <c r="D236" s="22">
        <v>69206</v>
      </c>
      <c r="E236" s="21">
        <v>934538.41</v>
      </c>
      <c r="F236" s="21">
        <v>3847068.45</v>
      </c>
      <c r="G236" s="46">
        <v>68525</v>
      </c>
      <c r="H236" s="21">
        <v>1085241.0499999998</v>
      </c>
      <c r="I236" s="21">
        <v>5478584.3</v>
      </c>
    </row>
    <row r="237" spans="1:9" ht="15">
      <c r="A237" s="17" t="s">
        <v>237</v>
      </c>
      <c r="B237" s="18" t="s">
        <v>238</v>
      </c>
      <c r="C237" s="26" t="s">
        <v>617</v>
      </c>
      <c r="D237" s="22">
        <v>78687</v>
      </c>
      <c r="E237" s="21">
        <v>683093.57</v>
      </c>
      <c r="F237" s="21">
        <v>2964309.62</v>
      </c>
      <c r="G237" s="46">
        <v>76715</v>
      </c>
      <c r="H237" s="21">
        <v>684655.08</v>
      </c>
      <c r="I237" s="21">
        <v>3027368</v>
      </c>
    </row>
    <row r="238" spans="1:9" ht="15">
      <c r="A238" s="17" t="s">
        <v>237</v>
      </c>
      <c r="B238" s="18" t="s">
        <v>239</v>
      </c>
      <c r="C238" s="26" t="s">
        <v>618</v>
      </c>
      <c r="D238" s="22">
        <v>97543</v>
      </c>
      <c r="E238" s="21">
        <v>1147601.62</v>
      </c>
      <c r="F238" s="21">
        <v>4372886.52</v>
      </c>
      <c r="G238" s="46">
        <v>96218</v>
      </c>
      <c r="H238" s="21">
        <v>1187101.31</v>
      </c>
      <c r="I238" s="21">
        <v>4968388</v>
      </c>
    </row>
    <row r="239" spans="1:9" ht="15">
      <c r="A239" s="17" t="s">
        <v>237</v>
      </c>
      <c r="B239" s="18" t="s">
        <v>240</v>
      </c>
      <c r="C239" s="26" t="s">
        <v>619</v>
      </c>
      <c r="D239" s="22">
        <v>55387</v>
      </c>
      <c r="E239" s="21">
        <v>465739.07</v>
      </c>
      <c r="F239" s="21">
        <v>2055270.58</v>
      </c>
      <c r="G239" s="46">
        <v>53558</v>
      </c>
      <c r="H239" s="21">
        <v>426821.08</v>
      </c>
      <c r="I239" s="21">
        <v>2258197.6</v>
      </c>
    </row>
    <row r="240" spans="1:9" ht="15">
      <c r="A240" s="17" t="s">
        <v>237</v>
      </c>
      <c r="B240" s="18" t="s">
        <v>241</v>
      </c>
      <c r="C240" s="26" t="s">
        <v>620</v>
      </c>
      <c r="D240" s="22">
        <v>122432</v>
      </c>
      <c r="E240" s="21">
        <v>1134916.86</v>
      </c>
      <c r="F240" s="21">
        <v>5553098.47</v>
      </c>
      <c r="G240" s="46">
        <v>129983</v>
      </c>
      <c r="H240" s="21">
        <v>1186589.7799999998</v>
      </c>
      <c r="I240" s="21">
        <v>6189806.6</v>
      </c>
    </row>
    <row r="241" spans="1:9" ht="15">
      <c r="A241" s="17" t="s">
        <v>237</v>
      </c>
      <c r="B241" s="18" t="s">
        <v>242</v>
      </c>
      <c r="C241" s="26" t="s">
        <v>621</v>
      </c>
      <c r="D241" s="22">
        <v>144283</v>
      </c>
      <c r="E241" s="21">
        <v>1418682.34</v>
      </c>
      <c r="F241" s="21">
        <v>6438198.11</v>
      </c>
      <c r="G241" s="46">
        <v>151934</v>
      </c>
      <c r="H241" s="21">
        <v>1359350.4500000002</v>
      </c>
      <c r="I241" s="21">
        <v>6372903.7</v>
      </c>
    </row>
    <row r="242" spans="1:9" ht="15">
      <c r="A242" s="17" t="s">
        <v>237</v>
      </c>
      <c r="B242" s="18" t="s">
        <v>243</v>
      </c>
      <c r="C242" s="26" t="s">
        <v>622</v>
      </c>
      <c r="D242" s="22">
        <v>72797</v>
      </c>
      <c r="E242" s="21">
        <v>707718.62</v>
      </c>
      <c r="F242" s="21">
        <v>3051922.84</v>
      </c>
      <c r="G242" s="46">
        <v>72227</v>
      </c>
      <c r="H242" s="21">
        <v>729657.7599999999</v>
      </c>
      <c r="I242" s="21">
        <v>3338664.0999999996</v>
      </c>
    </row>
    <row r="243" spans="1:9" ht="15">
      <c r="A243" s="17" t="s">
        <v>237</v>
      </c>
      <c r="B243" s="18" t="s">
        <v>244</v>
      </c>
      <c r="C243" s="26" t="s">
        <v>623</v>
      </c>
      <c r="D243" s="22">
        <v>82544</v>
      </c>
      <c r="E243" s="21">
        <v>720387.64</v>
      </c>
      <c r="F243" s="21">
        <v>4272902.05</v>
      </c>
      <c r="G243" s="46">
        <v>80636</v>
      </c>
      <c r="H243" s="21">
        <v>687338.14</v>
      </c>
      <c r="I243" s="21">
        <v>4445955.2</v>
      </c>
    </row>
    <row r="244" spans="1:9" ht="15">
      <c r="A244" s="17" t="s">
        <v>237</v>
      </c>
      <c r="B244" s="18" t="s">
        <v>245</v>
      </c>
      <c r="C244" s="26" t="s">
        <v>624</v>
      </c>
      <c r="D244" s="22">
        <v>65872</v>
      </c>
      <c r="E244" s="21">
        <v>775939</v>
      </c>
      <c r="F244" s="21">
        <v>3137790.54</v>
      </c>
      <c r="G244" s="46">
        <v>63900</v>
      </c>
      <c r="H244" s="21">
        <v>805666.52</v>
      </c>
      <c r="I244" s="21">
        <v>3334569.4</v>
      </c>
    </row>
    <row r="245" spans="1:9" ht="15">
      <c r="A245" s="17" t="s">
        <v>237</v>
      </c>
      <c r="B245" s="18" t="s">
        <v>246</v>
      </c>
      <c r="C245" s="26" t="s">
        <v>625</v>
      </c>
      <c r="D245" s="22">
        <v>62698</v>
      </c>
      <c r="E245" s="21">
        <v>636020.6</v>
      </c>
      <c r="F245" s="21">
        <v>2952331.23</v>
      </c>
      <c r="G245" s="46">
        <v>61012</v>
      </c>
      <c r="H245" s="21">
        <v>613699.33</v>
      </c>
      <c r="I245" s="21">
        <v>3164700.4000000004</v>
      </c>
    </row>
    <row r="246" spans="1:9" ht="15">
      <c r="A246" s="17" t="s">
        <v>237</v>
      </c>
      <c r="B246" s="18" t="s">
        <v>154</v>
      </c>
      <c r="C246" s="26" t="s">
        <v>626</v>
      </c>
      <c r="D246" s="22">
        <v>35215</v>
      </c>
      <c r="E246" s="21">
        <v>321305.57</v>
      </c>
      <c r="F246" s="21">
        <v>1285172.86</v>
      </c>
      <c r="G246" s="46">
        <v>33815</v>
      </c>
      <c r="H246" s="21">
        <v>332153.73</v>
      </c>
      <c r="I246" s="21">
        <v>1411966.05</v>
      </c>
    </row>
    <row r="247" spans="1:9" ht="15">
      <c r="A247" s="17" t="s">
        <v>237</v>
      </c>
      <c r="B247" s="18" t="s">
        <v>247</v>
      </c>
      <c r="C247" s="26" t="s">
        <v>627</v>
      </c>
      <c r="D247" s="22">
        <v>88368</v>
      </c>
      <c r="E247" s="21">
        <v>1164235.82</v>
      </c>
      <c r="F247" s="21">
        <v>5500334.43</v>
      </c>
      <c r="G247" s="46">
        <v>90942</v>
      </c>
      <c r="H247" s="21">
        <v>828020.5</v>
      </c>
      <c r="I247" s="21">
        <v>4198990.699999999</v>
      </c>
    </row>
    <row r="248" spans="1:9" ht="15">
      <c r="A248" s="17" t="s">
        <v>237</v>
      </c>
      <c r="B248" s="18" t="s">
        <v>248</v>
      </c>
      <c r="C248" s="26" t="s">
        <v>628</v>
      </c>
      <c r="D248" s="22">
        <v>98761</v>
      </c>
      <c r="E248" s="21">
        <v>1415638.81</v>
      </c>
      <c r="F248" s="21">
        <v>6350218.31</v>
      </c>
      <c r="G248" s="46">
        <v>96231</v>
      </c>
      <c r="H248" s="21">
        <v>459606.64</v>
      </c>
      <c r="I248" s="21">
        <v>1769431.64</v>
      </c>
    </row>
    <row r="249" spans="1:9" ht="15">
      <c r="A249" s="17" t="s">
        <v>237</v>
      </c>
      <c r="B249" s="18" t="s">
        <v>249</v>
      </c>
      <c r="C249" s="26" t="s">
        <v>629</v>
      </c>
      <c r="D249" s="22">
        <v>127805</v>
      </c>
      <c r="E249" s="21">
        <v>1616473.82</v>
      </c>
      <c r="F249" s="21">
        <v>6326345.91</v>
      </c>
      <c r="G249" s="46">
        <v>125437</v>
      </c>
      <c r="H249" s="21">
        <v>1673329.08</v>
      </c>
      <c r="I249" s="21">
        <v>6734470.4</v>
      </c>
    </row>
    <row r="250" spans="1:9" ht="15">
      <c r="A250" s="17" t="s">
        <v>237</v>
      </c>
      <c r="B250" s="18" t="s">
        <v>250</v>
      </c>
      <c r="C250" s="26" t="s">
        <v>630</v>
      </c>
      <c r="D250" s="22">
        <v>114795</v>
      </c>
      <c r="E250" s="21">
        <v>1290545.6</v>
      </c>
      <c r="F250" s="21">
        <v>6741587.85</v>
      </c>
      <c r="G250" s="46">
        <v>111755</v>
      </c>
      <c r="H250" s="21">
        <v>1259200.07</v>
      </c>
      <c r="I250" s="21">
        <v>7383091.5</v>
      </c>
    </row>
    <row r="251" spans="1:9" ht="15">
      <c r="A251" s="17" t="s">
        <v>237</v>
      </c>
      <c r="B251" s="18" t="s">
        <v>251</v>
      </c>
      <c r="C251" s="26" t="s">
        <v>631</v>
      </c>
      <c r="D251" s="22">
        <v>220880</v>
      </c>
      <c r="E251" s="21">
        <v>2074319.26</v>
      </c>
      <c r="F251" s="21">
        <v>10066624.45</v>
      </c>
      <c r="G251" s="46">
        <v>227406</v>
      </c>
      <c r="H251" s="21">
        <v>2519996.46</v>
      </c>
      <c r="I251" s="21">
        <v>12463931</v>
      </c>
    </row>
    <row r="252" spans="1:9" ht="15">
      <c r="A252" s="17" t="s">
        <v>237</v>
      </c>
      <c r="B252" s="18" t="s">
        <v>252</v>
      </c>
      <c r="C252" s="26" t="s">
        <v>632</v>
      </c>
      <c r="D252" s="22">
        <v>40632</v>
      </c>
      <c r="E252" s="21">
        <v>237083.05</v>
      </c>
      <c r="F252" s="21">
        <v>1392152.97</v>
      </c>
      <c r="G252" s="46">
        <v>38678</v>
      </c>
      <c r="H252" s="21">
        <v>228288.77</v>
      </c>
      <c r="I252" s="21">
        <v>1518770.9</v>
      </c>
    </row>
    <row r="253" spans="1:9" ht="15">
      <c r="A253" s="17" t="s">
        <v>237</v>
      </c>
      <c r="B253" s="18" t="s">
        <v>253</v>
      </c>
      <c r="C253" s="26" t="s">
        <v>633</v>
      </c>
      <c r="D253" s="22">
        <v>470621</v>
      </c>
      <c r="E253" s="21">
        <v>6075411.12</v>
      </c>
      <c r="F253" s="21">
        <v>30612484.32</v>
      </c>
      <c r="G253" s="46">
        <v>486345</v>
      </c>
      <c r="H253" s="21">
        <v>7026336.38</v>
      </c>
      <c r="I253" s="21">
        <v>36158359</v>
      </c>
    </row>
    <row r="254" spans="1:9" ht="15">
      <c r="A254" s="17" t="s">
        <v>237</v>
      </c>
      <c r="B254" s="18" t="s">
        <v>254</v>
      </c>
      <c r="C254" s="26" t="s">
        <v>634</v>
      </c>
      <c r="D254" s="22">
        <v>243918</v>
      </c>
      <c r="E254" s="21">
        <v>3643426.52</v>
      </c>
      <c r="F254" s="21">
        <v>14359287.04</v>
      </c>
      <c r="G254" s="46">
        <v>242874</v>
      </c>
      <c r="H254" s="21">
        <v>3732234.36</v>
      </c>
      <c r="I254" s="21">
        <v>16544794</v>
      </c>
    </row>
    <row r="255" spans="1:9" ht="15">
      <c r="A255" s="17" t="s">
        <v>237</v>
      </c>
      <c r="B255" s="18" t="s">
        <v>255</v>
      </c>
      <c r="C255" s="26" t="s">
        <v>635</v>
      </c>
      <c r="D255" s="22">
        <v>88835</v>
      </c>
      <c r="E255" s="21">
        <v>589611.13</v>
      </c>
      <c r="F255" s="21">
        <v>2814701.26</v>
      </c>
      <c r="G255" s="46">
        <v>86365</v>
      </c>
      <c r="H255" s="21">
        <v>1648283.31</v>
      </c>
      <c r="I255" s="21">
        <v>8078907.5</v>
      </c>
    </row>
    <row r="256" spans="1:9" ht="15">
      <c r="A256" s="17" t="s">
        <v>237</v>
      </c>
      <c r="B256" s="18" t="s">
        <v>256</v>
      </c>
      <c r="C256" s="26" t="s">
        <v>636</v>
      </c>
      <c r="D256" s="22">
        <v>34909</v>
      </c>
      <c r="E256" s="21">
        <v>469557.25</v>
      </c>
      <c r="F256" s="21">
        <v>2488646.04</v>
      </c>
      <c r="G256" s="46">
        <v>32276</v>
      </c>
      <c r="H256" s="21">
        <v>473440.42000000004</v>
      </c>
      <c r="I256" s="21">
        <v>2597534.6</v>
      </c>
    </row>
    <row r="257" spans="1:9" ht="15">
      <c r="A257" s="17" t="s">
        <v>257</v>
      </c>
      <c r="B257" s="18" t="s">
        <v>258</v>
      </c>
      <c r="C257" s="26" t="s">
        <v>637</v>
      </c>
      <c r="D257" s="22">
        <v>146049</v>
      </c>
      <c r="E257" s="21">
        <v>1754890.72</v>
      </c>
      <c r="F257" s="21">
        <v>7013680.88</v>
      </c>
      <c r="G257" s="46">
        <v>145429</v>
      </c>
      <c r="H257" s="21">
        <v>1687945.8</v>
      </c>
      <c r="I257" s="21">
        <v>7183498</v>
      </c>
    </row>
    <row r="258" spans="1:9" ht="15">
      <c r="A258" s="17" t="s">
        <v>257</v>
      </c>
      <c r="B258" s="18" t="s">
        <v>222</v>
      </c>
      <c r="C258" s="26" t="s">
        <v>638</v>
      </c>
      <c r="D258" s="22">
        <v>166498</v>
      </c>
      <c r="E258" s="21">
        <v>1320850.32</v>
      </c>
      <c r="F258" s="21">
        <v>5125958.74</v>
      </c>
      <c r="G258" s="46">
        <v>165836</v>
      </c>
      <c r="H258" s="21">
        <v>1333680.7000000002</v>
      </c>
      <c r="I258" s="21">
        <v>5642035.8</v>
      </c>
    </row>
    <row r="259" spans="1:9" ht="15">
      <c r="A259" s="17" t="s">
        <v>257</v>
      </c>
      <c r="B259" s="18" t="s">
        <v>259</v>
      </c>
      <c r="C259" s="26" t="s">
        <v>639</v>
      </c>
      <c r="D259" s="22">
        <v>176671</v>
      </c>
      <c r="E259" s="21">
        <v>1596249.24</v>
      </c>
      <c r="F259" s="21">
        <v>9408321.69</v>
      </c>
      <c r="G259" s="46">
        <v>175579</v>
      </c>
      <c r="H259" s="21">
        <v>1641926.08</v>
      </c>
      <c r="I259" s="21">
        <v>10219381</v>
      </c>
    </row>
    <row r="260" spans="1:9" ht="15">
      <c r="A260" s="17" t="s">
        <v>257</v>
      </c>
      <c r="B260" s="18" t="s">
        <v>260</v>
      </c>
      <c r="C260" s="26" t="s">
        <v>640</v>
      </c>
      <c r="D260" s="22">
        <v>133260</v>
      </c>
      <c r="E260" s="21">
        <v>938852.51</v>
      </c>
      <c r="F260" s="21">
        <v>3644726.43</v>
      </c>
      <c r="G260" s="46">
        <v>132009</v>
      </c>
      <c r="H260" s="21">
        <v>1022308.64</v>
      </c>
      <c r="I260" s="21">
        <v>3852313.4</v>
      </c>
    </row>
    <row r="261" spans="1:9" ht="15">
      <c r="A261" s="17" t="s">
        <v>257</v>
      </c>
      <c r="B261" s="18" t="s">
        <v>261</v>
      </c>
      <c r="C261" s="26" t="s">
        <v>641</v>
      </c>
      <c r="D261" s="22">
        <v>115023</v>
      </c>
      <c r="E261" s="21">
        <v>1065615.38</v>
      </c>
      <c r="F261" s="21">
        <v>4821901.49</v>
      </c>
      <c r="G261" s="46">
        <v>113223</v>
      </c>
      <c r="H261" s="21">
        <v>1049567.28</v>
      </c>
      <c r="I261" s="21">
        <v>5106085.5</v>
      </c>
    </row>
    <row r="262" spans="1:9" ht="15">
      <c r="A262" s="17" t="s">
        <v>257</v>
      </c>
      <c r="B262" s="18" t="s">
        <v>262</v>
      </c>
      <c r="C262" s="26" t="s">
        <v>642</v>
      </c>
      <c r="D262" s="22">
        <v>83744</v>
      </c>
      <c r="E262" s="21">
        <v>559312.97</v>
      </c>
      <c r="F262" s="21">
        <v>3567464.91</v>
      </c>
      <c r="G262" s="46">
        <v>82451</v>
      </c>
      <c r="H262" s="21">
        <v>535821.97</v>
      </c>
      <c r="I262" s="21">
        <v>3470999.7</v>
      </c>
    </row>
    <row r="263" spans="1:9" ht="15">
      <c r="A263" s="17" t="s">
        <v>257</v>
      </c>
      <c r="B263" s="18" t="s">
        <v>263</v>
      </c>
      <c r="C263" s="26" t="s">
        <v>643</v>
      </c>
      <c r="D263" s="22">
        <v>75719</v>
      </c>
      <c r="E263" s="21">
        <v>596338.61</v>
      </c>
      <c r="F263" s="21">
        <v>3887239.07</v>
      </c>
      <c r="G263" s="46">
        <v>75157</v>
      </c>
      <c r="H263" s="21">
        <v>597474.38</v>
      </c>
      <c r="I263" s="21">
        <v>3974283.2</v>
      </c>
    </row>
    <row r="264" spans="1:9" ht="15">
      <c r="A264" s="17" t="s">
        <v>257</v>
      </c>
      <c r="B264" s="18" t="s">
        <v>264</v>
      </c>
      <c r="C264" s="26" t="s">
        <v>644</v>
      </c>
      <c r="D264" s="22">
        <v>99325</v>
      </c>
      <c r="E264" s="21">
        <v>1166880.47</v>
      </c>
      <c r="F264" s="21">
        <v>3976708.29</v>
      </c>
      <c r="G264" s="46">
        <v>99602</v>
      </c>
      <c r="H264" s="21">
        <v>934655.26</v>
      </c>
      <c r="I264" s="21">
        <v>4315975.9</v>
      </c>
    </row>
    <row r="265" spans="1:9" ht="15">
      <c r="A265" s="17" t="s">
        <v>257</v>
      </c>
      <c r="B265" s="18" t="s">
        <v>265</v>
      </c>
      <c r="C265" s="26" t="s">
        <v>645</v>
      </c>
      <c r="D265" s="22">
        <v>69749</v>
      </c>
      <c r="E265" s="21">
        <v>628511.34</v>
      </c>
      <c r="F265" s="21">
        <v>3939799.4</v>
      </c>
      <c r="G265" s="46">
        <v>68054</v>
      </c>
      <c r="H265" s="21">
        <v>609732.96</v>
      </c>
      <c r="I265" s="21">
        <v>4032234.8</v>
      </c>
    </row>
    <row r="266" spans="1:9" ht="15">
      <c r="A266" s="17" t="s">
        <v>257</v>
      </c>
      <c r="B266" s="18" t="s">
        <v>266</v>
      </c>
      <c r="C266" s="26" t="s">
        <v>646</v>
      </c>
      <c r="D266" s="22">
        <v>111732</v>
      </c>
      <c r="E266" s="21">
        <v>928174.61</v>
      </c>
      <c r="F266" s="21">
        <v>4088822.06</v>
      </c>
      <c r="G266" s="46">
        <v>110958</v>
      </c>
      <c r="H266" s="21">
        <v>921124.51</v>
      </c>
      <c r="I266" s="21">
        <v>4387947.6</v>
      </c>
    </row>
    <row r="267" spans="1:9" ht="15">
      <c r="A267" s="17" t="s">
        <v>257</v>
      </c>
      <c r="B267" s="18" t="s">
        <v>267</v>
      </c>
      <c r="C267" s="26" t="s">
        <v>647</v>
      </c>
      <c r="D267" s="22">
        <v>106466</v>
      </c>
      <c r="E267" s="21">
        <v>857057.53</v>
      </c>
      <c r="F267" s="21">
        <v>5944564.5</v>
      </c>
      <c r="G267" s="46">
        <v>99974</v>
      </c>
      <c r="H267" s="21">
        <v>896488.34</v>
      </c>
      <c r="I267" s="21">
        <v>6396029.6</v>
      </c>
    </row>
    <row r="268" spans="1:9" ht="15">
      <c r="A268" s="17" t="s">
        <v>257</v>
      </c>
      <c r="B268" s="18" t="s">
        <v>268</v>
      </c>
      <c r="C268" s="26" t="s">
        <v>648</v>
      </c>
      <c r="D268" s="22">
        <v>78025</v>
      </c>
      <c r="E268" s="21">
        <v>343937.82</v>
      </c>
      <c r="F268" s="21">
        <v>1463878.1</v>
      </c>
      <c r="G268" s="46">
        <v>76816</v>
      </c>
      <c r="H268" s="21">
        <v>344059.19</v>
      </c>
      <c r="I268" s="21">
        <v>1590958</v>
      </c>
    </row>
    <row r="269" spans="1:9" ht="15">
      <c r="A269" s="17" t="s">
        <v>257</v>
      </c>
      <c r="B269" s="18" t="s">
        <v>269</v>
      </c>
      <c r="C269" s="26" t="s">
        <v>649</v>
      </c>
      <c r="D269" s="22">
        <v>140941</v>
      </c>
      <c r="E269" s="21">
        <v>1090825.16</v>
      </c>
      <c r="F269" s="21">
        <v>6165726.52</v>
      </c>
      <c r="G269" s="46">
        <v>139221</v>
      </c>
      <c r="H269" s="21">
        <v>1188879.09</v>
      </c>
      <c r="I269" s="21">
        <v>6817666.4</v>
      </c>
    </row>
    <row r="270" spans="1:9" ht="15">
      <c r="A270" s="17" t="s">
        <v>257</v>
      </c>
      <c r="B270" s="18" t="s">
        <v>270</v>
      </c>
      <c r="C270" s="26" t="s">
        <v>650</v>
      </c>
      <c r="D270" s="22">
        <v>59991</v>
      </c>
      <c r="E270" s="21">
        <v>448226.49</v>
      </c>
      <c r="F270" s="21">
        <v>2021477.29</v>
      </c>
      <c r="G270" s="46">
        <v>59568</v>
      </c>
      <c r="H270" s="21">
        <v>443443.35</v>
      </c>
      <c r="I270" s="21">
        <v>2079651.1</v>
      </c>
    </row>
    <row r="271" spans="1:9" ht="15">
      <c r="A271" s="17" t="s">
        <v>257</v>
      </c>
      <c r="B271" s="18" t="s">
        <v>271</v>
      </c>
      <c r="C271" s="26" t="s">
        <v>651</v>
      </c>
      <c r="D271" s="22">
        <v>155497</v>
      </c>
      <c r="E271" s="21">
        <v>1654318.33</v>
      </c>
      <c r="F271" s="21">
        <v>6343642.71</v>
      </c>
      <c r="G271" s="46">
        <v>151133</v>
      </c>
      <c r="H271" s="21">
        <v>1614415.22</v>
      </c>
      <c r="I271" s="21">
        <v>6866366.7</v>
      </c>
    </row>
    <row r="272" spans="1:9" ht="15">
      <c r="A272" s="17" t="s">
        <v>257</v>
      </c>
      <c r="B272" s="18" t="s">
        <v>272</v>
      </c>
      <c r="C272" s="26" t="s">
        <v>652</v>
      </c>
      <c r="D272" s="22">
        <v>115413</v>
      </c>
      <c r="E272" s="21">
        <v>1057775.04</v>
      </c>
      <c r="F272" s="21">
        <v>5213007.23</v>
      </c>
      <c r="G272" s="46">
        <v>112774</v>
      </c>
      <c r="H272" s="21">
        <v>1108583.2000000002</v>
      </c>
      <c r="I272" s="21">
        <v>5839798.2</v>
      </c>
    </row>
    <row r="273" spans="1:9" ht="15">
      <c r="A273" s="17" t="s">
        <v>257</v>
      </c>
      <c r="B273" s="18" t="s">
        <v>273</v>
      </c>
      <c r="C273" s="26" t="s">
        <v>653</v>
      </c>
      <c r="D273" s="22">
        <v>151364</v>
      </c>
      <c r="E273" s="21">
        <v>1395694.59</v>
      </c>
      <c r="F273" s="21">
        <v>5900925.51</v>
      </c>
      <c r="G273" s="46">
        <v>149439</v>
      </c>
      <c r="H273" s="21">
        <v>1352631.3699999999</v>
      </c>
      <c r="I273" s="21">
        <v>6304437.5</v>
      </c>
    </row>
    <row r="274" spans="1:9" ht="15">
      <c r="A274" s="17" t="s">
        <v>257</v>
      </c>
      <c r="B274" s="18" t="s">
        <v>274</v>
      </c>
      <c r="C274" s="26" t="s">
        <v>654</v>
      </c>
      <c r="D274" s="22">
        <v>168319</v>
      </c>
      <c r="E274" s="21">
        <v>3133599.28</v>
      </c>
      <c r="F274" s="21">
        <v>10412195.82</v>
      </c>
      <c r="G274" s="46">
        <v>166765</v>
      </c>
      <c r="H274" s="21">
        <v>2790677.06</v>
      </c>
      <c r="I274" s="21">
        <v>11603356</v>
      </c>
    </row>
    <row r="275" spans="1:9" ht="15">
      <c r="A275" s="17" t="s">
        <v>257</v>
      </c>
      <c r="B275" s="18" t="s">
        <v>275</v>
      </c>
      <c r="C275" s="26" t="s">
        <v>655</v>
      </c>
      <c r="D275" s="22">
        <v>161139</v>
      </c>
      <c r="E275" s="21">
        <v>1735921.85</v>
      </c>
      <c r="F275" s="21">
        <v>6546313.26</v>
      </c>
      <c r="G275" s="46">
        <v>149576</v>
      </c>
      <c r="H275" s="21">
        <v>1953075.33</v>
      </c>
      <c r="I275" s="21">
        <v>8555049.2</v>
      </c>
    </row>
    <row r="276" spans="1:9" ht="15">
      <c r="A276" s="17" t="s">
        <v>257</v>
      </c>
      <c r="B276" s="18" t="s">
        <v>276</v>
      </c>
      <c r="C276" s="26" t="s">
        <v>656</v>
      </c>
      <c r="D276" s="22">
        <v>105628</v>
      </c>
      <c r="E276" s="21">
        <v>1185259.9</v>
      </c>
      <c r="F276" s="21">
        <v>4806492.74</v>
      </c>
      <c r="G276" s="46">
        <v>101914</v>
      </c>
      <c r="H276" s="21">
        <v>1176291.68</v>
      </c>
      <c r="I276" s="21">
        <v>5054249.2</v>
      </c>
    </row>
    <row r="277" spans="1:9" ht="15">
      <c r="A277" s="17" t="s">
        <v>257</v>
      </c>
      <c r="B277" s="18" t="s">
        <v>277</v>
      </c>
      <c r="C277" s="26" t="s">
        <v>657</v>
      </c>
      <c r="D277" s="22">
        <v>214342</v>
      </c>
      <c r="E277" s="21">
        <v>2703920.49</v>
      </c>
      <c r="F277" s="21">
        <v>10614634.22</v>
      </c>
      <c r="G277" s="46">
        <v>208282</v>
      </c>
      <c r="H277" s="21">
        <v>3169150.97</v>
      </c>
      <c r="I277" s="21">
        <v>14478189</v>
      </c>
    </row>
    <row r="278" spans="1:9" ht="15">
      <c r="A278" s="17" t="s">
        <v>257</v>
      </c>
      <c r="B278" s="18" t="s">
        <v>278</v>
      </c>
      <c r="C278" s="26" t="s">
        <v>658</v>
      </c>
      <c r="D278" s="22">
        <v>116971</v>
      </c>
      <c r="E278" s="21">
        <v>1433129.02</v>
      </c>
      <c r="F278" s="21">
        <v>5411922.27</v>
      </c>
      <c r="G278" s="46">
        <v>114765</v>
      </c>
      <c r="H278" s="21">
        <v>1441939.09</v>
      </c>
      <c r="I278" s="21">
        <v>5728817.3</v>
      </c>
    </row>
    <row r="279" spans="1:9" ht="15">
      <c r="A279" s="17" t="s">
        <v>257</v>
      </c>
      <c r="B279" s="18" t="s">
        <v>279</v>
      </c>
      <c r="C279" s="26" t="s">
        <v>659</v>
      </c>
      <c r="D279" s="22">
        <v>175102</v>
      </c>
      <c r="E279" s="21">
        <v>1902025.49</v>
      </c>
      <c r="F279" s="21">
        <v>9650713.62</v>
      </c>
      <c r="G279" s="46">
        <v>171023</v>
      </c>
      <c r="H279" s="21">
        <v>2066686.05</v>
      </c>
      <c r="I279" s="21">
        <v>10363685</v>
      </c>
    </row>
    <row r="280" spans="1:9" ht="15">
      <c r="A280" s="17" t="s">
        <v>257</v>
      </c>
      <c r="B280" s="18" t="s">
        <v>280</v>
      </c>
      <c r="C280" s="26" t="s">
        <v>660</v>
      </c>
      <c r="D280" s="22">
        <v>86632</v>
      </c>
      <c r="E280" s="21">
        <v>922291.6</v>
      </c>
      <c r="F280" s="21">
        <v>4667085.87</v>
      </c>
      <c r="G280" s="46">
        <v>83139</v>
      </c>
      <c r="H280" s="21">
        <v>992258.01</v>
      </c>
      <c r="I280" s="21">
        <v>4868421.7</v>
      </c>
    </row>
    <row r="281" spans="1:9" ht="15">
      <c r="A281" s="17" t="s">
        <v>257</v>
      </c>
      <c r="B281" s="18" t="s">
        <v>281</v>
      </c>
      <c r="C281" s="26" t="s">
        <v>661</v>
      </c>
      <c r="D281" s="22">
        <v>89350</v>
      </c>
      <c r="E281" s="21">
        <v>757244.81</v>
      </c>
      <c r="F281" s="21">
        <v>4297592.72</v>
      </c>
      <c r="G281" s="46">
        <v>87552</v>
      </c>
      <c r="H281" s="21">
        <v>796512.12</v>
      </c>
      <c r="I281" s="21">
        <v>4575807</v>
      </c>
    </row>
    <row r="282" spans="1:9" ht="15">
      <c r="A282" s="17" t="s">
        <v>257</v>
      </c>
      <c r="B282" s="18" t="s">
        <v>282</v>
      </c>
      <c r="C282" s="26" t="s">
        <v>662</v>
      </c>
      <c r="D282" s="22">
        <v>286960</v>
      </c>
      <c r="E282" s="21">
        <v>5551131.53</v>
      </c>
      <c r="F282" s="21">
        <v>16743791.21</v>
      </c>
      <c r="G282" s="46">
        <v>280190</v>
      </c>
      <c r="H282" s="21">
        <v>5583377.98</v>
      </c>
      <c r="I282" s="21">
        <v>18516068</v>
      </c>
    </row>
    <row r="283" spans="1:9" ht="15">
      <c r="A283" s="17" t="s">
        <v>257</v>
      </c>
      <c r="B283" s="18" t="s">
        <v>283</v>
      </c>
      <c r="C283" s="26" t="s">
        <v>663</v>
      </c>
      <c r="D283" s="22">
        <v>74085</v>
      </c>
      <c r="E283" s="21">
        <v>640491.7</v>
      </c>
      <c r="F283" s="21">
        <v>3202617.38</v>
      </c>
      <c r="G283" s="46">
        <v>71643</v>
      </c>
      <c r="H283" s="21">
        <v>633850.3600000001</v>
      </c>
      <c r="I283" s="21">
        <v>3285875</v>
      </c>
    </row>
    <row r="284" spans="1:9" ht="15">
      <c r="A284" s="17" t="s">
        <v>257</v>
      </c>
      <c r="B284" s="18" t="s">
        <v>284</v>
      </c>
      <c r="C284" s="26" t="s">
        <v>664</v>
      </c>
      <c r="D284" s="22">
        <v>54226</v>
      </c>
      <c r="E284" s="21">
        <v>756045.58</v>
      </c>
      <c r="F284" s="21">
        <v>3073246.37</v>
      </c>
      <c r="G284" s="46">
        <v>52137</v>
      </c>
      <c r="H284" s="21">
        <v>749328.15</v>
      </c>
      <c r="I284" s="21">
        <v>3259355.5999999996</v>
      </c>
    </row>
    <row r="285" spans="1:9" ht="15">
      <c r="A285" s="17" t="s">
        <v>257</v>
      </c>
      <c r="B285" s="18" t="s">
        <v>285</v>
      </c>
      <c r="C285" s="26" t="s">
        <v>665</v>
      </c>
      <c r="D285" s="22">
        <v>135008</v>
      </c>
      <c r="E285" s="21">
        <v>1553756.21</v>
      </c>
      <c r="F285" s="21">
        <v>5884314.53</v>
      </c>
      <c r="G285" s="46">
        <v>131532</v>
      </c>
      <c r="H285" s="21">
        <v>1659363.15</v>
      </c>
      <c r="I285" s="21">
        <v>6586216.7</v>
      </c>
    </row>
    <row r="286" spans="1:9" ht="15">
      <c r="A286" s="17" t="s">
        <v>257</v>
      </c>
      <c r="B286" s="18" t="s">
        <v>286</v>
      </c>
      <c r="C286" s="26" t="s">
        <v>666</v>
      </c>
      <c r="D286" s="22">
        <v>135994</v>
      </c>
      <c r="E286" s="21">
        <v>1812215.28</v>
      </c>
      <c r="F286" s="21">
        <v>6740109.08</v>
      </c>
      <c r="G286" s="46">
        <v>131744</v>
      </c>
      <c r="H286" s="21">
        <v>1863117.75</v>
      </c>
      <c r="I286" s="21">
        <v>7247258.7</v>
      </c>
    </row>
    <row r="287" spans="1:9" ht="15">
      <c r="A287" s="17" t="s">
        <v>257</v>
      </c>
      <c r="B287" s="18" t="s">
        <v>287</v>
      </c>
      <c r="C287" s="26" t="s">
        <v>667</v>
      </c>
      <c r="D287" s="22">
        <v>65684</v>
      </c>
      <c r="E287" s="21">
        <v>930573.49</v>
      </c>
      <c r="F287" s="21">
        <v>3436167.61</v>
      </c>
      <c r="G287" s="46">
        <v>63892</v>
      </c>
      <c r="H287" s="21">
        <v>943899.0499999999</v>
      </c>
      <c r="I287" s="21">
        <v>3515828.9</v>
      </c>
    </row>
    <row r="288" spans="1:9" ht="15">
      <c r="A288" s="17" t="s">
        <v>257</v>
      </c>
      <c r="B288" s="18" t="s">
        <v>288</v>
      </c>
      <c r="C288" s="26" t="s">
        <v>668</v>
      </c>
      <c r="D288" s="22">
        <v>194818</v>
      </c>
      <c r="E288" s="21">
        <v>2337998.39</v>
      </c>
      <c r="F288" s="21">
        <v>10734742.51</v>
      </c>
      <c r="G288" s="46">
        <v>189178</v>
      </c>
      <c r="H288" s="21">
        <v>2367550.9000000004</v>
      </c>
      <c r="I288" s="21">
        <v>11598908</v>
      </c>
    </row>
    <row r="289" spans="1:9" ht="15">
      <c r="A289" s="17" t="s">
        <v>257</v>
      </c>
      <c r="B289" s="18" t="s">
        <v>289</v>
      </c>
      <c r="C289" s="26" t="s">
        <v>669</v>
      </c>
      <c r="D289" s="22">
        <v>48577</v>
      </c>
      <c r="E289" s="21">
        <v>489334.06</v>
      </c>
      <c r="F289" s="21">
        <v>1741709.49</v>
      </c>
      <c r="G289" s="46">
        <v>45795</v>
      </c>
      <c r="H289" s="21">
        <v>560651.4199999999</v>
      </c>
      <c r="I289" s="21">
        <v>1880375.06</v>
      </c>
    </row>
    <row r="290" spans="1:9" ht="15">
      <c r="A290" s="17" t="s">
        <v>257</v>
      </c>
      <c r="B290" s="18" t="s">
        <v>290</v>
      </c>
      <c r="C290" s="26" t="s">
        <v>670</v>
      </c>
      <c r="D290" s="22">
        <v>125781</v>
      </c>
      <c r="E290" s="21">
        <v>1296558.36</v>
      </c>
      <c r="F290" s="21">
        <v>6462901.87</v>
      </c>
      <c r="G290" s="46">
        <v>123105</v>
      </c>
      <c r="H290" s="21">
        <v>1392521.01</v>
      </c>
      <c r="I290" s="21">
        <v>6854484.8</v>
      </c>
    </row>
    <row r="291" spans="1:9" ht="15">
      <c r="A291" s="17" t="s">
        <v>257</v>
      </c>
      <c r="B291" s="18" t="s">
        <v>291</v>
      </c>
      <c r="C291" s="26" t="s">
        <v>671</v>
      </c>
      <c r="D291" s="22">
        <v>168946</v>
      </c>
      <c r="E291" s="21">
        <v>1960371.46</v>
      </c>
      <c r="F291" s="21">
        <v>7775412.46</v>
      </c>
      <c r="G291" s="46">
        <v>155430</v>
      </c>
      <c r="H291" s="21">
        <v>2323263.2</v>
      </c>
      <c r="I291" s="21">
        <v>8473293.5</v>
      </c>
    </row>
    <row r="292" spans="1:9" ht="15">
      <c r="A292" s="17" t="s">
        <v>257</v>
      </c>
      <c r="B292" s="18" t="s">
        <v>292</v>
      </c>
      <c r="C292" s="26" t="s">
        <v>672</v>
      </c>
      <c r="D292" s="22">
        <v>62848</v>
      </c>
      <c r="E292" s="21">
        <v>610739.84</v>
      </c>
      <c r="F292" s="21">
        <v>3278254.89</v>
      </c>
      <c r="G292" s="46">
        <v>61817</v>
      </c>
      <c r="H292" s="21">
        <v>637986.67</v>
      </c>
      <c r="I292" s="21">
        <v>3447631.5999999996</v>
      </c>
    </row>
    <row r="293" spans="1:9" ht="15">
      <c r="A293" s="17" t="s">
        <v>293</v>
      </c>
      <c r="B293" s="18" t="s">
        <v>294</v>
      </c>
      <c r="C293" s="26" t="s">
        <v>673</v>
      </c>
      <c r="D293" s="22">
        <v>70274</v>
      </c>
      <c r="E293" s="21">
        <v>400075.54</v>
      </c>
      <c r="F293" s="21">
        <v>3395868.03</v>
      </c>
      <c r="G293" s="46">
        <v>68470</v>
      </c>
      <c r="H293" s="21">
        <v>414691.33</v>
      </c>
      <c r="I293" s="21">
        <v>3394742.8</v>
      </c>
    </row>
    <row r="294" spans="1:9" ht="15">
      <c r="A294" s="17" t="s">
        <v>293</v>
      </c>
      <c r="B294" s="18" t="s">
        <v>295</v>
      </c>
      <c r="C294" s="26" t="s">
        <v>674</v>
      </c>
      <c r="D294" s="22">
        <v>84022</v>
      </c>
      <c r="E294" s="21">
        <v>639440.83</v>
      </c>
      <c r="F294" s="21">
        <v>3422030.81</v>
      </c>
      <c r="G294" s="46">
        <v>81786</v>
      </c>
      <c r="H294" s="21">
        <v>568226</v>
      </c>
      <c r="I294" s="21">
        <v>3514057.1</v>
      </c>
    </row>
    <row r="295" spans="1:9" ht="15">
      <c r="A295" s="17" t="s">
        <v>293</v>
      </c>
      <c r="B295" s="18" t="s">
        <v>296</v>
      </c>
      <c r="C295" s="26" t="s">
        <v>675</v>
      </c>
      <c r="D295" s="22">
        <v>33003</v>
      </c>
      <c r="E295" s="21">
        <v>206397.02</v>
      </c>
      <c r="F295" s="21">
        <v>1550887.71</v>
      </c>
      <c r="G295" s="46">
        <v>31966</v>
      </c>
      <c r="H295" s="21">
        <v>195698.71000000002</v>
      </c>
      <c r="I295" s="21">
        <v>1631116.65</v>
      </c>
    </row>
    <row r="296" spans="1:9" ht="15">
      <c r="A296" s="17" t="s">
        <v>293</v>
      </c>
      <c r="B296" s="18" t="s">
        <v>297</v>
      </c>
      <c r="C296" s="26" t="s">
        <v>676</v>
      </c>
      <c r="D296" s="22">
        <v>210682</v>
      </c>
      <c r="E296" s="21">
        <v>919583.22</v>
      </c>
      <c r="F296" s="21">
        <v>5697832.87</v>
      </c>
      <c r="G296" s="46">
        <v>211774</v>
      </c>
      <c r="H296" s="21">
        <v>933353.73</v>
      </c>
      <c r="I296" s="21">
        <v>6004811.2</v>
      </c>
    </row>
    <row r="297" spans="1:9" ht="15">
      <c r="A297" s="17" t="s">
        <v>293</v>
      </c>
      <c r="B297" s="18" t="s">
        <v>298</v>
      </c>
      <c r="C297" s="26" t="s">
        <v>677</v>
      </c>
      <c r="D297" s="22">
        <v>78040</v>
      </c>
      <c r="E297" s="21">
        <v>610155.86</v>
      </c>
      <c r="F297" s="21">
        <v>3119986.91</v>
      </c>
      <c r="G297" s="46">
        <v>74558</v>
      </c>
      <c r="H297" s="21">
        <v>621130.51</v>
      </c>
      <c r="I297" s="21">
        <v>3060755.1</v>
      </c>
    </row>
    <row r="298" spans="1:9" ht="15">
      <c r="A298" s="17" t="s">
        <v>293</v>
      </c>
      <c r="B298" s="18" t="s">
        <v>299</v>
      </c>
      <c r="C298" s="26" t="s">
        <v>678</v>
      </c>
      <c r="D298" s="22">
        <v>50839</v>
      </c>
      <c r="E298" s="21">
        <v>406730.84</v>
      </c>
      <c r="F298" s="21">
        <v>2760936.36</v>
      </c>
      <c r="G298" s="46">
        <v>48894</v>
      </c>
      <c r="H298" s="21">
        <v>400815.73</v>
      </c>
      <c r="I298" s="21">
        <v>2812809</v>
      </c>
    </row>
    <row r="299" spans="1:9" ht="15">
      <c r="A299" s="17" t="s">
        <v>293</v>
      </c>
      <c r="B299" s="18" t="s">
        <v>300</v>
      </c>
      <c r="C299" s="26" t="s">
        <v>679</v>
      </c>
      <c r="D299" s="22">
        <v>106221</v>
      </c>
      <c r="E299" s="21">
        <v>1361779.79</v>
      </c>
      <c r="F299" s="21">
        <v>5805021.63</v>
      </c>
      <c r="G299" s="46">
        <v>101311</v>
      </c>
      <c r="H299" s="21">
        <v>1522775.2200000002</v>
      </c>
      <c r="I299" s="21">
        <v>6017405.7</v>
      </c>
    </row>
    <row r="300" spans="1:9" ht="15">
      <c r="A300" s="17" t="s">
        <v>293</v>
      </c>
      <c r="B300" s="18" t="s">
        <v>301</v>
      </c>
      <c r="C300" s="26" t="s">
        <v>680</v>
      </c>
      <c r="D300" s="22">
        <v>38034</v>
      </c>
      <c r="E300" s="21">
        <v>186718.24</v>
      </c>
      <c r="F300" s="21">
        <v>1628234.29</v>
      </c>
      <c r="G300" s="46">
        <v>37011</v>
      </c>
      <c r="H300" s="21">
        <v>194126.37</v>
      </c>
      <c r="I300" s="21">
        <v>1735784</v>
      </c>
    </row>
    <row r="301" spans="1:9" ht="15">
      <c r="A301" s="17" t="s">
        <v>293</v>
      </c>
      <c r="B301" s="18" t="s">
        <v>302</v>
      </c>
      <c r="C301" s="26" t="s">
        <v>681</v>
      </c>
      <c r="D301" s="22">
        <v>75492</v>
      </c>
      <c r="E301" s="21">
        <v>710613.68</v>
      </c>
      <c r="F301" s="21">
        <v>3768483.66</v>
      </c>
      <c r="G301" s="46">
        <v>72616</v>
      </c>
      <c r="H301" s="21">
        <v>754396.64</v>
      </c>
      <c r="I301" s="21">
        <v>3962734.4</v>
      </c>
    </row>
    <row r="302" spans="1:9" ht="15">
      <c r="A302" s="17" t="s">
        <v>293</v>
      </c>
      <c r="B302" s="18" t="s">
        <v>303</v>
      </c>
      <c r="C302" s="26" t="s">
        <v>682</v>
      </c>
      <c r="D302" s="22">
        <v>71956</v>
      </c>
      <c r="E302" s="21">
        <v>511591.81</v>
      </c>
      <c r="F302" s="21">
        <v>3357173.37</v>
      </c>
      <c r="G302" s="46">
        <v>69087</v>
      </c>
      <c r="H302" s="21">
        <v>594707.13</v>
      </c>
      <c r="I302" s="21">
        <v>3743932</v>
      </c>
    </row>
    <row r="303" spans="1:9" ht="15">
      <c r="A303" s="17" t="s">
        <v>293</v>
      </c>
      <c r="B303" s="18" t="s">
        <v>304</v>
      </c>
      <c r="C303" s="26" t="s">
        <v>683</v>
      </c>
      <c r="D303" s="22">
        <v>87459</v>
      </c>
      <c r="E303" s="21">
        <v>713624.42</v>
      </c>
      <c r="F303" s="21">
        <v>3969075.81</v>
      </c>
      <c r="G303" s="46">
        <v>84514</v>
      </c>
      <c r="H303" s="21">
        <v>768896.64</v>
      </c>
      <c r="I303" s="21">
        <v>3864732.2</v>
      </c>
    </row>
    <row r="304" spans="1:9" ht="15">
      <c r="A304" s="17" t="s">
        <v>293</v>
      </c>
      <c r="B304" s="18" t="s">
        <v>305</v>
      </c>
      <c r="C304" s="26" t="s">
        <v>684</v>
      </c>
      <c r="D304" s="22">
        <v>70679</v>
      </c>
      <c r="E304" s="21">
        <v>386298.25</v>
      </c>
      <c r="F304" s="21">
        <v>3515722.34</v>
      </c>
      <c r="G304" s="46">
        <v>69001</v>
      </c>
      <c r="H304" s="21">
        <v>388947.18999999994</v>
      </c>
      <c r="I304" s="21">
        <v>3513939.0999999996</v>
      </c>
    </row>
    <row r="305" spans="1:9" ht="15">
      <c r="A305" s="17" t="s">
        <v>293</v>
      </c>
      <c r="B305" s="18" t="s">
        <v>306</v>
      </c>
      <c r="C305" s="26" t="s">
        <v>685</v>
      </c>
      <c r="D305" s="22">
        <v>44415</v>
      </c>
      <c r="E305" s="21">
        <v>256336.38</v>
      </c>
      <c r="F305" s="21">
        <v>1705397.85</v>
      </c>
      <c r="G305" s="46">
        <v>43291</v>
      </c>
      <c r="H305" s="21">
        <v>263223.34</v>
      </c>
      <c r="I305" s="21">
        <v>1671136.3</v>
      </c>
    </row>
    <row r="306" spans="1:9" ht="15">
      <c r="A306" s="17" t="s">
        <v>293</v>
      </c>
      <c r="B306" s="18" t="s">
        <v>307</v>
      </c>
      <c r="C306" s="26" t="s">
        <v>686</v>
      </c>
      <c r="D306" s="22">
        <v>191448</v>
      </c>
      <c r="E306" s="21">
        <v>2841161.54</v>
      </c>
      <c r="F306" s="21">
        <v>16111617.8</v>
      </c>
      <c r="G306" s="46">
        <v>183885</v>
      </c>
      <c r="H306" s="21">
        <v>2816582.8299999996</v>
      </c>
      <c r="I306" s="21">
        <v>17179099</v>
      </c>
    </row>
    <row r="307" spans="1:9" ht="15">
      <c r="A307" s="17" t="s">
        <v>308</v>
      </c>
      <c r="B307" s="18" t="s">
        <v>309</v>
      </c>
      <c r="C307" s="26" t="s">
        <v>687</v>
      </c>
      <c r="D307" s="22">
        <v>55801</v>
      </c>
      <c r="E307" s="21">
        <v>520946.56</v>
      </c>
      <c r="F307" s="21">
        <v>1863394.78</v>
      </c>
      <c r="G307" s="46">
        <v>53220</v>
      </c>
      <c r="H307" s="21">
        <v>607181.8899999999</v>
      </c>
      <c r="I307" s="21">
        <v>2090361.9</v>
      </c>
    </row>
    <row r="308" spans="1:9" ht="15">
      <c r="A308" s="17" t="s">
        <v>308</v>
      </c>
      <c r="B308" s="18" t="s">
        <v>310</v>
      </c>
      <c r="C308" s="26" t="s">
        <v>688</v>
      </c>
      <c r="D308" s="22">
        <v>40320</v>
      </c>
      <c r="E308" s="21">
        <v>327383.96</v>
      </c>
      <c r="F308" s="21">
        <v>1629954.34</v>
      </c>
      <c r="G308" s="46">
        <v>37851</v>
      </c>
      <c r="H308" s="21">
        <v>281857.59</v>
      </c>
      <c r="I308" s="21">
        <v>1812779.06</v>
      </c>
    </row>
    <row r="309" spans="1:9" ht="15">
      <c r="A309" s="17" t="s">
        <v>308</v>
      </c>
      <c r="B309" s="18" t="s">
        <v>311</v>
      </c>
      <c r="C309" s="26" t="s">
        <v>689</v>
      </c>
      <c r="D309" s="22">
        <v>64197</v>
      </c>
      <c r="E309" s="21">
        <v>481016.97</v>
      </c>
      <c r="F309" s="21">
        <v>2774013.94</v>
      </c>
      <c r="G309" s="46">
        <v>61917</v>
      </c>
      <c r="H309" s="21">
        <v>518857.36</v>
      </c>
      <c r="I309" s="21">
        <v>2818686.8</v>
      </c>
    </row>
    <row r="310" spans="1:9" ht="15">
      <c r="A310" s="17" t="s">
        <v>308</v>
      </c>
      <c r="B310" s="18" t="s">
        <v>312</v>
      </c>
      <c r="C310" s="26" t="s">
        <v>690</v>
      </c>
      <c r="D310" s="22">
        <v>56523</v>
      </c>
      <c r="E310" s="21">
        <v>1165277.39</v>
      </c>
      <c r="F310" s="21">
        <v>5931477.07</v>
      </c>
      <c r="G310" s="46">
        <v>54615</v>
      </c>
      <c r="H310" s="21">
        <v>246355.72</v>
      </c>
      <c r="I310" s="21">
        <v>1338523.5</v>
      </c>
    </row>
    <row r="311" spans="1:9" ht="15">
      <c r="A311" s="17" t="s">
        <v>308</v>
      </c>
      <c r="B311" s="18" t="s">
        <v>313</v>
      </c>
      <c r="C311" s="26" t="s">
        <v>691</v>
      </c>
      <c r="D311" s="22">
        <v>91000</v>
      </c>
      <c r="E311" s="21">
        <v>835775.08</v>
      </c>
      <c r="F311" s="21">
        <v>7085612.28</v>
      </c>
      <c r="G311" s="46">
        <v>88621</v>
      </c>
      <c r="H311" s="21">
        <v>969074.11</v>
      </c>
      <c r="I311" s="21">
        <v>7632970.5</v>
      </c>
    </row>
    <row r="312" spans="1:9" ht="15">
      <c r="A312" s="17" t="s">
        <v>308</v>
      </c>
      <c r="B312" s="18" t="s">
        <v>314</v>
      </c>
      <c r="C312" s="26" t="s">
        <v>692</v>
      </c>
      <c r="D312" s="22">
        <v>55668</v>
      </c>
      <c r="E312" s="21">
        <v>627822.73</v>
      </c>
      <c r="F312" s="21">
        <v>2686058.78</v>
      </c>
      <c r="G312" s="46">
        <v>54016</v>
      </c>
      <c r="H312" s="21">
        <v>700087.36</v>
      </c>
      <c r="I312" s="21">
        <v>3036802.2</v>
      </c>
    </row>
    <row r="313" spans="1:9" ht="15">
      <c r="A313" s="17" t="s">
        <v>308</v>
      </c>
      <c r="B313" s="18" t="s">
        <v>315</v>
      </c>
      <c r="C313" s="26" t="s">
        <v>693</v>
      </c>
      <c r="D313" s="22">
        <v>92101</v>
      </c>
      <c r="E313" s="21">
        <v>918433.59</v>
      </c>
      <c r="F313" s="21">
        <v>4694829.71</v>
      </c>
      <c r="G313" s="46">
        <v>90218</v>
      </c>
      <c r="H313" s="21">
        <v>932851.98</v>
      </c>
      <c r="I313" s="21">
        <v>4901379.8</v>
      </c>
    </row>
    <row r="314" spans="1:9" ht="15">
      <c r="A314" s="17" t="s">
        <v>308</v>
      </c>
      <c r="B314" s="18" t="s">
        <v>316</v>
      </c>
      <c r="C314" s="26" t="s">
        <v>694</v>
      </c>
      <c r="D314" s="22">
        <v>60998</v>
      </c>
      <c r="E314" s="21">
        <v>511990.09</v>
      </c>
      <c r="F314" s="21">
        <v>2239157.29</v>
      </c>
      <c r="G314" s="46">
        <v>57792</v>
      </c>
      <c r="H314" s="21">
        <v>544520.2899999999</v>
      </c>
      <c r="I314" s="21">
        <v>2466002.8</v>
      </c>
    </row>
    <row r="315" spans="1:9" ht="15">
      <c r="A315" s="17" t="s">
        <v>308</v>
      </c>
      <c r="B315" s="18" t="s">
        <v>317</v>
      </c>
      <c r="C315" s="26" t="s">
        <v>695</v>
      </c>
      <c r="D315" s="22">
        <v>40440</v>
      </c>
      <c r="E315" s="21">
        <v>396821.14</v>
      </c>
      <c r="F315" s="21">
        <v>1475578.98</v>
      </c>
      <c r="G315" s="46">
        <v>38539</v>
      </c>
      <c r="H315" s="21">
        <v>413005.58999999997</v>
      </c>
      <c r="I315" s="21">
        <v>1445064.5</v>
      </c>
    </row>
    <row r="316" spans="1:9" ht="15">
      <c r="A316" s="17" t="s">
        <v>308</v>
      </c>
      <c r="B316" s="18" t="s">
        <v>318</v>
      </c>
      <c r="C316" s="26" t="s">
        <v>696</v>
      </c>
      <c r="D316" s="22">
        <v>48898</v>
      </c>
      <c r="E316" s="21">
        <v>476108.65</v>
      </c>
      <c r="F316" s="21">
        <v>1896664.91</v>
      </c>
      <c r="G316" s="46">
        <v>47861</v>
      </c>
      <c r="H316" s="21">
        <v>459322.64</v>
      </c>
      <c r="I316" s="21">
        <v>1966536.5</v>
      </c>
    </row>
    <row r="317" spans="1:9" ht="15">
      <c r="A317" s="17" t="s">
        <v>308</v>
      </c>
      <c r="B317" s="18" t="s">
        <v>319</v>
      </c>
      <c r="C317" s="26" t="s">
        <v>697</v>
      </c>
      <c r="D317" s="22">
        <v>32310</v>
      </c>
      <c r="E317" s="21">
        <v>297435.23</v>
      </c>
      <c r="F317" s="21">
        <v>1319061.24</v>
      </c>
      <c r="G317" s="46">
        <v>30666</v>
      </c>
      <c r="H317" s="21">
        <v>290908.74</v>
      </c>
      <c r="I317" s="21">
        <v>1335246.86</v>
      </c>
    </row>
    <row r="318" spans="1:9" ht="15">
      <c r="A318" s="17" t="s">
        <v>308</v>
      </c>
      <c r="B318" s="18" t="s">
        <v>320</v>
      </c>
      <c r="C318" s="26" t="s">
        <v>698</v>
      </c>
      <c r="D318" s="22">
        <v>43375</v>
      </c>
      <c r="E318" s="21">
        <v>363013.02</v>
      </c>
      <c r="F318" s="21">
        <v>1602124.56</v>
      </c>
      <c r="G318" s="46">
        <v>42209</v>
      </c>
      <c r="H318" s="21">
        <v>364781.88</v>
      </c>
      <c r="I318" s="21">
        <v>1630326.7000000002</v>
      </c>
    </row>
    <row r="319" spans="1:9" ht="15">
      <c r="A319" s="17" t="s">
        <v>308</v>
      </c>
      <c r="B319" s="18" t="s">
        <v>321</v>
      </c>
      <c r="C319" s="26" t="s">
        <v>699</v>
      </c>
      <c r="D319" s="22">
        <v>33621</v>
      </c>
      <c r="E319" s="21">
        <v>370613.94</v>
      </c>
      <c r="F319" s="21">
        <v>1665038.77</v>
      </c>
      <c r="G319" s="46">
        <v>32222</v>
      </c>
      <c r="H319" s="21">
        <v>366399.13</v>
      </c>
      <c r="I319" s="21">
        <v>1769224.94</v>
      </c>
    </row>
    <row r="320" spans="1:9" ht="15">
      <c r="A320" s="17" t="s">
        <v>308</v>
      </c>
      <c r="B320" s="18" t="s">
        <v>322</v>
      </c>
      <c r="C320" s="26" t="s">
        <v>700</v>
      </c>
      <c r="D320" s="22">
        <v>127898</v>
      </c>
      <c r="E320" s="21">
        <v>880106.58</v>
      </c>
      <c r="F320" s="21">
        <v>3343834.4</v>
      </c>
      <c r="G320" s="46">
        <v>129555</v>
      </c>
      <c r="H320" s="21">
        <v>922574.87</v>
      </c>
      <c r="I320" s="21">
        <v>3451966.6</v>
      </c>
    </row>
    <row r="321" spans="1:9" ht="15">
      <c r="A321" s="17" t="s">
        <v>308</v>
      </c>
      <c r="B321" s="18" t="s">
        <v>323</v>
      </c>
      <c r="C321" s="26" t="s">
        <v>701</v>
      </c>
      <c r="D321" s="22">
        <v>102664</v>
      </c>
      <c r="E321" s="21">
        <v>886340.54</v>
      </c>
      <c r="F321" s="21">
        <v>3687579.98</v>
      </c>
      <c r="G321" s="46">
        <v>99744</v>
      </c>
      <c r="H321" s="21">
        <v>894273.4099999999</v>
      </c>
      <c r="I321" s="21">
        <v>3956916.6</v>
      </c>
    </row>
    <row r="322" spans="1:9" ht="15">
      <c r="A322" s="17" t="s">
        <v>308</v>
      </c>
      <c r="B322" s="18" t="s">
        <v>324</v>
      </c>
      <c r="C322" s="26" t="s">
        <v>702</v>
      </c>
      <c r="D322" s="22">
        <v>55242</v>
      </c>
      <c r="E322" s="21">
        <v>376350.19</v>
      </c>
      <c r="F322" s="21">
        <v>2705482.97</v>
      </c>
      <c r="G322" s="46">
        <v>52537</v>
      </c>
      <c r="H322" s="21">
        <v>363709.55</v>
      </c>
      <c r="I322" s="21">
        <v>2627571</v>
      </c>
    </row>
    <row r="323" spans="1:9" ht="15">
      <c r="A323" s="17" t="s">
        <v>308</v>
      </c>
      <c r="B323" s="18" t="s">
        <v>325</v>
      </c>
      <c r="C323" s="26" t="s">
        <v>703</v>
      </c>
      <c r="D323" s="22">
        <v>68577</v>
      </c>
      <c r="E323" s="21">
        <v>691557.32</v>
      </c>
      <c r="F323" s="21">
        <v>2948413.3</v>
      </c>
      <c r="G323" s="46">
        <v>66859</v>
      </c>
      <c r="H323" s="21">
        <v>650177.06</v>
      </c>
      <c r="I323" s="21">
        <v>3141914.1</v>
      </c>
    </row>
    <row r="324" spans="1:9" ht="15">
      <c r="A324" s="17" t="s">
        <v>308</v>
      </c>
      <c r="B324" s="18" t="s">
        <v>326</v>
      </c>
      <c r="C324" s="26" t="s">
        <v>704</v>
      </c>
      <c r="D324" s="22">
        <v>26312</v>
      </c>
      <c r="E324" s="21">
        <v>210119.29</v>
      </c>
      <c r="F324" s="21">
        <v>1074149.57</v>
      </c>
      <c r="G324" s="46">
        <v>25147</v>
      </c>
      <c r="H324" s="21">
        <v>238180.88</v>
      </c>
      <c r="I324" s="21">
        <v>1079074.94</v>
      </c>
    </row>
    <row r="325" spans="1:9" ht="15">
      <c r="A325" s="17" t="s">
        <v>308</v>
      </c>
      <c r="B325" s="18" t="s">
        <v>327</v>
      </c>
      <c r="C325" s="26" t="s">
        <v>705</v>
      </c>
      <c r="D325" s="22">
        <v>22231</v>
      </c>
      <c r="E325" s="21">
        <v>219698.12</v>
      </c>
      <c r="F325" s="21">
        <v>1268187.65</v>
      </c>
      <c r="G325" s="46">
        <v>21062</v>
      </c>
      <c r="H325" s="21">
        <v>249443.31</v>
      </c>
      <c r="I325" s="21">
        <v>1287084.95</v>
      </c>
    </row>
    <row r="326" spans="1:9" ht="15">
      <c r="A326" s="17" t="s">
        <v>308</v>
      </c>
      <c r="B326" s="18" t="s">
        <v>328</v>
      </c>
      <c r="C326" s="26" t="s">
        <v>706</v>
      </c>
      <c r="D326" s="22">
        <v>117390</v>
      </c>
      <c r="E326" s="21">
        <v>450245.93</v>
      </c>
      <c r="F326" s="21">
        <v>2446289.51</v>
      </c>
      <c r="G326" s="46">
        <v>113567</v>
      </c>
      <c r="H326" s="21">
        <v>1535771.42</v>
      </c>
      <c r="I326" s="21">
        <v>7710077</v>
      </c>
    </row>
    <row r="327" spans="1:9" ht="15">
      <c r="A327" s="17" t="s">
        <v>308</v>
      </c>
      <c r="B327" s="18" t="s">
        <v>329</v>
      </c>
      <c r="C327" s="26" t="s">
        <v>707</v>
      </c>
      <c r="D327" s="22">
        <v>169793</v>
      </c>
      <c r="E327" s="21">
        <v>2134384.25</v>
      </c>
      <c r="F327" s="21">
        <v>9283094.02</v>
      </c>
      <c r="G327" s="46">
        <v>168212</v>
      </c>
      <c r="H327" s="21">
        <v>2284959.28</v>
      </c>
      <c r="I327" s="21">
        <v>10424533.5</v>
      </c>
    </row>
    <row r="328" spans="1:9" ht="15">
      <c r="A328" s="17" t="s">
        <v>330</v>
      </c>
      <c r="B328" s="18" t="s">
        <v>331</v>
      </c>
      <c r="C328" s="26" t="s">
        <v>708</v>
      </c>
      <c r="D328" s="22">
        <v>46444</v>
      </c>
      <c r="E328" s="21">
        <v>551316.29</v>
      </c>
      <c r="F328" s="21">
        <v>2348205.66</v>
      </c>
      <c r="G328" s="46">
        <v>45476</v>
      </c>
      <c r="H328" s="21">
        <v>573720.35</v>
      </c>
      <c r="I328" s="21">
        <v>2470855.2</v>
      </c>
    </row>
    <row r="329" spans="1:9" ht="15">
      <c r="A329" s="17" t="s">
        <v>330</v>
      </c>
      <c r="B329" s="18" t="s">
        <v>332</v>
      </c>
      <c r="C329" s="26" t="s">
        <v>709</v>
      </c>
      <c r="D329" s="22">
        <v>85833</v>
      </c>
      <c r="E329" s="21">
        <v>609315.38</v>
      </c>
      <c r="F329" s="21">
        <v>2576924.34</v>
      </c>
      <c r="G329" s="46">
        <v>84020</v>
      </c>
      <c r="H329" s="21">
        <v>833643.5099999999</v>
      </c>
      <c r="I329" s="21">
        <v>3911273.3</v>
      </c>
    </row>
    <row r="330" spans="1:9" ht="15">
      <c r="A330" s="17" t="s">
        <v>330</v>
      </c>
      <c r="B330" s="18" t="s">
        <v>333</v>
      </c>
      <c r="C330" s="26" t="s">
        <v>710</v>
      </c>
      <c r="D330" s="22">
        <v>144353</v>
      </c>
      <c r="E330" s="21">
        <v>1806850.24</v>
      </c>
      <c r="F330" s="21">
        <v>7885049.83</v>
      </c>
      <c r="G330" s="46">
        <v>141748</v>
      </c>
      <c r="H330" s="21">
        <v>1316408.3699999999</v>
      </c>
      <c r="I330" s="21">
        <v>7482217.8</v>
      </c>
    </row>
    <row r="331" spans="1:9" ht="15">
      <c r="A331" s="17" t="s">
        <v>330</v>
      </c>
      <c r="B331" s="18" t="s">
        <v>334</v>
      </c>
      <c r="C331" s="26" t="s">
        <v>711</v>
      </c>
      <c r="D331" s="22">
        <v>75291</v>
      </c>
      <c r="E331" s="21">
        <v>684228.18</v>
      </c>
      <c r="F331" s="21">
        <v>4700568.43</v>
      </c>
      <c r="G331" s="46">
        <v>73899</v>
      </c>
      <c r="H331" s="21">
        <v>709228.46</v>
      </c>
      <c r="I331" s="21">
        <v>5051961.4</v>
      </c>
    </row>
    <row r="332" spans="1:9" ht="15">
      <c r="A332" s="17" t="s">
        <v>330</v>
      </c>
      <c r="B332" s="18" t="s">
        <v>145</v>
      </c>
      <c r="C332" s="26" t="s">
        <v>712</v>
      </c>
      <c r="D332" s="22">
        <v>51750</v>
      </c>
      <c r="E332" s="21">
        <v>445115.45</v>
      </c>
      <c r="F332" s="21">
        <v>2467245.69</v>
      </c>
      <c r="G332" s="46">
        <v>51626</v>
      </c>
      <c r="H332" s="21">
        <v>446385.60000000003</v>
      </c>
      <c r="I332" s="21">
        <v>2458273</v>
      </c>
    </row>
    <row r="333" spans="1:9" ht="15">
      <c r="A333" s="17" t="s">
        <v>330</v>
      </c>
      <c r="B333" s="18" t="s">
        <v>335</v>
      </c>
      <c r="C333" s="26" t="s">
        <v>713</v>
      </c>
      <c r="D333" s="22">
        <v>71122</v>
      </c>
      <c r="E333" s="21">
        <v>793322.65</v>
      </c>
      <c r="F333" s="21">
        <v>4036484.38</v>
      </c>
      <c r="G333" s="46">
        <v>70037</v>
      </c>
      <c r="H333" s="21">
        <v>670035.65</v>
      </c>
      <c r="I333" s="21">
        <v>4265966.2</v>
      </c>
    </row>
    <row r="334" spans="1:9" ht="15">
      <c r="A334" s="17" t="s">
        <v>330</v>
      </c>
      <c r="B334" s="18" t="s">
        <v>336</v>
      </c>
      <c r="C334" s="26" t="s">
        <v>714</v>
      </c>
      <c r="D334" s="22">
        <v>82722</v>
      </c>
      <c r="E334" s="21">
        <v>1514871.39</v>
      </c>
      <c r="F334" s="21">
        <v>5577654.69</v>
      </c>
      <c r="G334" s="46">
        <v>82503</v>
      </c>
      <c r="H334" s="21">
        <v>682183.2699999999</v>
      </c>
      <c r="I334" s="21">
        <v>2195369.5</v>
      </c>
    </row>
    <row r="335" spans="1:9" ht="15">
      <c r="A335" s="17" t="s">
        <v>330</v>
      </c>
      <c r="B335" s="18" t="s">
        <v>337</v>
      </c>
      <c r="C335" s="26" t="s">
        <v>715</v>
      </c>
      <c r="D335" s="22">
        <v>56126</v>
      </c>
      <c r="E335" s="21">
        <v>456568.38</v>
      </c>
      <c r="F335" s="21">
        <v>2222253.01</v>
      </c>
      <c r="G335" s="46">
        <v>56071</v>
      </c>
      <c r="H335" s="21">
        <v>468983.26</v>
      </c>
      <c r="I335" s="21">
        <v>2444063</v>
      </c>
    </row>
    <row r="336" spans="1:9" ht="15">
      <c r="A336" s="17" t="s">
        <v>330</v>
      </c>
      <c r="B336" s="18" t="s">
        <v>338</v>
      </c>
      <c r="C336" s="26" t="s">
        <v>716</v>
      </c>
      <c r="D336" s="22">
        <v>85301</v>
      </c>
      <c r="E336" s="21">
        <v>852311.69</v>
      </c>
      <c r="F336" s="21">
        <v>4417658.6</v>
      </c>
      <c r="G336" s="46">
        <v>82104</v>
      </c>
      <c r="H336" s="21">
        <v>927859.9</v>
      </c>
      <c r="I336" s="21">
        <v>4641089.2</v>
      </c>
    </row>
    <row r="337" spans="1:9" ht="15">
      <c r="A337" s="17" t="s">
        <v>330</v>
      </c>
      <c r="B337" s="18" t="s">
        <v>339</v>
      </c>
      <c r="C337" s="26" t="s">
        <v>717</v>
      </c>
      <c r="D337" s="22">
        <v>129981</v>
      </c>
      <c r="E337" s="21">
        <v>934049.06</v>
      </c>
      <c r="F337" s="21">
        <v>4194679.51</v>
      </c>
      <c r="G337" s="46">
        <v>128883</v>
      </c>
      <c r="H337" s="21">
        <v>1091807.2100000002</v>
      </c>
      <c r="I337" s="21">
        <v>4814818.2</v>
      </c>
    </row>
    <row r="338" spans="1:9" ht="15">
      <c r="A338" s="17" t="s">
        <v>330</v>
      </c>
      <c r="B338" s="18" t="s">
        <v>340</v>
      </c>
      <c r="C338" s="26" t="s">
        <v>718</v>
      </c>
      <c r="D338" s="22">
        <v>78491</v>
      </c>
      <c r="E338" s="21">
        <v>657345.36</v>
      </c>
      <c r="F338" s="21">
        <v>4216748.42</v>
      </c>
      <c r="G338" s="46">
        <v>77404</v>
      </c>
      <c r="H338" s="21">
        <v>625036.4500000001</v>
      </c>
      <c r="I338" s="21">
        <v>4446773.6</v>
      </c>
    </row>
    <row r="339" spans="1:9" ht="15">
      <c r="A339" s="17" t="s">
        <v>330</v>
      </c>
      <c r="B339" s="18" t="s">
        <v>341</v>
      </c>
      <c r="C339" s="26" t="s">
        <v>719</v>
      </c>
      <c r="D339" s="22">
        <v>76459</v>
      </c>
      <c r="E339" s="21">
        <v>633110.13</v>
      </c>
      <c r="F339" s="21">
        <v>4290339.67</v>
      </c>
      <c r="G339" s="46">
        <v>75317</v>
      </c>
      <c r="H339" s="21">
        <v>664830.6799999999</v>
      </c>
      <c r="I339" s="21">
        <v>4872942</v>
      </c>
    </row>
    <row r="340" spans="1:9" ht="15">
      <c r="A340" s="17" t="s">
        <v>330</v>
      </c>
      <c r="B340" s="18" t="s">
        <v>342</v>
      </c>
      <c r="C340" s="26" t="s">
        <v>720</v>
      </c>
      <c r="D340" s="22">
        <v>58495</v>
      </c>
      <c r="E340" s="21">
        <v>953085.75</v>
      </c>
      <c r="F340" s="21">
        <v>4904196.39</v>
      </c>
      <c r="G340" s="46">
        <v>59531</v>
      </c>
      <c r="H340" s="21">
        <v>287961.91</v>
      </c>
      <c r="I340" s="21">
        <v>1477106.2000000002</v>
      </c>
    </row>
    <row r="341" spans="1:9" ht="15">
      <c r="A341" s="17" t="s">
        <v>330</v>
      </c>
      <c r="B341" s="18" t="s">
        <v>343</v>
      </c>
      <c r="C341" s="26" t="s">
        <v>721</v>
      </c>
      <c r="D341" s="22">
        <v>36438</v>
      </c>
      <c r="E341" s="21">
        <v>337565.82</v>
      </c>
      <c r="F341" s="21">
        <v>1599424.6</v>
      </c>
      <c r="G341" s="46">
        <v>35769</v>
      </c>
      <c r="H341" s="21">
        <v>356054.31999999995</v>
      </c>
      <c r="I341" s="21">
        <v>1679879</v>
      </c>
    </row>
    <row r="342" spans="1:9" ht="15">
      <c r="A342" s="17" t="s">
        <v>330</v>
      </c>
      <c r="B342" s="18" t="s">
        <v>344</v>
      </c>
      <c r="C342" s="26" t="s">
        <v>722</v>
      </c>
      <c r="D342" s="22">
        <v>75458</v>
      </c>
      <c r="E342" s="21">
        <v>1002291.96</v>
      </c>
      <c r="F342" s="21">
        <v>3885733.13</v>
      </c>
      <c r="G342" s="46">
        <v>75182</v>
      </c>
      <c r="H342" s="21">
        <v>986381.74</v>
      </c>
      <c r="I342" s="21">
        <v>3983730.3000000003</v>
      </c>
    </row>
    <row r="343" spans="1:9" ht="15">
      <c r="A343" s="17" t="s">
        <v>330</v>
      </c>
      <c r="B343" s="18" t="s">
        <v>345</v>
      </c>
      <c r="C343" s="26" t="s">
        <v>723</v>
      </c>
      <c r="D343" s="22">
        <v>59799</v>
      </c>
      <c r="E343" s="21">
        <v>667511.32</v>
      </c>
      <c r="F343" s="21">
        <v>2682817.06</v>
      </c>
      <c r="G343" s="46">
        <v>58988</v>
      </c>
      <c r="H343" s="21">
        <v>645459.91</v>
      </c>
      <c r="I343" s="21">
        <v>2863460</v>
      </c>
    </row>
    <row r="344" spans="1:9" ht="15">
      <c r="A344" s="17" t="s">
        <v>330</v>
      </c>
      <c r="B344" s="18" t="s">
        <v>156</v>
      </c>
      <c r="C344" s="26" t="s">
        <v>724</v>
      </c>
      <c r="D344" s="22">
        <v>160771</v>
      </c>
      <c r="E344" s="21">
        <v>1963585.59</v>
      </c>
      <c r="F344" s="21">
        <v>9084611.72</v>
      </c>
      <c r="G344" s="46">
        <v>158914</v>
      </c>
      <c r="H344" s="21">
        <v>2059044.07</v>
      </c>
      <c r="I344" s="21">
        <v>9965763</v>
      </c>
    </row>
    <row r="345" spans="1:9" ht="15">
      <c r="A345" s="17" t="s">
        <v>330</v>
      </c>
      <c r="B345" s="18" t="s">
        <v>346</v>
      </c>
      <c r="C345" s="26" t="s">
        <v>725</v>
      </c>
      <c r="D345" s="22">
        <v>55101</v>
      </c>
      <c r="E345" s="21">
        <v>603451.7</v>
      </c>
      <c r="F345" s="21">
        <v>2696105.35</v>
      </c>
      <c r="G345" s="46">
        <v>54638</v>
      </c>
      <c r="H345" s="21">
        <v>707611.66</v>
      </c>
      <c r="I345" s="21">
        <v>2881058</v>
      </c>
    </row>
    <row r="346" spans="1:9" ht="15">
      <c r="A346" s="17" t="s">
        <v>330</v>
      </c>
      <c r="B346" s="18" t="s">
        <v>347</v>
      </c>
      <c r="C346" s="26" t="s">
        <v>726</v>
      </c>
      <c r="D346" s="22">
        <v>134513</v>
      </c>
      <c r="E346" s="21">
        <v>1462380.21</v>
      </c>
      <c r="F346" s="21">
        <v>6974184.16</v>
      </c>
      <c r="G346" s="46">
        <v>131265</v>
      </c>
      <c r="H346" s="21">
        <v>1422669.09</v>
      </c>
      <c r="I346" s="21">
        <v>7547406</v>
      </c>
    </row>
    <row r="347" spans="1:9" ht="15">
      <c r="A347" s="17" t="s">
        <v>330</v>
      </c>
      <c r="B347" s="18" t="s">
        <v>348</v>
      </c>
      <c r="C347" s="26" t="s">
        <v>727</v>
      </c>
      <c r="D347" s="22">
        <v>62514</v>
      </c>
      <c r="E347" s="21">
        <v>725513.23</v>
      </c>
      <c r="F347" s="21">
        <v>3793632.03</v>
      </c>
      <c r="G347" s="46">
        <v>61523</v>
      </c>
      <c r="H347" s="21">
        <v>790555.96</v>
      </c>
      <c r="I347" s="21">
        <v>3767439.5</v>
      </c>
    </row>
    <row r="348" spans="1:9" ht="15">
      <c r="A348" s="17" t="s">
        <v>330</v>
      </c>
      <c r="B348" s="18" t="s">
        <v>349</v>
      </c>
      <c r="C348" s="26" t="s">
        <v>728</v>
      </c>
      <c r="D348" s="22">
        <v>413130</v>
      </c>
      <c r="E348" s="21">
        <v>5150206.46</v>
      </c>
      <c r="F348" s="21">
        <v>19867271</v>
      </c>
      <c r="G348" s="46">
        <v>442680</v>
      </c>
      <c r="H348" s="21">
        <v>4781487.12</v>
      </c>
      <c r="I348" s="21">
        <v>21615932</v>
      </c>
    </row>
    <row r="349" spans="1:9" ht="15">
      <c r="A349" s="17" t="s">
        <v>330</v>
      </c>
      <c r="B349" s="18" t="s">
        <v>350</v>
      </c>
      <c r="C349" s="26" t="s">
        <v>729</v>
      </c>
      <c r="D349" s="22">
        <v>59765</v>
      </c>
      <c r="E349" s="21">
        <v>733651.73</v>
      </c>
      <c r="F349" s="21">
        <v>3306184.34</v>
      </c>
      <c r="G349" s="46">
        <v>58867</v>
      </c>
      <c r="H349" s="21">
        <v>802533.9099999999</v>
      </c>
      <c r="I349" s="21">
        <v>3477813.5999999996</v>
      </c>
    </row>
    <row r="350" spans="1:9" ht="15">
      <c r="A350" s="17" t="s">
        <v>330</v>
      </c>
      <c r="B350" s="18" t="s">
        <v>351</v>
      </c>
      <c r="C350" s="26" t="s">
        <v>730</v>
      </c>
      <c r="D350" s="22">
        <v>58709</v>
      </c>
      <c r="E350" s="21">
        <v>700650.59</v>
      </c>
      <c r="F350" s="21">
        <v>3966652.81</v>
      </c>
      <c r="G350" s="46">
        <v>57554</v>
      </c>
      <c r="H350" s="21">
        <v>795628.1799999999</v>
      </c>
      <c r="I350" s="21">
        <v>4122521</v>
      </c>
    </row>
    <row r="351" spans="1:9" ht="15">
      <c r="A351" s="17" t="s">
        <v>330</v>
      </c>
      <c r="B351" s="18" t="s">
        <v>352</v>
      </c>
      <c r="C351" s="26" t="s">
        <v>731</v>
      </c>
      <c r="D351" s="22">
        <v>91663</v>
      </c>
      <c r="E351" s="21">
        <v>930046.09</v>
      </c>
      <c r="F351" s="21">
        <v>4664966.47</v>
      </c>
      <c r="G351" s="46">
        <v>91649</v>
      </c>
      <c r="H351" s="21">
        <v>928132.0800000001</v>
      </c>
      <c r="I351" s="21">
        <v>5055640.7</v>
      </c>
    </row>
    <row r="352" spans="1:9" ht="15">
      <c r="A352" s="17" t="s">
        <v>330</v>
      </c>
      <c r="B352" s="18" t="s">
        <v>17</v>
      </c>
      <c r="C352" s="26" t="s">
        <v>732</v>
      </c>
      <c r="D352" s="22">
        <v>59391</v>
      </c>
      <c r="E352" s="21">
        <v>558138.92</v>
      </c>
      <c r="F352" s="21">
        <v>2911151.31</v>
      </c>
      <c r="G352" s="46">
        <v>59847</v>
      </c>
      <c r="H352" s="21">
        <v>490687.67</v>
      </c>
      <c r="I352" s="21">
        <v>3136903</v>
      </c>
    </row>
    <row r="353" spans="1:9" ht="15">
      <c r="A353" s="17" t="s">
        <v>330</v>
      </c>
      <c r="B353" s="18" t="s">
        <v>353</v>
      </c>
      <c r="C353" s="26" t="s">
        <v>733</v>
      </c>
      <c r="D353" s="22">
        <v>61389</v>
      </c>
      <c r="E353" s="21">
        <v>805629.16</v>
      </c>
      <c r="F353" s="21">
        <v>3219241.39</v>
      </c>
      <c r="G353" s="46">
        <v>61115</v>
      </c>
      <c r="H353" s="21">
        <v>629191.2999999999</v>
      </c>
      <c r="I353" s="21">
        <v>3308329.7</v>
      </c>
    </row>
    <row r="354" spans="1:9" ht="15">
      <c r="A354" s="17" t="s">
        <v>330</v>
      </c>
      <c r="B354" s="18" t="s">
        <v>354</v>
      </c>
      <c r="C354" s="26" t="s">
        <v>734</v>
      </c>
      <c r="D354" s="22">
        <v>83144</v>
      </c>
      <c r="E354" s="21">
        <v>726240.35</v>
      </c>
      <c r="F354" s="21">
        <v>5463836.65</v>
      </c>
      <c r="G354" s="46">
        <v>81377</v>
      </c>
      <c r="H354" s="21">
        <v>771240.62</v>
      </c>
      <c r="I354" s="21">
        <v>6142175.5</v>
      </c>
    </row>
    <row r="355" spans="1:9" ht="15">
      <c r="A355" s="17" t="s">
        <v>330</v>
      </c>
      <c r="B355" s="18" t="s">
        <v>355</v>
      </c>
      <c r="C355" s="26" t="s">
        <v>735</v>
      </c>
      <c r="D355" s="22">
        <v>69952</v>
      </c>
      <c r="E355" s="21">
        <v>838409.47</v>
      </c>
      <c r="F355" s="21">
        <v>3381977.73</v>
      </c>
      <c r="G355" s="46">
        <v>69039</v>
      </c>
      <c r="H355" s="21">
        <v>871149.59</v>
      </c>
      <c r="I355" s="21">
        <v>3554021.3</v>
      </c>
    </row>
    <row r="356" spans="1:9" ht="15">
      <c r="A356" s="17" t="s">
        <v>330</v>
      </c>
      <c r="B356" s="18" t="s">
        <v>356</v>
      </c>
      <c r="C356" s="26" t="s">
        <v>736</v>
      </c>
      <c r="D356" s="22">
        <v>57387</v>
      </c>
      <c r="E356" s="21">
        <v>568781.29</v>
      </c>
      <c r="F356" s="21">
        <v>2673588.3</v>
      </c>
      <c r="G356" s="46">
        <v>56743</v>
      </c>
      <c r="H356" s="21">
        <v>562934.1</v>
      </c>
      <c r="I356" s="21">
        <v>2547848.6</v>
      </c>
    </row>
    <row r="357" spans="1:9" ht="15">
      <c r="A357" s="17" t="s">
        <v>330</v>
      </c>
      <c r="B357" s="18" t="s">
        <v>357</v>
      </c>
      <c r="C357" s="26" t="s">
        <v>737</v>
      </c>
      <c r="D357" s="22">
        <v>77839</v>
      </c>
      <c r="E357" s="21">
        <v>1025770.13</v>
      </c>
      <c r="F357" s="21">
        <v>4405417.76</v>
      </c>
      <c r="G357" s="46">
        <v>78176</v>
      </c>
      <c r="H357" s="21">
        <v>971724.93</v>
      </c>
      <c r="I357" s="21">
        <v>4746689.8</v>
      </c>
    </row>
    <row r="358" spans="1:9" ht="15">
      <c r="A358" s="17" t="s">
        <v>330</v>
      </c>
      <c r="B358" s="18" t="s">
        <v>358</v>
      </c>
      <c r="C358" s="26" t="s">
        <v>738</v>
      </c>
      <c r="D358" s="22">
        <v>68801</v>
      </c>
      <c r="E358" s="21">
        <v>673541.7</v>
      </c>
      <c r="F358" s="21">
        <v>3263849.49</v>
      </c>
      <c r="G358" s="46">
        <v>67589</v>
      </c>
      <c r="H358" s="21">
        <v>787699.2799999999</v>
      </c>
      <c r="I358" s="21">
        <v>3657956.1999999997</v>
      </c>
    </row>
    <row r="359" spans="1:9" ht="15">
      <c r="A359" s="17" t="s">
        <v>330</v>
      </c>
      <c r="B359" s="18" t="s">
        <v>359</v>
      </c>
      <c r="C359" s="26" t="s">
        <v>739</v>
      </c>
      <c r="D359" s="22">
        <v>97905</v>
      </c>
      <c r="E359" s="21">
        <v>964158.24</v>
      </c>
      <c r="F359" s="21">
        <v>5355170.4</v>
      </c>
      <c r="G359" s="46">
        <v>93973</v>
      </c>
      <c r="H359" s="21">
        <v>1772683.55</v>
      </c>
      <c r="I359" s="21">
        <v>9377040.5</v>
      </c>
    </row>
    <row r="360" spans="1:9" ht="15">
      <c r="A360" s="17" t="s">
        <v>330</v>
      </c>
      <c r="B360" s="18" t="s">
        <v>360</v>
      </c>
      <c r="C360" s="26" t="s">
        <v>740</v>
      </c>
      <c r="D360" s="22">
        <v>71427</v>
      </c>
      <c r="E360" s="21">
        <v>1523698.76</v>
      </c>
      <c r="F360" s="21">
        <v>6160127.28</v>
      </c>
      <c r="G360" s="46">
        <v>68112</v>
      </c>
      <c r="H360" s="21">
        <v>1472722.71</v>
      </c>
      <c r="I360" s="21">
        <v>6877057.7</v>
      </c>
    </row>
    <row r="361" spans="1:9" ht="15">
      <c r="A361" s="17" t="s">
        <v>330</v>
      </c>
      <c r="B361" s="18" t="s">
        <v>361</v>
      </c>
      <c r="C361" s="26" t="s">
        <v>741</v>
      </c>
      <c r="D361" s="22">
        <v>62200</v>
      </c>
      <c r="E361" s="21">
        <v>556129.5</v>
      </c>
      <c r="F361" s="21">
        <v>2472879.8</v>
      </c>
      <c r="G361" s="46">
        <v>60642</v>
      </c>
      <c r="H361" s="21">
        <v>1362295.04</v>
      </c>
      <c r="I361" s="21">
        <v>6427967.3</v>
      </c>
    </row>
    <row r="362" spans="1:9" ht="15">
      <c r="A362" s="17" t="s">
        <v>330</v>
      </c>
      <c r="B362" s="18" t="s">
        <v>362</v>
      </c>
      <c r="C362" s="26" t="s">
        <v>742</v>
      </c>
      <c r="D362" s="22">
        <v>529410</v>
      </c>
      <c r="E362" s="21">
        <v>12074077.14</v>
      </c>
      <c r="F362" s="21">
        <v>40055549.44</v>
      </c>
      <c r="G362" s="46">
        <v>541316</v>
      </c>
      <c r="H362" s="21">
        <v>12693613.98</v>
      </c>
      <c r="I362" s="21">
        <v>44555330</v>
      </c>
    </row>
    <row r="363" spans="1:9" ht="15">
      <c r="A363" s="17" t="s">
        <v>363</v>
      </c>
      <c r="B363" s="18" t="s">
        <v>364</v>
      </c>
      <c r="C363" s="26" t="s">
        <v>743</v>
      </c>
      <c r="D363" s="22">
        <v>46790</v>
      </c>
      <c r="E363" s="21">
        <v>512942.84</v>
      </c>
      <c r="F363" s="21">
        <v>2148534.27</v>
      </c>
      <c r="G363" s="46">
        <v>44771</v>
      </c>
      <c r="H363" s="21">
        <v>493350.75999999995</v>
      </c>
      <c r="I363" s="21">
        <v>2305280.8</v>
      </c>
    </row>
    <row r="364" spans="1:9" ht="15">
      <c r="A364" s="17" t="s">
        <v>363</v>
      </c>
      <c r="B364" s="18" t="s">
        <v>365</v>
      </c>
      <c r="C364" s="26" t="s">
        <v>744</v>
      </c>
      <c r="D364" s="22">
        <v>47451</v>
      </c>
      <c r="E364" s="21">
        <v>507059.64</v>
      </c>
      <c r="F364" s="21">
        <v>1637732.09</v>
      </c>
      <c r="G364" s="46">
        <v>44818</v>
      </c>
      <c r="H364" s="21">
        <v>480730.93000000005</v>
      </c>
      <c r="I364" s="21">
        <v>1834276.31</v>
      </c>
    </row>
    <row r="365" spans="1:9" ht="15">
      <c r="A365" s="17" t="s">
        <v>363</v>
      </c>
      <c r="B365" s="18" t="s">
        <v>366</v>
      </c>
      <c r="C365" s="26" t="s">
        <v>745</v>
      </c>
      <c r="D365" s="22">
        <v>55982</v>
      </c>
      <c r="E365" s="21">
        <v>466711.6</v>
      </c>
      <c r="F365" s="21">
        <v>2590678.35</v>
      </c>
      <c r="G365" s="46">
        <v>53960</v>
      </c>
      <c r="H365" s="21">
        <v>469582.5</v>
      </c>
      <c r="I365" s="21">
        <v>2718562.7</v>
      </c>
    </row>
    <row r="366" spans="1:9" ht="15">
      <c r="A366" s="17" t="s">
        <v>363</v>
      </c>
      <c r="B366" s="18" t="s">
        <v>367</v>
      </c>
      <c r="C366" s="26" t="s">
        <v>746</v>
      </c>
      <c r="D366" s="22">
        <v>82029</v>
      </c>
      <c r="E366" s="21">
        <v>1129401.31</v>
      </c>
      <c r="F366" s="21">
        <v>4547456.35</v>
      </c>
      <c r="G366" s="46">
        <v>81486</v>
      </c>
      <c r="H366" s="21">
        <v>1174405.55</v>
      </c>
      <c r="I366" s="21">
        <v>4851962.8</v>
      </c>
    </row>
    <row r="367" spans="1:9" ht="15">
      <c r="A367" s="17" t="s">
        <v>363</v>
      </c>
      <c r="B367" s="18" t="s">
        <v>368</v>
      </c>
      <c r="C367" s="26" t="s">
        <v>747</v>
      </c>
      <c r="D367" s="22">
        <v>59214</v>
      </c>
      <c r="E367" s="21">
        <v>726392.35</v>
      </c>
      <c r="F367" s="21">
        <v>3462410.63</v>
      </c>
      <c r="G367" s="46">
        <v>56961</v>
      </c>
      <c r="H367" s="21">
        <v>695401.3</v>
      </c>
      <c r="I367" s="21">
        <v>3732298</v>
      </c>
    </row>
    <row r="368" spans="1:9" ht="15">
      <c r="A368" s="17" t="s">
        <v>363</v>
      </c>
      <c r="B368" s="18" t="s">
        <v>369</v>
      </c>
      <c r="C368" s="26" t="s">
        <v>748</v>
      </c>
      <c r="D368" s="22">
        <v>80641</v>
      </c>
      <c r="E368" s="21">
        <v>746458.33</v>
      </c>
      <c r="F368" s="21">
        <v>3364667.3</v>
      </c>
      <c r="G368" s="46">
        <v>77567</v>
      </c>
      <c r="H368" s="21">
        <v>776163.9800000001</v>
      </c>
      <c r="I368" s="21">
        <v>3785731.4</v>
      </c>
    </row>
    <row r="369" spans="1:9" ht="15">
      <c r="A369" s="17" t="s">
        <v>363</v>
      </c>
      <c r="B369" s="18" t="s">
        <v>370</v>
      </c>
      <c r="C369" s="26" t="s">
        <v>749</v>
      </c>
      <c r="D369" s="22">
        <v>46298</v>
      </c>
      <c r="E369" s="21">
        <v>559920.33</v>
      </c>
      <c r="F369" s="21">
        <v>2585726.63</v>
      </c>
      <c r="G369" s="46">
        <v>44449</v>
      </c>
      <c r="H369" s="21">
        <v>523110.77</v>
      </c>
      <c r="I369" s="21">
        <v>2773194.3</v>
      </c>
    </row>
    <row r="370" spans="1:9" ht="15">
      <c r="A370" s="17" t="s">
        <v>363</v>
      </c>
      <c r="B370" s="18" t="s">
        <v>371</v>
      </c>
      <c r="C370" s="26" t="s">
        <v>750</v>
      </c>
      <c r="D370" s="22">
        <v>78822</v>
      </c>
      <c r="E370" s="21">
        <v>921836.12</v>
      </c>
      <c r="F370" s="21">
        <v>4682872.35</v>
      </c>
      <c r="G370" s="46">
        <v>77087</v>
      </c>
      <c r="H370" s="21">
        <v>1065570.21</v>
      </c>
      <c r="I370" s="21">
        <v>5037556.5</v>
      </c>
    </row>
    <row r="371" spans="1:9" ht="15">
      <c r="A371" s="17" t="s">
        <v>363</v>
      </c>
      <c r="B371" s="18" t="s">
        <v>372</v>
      </c>
      <c r="C371" s="26" t="s">
        <v>751</v>
      </c>
      <c r="D371" s="22">
        <v>66449</v>
      </c>
      <c r="E371" s="21">
        <v>316815.39</v>
      </c>
      <c r="F371" s="21">
        <v>1361771.59</v>
      </c>
      <c r="G371" s="46">
        <v>66364</v>
      </c>
      <c r="H371" s="21">
        <v>327448.31</v>
      </c>
      <c r="I371" s="21">
        <v>1495757.14</v>
      </c>
    </row>
    <row r="372" spans="1:9" ht="15">
      <c r="A372" s="17" t="s">
        <v>363</v>
      </c>
      <c r="B372" s="18" t="s">
        <v>373</v>
      </c>
      <c r="C372" s="26" t="s">
        <v>752</v>
      </c>
      <c r="D372" s="22">
        <v>64726</v>
      </c>
      <c r="E372" s="21">
        <v>803278.19</v>
      </c>
      <c r="F372" s="21">
        <v>2902445.71</v>
      </c>
      <c r="G372" s="46">
        <v>62668</v>
      </c>
      <c r="H372" s="21">
        <v>820686.29</v>
      </c>
      <c r="I372" s="21">
        <v>3407594.8</v>
      </c>
    </row>
    <row r="373" spans="1:9" ht="15">
      <c r="A373" s="17" t="s">
        <v>363</v>
      </c>
      <c r="B373" s="18" t="s">
        <v>374</v>
      </c>
      <c r="C373" s="26" t="s">
        <v>753</v>
      </c>
      <c r="D373" s="22">
        <v>82832</v>
      </c>
      <c r="E373" s="21">
        <v>546408.65</v>
      </c>
      <c r="F373" s="21">
        <v>2418261.97</v>
      </c>
      <c r="G373" s="46">
        <v>84924</v>
      </c>
      <c r="H373" s="21">
        <v>628825.83</v>
      </c>
      <c r="I373" s="21">
        <v>2794505.6</v>
      </c>
    </row>
    <row r="374" spans="1:9" ht="15">
      <c r="A374" s="17" t="s">
        <v>363</v>
      </c>
      <c r="B374" s="18" t="s">
        <v>375</v>
      </c>
      <c r="C374" s="26" t="s">
        <v>754</v>
      </c>
      <c r="D374" s="22">
        <v>38805</v>
      </c>
      <c r="E374" s="21">
        <v>377078.41</v>
      </c>
      <c r="F374" s="21">
        <v>1491787.44</v>
      </c>
      <c r="G374" s="46">
        <v>36785</v>
      </c>
      <c r="H374" s="21">
        <v>383911.72</v>
      </c>
      <c r="I374" s="21">
        <v>1544503.88</v>
      </c>
    </row>
    <row r="375" spans="1:9" ht="15">
      <c r="A375" s="17" t="s">
        <v>363</v>
      </c>
      <c r="B375" s="18" t="s">
        <v>376</v>
      </c>
      <c r="C375" s="26" t="s">
        <v>755</v>
      </c>
      <c r="D375" s="22">
        <v>55187</v>
      </c>
      <c r="E375" s="21">
        <v>474404.35</v>
      </c>
      <c r="F375" s="21">
        <v>1827197.81</v>
      </c>
      <c r="G375" s="46">
        <v>53384</v>
      </c>
      <c r="H375" s="21">
        <v>481710.66</v>
      </c>
      <c r="I375" s="21">
        <v>1838515.96</v>
      </c>
    </row>
    <row r="376" spans="1:9" ht="15">
      <c r="A376" s="17" t="s">
        <v>363</v>
      </c>
      <c r="B376" s="18" t="s">
        <v>377</v>
      </c>
      <c r="C376" s="26" t="s">
        <v>756</v>
      </c>
      <c r="D376" s="22">
        <v>120056</v>
      </c>
      <c r="E376" s="21">
        <v>1260752.22</v>
      </c>
      <c r="F376" s="21">
        <v>5448959.66</v>
      </c>
      <c r="G376" s="46">
        <v>119190</v>
      </c>
      <c r="H376" s="21">
        <v>1266319.1</v>
      </c>
      <c r="I376" s="21">
        <v>5785931.2</v>
      </c>
    </row>
    <row r="377" spans="1:9" ht="15">
      <c r="A377" s="17" t="s">
        <v>363</v>
      </c>
      <c r="B377" s="18" t="s">
        <v>378</v>
      </c>
      <c r="C377" s="26" t="s">
        <v>757</v>
      </c>
      <c r="D377" s="22">
        <v>76533</v>
      </c>
      <c r="E377" s="21">
        <v>805836.89</v>
      </c>
      <c r="F377" s="21">
        <v>4287280.89</v>
      </c>
      <c r="G377" s="46">
        <v>73308</v>
      </c>
      <c r="H377" s="21">
        <v>785907.7899999999</v>
      </c>
      <c r="I377" s="21">
        <v>4760609.2</v>
      </c>
    </row>
    <row r="378" spans="1:9" ht="15">
      <c r="A378" s="17" t="s">
        <v>363</v>
      </c>
      <c r="B378" s="18" t="s">
        <v>379</v>
      </c>
      <c r="C378" s="26" t="s">
        <v>758</v>
      </c>
      <c r="D378" s="22">
        <v>45864</v>
      </c>
      <c r="E378" s="21">
        <v>378518.98</v>
      </c>
      <c r="F378" s="21">
        <v>2090087.27</v>
      </c>
      <c r="G378" s="46">
        <v>43577</v>
      </c>
      <c r="H378" s="21">
        <v>391620.61</v>
      </c>
      <c r="I378" s="21">
        <v>2333596.5</v>
      </c>
    </row>
    <row r="379" spans="1:9" ht="15">
      <c r="A379" s="17" t="s">
        <v>363</v>
      </c>
      <c r="B379" s="18" t="s">
        <v>380</v>
      </c>
      <c r="C379" s="26" t="s">
        <v>759</v>
      </c>
      <c r="D379" s="22">
        <v>52268</v>
      </c>
      <c r="E379" s="21">
        <v>494362.51</v>
      </c>
      <c r="F379" s="21">
        <v>2211437.69</v>
      </c>
      <c r="G379" s="46">
        <v>50388</v>
      </c>
      <c r="H379" s="21">
        <v>569170.31</v>
      </c>
      <c r="I379" s="21">
        <v>2458392.16</v>
      </c>
    </row>
    <row r="380" spans="1:9" ht="15">
      <c r="A380" s="17" t="s">
        <v>363</v>
      </c>
      <c r="B380" s="18" t="s">
        <v>381</v>
      </c>
      <c r="C380" s="26" t="s">
        <v>760</v>
      </c>
      <c r="D380" s="22">
        <v>35999</v>
      </c>
      <c r="E380" s="21">
        <v>399649.46</v>
      </c>
      <c r="F380" s="21">
        <v>2314564.72</v>
      </c>
      <c r="G380" s="46">
        <v>33762</v>
      </c>
      <c r="H380" s="21">
        <v>409741.48</v>
      </c>
      <c r="I380" s="21">
        <v>2696296.05</v>
      </c>
    </row>
    <row r="381" spans="1:9" ht="15">
      <c r="A381" s="17" t="s">
        <v>363</v>
      </c>
      <c r="B381" s="18" t="s">
        <v>382</v>
      </c>
      <c r="C381" s="26" t="s">
        <v>761</v>
      </c>
      <c r="D381" s="22">
        <v>104994</v>
      </c>
      <c r="E381" s="21">
        <v>1601528.37</v>
      </c>
      <c r="F381" s="21">
        <v>7817715.78</v>
      </c>
      <c r="G381" s="46">
        <v>104239</v>
      </c>
      <c r="H381" s="21">
        <v>1762593.6</v>
      </c>
      <c r="I381" s="21">
        <v>9231919.7</v>
      </c>
    </row>
    <row r="382" spans="1:9" ht="15">
      <c r="A382" s="17" t="s">
        <v>363</v>
      </c>
      <c r="B382" s="18" t="s">
        <v>383</v>
      </c>
      <c r="C382" s="26" t="s">
        <v>762</v>
      </c>
      <c r="D382" s="22">
        <v>395513</v>
      </c>
      <c r="E382" s="21">
        <v>5763837.41</v>
      </c>
      <c r="F382" s="21">
        <v>25063713.6</v>
      </c>
      <c r="G382" s="46">
        <v>391566</v>
      </c>
      <c r="H382" s="21">
        <v>6730350.06</v>
      </c>
      <c r="I382" s="21">
        <v>27008367</v>
      </c>
    </row>
    <row r="383" spans="1:9" ht="15">
      <c r="A383" s="17" t="s">
        <v>363</v>
      </c>
      <c r="B383" s="18" t="s">
        <v>384</v>
      </c>
      <c r="C383" s="26" t="s">
        <v>763</v>
      </c>
      <c r="D383" s="22">
        <v>40467</v>
      </c>
      <c r="E383" s="21">
        <v>464005.82</v>
      </c>
      <c r="F383" s="21">
        <v>2392494.54</v>
      </c>
      <c r="G383" s="46">
        <v>39368</v>
      </c>
      <c r="H383" s="21">
        <v>489670.75</v>
      </c>
      <c r="I383" s="21">
        <v>2651452.5</v>
      </c>
    </row>
    <row r="385" ht="16.2">
      <c r="A385" s="27" t="s">
        <v>864</v>
      </c>
    </row>
  </sheetData>
  <autoFilter ref="A2:C3"/>
  <mergeCells count="5">
    <mergeCell ref="D2:F2"/>
    <mergeCell ref="G2:I2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1"/>
  <sheetViews>
    <sheetView workbookViewId="0" topLeftCell="A1">
      <selection activeCell="A21" sqref="A21"/>
    </sheetView>
  </sheetViews>
  <sheetFormatPr defaultColWidth="9.140625" defaultRowHeight="15"/>
  <cols>
    <col min="1" max="1" width="23.8515625" style="0" bestFit="1" customWidth="1"/>
    <col min="2" max="5" width="20.7109375" style="0" customWidth="1"/>
    <col min="6" max="6" width="15.421875" style="0" customWidth="1"/>
  </cols>
  <sheetData>
    <row r="1" ht="15">
      <c r="A1" s="20" t="s">
        <v>850</v>
      </c>
    </row>
    <row r="2" spans="1:5" ht="64.2" customHeight="1">
      <c r="A2" s="24" t="s">
        <v>847</v>
      </c>
      <c r="B2" s="3" t="s">
        <v>860</v>
      </c>
      <c r="C2" s="14" t="s">
        <v>844</v>
      </c>
      <c r="D2" s="14" t="s">
        <v>845</v>
      </c>
      <c r="E2" s="14" t="s">
        <v>846</v>
      </c>
    </row>
    <row r="3" spans="1:5" ht="15">
      <c r="A3" s="49" t="s">
        <v>842</v>
      </c>
      <c r="B3" s="50">
        <f>SUM(B4:B19)</f>
        <v>37766327</v>
      </c>
      <c r="C3" s="51">
        <f>SUM(C4:C19)</f>
        <v>21868220886.530003</v>
      </c>
      <c r="D3" s="51">
        <f>SUM(D4:D19)</f>
        <v>8585712203.390001</v>
      </c>
      <c r="E3" s="51">
        <f>SUM(E4:E19)</f>
        <v>13282509302.92</v>
      </c>
    </row>
    <row r="4" spans="1:5" ht="15">
      <c r="A4" s="17" t="s">
        <v>0</v>
      </c>
      <c r="B4" s="48">
        <v>2888033</v>
      </c>
      <c r="C4" s="38">
        <v>1638554817.7500002</v>
      </c>
      <c r="D4" s="38">
        <v>643196736.15</v>
      </c>
      <c r="E4" s="38">
        <v>995358067.1200002</v>
      </c>
    </row>
    <row r="5" spans="1:5" ht="15">
      <c r="A5" s="17" t="s">
        <v>30</v>
      </c>
      <c r="B5" s="48">
        <v>2006876</v>
      </c>
      <c r="C5" s="38">
        <v>1183439459.8</v>
      </c>
      <c r="D5" s="38">
        <v>496747268.17</v>
      </c>
      <c r="E5" s="38">
        <v>686692119.8000001</v>
      </c>
    </row>
    <row r="6" spans="1:5" ht="15">
      <c r="A6" s="17" t="s">
        <v>54</v>
      </c>
      <c r="B6" s="48">
        <v>2024637</v>
      </c>
      <c r="C6" s="38">
        <v>1163575248.9199998</v>
      </c>
      <c r="D6" s="38">
        <v>458786238.98999995</v>
      </c>
      <c r="E6" s="38">
        <v>704789019.8700002</v>
      </c>
    </row>
    <row r="7" spans="1:5" ht="15">
      <c r="A7" s="17" t="s">
        <v>78</v>
      </c>
      <c r="B7" s="48">
        <v>979976</v>
      </c>
      <c r="C7" s="38">
        <v>521388916.08</v>
      </c>
      <c r="D7" s="38">
        <v>204336661.10999995</v>
      </c>
      <c r="E7" s="38">
        <v>317052254.0799999</v>
      </c>
    </row>
    <row r="8" spans="1:5" ht="15">
      <c r="A8" s="17" t="s">
        <v>93</v>
      </c>
      <c r="B8" s="48">
        <v>2378483</v>
      </c>
      <c r="C8" s="38">
        <v>1558817715.75</v>
      </c>
      <c r="D8" s="38">
        <v>623693150.7199999</v>
      </c>
      <c r="E8" s="38">
        <v>935124529.98</v>
      </c>
    </row>
    <row r="9" spans="1:5" ht="15">
      <c r="A9" s="17" t="s">
        <v>117</v>
      </c>
      <c r="B9" s="48">
        <v>3429014</v>
      </c>
      <c r="C9" s="38">
        <v>1956396561.5800004</v>
      </c>
      <c r="D9" s="38">
        <v>741350552.1000001</v>
      </c>
      <c r="E9" s="38">
        <v>1215046006.47</v>
      </c>
    </row>
    <row r="10" spans="1:5" ht="15">
      <c r="A10" s="17" t="s">
        <v>140</v>
      </c>
      <c r="B10" s="48">
        <v>5510612</v>
      </c>
      <c r="C10" s="38">
        <v>3332966856.1500006</v>
      </c>
      <c r="D10" s="38">
        <v>1212843309.38</v>
      </c>
      <c r="E10" s="38">
        <v>2120123489.02</v>
      </c>
    </row>
    <row r="11" spans="1:5" ht="15">
      <c r="A11" s="17" t="s">
        <v>183</v>
      </c>
      <c r="B11" s="48">
        <v>942441</v>
      </c>
      <c r="C11" s="38">
        <v>506524406.81000006</v>
      </c>
      <c r="D11" s="38">
        <v>207607081.81</v>
      </c>
      <c r="E11" s="38">
        <v>298917283.02</v>
      </c>
    </row>
    <row r="12" spans="1:5" ht="15">
      <c r="A12" s="17" t="s">
        <v>194</v>
      </c>
      <c r="B12" s="48">
        <v>2079098</v>
      </c>
      <c r="C12" s="38">
        <v>1031077477.89</v>
      </c>
      <c r="D12" s="38">
        <v>404252581.23000014</v>
      </c>
      <c r="E12" s="38">
        <v>626824895.1800001</v>
      </c>
    </row>
    <row r="13" spans="1:5" ht="15">
      <c r="A13" s="17" t="s">
        <v>219</v>
      </c>
      <c r="B13" s="48">
        <v>1143355</v>
      </c>
      <c r="C13" s="38">
        <v>631842716.1999999</v>
      </c>
      <c r="D13" s="38">
        <v>238101200.7</v>
      </c>
      <c r="E13" s="38">
        <v>393741485.49</v>
      </c>
    </row>
    <row r="14" spans="1:5" ht="15">
      <c r="A14" s="17" t="s">
        <v>237</v>
      </c>
      <c r="B14" s="48">
        <v>2358307</v>
      </c>
      <c r="C14" s="38">
        <v>1393773431.9</v>
      </c>
      <c r="D14" s="38">
        <v>555771886.53</v>
      </c>
      <c r="E14" s="38">
        <v>838001540.79</v>
      </c>
    </row>
    <row r="15" spans="1:5" ht="15">
      <c r="A15" s="17" t="s">
        <v>257</v>
      </c>
      <c r="B15" s="48">
        <v>4346702</v>
      </c>
      <c r="C15" s="38">
        <v>2577296146.4600005</v>
      </c>
      <c r="D15" s="38">
        <v>1045198619.71</v>
      </c>
      <c r="E15" s="38">
        <v>1532097470.0900006</v>
      </c>
    </row>
    <row r="16" spans="1:5" ht="15">
      <c r="A16" s="17" t="s">
        <v>293</v>
      </c>
      <c r="B16" s="48">
        <v>1178164</v>
      </c>
      <c r="C16" s="38">
        <v>672159033.7399999</v>
      </c>
      <c r="D16" s="38">
        <v>267584448.59</v>
      </c>
      <c r="E16" s="38">
        <v>404574586.85999995</v>
      </c>
    </row>
    <row r="17" spans="1:5" ht="15">
      <c r="A17" s="17" t="s">
        <v>308</v>
      </c>
      <c r="B17" s="48">
        <v>1366430</v>
      </c>
      <c r="C17" s="38">
        <v>719417606.19</v>
      </c>
      <c r="D17" s="38">
        <v>297016139.3299999</v>
      </c>
      <c r="E17" s="38">
        <v>422402423.31000006</v>
      </c>
    </row>
    <row r="18" spans="1:5" ht="15">
      <c r="A18" s="17" t="s">
        <v>330</v>
      </c>
      <c r="B18" s="48">
        <v>3493577</v>
      </c>
      <c r="C18" s="38">
        <v>2025523464.2199998</v>
      </c>
      <c r="D18" s="38">
        <v>799567264.02</v>
      </c>
      <c r="E18" s="38">
        <v>1225956198.0099998</v>
      </c>
    </row>
    <row r="19" spans="1:5" ht="15">
      <c r="A19" s="17" t="s">
        <v>363</v>
      </c>
      <c r="B19" s="48">
        <v>1640622</v>
      </c>
      <c r="C19" s="38">
        <v>955467027.09</v>
      </c>
      <c r="D19" s="38">
        <v>389659064.85</v>
      </c>
      <c r="E19" s="38">
        <v>565807933.8300002</v>
      </c>
    </row>
    <row r="21" ht="16.2">
      <c r="A21" s="27" t="s">
        <v>864</v>
      </c>
    </row>
  </sheetData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4"/>
  <sheetViews>
    <sheetView tabSelected="1" workbookViewId="0" topLeftCell="A374">
      <selection activeCell="A384" sqref="A384"/>
    </sheetView>
  </sheetViews>
  <sheetFormatPr defaultColWidth="9.140625" defaultRowHeight="15"/>
  <cols>
    <col min="1" max="1" width="17.00390625" style="0" customWidth="1"/>
    <col min="2" max="2" width="17.28125" style="0" customWidth="1"/>
    <col min="3" max="3" width="17.28125" style="0" bestFit="1" customWidth="1"/>
    <col min="4" max="4" width="19.28125" style="52" customWidth="1"/>
    <col min="5" max="5" width="24.00390625" style="0" customWidth="1"/>
    <col min="6" max="6" width="21.7109375" style="0" customWidth="1"/>
  </cols>
  <sheetData>
    <row r="1" ht="15">
      <c r="A1" s="20" t="s">
        <v>855</v>
      </c>
    </row>
    <row r="2" spans="1:6" ht="86.4">
      <c r="A2" s="53" t="s">
        <v>847</v>
      </c>
      <c r="B2" s="54" t="s">
        <v>852</v>
      </c>
      <c r="C2" s="54" t="s">
        <v>851</v>
      </c>
      <c r="D2" s="3" t="s">
        <v>860</v>
      </c>
      <c r="E2" s="54" t="s">
        <v>853</v>
      </c>
      <c r="F2" s="55" t="s">
        <v>854</v>
      </c>
    </row>
    <row r="3" spans="1:6" ht="15">
      <c r="A3" s="17" t="s">
        <v>0</v>
      </c>
      <c r="B3" s="18" t="s">
        <v>1</v>
      </c>
      <c r="C3" s="17" t="s">
        <v>385</v>
      </c>
      <c r="D3" s="56">
        <v>87922</v>
      </c>
      <c r="E3" s="38">
        <v>10423662.46</v>
      </c>
      <c r="F3" s="57">
        <f aca="true" t="shared" si="0" ref="F3:F66">E3/D3</f>
        <v>118.55579331680354</v>
      </c>
    </row>
    <row r="4" spans="1:6" ht="15">
      <c r="A4" s="17" t="s">
        <v>0</v>
      </c>
      <c r="B4" s="18" t="s">
        <v>2</v>
      </c>
      <c r="C4" s="17" t="s">
        <v>386</v>
      </c>
      <c r="D4" s="56">
        <v>95863</v>
      </c>
      <c r="E4" s="38">
        <v>8645499</v>
      </c>
      <c r="F4" s="57">
        <f t="shared" si="0"/>
        <v>90.185984164902</v>
      </c>
    </row>
    <row r="5" spans="1:6" ht="15">
      <c r="A5" s="17" t="s">
        <v>0</v>
      </c>
      <c r="B5" s="18" t="s">
        <v>3</v>
      </c>
      <c r="C5" s="17" t="s">
        <v>387</v>
      </c>
      <c r="D5" s="56">
        <v>85689</v>
      </c>
      <c r="E5" s="38">
        <v>11672750.850000001</v>
      </c>
      <c r="F5" s="57">
        <f t="shared" si="0"/>
        <v>136.22227882225258</v>
      </c>
    </row>
    <row r="6" spans="1:6" ht="15">
      <c r="A6" s="17" t="s">
        <v>0</v>
      </c>
      <c r="B6" s="18" t="s">
        <v>4</v>
      </c>
      <c r="C6" s="17" t="s">
        <v>388</v>
      </c>
      <c r="D6" s="56">
        <v>32738</v>
      </c>
      <c r="E6" s="38">
        <v>4027358.4699999997</v>
      </c>
      <c r="F6" s="57">
        <f t="shared" si="0"/>
        <v>123.01785295375404</v>
      </c>
    </row>
    <row r="7" spans="1:6" ht="15">
      <c r="A7" s="17" t="s">
        <v>0</v>
      </c>
      <c r="B7" s="18" t="s">
        <v>5</v>
      </c>
      <c r="C7" s="17" t="s">
        <v>389</v>
      </c>
      <c r="D7" s="56">
        <v>47584</v>
      </c>
      <c r="E7" s="38">
        <v>6118544.32</v>
      </c>
      <c r="F7" s="57">
        <f t="shared" si="0"/>
        <v>128.58406859448556</v>
      </c>
    </row>
    <row r="8" spans="1:6" ht="15">
      <c r="A8" s="17" t="s">
        <v>0</v>
      </c>
      <c r="B8" s="18" t="s">
        <v>391</v>
      </c>
      <c r="C8" s="17" t="s">
        <v>390</v>
      </c>
      <c r="D8" s="56">
        <v>61016</v>
      </c>
      <c r="E8" s="38">
        <v>5429705.64</v>
      </c>
      <c r="F8" s="57">
        <f t="shared" si="0"/>
        <v>88.98822669463746</v>
      </c>
    </row>
    <row r="9" spans="1:6" ht="15">
      <c r="A9" s="17" t="s">
        <v>0</v>
      </c>
      <c r="B9" s="18" t="s">
        <v>6</v>
      </c>
      <c r="C9" s="17" t="s">
        <v>392</v>
      </c>
      <c r="D9" s="56">
        <v>40786</v>
      </c>
      <c r="E9" s="38">
        <v>5109800.46</v>
      </c>
      <c r="F9" s="57">
        <f t="shared" si="0"/>
        <v>125.28319668513706</v>
      </c>
    </row>
    <row r="10" spans="1:6" ht="15">
      <c r="A10" s="17" t="s">
        <v>0</v>
      </c>
      <c r="B10" s="18" t="s">
        <v>7</v>
      </c>
      <c r="C10" s="17" t="s">
        <v>393</v>
      </c>
      <c r="D10" s="56">
        <v>148681</v>
      </c>
      <c r="E10" s="38">
        <v>18907453.509999998</v>
      </c>
      <c r="F10" s="57">
        <f t="shared" si="0"/>
        <v>127.16791997632514</v>
      </c>
    </row>
    <row r="11" spans="1:6" ht="15">
      <c r="A11" s="17" t="s">
        <v>0</v>
      </c>
      <c r="B11" s="18" t="s">
        <v>8</v>
      </c>
      <c r="C11" s="17" t="s">
        <v>394</v>
      </c>
      <c r="D11" s="56">
        <v>55032</v>
      </c>
      <c r="E11" s="38">
        <v>4173170.7199999997</v>
      </c>
      <c r="F11" s="57">
        <f t="shared" si="0"/>
        <v>75.83171100450646</v>
      </c>
    </row>
    <row r="12" spans="1:6" ht="15">
      <c r="A12" s="17" t="s">
        <v>0</v>
      </c>
      <c r="B12" s="18" t="s">
        <v>9</v>
      </c>
      <c r="C12" s="17" t="s">
        <v>395</v>
      </c>
      <c r="D12" s="56">
        <v>51886</v>
      </c>
      <c r="E12" s="38">
        <v>6563204.4</v>
      </c>
      <c r="F12" s="57">
        <f t="shared" si="0"/>
        <v>126.49278032609953</v>
      </c>
    </row>
    <row r="13" spans="1:6" ht="15">
      <c r="A13" s="17" t="s">
        <v>0</v>
      </c>
      <c r="B13" s="18" t="s">
        <v>10</v>
      </c>
      <c r="C13" s="17" t="s">
        <v>396</v>
      </c>
      <c r="D13" s="56">
        <v>103426</v>
      </c>
      <c r="E13" s="38">
        <v>13984072.350000001</v>
      </c>
      <c r="F13" s="57">
        <f t="shared" si="0"/>
        <v>135.2084809428964</v>
      </c>
    </row>
    <row r="14" spans="1:6" ht="15">
      <c r="A14" s="17" t="s">
        <v>0</v>
      </c>
      <c r="B14" s="18" t="s">
        <v>11</v>
      </c>
      <c r="C14" s="17" t="s">
        <v>397</v>
      </c>
      <c r="D14" s="56">
        <v>43157</v>
      </c>
      <c r="E14" s="38">
        <v>4730798.67</v>
      </c>
      <c r="F14" s="57">
        <f t="shared" si="0"/>
        <v>109.61833931922979</v>
      </c>
    </row>
    <row r="15" spans="1:6" ht="15">
      <c r="A15" s="17" t="s">
        <v>0</v>
      </c>
      <c r="B15" s="18" t="s">
        <v>12</v>
      </c>
      <c r="C15" s="17" t="s">
        <v>398</v>
      </c>
      <c r="D15" s="56">
        <v>35826</v>
      </c>
      <c r="E15" s="38">
        <v>4169548.6900000004</v>
      </c>
      <c r="F15" s="57">
        <f t="shared" si="0"/>
        <v>116.38331630659299</v>
      </c>
    </row>
    <row r="16" spans="1:6" ht="15">
      <c r="A16" s="17" t="s">
        <v>0</v>
      </c>
      <c r="B16" s="18" t="s">
        <v>13</v>
      </c>
      <c r="C16" s="17" t="s">
        <v>399</v>
      </c>
      <c r="D16" s="56">
        <v>106481</v>
      </c>
      <c r="E16" s="38">
        <v>13707440.51</v>
      </c>
      <c r="F16" s="57">
        <f t="shared" si="0"/>
        <v>128.73132774861242</v>
      </c>
    </row>
    <row r="17" spans="1:6" ht="15">
      <c r="A17" s="17" t="s">
        <v>0</v>
      </c>
      <c r="B17" s="18" t="s">
        <v>14</v>
      </c>
      <c r="C17" s="17" t="s">
        <v>400</v>
      </c>
      <c r="D17" s="56">
        <v>77300</v>
      </c>
      <c r="E17" s="38">
        <v>9351018.120000001</v>
      </c>
      <c r="F17" s="57">
        <f t="shared" si="0"/>
        <v>120.97048020698578</v>
      </c>
    </row>
    <row r="18" spans="1:6" ht="15">
      <c r="A18" s="17" t="s">
        <v>0</v>
      </c>
      <c r="B18" s="18" t="s">
        <v>15</v>
      </c>
      <c r="C18" s="17" t="s">
        <v>401</v>
      </c>
      <c r="D18" s="56">
        <v>61308</v>
      </c>
      <c r="E18" s="38">
        <v>6123687.459999999</v>
      </c>
      <c r="F18" s="57">
        <f t="shared" si="0"/>
        <v>99.88398675539895</v>
      </c>
    </row>
    <row r="19" spans="1:6" ht="15">
      <c r="A19" s="17" t="s">
        <v>0</v>
      </c>
      <c r="B19" s="18" t="s">
        <v>16</v>
      </c>
      <c r="C19" s="17" t="s">
        <v>402</v>
      </c>
      <c r="D19" s="56">
        <v>41990</v>
      </c>
      <c r="E19" s="38">
        <v>5078954.84</v>
      </c>
      <c r="F19" s="57">
        <f t="shared" si="0"/>
        <v>120.95629530840677</v>
      </c>
    </row>
    <row r="20" spans="1:6" ht="15">
      <c r="A20" s="17" t="s">
        <v>0</v>
      </c>
      <c r="B20" s="18" t="s">
        <v>17</v>
      </c>
      <c r="C20" s="17" t="s">
        <v>403</v>
      </c>
      <c r="D20" s="56">
        <v>58508</v>
      </c>
      <c r="E20" s="38">
        <v>4199336.619999999</v>
      </c>
      <c r="F20" s="57">
        <f t="shared" si="0"/>
        <v>71.77371675668283</v>
      </c>
    </row>
    <row r="21" spans="1:6" ht="15">
      <c r="A21" s="17" t="s">
        <v>0</v>
      </c>
      <c r="B21" s="18" t="s">
        <v>18</v>
      </c>
      <c r="C21" s="17" t="s">
        <v>404</v>
      </c>
      <c r="D21" s="56">
        <v>151248</v>
      </c>
      <c r="E21" s="38">
        <v>19060826.28</v>
      </c>
      <c r="F21" s="57">
        <f t="shared" si="0"/>
        <v>126.02365836242464</v>
      </c>
    </row>
    <row r="22" spans="1:6" ht="15">
      <c r="A22" s="17" t="s">
        <v>0</v>
      </c>
      <c r="B22" s="18" t="s">
        <v>19</v>
      </c>
      <c r="C22" s="17" t="s">
        <v>405</v>
      </c>
      <c r="D22" s="56">
        <v>87287</v>
      </c>
      <c r="E22" s="38">
        <v>8494980.14</v>
      </c>
      <c r="F22" s="57">
        <f t="shared" si="0"/>
        <v>97.3223978370204</v>
      </c>
    </row>
    <row r="23" spans="1:6" ht="15">
      <c r="A23" s="17" t="s">
        <v>0</v>
      </c>
      <c r="B23" s="18" t="s">
        <v>20</v>
      </c>
      <c r="C23" s="17" t="s">
        <v>764</v>
      </c>
      <c r="D23" s="56">
        <v>53115</v>
      </c>
      <c r="E23" s="38">
        <v>4822524.35</v>
      </c>
      <c r="F23" s="57">
        <f t="shared" si="0"/>
        <v>90.79401958015626</v>
      </c>
    </row>
    <row r="24" spans="1:6" ht="15">
      <c r="A24" s="17" t="s">
        <v>0</v>
      </c>
      <c r="B24" s="18" t="s">
        <v>21</v>
      </c>
      <c r="C24" s="17" t="s">
        <v>406</v>
      </c>
      <c r="D24" s="56">
        <v>45728</v>
      </c>
      <c r="E24" s="38">
        <v>6009753.8100000005</v>
      </c>
      <c r="F24" s="57">
        <f t="shared" si="0"/>
        <v>131.42393741252624</v>
      </c>
    </row>
    <row r="25" spans="1:6" ht="15">
      <c r="A25" s="17" t="s">
        <v>0</v>
      </c>
      <c r="B25" s="18" t="s">
        <v>22</v>
      </c>
      <c r="C25" s="17" t="s">
        <v>407</v>
      </c>
      <c r="D25" s="56">
        <v>182778</v>
      </c>
      <c r="E25" s="38">
        <v>11148319.610000001</v>
      </c>
      <c r="F25" s="57">
        <f t="shared" si="0"/>
        <v>60.993771734016136</v>
      </c>
    </row>
    <row r="26" spans="1:6" ht="15">
      <c r="A26" s="17" t="s">
        <v>0</v>
      </c>
      <c r="B26" s="18" t="s">
        <v>23</v>
      </c>
      <c r="C26" s="17" t="s">
        <v>408</v>
      </c>
      <c r="D26" s="56">
        <v>61087</v>
      </c>
      <c r="E26" s="38">
        <v>6752640.81</v>
      </c>
      <c r="F26" s="57">
        <f t="shared" si="0"/>
        <v>110.54137230507308</v>
      </c>
    </row>
    <row r="27" spans="1:6" ht="15">
      <c r="A27" s="17" t="s">
        <v>0</v>
      </c>
      <c r="B27" s="18" t="s">
        <v>24</v>
      </c>
      <c r="C27" s="17" t="s">
        <v>409</v>
      </c>
      <c r="D27" s="56">
        <v>85898</v>
      </c>
      <c r="E27" s="38">
        <v>9936102.459999999</v>
      </c>
      <c r="F27" s="57">
        <f t="shared" si="0"/>
        <v>115.67326899345734</v>
      </c>
    </row>
    <row r="28" spans="1:6" ht="15">
      <c r="A28" s="17" t="s">
        <v>0</v>
      </c>
      <c r="B28" s="18" t="s">
        <v>25</v>
      </c>
      <c r="C28" s="17" t="s">
        <v>410</v>
      </c>
      <c r="D28" s="56">
        <v>40929</v>
      </c>
      <c r="E28" s="38">
        <v>3785376.4299999997</v>
      </c>
      <c r="F28" s="57">
        <f t="shared" si="0"/>
        <v>92.48641378973343</v>
      </c>
    </row>
    <row r="29" spans="1:6" ht="15">
      <c r="A29" s="17" t="s">
        <v>0</v>
      </c>
      <c r="B29" s="18" t="s">
        <v>26</v>
      </c>
      <c r="C29" s="17" t="s">
        <v>411</v>
      </c>
      <c r="D29" s="56">
        <v>75794</v>
      </c>
      <c r="E29" s="38">
        <v>12897634.09</v>
      </c>
      <c r="F29" s="57">
        <f t="shared" si="0"/>
        <v>170.16695371665304</v>
      </c>
    </row>
    <row r="30" spans="1:6" ht="15">
      <c r="A30" s="17" t="s">
        <v>0</v>
      </c>
      <c r="B30" s="18" t="s">
        <v>27</v>
      </c>
      <c r="C30" s="17" t="s">
        <v>412</v>
      </c>
      <c r="D30" s="56">
        <v>93040</v>
      </c>
      <c r="E30" s="38">
        <v>15502013.7</v>
      </c>
      <c r="F30" s="57">
        <f t="shared" si="0"/>
        <v>166.61665627687015</v>
      </c>
    </row>
    <row r="31" spans="1:6" ht="15">
      <c r="A31" s="17" t="s">
        <v>0</v>
      </c>
      <c r="B31" s="18" t="s">
        <v>28</v>
      </c>
      <c r="C31" s="17" t="s">
        <v>413</v>
      </c>
      <c r="D31" s="56">
        <v>674079</v>
      </c>
      <c r="E31" s="38">
        <v>85558585.36</v>
      </c>
      <c r="F31" s="57">
        <f t="shared" si="0"/>
        <v>126.92664414705101</v>
      </c>
    </row>
    <row r="32" spans="1:6" ht="15">
      <c r="A32" s="17" t="s">
        <v>0</v>
      </c>
      <c r="B32" s="18" t="s">
        <v>29</v>
      </c>
      <c r="C32" s="17" t="s">
        <v>765</v>
      </c>
      <c r="D32" s="56">
        <v>101857</v>
      </c>
      <c r="E32" s="38">
        <v>15327238.23</v>
      </c>
      <c r="F32" s="57">
        <f t="shared" si="0"/>
        <v>150.4780057335284</v>
      </c>
    </row>
    <row r="33" spans="1:6" ht="15">
      <c r="A33" s="17" t="s">
        <v>30</v>
      </c>
      <c r="B33" s="18" t="s">
        <v>31</v>
      </c>
      <c r="C33" s="17" t="s">
        <v>414</v>
      </c>
      <c r="D33" s="56">
        <v>53736</v>
      </c>
      <c r="E33" s="38">
        <v>6824651.869999999</v>
      </c>
      <c r="F33" s="57">
        <f t="shared" si="0"/>
        <v>127.00334729045703</v>
      </c>
    </row>
    <row r="34" spans="1:6" ht="15">
      <c r="A34" s="17" t="s">
        <v>30</v>
      </c>
      <c r="B34" s="18" t="s">
        <v>32</v>
      </c>
      <c r="C34" s="17" t="s">
        <v>415</v>
      </c>
      <c r="D34" s="56">
        <v>78057</v>
      </c>
      <c r="E34" s="38">
        <v>8847211.17</v>
      </c>
      <c r="F34" s="57">
        <f t="shared" si="0"/>
        <v>113.34295668549906</v>
      </c>
    </row>
    <row r="35" spans="1:6" ht="15">
      <c r="A35" s="17" t="s">
        <v>30</v>
      </c>
      <c r="B35" s="18" t="s">
        <v>33</v>
      </c>
      <c r="C35" s="17" t="s">
        <v>416</v>
      </c>
      <c r="D35" s="56">
        <v>125436</v>
      </c>
      <c r="E35" s="38">
        <v>11272378.07</v>
      </c>
      <c r="F35" s="57">
        <f t="shared" si="0"/>
        <v>89.86557343984184</v>
      </c>
    </row>
    <row r="36" spans="1:6" ht="15">
      <c r="A36" s="17" t="s">
        <v>30</v>
      </c>
      <c r="B36" s="18" t="s">
        <v>34</v>
      </c>
      <c r="C36" s="17" t="s">
        <v>417</v>
      </c>
      <c r="D36" s="56">
        <v>49562</v>
      </c>
      <c r="E36" s="38">
        <v>5957624.43</v>
      </c>
      <c r="F36" s="57">
        <f t="shared" si="0"/>
        <v>120.20548868084418</v>
      </c>
    </row>
    <row r="37" spans="1:6" ht="15">
      <c r="A37" s="17" t="s">
        <v>30</v>
      </c>
      <c r="B37" s="18" t="s">
        <v>35</v>
      </c>
      <c r="C37" s="17" t="s">
        <v>418</v>
      </c>
      <c r="D37" s="56">
        <v>43547</v>
      </c>
      <c r="E37" s="38">
        <v>5517510.03</v>
      </c>
      <c r="F37" s="57">
        <f t="shared" si="0"/>
        <v>126.7024141731922</v>
      </c>
    </row>
    <row r="38" spans="1:6" ht="15">
      <c r="A38" s="17" t="s">
        <v>30</v>
      </c>
      <c r="B38" s="18" t="s">
        <v>36</v>
      </c>
      <c r="C38" s="17" t="s">
        <v>419</v>
      </c>
      <c r="D38" s="56">
        <v>39162</v>
      </c>
      <c r="E38" s="38">
        <v>2281250.6100000003</v>
      </c>
      <c r="F38" s="57">
        <f t="shared" si="0"/>
        <v>58.251637046116144</v>
      </c>
    </row>
    <row r="39" spans="1:6" ht="15">
      <c r="A39" s="17" t="s">
        <v>30</v>
      </c>
      <c r="B39" s="18" t="s">
        <v>37</v>
      </c>
      <c r="C39" s="17" t="s">
        <v>420</v>
      </c>
      <c r="D39" s="56">
        <v>151925</v>
      </c>
      <c r="E39" s="38">
        <v>19877133.96</v>
      </c>
      <c r="F39" s="57">
        <f t="shared" si="0"/>
        <v>130.83517498765838</v>
      </c>
    </row>
    <row r="40" spans="1:6" ht="15">
      <c r="A40" s="17" t="s">
        <v>30</v>
      </c>
      <c r="B40" s="18" t="s">
        <v>38</v>
      </c>
      <c r="C40" s="17" t="s">
        <v>421</v>
      </c>
      <c r="D40" s="56">
        <v>63051</v>
      </c>
      <c r="E40" s="38">
        <v>6625087</v>
      </c>
      <c r="F40" s="57">
        <f t="shared" si="0"/>
        <v>105.07505035606097</v>
      </c>
    </row>
    <row r="41" spans="1:6" ht="15">
      <c r="A41" s="17" t="s">
        <v>30</v>
      </c>
      <c r="B41" s="18" t="s">
        <v>39</v>
      </c>
      <c r="C41" s="17" t="s">
        <v>422</v>
      </c>
      <c r="D41" s="56">
        <v>43853</v>
      </c>
      <c r="E41" s="38">
        <v>4030565.4899999998</v>
      </c>
      <c r="F41" s="57">
        <f t="shared" si="0"/>
        <v>91.91082685335097</v>
      </c>
    </row>
    <row r="42" spans="1:6" ht="15">
      <c r="A42" s="17" t="s">
        <v>30</v>
      </c>
      <c r="B42" s="18" t="s">
        <v>40</v>
      </c>
      <c r="C42" s="17" t="s">
        <v>423</v>
      </c>
      <c r="D42" s="56">
        <v>83148</v>
      </c>
      <c r="E42" s="38">
        <v>9621154.15</v>
      </c>
      <c r="F42" s="57">
        <f t="shared" si="0"/>
        <v>115.71119148987349</v>
      </c>
    </row>
    <row r="43" spans="1:6" ht="15">
      <c r="A43" s="17" t="s">
        <v>30</v>
      </c>
      <c r="B43" s="18" t="s">
        <v>41</v>
      </c>
      <c r="C43" s="17" t="s">
        <v>424</v>
      </c>
      <c r="D43" s="56">
        <v>38173</v>
      </c>
      <c r="E43" s="38">
        <v>4391416.510000001</v>
      </c>
      <c r="F43" s="57">
        <f t="shared" si="0"/>
        <v>115.03985827679251</v>
      </c>
    </row>
    <row r="44" spans="1:6" ht="15">
      <c r="A44" s="17" t="s">
        <v>30</v>
      </c>
      <c r="B44" s="18" t="s">
        <v>42</v>
      </c>
      <c r="C44" s="17" t="s">
        <v>425</v>
      </c>
      <c r="D44" s="56">
        <v>41404</v>
      </c>
      <c r="E44" s="38">
        <v>5070908.699999999</v>
      </c>
      <c r="F44" s="57">
        <f t="shared" si="0"/>
        <v>122.47388416578107</v>
      </c>
    </row>
    <row r="45" spans="1:6" ht="15">
      <c r="A45" s="17" t="s">
        <v>30</v>
      </c>
      <c r="B45" s="18" t="s">
        <v>43</v>
      </c>
      <c r="C45" s="17" t="s">
        <v>426</v>
      </c>
      <c r="D45" s="56">
        <v>39218</v>
      </c>
      <c r="E45" s="38">
        <v>4256748.93</v>
      </c>
      <c r="F45" s="57">
        <f t="shared" si="0"/>
        <v>108.54069381406497</v>
      </c>
    </row>
    <row r="46" spans="1:6" ht="15">
      <c r="A46" s="17" t="s">
        <v>30</v>
      </c>
      <c r="B46" s="18" t="s">
        <v>44</v>
      </c>
      <c r="C46" s="17" t="s">
        <v>427</v>
      </c>
      <c r="D46" s="56">
        <v>95359</v>
      </c>
      <c r="E46" s="38">
        <v>11159762.530000001</v>
      </c>
      <c r="F46" s="57">
        <f t="shared" si="0"/>
        <v>117.02893832779289</v>
      </c>
    </row>
    <row r="47" spans="1:6" ht="15">
      <c r="A47" s="17" t="s">
        <v>30</v>
      </c>
      <c r="B47" s="18" t="s">
        <v>45</v>
      </c>
      <c r="C47" s="17" t="s">
        <v>428</v>
      </c>
      <c r="D47" s="56">
        <v>113565</v>
      </c>
      <c r="E47" s="38">
        <v>8635763.65</v>
      </c>
      <c r="F47" s="57">
        <f t="shared" si="0"/>
        <v>76.04247479417074</v>
      </c>
    </row>
    <row r="48" spans="1:6" ht="15">
      <c r="A48" s="17" t="s">
        <v>30</v>
      </c>
      <c r="B48" s="18" t="s">
        <v>46</v>
      </c>
      <c r="C48" s="17" t="s">
        <v>429</v>
      </c>
      <c r="D48" s="56">
        <v>47109</v>
      </c>
      <c r="E48" s="38">
        <v>5317802.76</v>
      </c>
      <c r="F48" s="57">
        <f t="shared" si="0"/>
        <v>112.88294720753996</v>
      </c>
    </row>
    <row r="49" spans="1:6" ht="15">
      <c r="A49" s="17" t="s">
        <v>30</v>
      </c>
      <c r="B49" s="18" t="s">
        <v>47</v>
      </c>
      <c r="C49" s="17" t="s">
        <v>430</v>
      </c>
      <c r="D49" s="56">
        <v>32756</v>
      </c>
      <c r="E49" s="38">
        <v>4020304.41</v>
      </c>
      <c r="F49" s="57">
        <f t="shared" si="0"/>
        <v>122.73490078153621</v>
      </c>
    </row>
    <row r="50" spans="1:6" ht="15">
      <c r="A50" s="17" t="s">
        <v>30</v>
      </c>
      <c r="B50" s="18" t="s">
        <v>48</v>
      </c>
      <c r="C50" s="17" t="s">
        <v>431</v>
      </c>
      <c r="D50" s="56">
        <v>82599</v>
      </c>
      <c r="E50" s="38">
        <v>7172898.4</v>
      </c>
      <c r="F50" s="57">
        <f t="shared" si="0"/>
        <v>86.84001501228829</v>
      </c>
    </row>
    <row r="51" spans="1:6" ht="15">
      <c r="A51" s="17" t="s">
        <v>30</v>
      </c>
      <c r="B51" s="18" t="s">
        <v>49</v>
      </c>
      <c r="C51" s="17" t="s">
        <v>432</v>
      </c>
      <c r="D51" s="56">
        <v>67936</v>
      </c>
      <c r="E51" s="38">
        <v>8981293.399999999</v>
      </c>
      <c r="F51" s="57">
        <f t="shared" si="0"/>
        <v>132.20226978332545</v>
      </c>
    </row>
    <row r="52" spans="1:6" ht="15">
      <c r="A52" s="17" t="s">
        <v>30</v>
      </c>
      <c r="B52" s="18" t="s">
        <v>50</v>
      </c>
      <c r="C52" s="17" t="s">
        <v>433</v>
      </c>
      <c r="D52" s="56">
        <v>330038</v>
      </c>
      <c r="E52" s="38">
        <v>50461750.83</v>
      </c>
      <c r="F52" s="57">
        <f t="shared" si="0"/>
        <v>152.896790157497</v>
      </c>
    </row>
    <row r="53" spans="1:6" ht="15">
      <c r="A53" s="17" t="s">
        <v>30</v>
      </c>
      <c r="B53" s="18" t="s">
        <v>51</v>
      </c>
      <c r="C53" s="17" t="s">
        <v>434</v>
      </c>
      <c r="D53" s="56">
        <v>89450</v>
      </c>
      <c r="E53" s="38">
        <v>14958745.82</v>
      </c>
      <c r="F53" s="57">
        <f t="shared" si="0"/>
        <v>167.23024952487424</v>
      </c>
    </row>
    <row r="54" spans="1:6" ht="15">
      <c r="A54" s="17" t="s">
        <v>30</v>
      </c>
      <c r="B54" s="18" t="s">
        <v>52</v>
      </c>
      <c r="C54" s="17" t="s">
        <v>435</v>
      </c>
      <c r="D54" s="56">
        <v>195690</v>
      </c>
      <c r="E54" s="38">
        <v>28684219.48</v>
      </c>
      <c r="F54" s="57">
        <f t="shared" si="0"/>
        <v>146.57989411824826</v>
      </c>
    </row>
    <row r="55" spans="1:6" ht="15">
      <c r="A55" s="17" t="s">
        <v>30</v>
      </c>
      <c r="B55" s="18" t="s">
        <v>53</v>
      </c>
      <c r="C55" s="17" t="s">
        <v>436</v>
      </c>
      <c r="D55" s="56">
        <v>102102</v>
      </c>
      <c r="E55" s="38">
        <v>17227199.21</v>
      </c>
      <c r="F55" s="57">
        <f t="shared" si="0"/>
        <v>168.72538451744336</v>
      </c>
    </row>
    <row r="56" spans="1:6" ht="15">
      <c r="A56" s="17" t="s">
        <v>54</v>
      </c>
      <c r="B56" s="18" t="s">
        <v>55</v>
      </c>
      <c r="C56" s="17" t="s">
        <v>437</v>
      </c>
      <c r="D56" s="56">
        <v>105530</v>
      </c>
      <c r="E56" s="38">
        <v>9172047.07</v>
      </c>
      <c r="F56" s="57">
        <f t="shared" si="0"/>
        <v>86.9141198711267</v>
      </c>
    </row>
    <row r="57" spans="1:6" ht="15">
      <c r="A57" s="17" t="s">
        <v>54</v>
      </c>
      <c r="B57" s="18" t="s">
        <v>56</v>
      </c>
      <c r="C57" s="17" t="s">
        <v>438</v>
      </c>
      <c r="D57" s="56">
        <v>97055</v>
      </c>
      <c r="E57" s="38">
        <v>10526852.200000001</v>
      </c>
      <c r="F57" s="57">
        <f t="shared" si="0"/>
        <v>108.46274998712072</v>
      </c>
    </row>
    <row r="58" spans="1:6" ht="15">
      <c r="A58" s="17" t="s">
        <v>54</v>
      </c>
      <c r="B58" s="18" t="s">
        <v>57</v>
      </c>
      <c r="C58" s="17" t="s">
        <v>439</v>
      </c>
      <c r="D58" s="56">
        <v>74358</v>
      </c>
      <c r="E58" s="38">
        <v>4309049.220000001</v>
      </c>
      <c r="F58" s="57">
        <f t="shared" si="0"/>
        <v>57.950041959170505</v>
      </c>
    </row>
    <row r="59" spans="1:6" ht="15">
      <c r="A59" s="17" t="s">
        <v>54</v>
      </c>
      <c r="B59" s="18" t="s">
        <v>58</v>
      </c>
      <c r="C59" s="17" t="s">
        <v>440</v>
      </c>
      <c r="D59" s="56">
        <v>57594</v>
      </c>
      <c r="E59" s="38">
        <v>7303494.220000001</v>
      </c>
      <c r="F59" s="57">
        <f t="shared" si="0"/>
        <v>126.80998402611384</v>
      </c>
    </row>
    <row r="60" spans="1:6" ht="15">
      <c r="A60" s="17" t="s">
        <v>54</v>
      </c>
      <c r="B60" s="18" t="s">
        <v>59</v>
      </c>
      <c r="C60" s="17" t="s">
        <v>441</v>
      </c>
      <c r="D60" s="56">
        <v>43188</v>
      </c>
      <c r="E60" s="38">
        <v>4264917.4799999995</v>
      </c>
      <c r="F60" s="57">
        <f t="shared" si="0"/>
        <v>98.75237288135592</v>
      </c>
    </row>
    <row r="61" spans="1:6" ht="15">
      <c r="A61" s="17" t="s">
        <v>54</v>
      </c>
      <c r="B61" s="18" t="s">
        <v>60</v>
      </c>
      <c r="C61" s="17" t="s">
        <v>442</v>
      </c>
      <c r="D61" s="56">
        <v>59754</v>
      </c>
      <c r="E61" s="38">
        <v>8567211.45</v>
      </c>
      <c r="F61" s="57">
        <f t="shared" si="0"/>
        <v>143.37469374435182</v>
      </c>
    </row>
    <row r="62" spans="1:6" ht="15">
      <c r="A62" s="17" t="s">
        <v>54</v>
      </c>
      <c r="B62" s="18" t="s">
        <v>61</v>
      </c>
      <c r="C62" s="17" t="s">
        <v>443</v>
      </c>
      <c r="D62" s="56">
        <v>90085</v>
      </c>
      <c r="E62" s="38">
        <v>13027669.32</v>
      </c>
      <c r="F62" s="57">
        <f t="shared" si="0"/>
        <v>144.61530021646223</v>
      </c>
    </row>
    <row r="63" spans="1:6" ht="15">
      <c r="A63" s="17" t="s">
        <v>54</v>
      </c>
      <c r="B63" s="18" t="s">
        <v>62</v>
      </c>
      <c r="C63" s="17" t="s">
        <v>444</v>
      </c>
      <c r="D63" s="56">
        <v>84578</v>
      </c>
      <c r="E63" s="38">
        <v>9680760.280000001</v>
      </c>
      <c r="F63" s="57">
        <f t="shared" si="0"/>
        <v>114.45955543994894</v>
      </c>
    </row>
    <row r="64" spans="1:6" ht="15">
      <c r="A64" s="17" t="s">
        <v>54</v>
      </c>
      <c r="B64" s="18" t="s">
        <v>63</v>
      </c>
      <c r="C64" s="17" t="s">
        <v>445</v>
      </c>
      <c r="D64" s="56">
        <v>163209</v>
      </c>
      <c r="E64" s="38">
        <v>10521871.1</v>
      </c>
      <c r="F64" s="57">
        <f t="shared" si="0"/>
        <v>64.46869412838753</v>
      </c>
    </row>
    <row r="65" spans="1:6" ht="15">
      <c r="A65" s="17" t="s">
        <v>54</v>
      </c>
      <c r="B65" s="18" t="s">
        <v>64</v>
      </c>
      <c r="C65" s="17" t="s">
        <v>446</v>
      </c>
      <c r="D65" s="56">
        <v>55926</v>
      </c>
      <c r="E65" s="38">
        <v>6325499.140000001</v>
      </c>
      <c r="F65" s="57">
        <f t="shared" si="0"/>
        <v>113.10480170224942</v>
      </c>
    </row>
    <row r="66" spans="1:6" ht="15">
      <c r="A66" s="17" t="s">
        <v>54</v>
      </c>
      <c r="B66" s="18" t="s">
        <v>65</v>
      </c>
      <c r="C66" s="17" t="s">
        <v>447</v>
      </c>
      <c r="D66" s="56">
        <v>101536</v>
      </c>
      <c r="E66" s="38">
        <v>11423114.94</v>
      </c>
      <c r="F66" s="57">
        <f t="shared" si="0"/>
        <v>112.50310175701229</v>
      </c>
    </row>
    <row r="67" spans="1:6" ht="15">
      <c r="A67" s="17" t="s">
        <v>54</v>
      </c>
      <c r="B67" s="18" t="s">
        <v>66</v>
      </c>
      <c r="C67" s="17" t="s">
        <v>448</v>
      </c>
      <c r="D67" s="56">
        <v>56163</v>
      </c>
      <c r="E67" s="38">
        <v>6552601.82</v>
      </c>
      <c r="F67" s="57">
        <f aca="true" t="shared" si="1" ref="F67:F130">E67/D67</f>
        <v>116.67115040150989</v>
      </c>
    </row>
    <row r="68" spans="1:6" ht="15">
      <c r="A68" s="17" t="s">
        <v>54</v>
      </c>
      <c r="B68" s="18" t="s">
        <v>67</v>
      </c>
      <c r="C68" s="17" t="s">
        <v>449</v>
      </c>
      <c r="D68" s="56">
        <v>32608</v>
      </c>
      <c r="E68" s="38">
        <v>3845039.2199999997</v>
      </c>
      <c r="F68" s="57">
        <f t="shared" si="1"/>
        <v>117.91705164376839</v>
      </c>
    </row>
    <row r="69" spans="1:6" ht="15">
      <c r="A69" s="17" t="s">
        <v>54</v>
      </c>
      <c r="B69" s="18" t="s">
        <v>68</v>
      </c>
      <c r="C69" s="17" t="s">
        <v>450</v>
      </c>
      <c r="D69" s="56">
        <v>107914</v>
      </c>
      <c r="E69" s="38">
        <v>16481586.66</v>
      </c>
      <c r="F69" s="57">
        <f t="shared" si="1"/>
        <v>152.7289013473692</v>
      </c>
    </row>
    <row r="70" spans="1:6" ht="15">
      <c r="A70" s="17" t="s">
        <v>54</v>
      </c>
      <c r="B70" s="18" t="s">
        <v>69</v>
      </c>
      <c r="C70" s="17" t="s">
        <v>451</v>
      </c>
      <c r="D70" s="56">
        <v>55493</v>
      </c>
      <c r="E70" s="38">
        <v>5891074.53</v>
      </c>
      <c r="F70" s="57">
        <f t="shared" si="1"/>
        <v>106.15887643486566</v>
      </c>
    </row>
    <row r="71" spans="1:6" ht="15">
      <c r="A71" s="17" t="s">
        <v>54</v>
      </c>
      <c r="B71" s="18" t="s">
        <v>70</v>
      </c>
      <c r="C71" s="17" t="s">
        <v>452</v>
      </c>
      <c r="D71" s="56">
        <v>52021</v>
      </c>
      <c r="E71" s="38">
        <v>7280337.01</v>
      </c>
      <c r="F71" s="57">
        <f t="shared" si="1"/>
        <v>139.94996270736817</v>
      </c>
    </row>
    <row r="72" spans="1:6" ht="15">
      <c r="A72" s="17" t="s">
        <v>54</v>
      </c>
      <c r="B72" s="18" t="s">
        <v>18</v>
      </c>
      <c r="C72" s="17" t="s">
        <v>453</v>
      </c>
      <c r="D72" s="56">
        <v>69586</v>
      </c>
      <c r="E72" s="38">
        <v>9013414.93</v>
      </c>
      <c r="F72" s="57">
        <f t="shared" si="1"/>
        <v>129.52914278734227</v>
      </c>
    </row>
    <row r="73" spans="1:6" ht="15">
      <c r="A73" s="17" t="s">
        <v>54</v>
      </c>
      <c r="B73" s="18" t="s">
        <v>71</v>
      </c>
      <c r="C73" s="17" t="s">
        <v>454</v>
      </c>
      <c r="D73" s="56">
        <v>77963</v>
      </c>
      <c r="E73" s="38">
        <v>8870556.55</v>
      </c>
      <c r="F73" s="57">
        <f t="shared" si="1"/>
        <v>113.7790560907097</v>
      </c>
    </row>
    <row r="74" spans="1:6" ht="15">
      <c r="A74" s="17" t="s">
        <v>54</v>
      </c>
      <c r="B74" s="18" t="s">
        <v>72</v>
      </c>
      <c r="C74" s="17" t="s">
        <v>455</v>
      </c>
      <c r="D74" s="56">
        <v>35802</v>
      </c>
      <c r="E74" s="38">
        <v>3757398.09</v>
      </c>
      <c r="F74" s="57">
        <f t="shared" si="1"/>
        <v>104.94939081615551</v>
      </c>
    </row>
    <row r="75" spans="1:6" ht="15">
      <c r="A75" s="17" t="s">
        <v>54</v>
      </c>
      <c r="B75" s="18" t="s">
        <v>73</v>
      </c>
      <c r="C75" s="17" t="s">
        <v>456</v>
      </c>
      <c r="D75" s="56">
        <v>101388</v>
      </c>
      <c r="E75" s="38">
        <v>5574723.819999999</v>
      </c>
      <c r="F75" s="57">
        <f t="shared" si="1"/>
        <v>54.98405945476782</v>
      </c>
    </row>
    <row r="76" spans="1:6" ht="15">
      <c r="A76" s="17" t="s">
        <v>54</v>
      </c>
      <c r="B76" s="18" t="s">
        <v>74</v>
      </c>
      <c r="C76" s="17" t="s">
        <v>457</v>
      </c>
      <c r="D76" s="56">
        <v>54768</v>
      </c>
      <c r="E76" s="38">
        <v>10604917.559999999</v>
      </c>
      <c r="F76" s="57">
        <f t="shared" si="1"/>
        <v>193.6334640666082</v>
      </c>
    </row>
    <row r="77" spans="1:6" ht="15">
      <c r="A77" s="17" t="s">
        <v>54</v>
      </c>
      <c r="B77" s="18" t="s">
        <v>75</v>
      </c>
      <c r="C77" s="17" t="s">
        <v>458</v>
      </c>
      <c r="D77" s="56">
        <v>57933</v>
      </c>
      <c r="E77" s="38">
        <v>12633956.919999998</v>
      </c>
      <c r="F77" s="57">
        <f t="shared" si="1"/>
        <v>218.0787620181934</v>
      </c>
    </row>
    <row r="78" spans="1:6" ht="15">
      <c r="A78" s="17" t="s">
        <v>54</v>
      </c>
      <c r="B78" s="18" t="s">
        <v>76</v>
      </c>
      <c r="C78" s="17" t="s">
        <v>459</v>
      </c>
      <c r="D78" s="56">
        <v>331243</v>
      </c>
      <c r="E78" s="38">
        <v>53299814.48</v>
      </c>
      <c r="F78" s="57">
        <f t="shared" si="1"/>
        <v>160.90850064756086</v>
      </c>
    </row>
    <row r="79" spans="1:6" ht="15">
      <c r="A79" s="17" t="s">
        <v>54</v>
      </c>
      <c r="B79" s="18" t="s">
        <v>77</v>
      </c>
      <c r="C79" s="17" t="s">
        <v>460</v>
      </c>
      <c r="D79" s="56">
        <v>58942</v>
      </c>
      <c r="E79" s="38">
        <v>13059338.39</v>
      </c>
      <c r="F79" s="57">
        <f t="shared" si="1"/>
        <v>221.5625257032337</v>
      </c>
    </row>
    <row r="80" spans="1:6" ht="15">
      <c r="A80" s="17" t="s">
        <v>78</v>
      </c>
      <c r="B80" s="18" t="s">
        <v>79</v>
      </c>
      <c r="C80" s="17" t="s">
        <v>461</v>
      </c>
      <c r="D80" s="56">
        <v>73480</v>
      </c>
      <c r="E80" s="38">
        <v>5266278.37</v>
      </c>
      <c r="F80" s="57">
        <f t="shared" si="1"/>
        <v>71.66954776810016</v>
      </c>
    </row>
    <row r="81" spans="1:6" ht="15">
      <c r="A81" s="17" t="s">
        <v>78</v>
      </c>
      <c r="B81" s="18" t="s">
        <v>80</v>
      </c>
      <c r="C81" s="17" t="s">
        <v>462</v>
      </c>
      <c r="D81" s="56">
        <v>53105</v>
      </c>
      <c r="E81" s="38">
        <v>6429724.24</v>
      </c>
      <c r="F81" s="57">
        <f t="shared" si="1"/>
        <v>121.07568477544488</v>
      </c>
    </row>
    <row r="82" spans="1:6" ht="15">
      <c r="A82" s="17" t="s">
        <v>78</v>
      </c>
      <c r="B82" s="18" t="s">
        <v>81</v>
      </c>
      <c r="C82" s="17" t="s">
        <v>463</v>
      </c>
      <c r="D82" s="56">
        <v>55357</v>
      </c>
      <c r="E82" s="38">
        <v>7167224.550000001</v>
      </c>
      <c r="F82" s="57">
        <f t="shared" si="1"/>
        <v>129.47277760716804</v>
      </c>
    </row>
    <row r="83" spans="1:6" ht="15">
      <c r="A83" s="17" t="s">
        <v>78</v>
      </c>
      <c r="B83" s="18" t="s">
        <v>82</v>
      </c>
      <c r="C83" s="17" t="s">
        <v>464</v>
      </c>
      <c r="D83" s="56">
        <v>82619</v>
      </c>
      <c r="E83" s="38">
        <v>9883348.17</v>
      </c>
      <c r="F83" s="57">
        <f t="shared" si="1"/>
        <v>119.62560875827594</v>
      </c>
    </row>
    <row r="84" spans="1:6" ht="15">
      <c r="A84" s="17" t="s">
        <v>78</v>
      </c>
      <c r="B84" s="18" t="s">
        <v>83</v>
      </c>
      <c r="C84" s="17" t="s">
        <v>465</v>
      </c>
      <c r="D84" s="56">
        <v>45965</v>
      </c>
      <c r="E84" s="38">
        <v>5173533.15</v>
      </c>
      <c r="F84" s="57">
        <f t="shared" si="1"/>
        <v>112.55375067986512</v>
      </c>
    </row>
    <row r="85" spans="1:6" ht="15">
      <c r="A85" s="17" t="s">
        <v>78</v>
      </c>
      <c r="B85" s="18" t="s">
        <v>84</v>
      </c>
      <c r="C85" s="17" t="s">
        <v>466</v>
      </c>
      <c r="D85" s="56">
        <v>47002</v>
      </c>
      <c r="E85" s="38">
        <v>5731044.8100000005</v>
      </c>
      <c r="F85" s="57">
        <f t="shared" si="1"/>
        <v>121.93193502404154</v>
      </c>
    </row>
    <row r="86" spans="1:6" ht="15">
      <c r="A86" s="17" t="s">
        <v>78</v>
      </c>
      <c r="B86" s="18" t="s">
        <v>85</v>
      </c>
      <c r="C86" s="17" t="s">
        <v>467</v>
      </c>
      <c r="D86" s="56">
        <v>33771</v>
      </c>
      <c r="E86" s="38">
        <v>4131679.04</v>
      </c>
      <c r="F86" s="57">
        <f t="shared" si="1"/>
        <v>122.3439945515383</v>
      </c>
    </row>
    <row r="87" spans="1:6" ht="15">
      <c r="A87" s="17" t="s">
        <v>78</v>
      </c>
      <c r="B87" s="18" t="s">
        <v>86</v>
      </c>
      <c r="C87" s="17" t="s">
        <v>468</v>
      </c>
      <c r="D87" s="56">
        <v>54268</v>
      </c>
      <c r="E87" s="38">
        <v>6611868.99</v>
      </c>
      <c r="F87" s="57">
        <f t="shared" si="1"/>
        <v>121.8373441070244</v>
      </c>
    </row>
    <row r="88" spans="1:6" ht="15">
      <c r="A88" s="17" t="s">
        <v>78</v>
      </c>
      <c r="B88" s="18" t="s">
        <v>87</v>
      </c>
      <c r="C88" s="17" t="s">
        <v>469</v>
      </c>
      <c r="D88" s="56">
        <v>74967</v>
      </c>
      <c r="E88" s="38">
        <v>7247621.26</v>
      </c>
      <c r="F88" s="57">
        <f t="shared" si="1"/>
        <v>96.67748822815372</v>
      </c>
    </row>
    <row r="89" spans="1:6" ht="15">
      <c r="A89" s="17" t="s">
        <v>78</v>
      </c>
      <c r="B89" s="18" t="s">
        <v>88</v>
      </c>
      <c r="C89" s="17" t="s">
        <v>470</v>
      </c>
      <c r="D89" s="56">
        <v>74390</v>
      </c>
      <c r="E89" s="38">
        <v>8451487.5</v>
      </c>
      <c r="F89" s="57">
        <f t="shared" si="1"/>
        <v>113.6105323296142</v>
      </c>
    </row>
    <row r="90" spans="1:6" ht="15">
      <c r="A90" s="17" t="s">
        <v>78</v>
      </c>
      <c r="B90" s="18" t="s">
        <v>89</v>
      </c>
      <c r="C90" s="17" t="s">
        <v>471</v>
      </c>
      <c r="D90" s="56">
        <v>91897</v>
      </c>
      <c r="E90" s="38">
        <v>11883814.46</v>
      </c>
      <c r="F90" s="57">
        <f t="shared" si="1"/>
        <v>129.31667475543273</v>
      </c>
    </row>
    <row r="91" spans="1:6" ht="15">
      <c r="A91" s="17" t="s">
        <v>78</v>
      </c>
      <c r="B91" s="18" t="s">
        <v>90</v>
      </c>
      <c r="C91" s="17" t="s">
        <v>472</v>
      </c>
      <c r="D91" s="56">
        <v>37441</v>
      </c>
      <c r="E91" s="38">
        <v>4471144.07</v>
      </c>
      <c r="F91" s="57">
        <f t="shared" si="1"/>
        <v>119.41839347239657</v>
      </c>
    </row>
    <row r="92" spans="1:6" ht="15">
      <c r="A92" s="17" t="s">
        <v>78</v>
      </c>
      <c r="B92" s="18" t="s">
        <v>91</v>
      </c>
      <c r="C92" s="17" t="s">
        <v>473</v>
      </c>
      <c r="D92" s="56">
        <v>116436</v>
      </c>
      <c r="E92" s="38">
        <v>17679695.900000002</v>
      </c>
      <c r="F92" s="57">
        <f t="shared" si="1"/>
        <v>151.84046085403142</v>
      </c>
    </row>
    <row r="93" spans="1:6" ht="15">
      <c r="A93" s="17" t="s">
        <v>78</v>
      </c>
      <c r="B93" s="18" t="s">
        <v>92</v>
      </c>
      <c r="C93" s="17" t="s">
        <v>474</v>
      </c>
      <c r="D93" s="56">
        <v>139278</v>
      </c>
      <c r="E93" s="38">
        <v>19326922.73</v>
      </c>
      <c r="F93" s="57">
        <f t="shared" si="1"/>
        <v>138.76507940952627</v>
      </c>
    </row>
    <row r="94" spans="1:6" ht="15">
      <c r="A94" s="17" t="s">
        <v>93</v>
      </c>
      <c r="B94" s="18" t="s">
        <v>94</v>
      </c>
      <c r="C94" s="17" t="s">
        <v>475</v>
      </c>
      <c r="D94" s="56">
        <v>109035</v>
      </c>
      <c r="E94" s="38">
        <v>14707679.05</v>
      </c>
      <c r="F94" s="57">
        <f t="shared" si="1"/>
        <v>134.8895221717797</v>
      </c>
    </row>
    <row r="95" spans="1:6" ht="15">
      <c r="A95" s="17" t="s">
        <v>93</v>
      </c>
      <c r="B95" s="18" t="s">
        <v>95</v>
      </c>
      <c r="C95" s="17" t="s">
        <v>476</v>
      </c>
      <c r="D95" s="56">
        <v>91563</v>
      </c>
      <c r="E95" s="38">
        <v>15351910.71</v>
      </c>
      <c r="F95" s="57">
        <f t="shared" si="1"/>
        <v>167.66500344025425</v>
      </c>
    </row>
    <row r="96" spans="1:6" ht="15">
      <c r="A96" s="17" t="s">
        <v>93</v>
      </c>
      <c r="B96" s="18" t="s">
        <v>96</v>
      </c>
      <c r="C96" s="17" t="s">
        <v>477</v>
      </c>
      <c r="D96" s="56">
        <v>48992</v>
      </c>
      <c r="E96" s="38">
        <v>5695776.640000001</v>
      </c>
      <c r="F96" s="57">
        <f t="shared" si="1"/>
        <v>116.2593207054213</v>
      </c>
    </row>
    <row r="97" spans="1:6" ht="15">
      <c r="A97" s="17" t="s">
        <v>93</v>
      </c>
      <c r="B97" s="18" t="s">
        <v>97</v>
      </c>
      <c r="C97" s="17" t="s">
        <v>478</v>
      </c>
      <c r="D97" s="56">
        <v>47002</v>
      </c>
      <c r="E97" s="38">
        <v>7507655.51</v>
      </c>
      <c r="F97" s="57">
        <f t="shared" si="1"/>
        <v>159.73055423173483</v>
      </c>
    </row>
    <row r="98" spans="1:6" ht="15">
      <c r="A98" s="17" t="s">
        <v>93</v>
      </c>
      <c r="B98" s="18" t="s">
        <v>98</v>
      </c>
      <c r="C98" s="17" t="s">
        <v>479</v>
      </c>
      <c r="D98" s="56">
        <v>74606</v>
      </c>
      <c r="E98" s="38">
        <v>9669699.08</v>
      </c>
      <c r="F98" s="57">
        <f t="shared" si="1"/>
        <v>129.61020668578934</v>
      </c>
    </row>
    <row r="99" spans="1:6" ht="15">
      <c r="A99" s="17" t="s">
        <v>93</v>
      </c>
      <c r="B99" s="18" t="s">
        <v>99</v>
      </c>
      <c r="C99" s="17" t="s">
        <v>480</v>
      </c>
      <c r="D99" s="56">
        <v>74361</v>
      </c>
      <c r="E99" s="38">
        <v>9045053.11</v>
      </c>
      <c r="F99" s="57">
        <f t="shared" si="1"/>
        <v>121.63705584916823</v>
      </c>
    </row>
    <row r="100" spans="1:6" ht="15">
      <c r="A100" s="17" t="s">
        <v>93</v>
      </c>
      <c r="B100" s="18" t="s">
        <v>100</v>
      </c>
      <c r="C100" s="17" t="s">
        <v>481</v>
      </c>
      <c r="D100" s="56">
        <v>72310</v>
      </c>
      <c r="E100" s="38">
        <v>8168113.68</v>
      </c>
      <c r="F100" s="57">
        <f t="shared" si="1"/>
        <v>112.95966920204674</v>
      </c>
    </row>
    <row r="101" spans="1:6" ht="15">
      <c r="A101" s="17" t="s">
        <v>93</v>
      </c>
      <c r="B101" s="18" t="s">
        <v>101</v>
      </c>
      <c r="C101" s="17" t="s">
        <v>482</v>
      </c>
      <c r="D101" s="56">
        <v>119316</v>
      </c>
      <c r="E101" s="38">
        <v>17246015.12</v>
      </c>
      <c r="F101" s="57">
        <f t="shared" si="1"/>
        <v>144.54067451138155</v>
      </c>
    </row>
    <row r="102" spans="1:6" ht="15">
      <c r="A102" s="17" t="s">
        <v>93</v>
      </c>
      <c r="B102" s="18" t="s">
        <v>102</v>
      </c>
      <c r="C102" s="17" t="s">
        <v>483</v>
      </c>
      <c r="D102" s="56">
        <v>49064</v>
      </c>
      <c r="E102" s="38">
        <v>5686487.709999999</v>
      </c>
      <c r="F102" s="57">
        <f t="shared" si="1"/>
        <v>115.8993907956954</v>
      </c>
    </row>
    <row r="103" spans="1:6" ht="15">
      <c r="A103" s="17" t="s">
        <v>93</v>
      </c>
      <c r="B103" s="18" t="s">
        <v>103</v>
      </c>
      <c r="C103" s="17" t="s">
        <v>484</v>
      </c>
      <c r="D103" s="56">
        <v>90519</v>
      </c>
      <c r="E103" s="38">
        <v>7740675.07</v>
      </c>
      <c r="F103" s="57">
        <f t="shared" si="1"/>
        <v>85.51436792275655</v>
      </c>
    </row>
    <row r="104" spans="1:6" ht="15">
      <c r="A104" s="17" t="s">
        <v>93</v>
      </c>
      <c r="B104" s="18" t="s">
        <v>104</v>
      </c>
      <c r="C104" s="17" t="s">
        <v>485</v>
      </c>
      <c r="D104" s="56">
        <v>39621</v>
      </c>
      <c r="E104" s="38">
        <v>5185548.19</v>
      </c>
      <c r="F104" s="57">
        <f t="shared" si="1"/>
        <v>130.8787812018879</v>
      </c>
    </row>
    <row r="105" spans="1:6" ht="15">
      <c r="A105" s="17" t="s">
        <v>93</v>
      </c>
      <c r="B105" s="18" t="s">
        <v>105</v>
      </c>
      <c r="C105" s="17" t="s">
        <v>486</v>
      </c>
      <c r="D105" s="56">
        <v>107575</v>
      </c>
      <c r="E105" s="38">
        <v>13175232.1</v>
      </c>
      <c r="F105" s="57">
        <f t="shared" si="1"/>
        <v>122.47485103416221</v>
      </c>
    </row>
    <row r="106" spans="1:6" ht="15">
      <c r="A106" s="17" t="s">
        <v>93</v>
      </c>
      <c r="B106" s="18" t="s">
        <v>106</v>
      </c>
      <c r="C106" s="17" t="s">
        <v>487</v>
      </c>
      <c r="D106" s="56">
        <v>46415</v>
      </c>
      <c r="E106" s="38">
        <v>5711613.249999999</v>
      </c>
      <c r="F106" s="57">
        <f t="shared" si="1"/>
        <v>123.05533232791122</v>
      </c>
    </row>
    <row r="107" spans="1:6" ht="15">
      <c r="A107" s="17" t="s">
        <v>93</v>
      </c>
      <c r="B107" s="18" t="s">
        <v>107</v>
      </c>
      <c r="C107" s="17" t="s">
        <v>488</v>
      </c>
      <c r="D107" s="56">
        <v>112350</v>
      </c>
      <c r="E107" s="38">
        <v>14544445.8</v>
      </c>
      <c r="F107" s="57">
        <f t="shared" si="1"/>
        <v>129.45657142857144</v>
      </c>
    </row>
    <row r="108" spans="1:6" ht="15">
      <c r="A108" s="17" t="s">
        <v>93</v>
      </c>
      <c r="B108" s="18" t="s">
        <v>108</v>
      </c>
      <c r="C108" s="17" t="s">
        <v>489</v>
      </c>
      <c r="D108" s="56">
        <v>37799</v>
      </c>
      <c r="E108" s="38">
        <v>1352130.1899999997</v>
      </c>
      <c r="F108" s="57">
        <f t="shared" si="1"/>
        <v>35.771586285351454</v>
      </c>
    </row>
    <row r="109" spans="1:6" ht="15">
      <c r="A109" s="17" t="s">
        <v>93</v>
      </c>
      <c r="B109" s="18" t="s">
        <v>71</v>
      </c>
      <c r="C109" s="17" t="s">
        <v>490</v>
      </c>
      <c r="D109" s="56">
        <v>111439</v>
      </c>
      <c r="E109" s="38">
        <v>13279769.66</v>
      </c>
      <c r="F109" s="57">
        <f t="shared" si="1"/>
        <v>119.16626728524126</v>
      </c>
    </row>
    <row r="110" spans="1:6" ht="15">
      <c r="A110" s="17" t="s">
        <v>93</v>
      </c>
      <c r="B110" s="18" t="s">
        <v>109</v>
      </c>
      <c r="C110" s="17" t="s">
        <v>491</v>
      </c>
      <c r="D110" s="56">
        <v>73140</v>
      </c>
      <c r="E110" s="38">
        <v>9400465.370000001</v>
      </c>
      <c r="F110" s="57">
        <f t="shared" si="1"/>
        <v>128.52700806672138</v>
      </c>
    </row>
    <row r="111" spans="1:6" ht="15">
      <c r="A111" s="17" t="s">
        <v>93</v>
      </c>
      <c r="B111" s="18" t="s">
        <v>110</v>
      </c>
      <c r="C111" s="17" t="s">
        <v>492</v>
      </c>
      <c r="D111" s="56">
        <v>41583</v>
      </c>
      <c r="E111" s="38">
        <v>4869743.45</v>
      </c>
      <c r="F111" s="57">
        <f t="shared" si="1"/>
        <v>117.10899766731598</v>
      </c>
    </row>
    <row r="112" spans="1:6" ht="15">
      <c r="A112" s="17" t="s">
        <v>93</v>
      </c>
      <c r="B112" s="18" t="s">
        <v>111</v>
      </c>
      <c r="C112" s="17" t="s">
        <v>493</v>
      </c>
      <c r="D112" s="56">
        <v>63742</v>
      </c>
      <c r="E112" s="38">
        <v>8573976.81</v>
      </c>
      <c r="F112" s="57">
        <f t="shared" si="1"/>
        <v>134.51063364814408</v>
      </c>
    </row>
    <row r="113" spans="1:6" ht="15">
      <c r="A113" s="17" t="s">
        <v>93</v>
      </c>
      <c r="B113" s="18" t="s">
        <v>112</v>
      </c>
      <c r="C113" s="17" t="s">
        <v>494</v>
      </c>
      <c r="D113" s="56">
        <v>166537</v>
      </c>
      <c r="E113" s="38">
        <v>23937325.499999996</v>
      </c>
      <c r="F113" s="57">
        <f t="shared" si="1"/>
        <v>143.7357794364015</v>
      </c>
    </row>
    <row r="114" spans="1:6" ht="15">
      <c r="A114" s="17" t="s">
        <v>93</v>
      </c>
      <c r="B114" s="18" t="s">
        <v>113</v>
      </c>
      <c r="C114" s="17" t="s">
        <v>495</v>
      </c>
      <c r="D114" s="56">
        <v>30246</v>
      </c>
      <c r="E114" s="38">
        <v>3921354.74</v>
      </c>
      <c r="F114" s="57">
        <f t="shared" si="1"/>
        <v>129.64870528334325</v>
      </c>
    </row>
    <row r="115" spans="1:6" ht="15">
      <c r="A115" s="17" t="s">
        <v>93</v>
      </c>
      <c r="B115" s="18" t="s">
        <v>114</v>
      </c>
      <c r="C115" s="17" t="s">
        <v>496</v>
      </c>
      <c r="D115" s="56">
        <v>658444</v>
      </c>
      <c r="E115" s="38">
        <v>99451990.08</v>
      </c>
      <c r="F115" s="57">
        <f t="shared" si="1"/>
        <v>151.04092387507518</v>
      </c>
    </row>
    <row r="116" spans="1:6" ht="15">
      <c r="A116" s="17" t="s">
        <v>93</v>
      </c>
      <c r="B116" s="18" t="s">
        <v>115</v>
      </c>
      <c r="C116" s="17" t="s">
        <v>497</v>
      </c>
      <c r="D116" s="56">
        <v>67264</v>
      </c>
      <c r="E116" s="38">
        <v>13127097.23</v>
      </c>
      <c r="F116" s="57">
        <f t="shared" si="1"/>
        <v>195.15784416627022</v>
      </c>
    </row>
    <row r="117" spans="1:6" ht="15">
      <c r="A117" s="17" t="s">
        <v>93</v>
      </c>
      <c r="B117" s="18" t="s">
        <v>116</v>
      </c>
      <c r="C117" s="17" t="s">
        <v>498</v>
      </c>
      <c r="D117" s="56">
        <v>45560</v>
      </c>
      <c r="E117" s="38">
        <v>9110585.66</v>
      </c>
      <c r="F117" s="57">
        <f t="shared" si="1"/>
        <v>199.96895654082527</v>
      </c>
    </row>
    <row r="118" spans="1:6" ht="15">
      <c r="A118" s="17" t="s">
        <v>117</v>
      </c>
      <c r="B118" s="18" t="s">
        <v>118</v>
      </c>
      <c r="C118" s="17" t="s">
        <v>499</v>
      </c>
      <c r="D118" s="56">
        <v>106878</v>
      </c>
      <c r="E118" s="38">
        <v>11567483.870000001</v>
      </c>
      <c r="F118" s="57">
        <f t="shared" si="1"/>
        <v>108.2307291491233</v>
      </c>
    </row>
    <row r="119" spans="1:6" ht="15">
      <c r="A119" s="17" t="s">
        <v>117</v>
      </c>
      <c r="B119" s="18" t="s">
        <v>119</v>
      </c>
      <c r="C119" s="17" t="s">
        <v>500</v>
      </c>
      <c r="D119" s="56">
        <v>91823</v>
      </c>
      <c r="E119" s="38">
        <v>9717378.67</v>
      </c>
      <c r="F119" s="57">
        <f t="shared" si="1"/>
        <v>105.82728368709364</v>
      </c>
    </row>
    <row r="120" spans="1:6" ht="15">
      <c r="A120" s="17" t="s">
        <v>117</v>
      </c>
      <c r="B120" s="18" t="s">
        <v>120</v>
      </c>
      <c r="C120" s="17" t="s">
        <v>501</v>
      </c>
      <c r="D120" s="56">
        <v>119719</v>
      </c>
      <c r="E120" s="38">
        <v>14479347.05</v>
      </c>
      <c r="F120" s="57">
        <f t="shared" si="1"/>
        <v>120.94443697324569</v>
      </c>
    </row>
    <row r="121" spans="1:6" ht="15">
      <c r="A121" s="17" t="s">
        <v>117</v>
      </c>
      <c r="B121" s="18" t="s">
        <v>121</v>
      </c>
      <c r="C121" s="17" t="s">
        <v>502</v>
      </c>
      <c r="D121" s="56">
        <v>57809</v>
      </c>
      <c r="E121" s="38">
        <v>7290509.76</v>
      </c>
      <c r="F121" s="57">
        <f t="shared" si="1"/>
        <v>126.11374976214776</v>
      </c>
    </row>
    <row r="122" spans="1:6" ht="15">
      <c r="A122" s="17" t="s">
        <v>117</v>
      </c>
      <c r="B122" s="18" t="s">
        <v>122</v>
      </c>
      <c r="C122" s="17" t="s">
        <v>503</v>
      </c>
      <c r="D122" s="56">
        <v>105782</v>
      </c>
      <c r="E122" s="38">
        <v>11777568.06</v>
      </c>
      <c r="F122" s="57">
        <f t="shared" si="1"/>
        <v>111.33811102077858</v>
      </c>
    </row>
    <row r="123" spans="1:6" ht="15">
      <c r="A123" s="17" t="s">
        <v>117</v>
      </c>
      <c r="B123" s="18" t="s">
        <v>123</v>
      </c>
      <c r="C123" s="17" t="s">
        <v>504</v>
      </c>
      <c r="D123" s="56">
        <v>300289</v>
      </c>
      <c r="E123" s="38">
        <v>24063367.85</v>
      </c>
      <c r="F123" s="57">
        <f t="shared" si="1"/>
        <v>80.13403038406335</v>
      </c>
    </row>
    <row r="124" spans="1:6" ht="15">
      <c r="A124" s="17" t="s">
        <v>117</v>
      </c>
      <c r="B124" s="18" t="s">
        <v>124</v>
      </c>
      <c r="C124" s="17" t="s">
        <v>505</v>
      </c>
      <c r="D124" s="56">
        <v>131549</v>
      </c>
      <c r="E124" s="38">
        <v>12815447.000000002</v>
      </c>
      <c r="F124" s="57">
        <f t="shared" si="1"/>
        <v>97.41956989410791</v>
      </c>
    </row>
    <row r="125" spans="1:6" ht="15">
      <c r="A125" s="17" t="s">
        <v>117</v>
      </c>
      <c r="B125" s="18" t="s">
        <v>125</v>
      </c>
      <c r="C125" s="17" t="s">
        <v>506</v>
      </c>
      <c r="D125" s="56">
        <v>46998</v>
      </c>
      <c r="E125" s="38">
        <v>7075719.01</v>
      </c>
      <c r="F125" s="57">
        <f t="shared" si="1"/>
        <v>150.55361951572408</v>
      </c>
    </row>
    <row r="126" spans="1:6" ht="15">
      <c r="A126" s="17" t="s">
        <v>117</v>
      </c>
      <c r="B126" s="18" t="s">
        <v>126</v>
      </c>
      <c r="C126" s="17" t="s">
        <v>507</v>
      </c>
      <c r="D126" s="56">
        <v>129538</v>
      </c>
      <c r="E126" s="38">
        <v>13232246.29</v>
      </c>
      <c r="F126" s="57">
        <f t="shared" si="1"/>
        <v>102.14953365035741</v>
      </c>
    </row>
    <row r="127" spans="1:6" ht="15">
      <c r="A127" s="17" t="s">
        <v>117</v>
      </c>
      <c r="B127" s="18" t="s">
        <v>127</v>
      </c>
      <c r="C127" s="17" t="s">
        <v>508</v>
      </c>
      <c r="D127" s="56">
        <v>214933</v>
      </c>
      <c r="E127" s="38">
        <v>14252214.18</v>
      </c>
      <c r="F127" s="57">
        <f t="shared" si="1"/>
        <v>66.3100323356581</v>
      </c>
    </row>
    <row r="128" spans="1:6" ht="15">
      <c r="A128" s="17" t="s">
        <v>117</v>
      </c>
      <c r="B128" s="18" t="s">
        <v>128</v>
      </c>
      <c r="C128" s="17" t="s">
        <v>509</v>
      </c>
      <c r="D128" s="56">
        <v>190143</v>
      </c>
      <c r="E128" s="38">
        <v>19455896.47</v>
      </c>
      <c r="F128" s="57">
        <f t="shared" si="1"/>
        <v>102.32244400267167</v>
      </c>
    </row>
    <row r="129" spans="1:6" ht="15">
      <c r="A129" s="17" t="s">
        <v>117</v>
      </c>
      <c r="B129" s="18" t="s">
        <v>129</v>
      </c>
      <c r="C129" s="17" t="s">
        <v>510</v>
      </c>
      <c r="D129" s="56">
        <v>106843</v>
      </c>
      <c r="E129" s="38">
        <v>12931669.059999999</v>
      </c>
      <c r="F129" s="57">
        <f t="shared" si="1"/>
        <v>121.03431258950047</v>
      </c>
    </row>
    <row r="130" spans="1:6" ht="15">
      <c r="A130" s="17" t="s">
        <v>117</v>
      </c>
      <c r="B130" s="18" t="s">
        <v>130</v>
      </c>
      <c r="C130" s="17" t="s">
        <v>511</v>
      </c>
      <c r="D130" s="56">
        <v>149304</v>
      </c>
      <c r="E130" s="38">
        <v>19670225.7</v>
      </c>
      <c r="F130" s="57">
        <f t="shared" si="1"/>
        <v>131.7461400900177</v>
      </c>
    </row>
    <row r="131" spans="1:6" ht="15">
      <c r="A131" s="17" t="s">
        <v>117</v>
      </c>
      <c r="B131" s="18" t="s">
        <v>131</v>
      </c>
      <c r="C131" s="17" t="s">
        <v>512</v>
      </c>
      <c r="D131" s="56">
        <v>42268</v>
      </c>
      <c r="E131" s="38">
        <v>5573291.159999999</v>
      </c>
      <c r="F131" s="57">
        <f aca="true" t="shared" si="2" ref="F131:F194">E131/D131</f>
        <v>131.85604144979652</v>
      </c>
    </row>
    <row r="132" spans="1:6" ht="15">
      <c r="A132" s="17" t="s">
        <v>117</v>
      </c>
      <c r="B132" s="18" t="s">
        <v>132</v>
      </c>
      <c r="C132" s="17" t="s">
        <v>513</v>
      </c>
      <c r="D132" s="56">
        <v>83127</v>
      </c>
      <c r="E132" s="38">
        <v>8297437.029999999</v>
      </c>
      <c r="F132" s="57">
        <f t="shared" si="2"/>
        <v>99.8163897409987</v>
      </c>
    </row>
    <row r="133" spans="1:6" ht="15">
      <c r="A133" s="17" t="s">
        <v>117</v>
      </c>
      <c r="B133" s="18" t="s">
        <v>133</v>
      </c>
      <c r="C133" s="17" t="s">
        <v>514</v>
      </c>
      <c r="D133" s="56">
        <v>197717</v>
      </c>
      <c r="E133" s="38">
        <v>12914726.29</v>
      </c>
      <c r="F133" s="57">
        <f t="shared" si="2"/>
        <v>65.31925069670285</v>
      </c>
    </row>
    <row r="134" spans="1:6" ht="15">
      <c r="A134" s="17" t="s">
        <v>117</v>
      </c>
      <c r="B134" s="18" t="s">
        <v>134</v>
      </c>
      <c r="C134" s="17" t="s">
        <v>515</v>
      </c>
      <c r="D134" s="56">
        <v>66566</v>
      </c>
      <c r="E134" s="38">
        <v>5110229.46</v>
      </c>
      <c r="F134" s="57">
        <f t="shared" si="2"/>
        <v>76.76936363909503</v>
      </c>
    </row>
    <row r="135" spans="1:6" ht="15">
      <c r="A135" s="17" t="s">
        <v>117</v>
      </c>
      <c r="B135" s="18" t="s">
        <v>135</v>
      </c>
      <c r="C135" s="17" t="s">
        <v>516</v>
      </c>
      <c r="D135" s="56">
        <v>157855</v>
      </c>
      <c r="E135" s="38">
        <v>16771636.7</v>
      </c>
      <c r="F135" s="57">
        <f t="shared" si="2"/>
        <v>106.2471046213297</v>
      </c>
    </row>
    <row r="136" spans="1:6" ht="15">
      <c r="A136" s="17" t="s">
        <v>117</v>
      </c>
      <c r="B136" s="18" t="s">
        <v>136</v>
      </c>
      <c r="C136" s="17" t="s">
        <v>517</v>
      </c>
      <c r="D136" s="56">
        <v>142044</v>
      </c>
      <c r="E136" s="38">
        <v>14435100.620000001</v>
      </c>
      <c r="F136" s="57">
        <f t="shared" si="2"/>
        <v>101.62414899608572</v>
      </c>
    </row>
    <row r="137" spans="1:6" ht="15">
      <c r="A137" s="17" t="s">
        <v>117</v>
      </c>
      <c r="B137" s="18" t="s">
        <v>137</v>
      </c>
      <c r="C137" s="17" t="s">
        <v>518</v>
      </c>
      <c r="D137" s="56">
        <v>803282</v>
      </c>
      <c r="E137" s="38">
        <v>101831860.74000001</v>
      </c>
      <c r="F137" s="57">
        <f t="shared" si="2"/>
        <v>126.7697530132631</v>
      </c>
    </row>
    <row r="138" spans="1:6" ht="15">
      <c r="A138" s="17" t="s">
        <v>117</v>
      </c>
      <c r="B138" s="18" t="s">
        <v>138</v>
      </c>
      <c r="C138" s="17" t="s">
        <v>519</v>
      </c>
      <c r="D138" s="56">
        <v>80587</v>
      </c>
      <c r="E138" s="38">
        <v>14531625.52</v>
      </c>
      <c r="F138" s="57">
        <f t="shared" si="2"/>
        <v>180.3222048221177</v>
      </c>
    </row>
    <row r="139" spans="1:6" ht="15">
      <c r="A139" s="17" t="s">
        <v>117</v>
      </c>
      <c r="B139" s="18" t="s">
        <v>139</v>
      </c>
      <c r="C139" s="17" t="s">
        <v>520</v>
      </c>
      <c r="D139" s="56">
        <v>103960</v>
      </c>
      <c r="E139" s="38">
        <v>23131486.41</v>
      </c>
      <c r="F139" s="57">
        <f t="shared" si="2"/>
        <v>222.50371691035014</v>
      </c>
    </row>
    <row r="140" spans="1:6" ht="15">
      <c r="A140" s="17" t="s">
        <v>140</v>
      </c>
      <c r="B140" s="18" t="s">
        <v>141</v>
      </c>
      <c r="C140" s="17" t="s">
        <v>521</v>
      </c>
      <c r="D140" s="56">
        <v>32614</v>
      </c>
      <c r="E140" s="38">
        <v>3594420.1999999997</v>
      </c>
      <c r="F140" s="57">
        <f t="shared" si="2"/>
        <v>110.21095848408658</v>
      </c>
    </row>
    <row r="141" spans="1:6" ht="15">
      <c r="A141" s="17" t="s">
        <v>140</v>
      </c>
      <c r="B141" s="18" t="s">
        <v>142</v>
      </c>
      <c r="C141" s="17" t="s">
        <v>522</v>
      </c>
      <c r="D141" s="56">
        <v>85627</v>
      </c>
      <c r="E141" s="38">
        <v>11532365.509999998</v>
      </c>
      <c r="F141" s="57">
        <f t="shared" si="2"/>
        <v>134.68141485746315</v>
      </c>
    </row>
    <row r="142" spans="1:6" ht="15">
      <c r="A142" s="17" t="s">
        <v>140</v>
      </c>
      <c r="B142" s="18" t="s">
        <v>143</v>
      </c>
      <c r="C142" s="17" t="s">
        <v>523</v>
      </c>
      <c r="D142" s="56">
        <v>105620</v>
      </c>
      <c r="E142" s="38">
        <v>12461349.66</v>
      </c>
      <c r="F142" s="57">
        <f t="shared" si="2"/>
        <v>117.98285987502368</v>
      </c>
    </row>
    <row r="143" spans="1:6" ht="15">
      <c r="A143" s="17" t="s">
        <v>140</v>
      </c>
      <c r="B143" s="18" t="s">
        <v>144</v>
      </c>
      <c r="C143" s="17" t="s">
        <v>524</v>
      </c>
      <c r="D143" s="56">
        <v>42633</v>
      </c>
      <c r="E143" s="38">
        <v>5807761.5</v>
      </c>
      <c r="F143" s="57">
        <f t="shared" si="2"/>
        <v>136.2269016958694</v>
      </c>
    </row>
    <row r="144" spans="1:6" ht="15">
      <c r="A144" s="17" t="s">
        <v>140</v>
      </c>
      <c r="B144" s="18" t="s">
        <v>145</v>
      </c>
      <c r="C144" s="17" t="s">
        <v>525</v>
      </c>
      <c r="D144" s="56">
        <v>104434</v>
      </c>
      <c r="E144" s="38">
        <v>12281486.4</v>
      </c>
      <c r="F144" s="57">
        <f t="shared" si="2"/>
        <v>117.60045962043013</v>
      </c>
    </row>
    <row r="145" spans="1:6" ht="15">
      <c r="A145" s="17" t="s">
        <v>140</v>
      </c>
      <c r="B145" s="18" t="s">
        <v>146</v>
      </c>
      <c r="C145" s="17" t="s">
        <v>526</v>
      </c>
      <c r="D145" s="56">
        <v>97395</v>
      </c>
      <c r="E145" s="38">
        <v>14717111.05</v>
      </c>
      <c r="F145" s="57">
        <f t="shared" si="2"/>
        <v>151.1074598285333</v>
      </c>
    </row>
    <row r="146" spans="1:6" ht="15">
      <c r="A146" s="17" t="s">
        <v>140</v>
      </c>
      <c r="B146" s="18" t="s">
        <v>147</v>
      </c>
      <c r="C146" s="17" t="s">
        <v>527</v>
      </c>
      <c r="D146" s="56">
        <v>57523</v>
      </c>
      <c r="E146" s="38">
        <v>7092859.8</v>
      </c>
      <c r="F146" s="57">
        <f t="shared" si="2"/>
        <v>123.30476157363141</v>
      </c>
    </row>
    <row r="147" spans="1:6" ht="15">
      <c r="A147" s="17" t="s">
        <v>140</v>
      </c>
      <c r="B147" s="18" t="s">
        <v>148</v>
      </c>
      <c r="C147" s="17" t="s">
        <v>528</v>
      </c>
      <c r="D147" s="56">
        <v>130278</v>
      </c>
      <c r="E147" s="38">
        <v>14728733.330000002</v>
      </c>
      <c r="F147" s="57">
        <f t="shared" si="2"/>
        <v>113.05618239457162</v>
      </c>
    </row>
    <row r="148" spans="1:6" ht="15">
      <c r="A148" s="17" t="s">
        <v>140</v>
      </c>
      <c r="B148" s="18" t="s">
        <v>149</v>
      </c>
      <c r="C148" s="17" t="s">
        <v>529</v>
      </c>
      <c r="D148" s="56">
        <v>31839</v>
      </c>
      <c r="E148" s="38">
        <v>3417785.04</v>
      </c>
      <c r="F148" s="57">
        <f t="shared" si="2"/>
        <v>107.34586639027607</v>
      </c>
    </row>
    <row r="149" spans="1:6" ht="15">
      <c r="A149" s="17" t="s">
        <v>140</v>
      </c>
      <c r="B149" s="18" t="s">
        <v>150</v>
      </c>
      <c r="C149" s="17" t="s">
        <v>530</v>
      </c>
      <c r="D149" s="56">
        <v>28941</v>
      </c>
      <c r="E149" s="38">
        <v>3990891.02</v>
      </c>
      <c r="F149" s="57">
        <f t="shared" si="2"/>
        <v>137.89748177326285</v>
      </c>
    </row>
    <row r="150" spans="1:6" ht="15">
      <c r="A150" s="17" t="s">
        <v>140</v>
      </c>
      <c r="B150" s="18" t="s">
        <v>151</v>
      </c>
      <c r="C150" s="17" t="s">
        <v>531</v>
      </c>
      <c r="D150" s="56">
        <v>42109</v>
      </c>
      <c r="E150" s="38">
        <v>5238166</v>
      </c>
      <c r="F150" s="57">
        <f t="shared" si="2"/>
        <v>124.39540240803629</v>
      </c>
    </row>
    <row r="151" spans="1:6" ht="15">
      <c r="A151" s="17" t="s">
        <v>140</v>
      </c>
      <c r="B151" s="18" t="s">
        <v>152</v>
      </c>
      <c r="C151" s="17" t="s">
        <v>532</v>
      </c>
      <c r="D151" s="56">
        <v>159034</v>
      </c>
      <c r="E151" s="38">
        <v>17399086.71</v>
      </c>
      <c r="F151" s="57">
        <f t="shared" si="2"/>
        <v>109.40482355974194</v>
      </c>
    </row>
    <row r="152" spans="1:6" ht="15">
      <c r="A152" s="17" t="s">
        <v>140</v>
      </c>
      <c r="B152" s="18" t="s">
        <v>153</v>
      </c>
      <c r="C152" s="17" t="s">
        <v>533</v>
      </c>
      <c r="D152" s="56">
        <v>69521</v>
      </c>
      <c r="E152" s="38">
        <v>7657485.05</v>
      </c>
      <c r="F152" s="57">
        <f t="shared" si="2"/>
        <v>110.14635937342673</v>
      </c>
    </row>
    <row r="153" spans="1:6" ht="15">
      <c r="A153" s="17" t="s">
        <v>140</v>
      </c>
      <c r="B153" s="18" t="s">
        <v>154</v>
      </c>
      <c r="C153" s="17" t="s">
        <v>534</v>
      </c>
      <c r="D153" s="56">
        <v>79719</v>
      </c>
      <c r="E153" s="38">
        <v>10551759.75</v>
      </c>
      <c r="F153" s="57">
        <f t="shared" si="2"/>
        <v>132.3619181123697</v>
      </c>
    </row>
    <row r="154" spans="1:6" ht="15">
      <c r="A154" s="17" t="s">
        <v>140</v>
      </c>
      <c r="B154" s="18" t="s">
        <v>155</v>
      </c>
      <c r="C154" s="17" t="s">
        <v>535</v>
      </c>
      <c r="D154" s="56">
        <v>87503</v>
      </c>
      <c r="E154" s="38">
        <v>5657237.33</v>
      </c>
      <c r="F154" s="57">
        <f t="shared" si="2"/>
        <v>64.65192427688194</v>
      </c>
    </row>
    <row r="155" spans="1:6" ht="15">
      <c r="A155" s="17" t="s">
        <v>140</v>
      </c>
      <c r="B155" s="18" t="s">
        <v>156</v>
      </c>
      <c r="C155" s="17" t="s">
        <v>536</v>
      </c>
      <c r="D155" s="56">
        <v>68881</v>
      </c>
      <c r="E155" s="38">
        <v>8618165.049999999</v>
      </c>
      <c r="F155" s="57">
        <f t="shared" si="2"/>
        <v>125.1167237699801</v>
      </c>
    </row>
    <row r="156" spans="1:6" ht="15">
      <c r="A156" s="17" t="s">
        <v>140</v>
      </c>
      <c r="B156" s="18" t="s">
        <v>157</v>
      </c>
      <c r="C156" s="17" t="s">
        <v>537</v>
      </c>
      <c r="D156" s="56">
        <v>126649</v>
      </c>
      <c r="E156" s="38">
        <v>16565262.030000001</v>
      </c>
      <c r="F156" s="57">
        <f t="shared" si="2"/>
        <v>130.79662713483722</v>
      </c>
    </row>
    <row r="157" spans="1:6" ht="15">
      <c r="A157" s="17" t="s">
        <v>140</v>
      </c>
      <c r="B157" s="18" t="s">
        <v>158</v>
      </c>
      <c r="C157" s="17" t="s">
        <v>538</v>
      </c>
      <c r="D157" s="56">
        <v>212129</v>
      </c>
      <c r="E157" s="38">
        <v>24066081.64</v>
      </c>
      <c r="F157" s="57">
        <f t="shared" si="2"/>
        <v>113.45021963050786</v>
      </c>
    </row>
    <row r="158" spans="1:6" ht="15">
      <c r="A158" s="17" t="s">
        <v>140</v>
      </c>
      <c r="B158" s="18" t="s">
        <v>159</v>
      </c>
      <c r="C158" s="17" t="s">
        <v>539</v>
      </c>
      <c r="D158" s="56">
        <v>109735</v>
      </c>
      <c r="E158" s="38">
        <v>9561541.8</v>
      </c>
      <c r="F158" s="57">
        <f t="shared" si="2"/>
        <v>87.13301863580445</v>
      </c>
    </row>
    <row r="159" spans="1:6" ht="15">
      <c r="A159" s="17" t="s">
        <v>140</v>
      </c>
      <c r="B159" s="18" t="s">
        <v>160</v>
      </c>
      <c r="C159" s="17" t="s">
        <v>540</v>
      </c>
      <c r="D159" s="56">
        <v>84387</v>
      </c>
      <c r="E159" s="38">
        <v>11201750.690000001</v>
      </c>
      <c r="F159" s="57">
        <f t="shared" si="2"/>
        <v>132.7426107101805</v>
      </c>
    </row>
    <row r="160" spans="1:6" ht="15">
      <c r="A160" s="17" t="s">
        <v>140</v>
      </c>
      <c r="B160" s="18" t="s">
        <v>161</v>
      </c>
      <c r="C160" s="17" t="s">
        <v>541</v>
      </c>
      <c r="D160" s="56">
        <v>178037</v>
      </c>
      <c r="E160" s="38">
        <v>21982870.64</v>
      </c>
      <c r="F160" s="57">
        <f t="shared" si="2"/>
        <v>123.4736073962154</v>
      </c>
    </row>
    <row r="161" spans="1:6" ht="15">
      <c r="A161" s="17" t="s">
        <v>140</v>
      </c>
      <c r="B161" s="18" t="s">
        <v>162</v>
      </c>
      <c r="C161" s="17" t="s">
        <v>542</v>
      </c>
      <c r="D161" s="56">
        <v>49408</v>
      </c>
      <c r="E161" s="38">
        <v>6362384.92</v>
      </c>
      <c r="F161" s="57">
        <f t="shared" si="2"/>
        <v>128.7723631800518</v>
      </c>
    </row>
    <row r="162" spans="1:6" ht="15">
      <c r="A162" s="17" t="s">
        <v>140</v>
      </c>
      <c r="B162" s="18" t="s">
        <v>163</v>
      </c>
      <c r="C162" s="17" t="s">
        <v>543</v>
      </c>
      <c r="D162" s="56">
        <v>39031</v>
      </c>
      <c r="E162" s="38">
        <v>4014641.24</v>
      </c>
      <c r="F162" s="57">
        <f t="shared" si="2"/>
        <v>102.85776024185904</v>
      </c>
    </row>
    <row r="163" spans="1:6" ht="15">
      <c r="A163" s="17" t="s">
        <v>140</v>
      </c>
      <c r="B163" s="18" t="s">
        <v>164</v>
      </c>
      <c r="C163" s="17" t="s">
        <v>544</v>
      </c>
      <c r="D163" s="56">
        <v>50557</v>
      </c>
      <c r="E163" s="38">
        <v>5881758.4399999995</v>
      </c>
      <c r="F163" s="57">
        <f t="shared" si="2"/>
        <v>116.33915066162943</v>
      </c>
    </row>
    <row r="164" spans="1:6" ht="15">
      <c r="A164" s="17" t="s">
        <v>140</v>
      </c>
      <c r="B164" s="18" t="s">
        <v>165</v>
      </c>
      <c r="C164" s="17" t="s">
        <v>545</v>
      </c>
      <c r="D164" s="56">
        <v>151202</v>
      </c>
      <c r="E164" s="38">
        <v>11195057.870000001</v>
      </c>
      <c r="F164" s="57">
        <f t="shared" si="2"/>
        <v>74.04040865861563</v>
      </c>
    </row>
    <row r="165" spans="1:6" ht="15">
      <c r="A165" s="17" t="s">
        <v>140</v>
      </c>
      <c r="B165" s="18" t="s">
        <v>166</v>
      </c>
      <c r="C165" s="17" t="s">
        <v>546</v>
      </c>
      <c r="D165" s="56">
        <v>80492</v>
      </c>
      <c r="E165" s="38">
        <v>2796243.6</v>
      </c>
      <c r="F165" s="57">
        <f t="shared" si="2"/>
        <v>34.73939770411967</v>
      </c>
    </row>
    <row r="166" spans="1:6" ht="15">
      <c r="A166" s="17" t="s">
        <v>140</v>
      </c>
      <c r="B166" s="18" t="s">
        <v>167</v>
      </c>
      <c r="C166" s="17" t="s">
        <v>547</v>
      </c>
      <c r="D166" s="56">
        <v>48639</v>
      </c>
      <c r="E166" s="38">
        <v>4937686.08</v>
      </c>
      <c r="F166" s="57">
        <f t="shared" si="2"/>
        <v>101.51701474125701</v>
      </c>
    </row>
    <row r="167" spans="1:6" ht="15">
      <c r="A167" s="17" t="s">
        <v>140</v>
      </c>
      <c r="B167" s="18" t="s">
        <v>168</v>
      </c>
      <c r="C167" s="17" t="s">
        <v>548</v>
      </c>
      <c r="D167" s="56">
        <v>83333</v>
      </c>
      <c r="E167" s="38">
        <v>10788117.540000001</v>
      </c>
      <c r="F167" s="57">
        <f t="shared" si="2"/>
        <v>129.45792831171326</v>
      </c>
    </row>
    <row r="168" spans="1:6" ht="15">
      <c r="A168" s="17" t="s">
        <v>140</v>
      </c>
      <c r="B168" s="18" t="s">
        <v>169</v>
      </c>
      <c r="C168" s="17" t="s">
        <v>549</v>
      </c>
      <c r="D168" s="56">
        <v>50618</v>
      </c>
      <c r="E168" s="38">
        <v>7655534.860000001</v>
      </c>
      <c r="F168" s="57">
        <f t="shared" si="2"/>
        <v>151.2413540637718</v>
      </c>
    </row>
    <row r="169" spans="1:6" ht="15">
      <c r="A169" s="17" t="s">
        <v>140</v>
      </c>
      <c r="B169" s="18" t="s">
        <v>170</v>
      </c>
      <c r="C169" s="17" t="s">
        <v>550</v>
      </c>
      <c r="D169" s="56">
        <v>37791</v>
      </c>
      <c r="E169" s="38">
        <v>3303955.55</v>
      </c>
      <c r="F169" s="57">
        <f t="shared" si="2"/>
        <v>87.42704744515889</v>
      </c>
    </row>
    <row r="170" spans="1:6" ht="15">
      <c r="A170" s="17" t="s">
        <v>140</v>
      </c>
      <c r="B170" s="18" t="s">
        <v>171</v>
      </c>
      <c r="C170" s="17" t="s">
        <v>551</v>
      </c>
      <c r="D170" s="56">
        <v>133217</v>
      </c>
      <c r="E170" s="38">
        <v>14762613.7</v>
      </c>
      <c r="F170" s="57">
        <f t="shared" si="2"/>
        <v>110.81628996299271</v>
      </c>
    </row>
    <row r="171" spans="1:6" ht="15">
      <c r="A171" s="17" t="s">
        <v>140</v>
      </c>
      <c r="B171" s="18" t="s">
        <v>172</v>
      </c>
      <c r="C171" s="17" t="s">
        <v>552</v>
      </c>
      <c r="D171" s="56">
        <v>62271</v>
      </c>
      <c r="E171" s="38">
        <v>8352654.710000001</v>
      </c>
      <c r="F171" s="57">
        <f t="shared" si="2"/>
        <v>134.13394212394215</v>
      </c>
    </row>
    <row r="172" spans="1:6" ht="15">
      <c r="A172" s="17" t="s">
        <v>140</v>
      </c>
      <c r="B172" s="18" t="s">
        <v>173</v>
      </c>
      <c r="C172" s="17" t="s">
        <v>553</v>
      </c>
      <c r="D172" s="56">
        <v>273411</v>
      </c>
      <c r="E172" s="38">
        <v>26522204.5</v>
      </c>
      <c r="F172" s="57">
        <f t="shared" si="2"/>
        <v>97.00489190266669</v>
      </c>
    </row>
    <row r="173" spans="1:6" ht="15">
      <c r="A173" s="17" t="s">
        <v>140</v>
      </c>
      <c r="B173" s="18" t="s">
        <v>174</v>
      </c>
      <c r="C173" s="17" t="s">
        <v>554</v>
      </c>
      <c r="D173" s="56">
        <v>73562</v>
      </c>
      <c r="E173" s="38">
        <v>9081563.85</v>
      </c>
      <c r="F173" s="57">
        <f t="shared" si="2"/>
        <v>123.45455330197656</v>
      </c>
    </row>
    <row r="174" spans="1:6" ht="15">
      <c r="A174" s="17" t="s">
        <v>140</v>
      </c>
      <c r="B174" s="18" t="s">
        <v>175</v>
      </c>
      <c r="C174" s="17" t="s">
        <v>555</v>
      </c>
      <c r="D174" s="56">
        <v>34535</v>
      </c>
      <c r="E174" s="38">
        <v>3559082.58</v>
      </c>
      <c r="F174" s="57">
        <f t="shared" si="2"/>
        <v>103.05726306645433</v>
      </c>
    </row>
    <row r="175" spans="1:6" ht="15">
      <c r="A175" s="17" t="s">
        <v>140</v>
      </c>
      <c r="B175" s="18" t="s">
        <v>176</v>
      </c>
      <c r="C175" s="17" t="s">
        <v>556</v>
      </c>
      <c r="D175" s="56">
        <v>35882</v>
      </c>
      <c r="E175" s="38">
        <v>4123018.4099999997</v>
      </c>
      <c r="F175" s="57">
        <f t="shared" si="2"/>
        <v>114.90492196644556</v>
      </c>
    </row>
    <row r="176" spans="1:6" ht="15">
      <c r="A176" s="17" t="s">
        <v>140</v>
      </c>
      <c r="B176" s="18" t="s">
        <v>177</v>
      </c>
      <c r="C176" s="17" t="s">
        <v>557</v>
      </c>
      <c r="D176" s="56">
        <v>75414</v>
      </c>
      <c r="E176" s="38">
        <v>9593956.01</v>
      </c>
      <c r="F176" s="57">
        <f t="shared" si="2"/>
        <v>127.2171746625295</v>
      </c>
    </row>
    <row r="177" spans="1:6" ht="15">
      <c r="A177" s="17" t="s">
        <v>140</v>
      </c>
      <c r="B177" s="18" t="s">
        <v>178</v>
      </c>
      <c r="C177" s="17" t="s">
        <v>558</v>
      </c>
      <c r="D177" s="56">
        <v>48712</v>
      </c>
      <c r="E177" s="38">
        <v>9225507.19</v>
      </c>
      <c r="F177" s="57">
        <f t="shared" si="2"/>
        <v>189.38879926917392</v>
      </c>
    </row>
    <row r="178" spans="1:6" ht="15">
      <c r="A178" s="17" t="s">
        <v>140</v>
      </c>
      <c r="B178" s="18" t="s">
        <v>179</v>
      </c>
      <c r="C178" s="17" t="s">
        <v>559</v>
      </c>
      <c r="D178" s="56">
        <v>112483</v>
      </c>
      <c r="E178" s="38">
        <v>21307821.88</v>
      </c>
      <c r="F178" s="57">
        <f t="shared" si="2"/>
        <v>189.43148635793852</v>
      </c>
    </row>
    <row r="179" spans="1:6" ht="15">
      <c r="A179" s="17" t="s">
        <v>140</v>
      </c>
      <c r="B179" s="18" t="s">
        <v>180</v>
      </c>
      <c r="C179" s="17" t="s">
        <v>560</v>
      </c>
      <c r="D179" s="56">
        <v>197848</v>
      </c>
      <c r="E179" s="38">
        <v>33863835.86</v>
      </c>
      <c r="F179" s="57">
        <f t="shared" si="2"/>
        <v>171.16087026404108</v>
      </c>
    </row>
    <row r="180" spans="1:6" ht="15">
      <c r="A180" s="17" t="s">
        <v>140</v>
      </c>
      <c r="B180" s="18" t="s">
        <v>181</v>
      </c>
      <c r="C180" s="17" t="s">
        <v>561</v>
      </c>
      <c r="D180" s="56">
        <v>75623</v>
      </c>
      <c r="E180" s="38">
        <v>15752264.549999999</v>
      </c>
      <c r="F180" s="57">
        <f t="shared" si="2"/>
        <v>208.29991603083715</v>
      </c>
    </row>
    <row r="181" spans="1:6" ht="15">
      <c r="A181" s="17" t="s">
        <v>140</v>
      </c>
      <c r="B181" s="18" t="s">
        <v>182</v>
      </c>
      <c r="C181" s="17" t="s">
        <v>562</v>
      </c>
      <c r="D181" s="56">
        <v>1861975</v>
      </c>
      <c r="E181" s="38">
        <v>224704935.2</v>
      </c>
      <c r="F181" s="57">
        <f t="shared" si="2"/>
        <v>120.6809625263497</v>
      </c>
    </row>
    <row r="182" spans="1:6" ht="15">
      <c r="A182" s="17" t="s">
        <v>183</v>
      </c>
      <c r="B182" s="18" t="s">
        <v>119</v>
      </c>
      <c r="C182" s="17" t="s">
        <v>563</v>
      </c>
      <c r="D182" s="56">
        <v>86730</v>
      </c>
      <c r="E182" s="38">
        <v>11416827.270000001</v>
      </c>
      <c r="F182" s="57">
        <f t="shared" si="2"/>
        <v>131.63642649602215</v>
      </c>
    </row>
    <row r="183" spans="1:6" ht="15">
      <c r="A183" s="17" t="s">
        <v>183</v>
      </c>
      <c r="B183" s="18" t="s">
        <v>184</v>
      </c>
      <c r="C183" s="17" t="s">
        <v>564</v>
      </c>
      <c r="D183" s="56">
        <v>43065</v>
      </c>
      <c r="E183" s="38">
        <v>5698057.79</v>
      </c>
      <c r="F183" s="57">
        <f t="shared" si="2"/>
        <v>132.31296389179147</v>
      </c>
    </row>
    <row r="184" spans="1:6" ht="15">
      <c r="A184" s="17" t="s">
        <v>183</v>
      </c>
      <c r="B184" s="18" t="s">
        <v>185</v>
      </c>
      <c r="C184" s="17" t="s">
        <v>565</v>
      </c>
      <c r="D184" s="56">
        <v>87011</v>
      </c>
      <c r="E184" s="38">
        <v>11762797.540000001</v>
      </c>
      <c r="F184" s="57">
        <f t="shared" si="2"/>
        <v>135.1874767558125</v>
      </c>
    </row>
    <row r="185" spans="1:6" ht="15">
      <c r="A185" s="17" t="s">
        <v>183</v>
      </c>
      <c r="B185" s="18" t="s">
        <v>186</v>
      </c>
      <c r="C185" s="17" t="s">
        <v>566</v>
      </c>
      <c r="D185" s="56">
        <v>61714</v>
      </c>
      <c r="E185" s="38">
        <v>7479612.359999999</v>
      </c>
      <c r="F185" s="57">
        <f t="shared" si="2"/>
        <v>121.19798360177593</v>
      </c>
    </row>
    <row r="186" spans="1:6" ht="15">
      <c r="A186" s="17" t="s">
        <v>183</v>
      </c>
      <c r="B186" s="18" t="s">
        <v>187</v>
      </c>
      <c r="C186" s="17" t="s">
        <v>567</v>
      </c>
      <c r="D186" s="56">
        <v>59963</v>
      </c>
      <c r="E186" s="38">
        <v>6943301.73</v>
      </c>
      <c r="F186" s="57">
        <f t="shared" si="2"/>
        <v>115.79310124576823</v>
      </c>
    </row>
    <row r="187" spans="1:6" ht="15">
      <c r="A187" s="17" t="s">
        <v>183</v>
      </c>
      <c r="B187" s="18" t="s">
        <v>188</v>
      </c>
      <c r="C187" s="17" t="s">
        <v>568</v>
      </c>
      <c r="D187" s="56">
        <v>42155</v>
      </c>
      <c r="E187" s="38">
        <v>4678740.09</v>
      </c>
      <c r="F187" s="57">
        <f t="shared" si="2"/>
        <v>110.98897141501601</v>
      </c>
    </row>
    <row r="188" spans="1:6" ht="15">
      <c r="A188" s="17" t="s">
        <v>183</v>
      </c>
      <c r="B188" s="18" t="s">
        <v>189</v>
      </c>
      <c r="C188" s="17" t="s">
        <v>569</v>
      </c>
      <c r="D188" s="56">
        <v>129353</v>
      </c>
      <c r="E188" s="38">
        <v>17690968.79</v>
      </c>
      <c r="F188" s="57">
        <f t="shared" si="2"/>
        <v>136.7650444133495</v>
      </c>
    </row>
    <row r="189" spans="1:6" ht="15">
      <c r="A189" s="17" t="s">
        <v>183</v>
      </c>
      <c r="B189" s="18" t="s">
        <v>190</v>
      </c>
      <c r="C189" s="17" t="s">
        <v>570</v>
      </c>
      <c r="D189" s="56">
        <v>61662</v>
      </c>
      <c r="E189" s="38">
        <v>7532136.95</v>
      </c>
      <c r="F189" s="57">
        <f t="shared" si="2"/>
        <v>122.15200528688658</v>
      </c>
    </row>
    <row r="190" spans="1:6" ht="15">
      <c r="A190" s="17" t="s">
        <v>183</v>
      </c>
      <c r="B190" s="18" t="s">
        <v>66</v>
      </c>
      <c r="C190" s="17" t="s">
        <v>571</v>
      </c>
      <c r="D190" s="56">
        <v>120762</v>
      </c>
      <c r="E190" s="38">
        <v>11595172.94</v>
      </c>
      <c r="F190" s="57">
        <f t="shared" si="2"/>
        <v>96.01673490005133</v>
      </c>
    </row>
    <row r="191" spans="1:6" ht="15">
      <c r="A191" s="17" t="s">
        <v>183</v>
      </c>
      <c r="B191" s="18" t="s">
        <v>191</v>
      </c>
      <c r="C191" s="17" t="s">
        <v>572</v>
      </c>
      <c r="D191" s="56">
        <v>51910</v>
      </c>
      <c r="E191" s="38">
        <v>6700109.48</v>
      </c>
      <c r="F191" s="57">
        <f t="shared" si="2"/>
        <v>129.07165247543827</v>
      </c>
    </row>
    <row r="192" spans="1:6" ht="15">
      <c r="A192" s="17" t="s">
        <v>183</v>
      </c>
      <c r="B192" s="18" t="s">
        <v>192</v>
      </c>
      <c r="C192" s="17" t="s">
        <v>573</v>
      </c>
      <c r="D192" s="56">
        <v>71658</v>
      </c>
      <c r="E192" s="38">
        <v>8631557.77</v>
      </c>
      <c r="F192" s="57">
        <f t="shared" si="2"/>
        <v>120.45490761673504</v>
      </c>
    </row>
    <row r="193" spans="1:6" ht="15">
      <c r="A193" s="17" t="s">
        <v>183</v>
      </c>
      <c r="B193" s="18" t="s">
        <v>193</v>
      </c>
      <c r="C193" s="17" t="s">
        <v>574</v>
      </c>
      <c r="D193" s="56">
        <v>126458</v>
      </c>
      <c r="E193" s="38">
        <v>19403191.39</v>
      </c>
      <c r="F193" s="57">
        <f t="shared" si="2"/>
        <v>153.4358553037372</v>
      </c>
    </row>
    <row r="194" spans="1:6" ht="15">
      <c r="A194" s="17" t="s">
        <v>194</v>
      </c>
      <c r="B194" s="18" t="s">
        <v>195</v>
      </c>
      <c r="C194" s="17" t="s">
        <v>575</v>
      </c>
      <c r="D194" s="56">
        <v>20777</v>
      </c>
      <c r="E194" s="38">
        <v>1808493.69</v>
      </c>
      <c r="F194" s="57">
        <f t="shared" si="2"/>
        <v>87.04306155845406</v>
      </c>
    </row>
    <row r="195" spans="1:6" ht="15">
      <c r="A195" s="17" t="s">
        <v>194</v>
      </c>
      <c r="B195" s="18" t="s">
        <v>196</v>
      </c>
      <c r="C195" s="17" t="s">
        <v>576</v>
      </c>
      <c r="D195" s="56">
        <v>63591</v>
      </c>
      <c r="E195" s="38">
        <v>5934675.51</v>
      </c>
      <c r="F195" s="57">
        <f aca="true" t="shared" si="3" ref="F195:F258">E195/D195</f>
        <v>93.32571448789923</v>
      </c>
    </row>
    <row r="196" spans="1:6" ht="15">
      <c r="A196" s="17" t="s">
        <v>194</v>
      </c>
      <c r="B196" s="18" t="s">
        <v>197</v>
      </c>
      <c r="C196" s="17" t="s">
        <v>577</v>
      </c>
      <c r="D196" s="56">
        <v>132873</v>
      </c>
      <c r="E196" s="38">
        <v>13822307.27</v>
      </c>
      <c r="F196" s="57">
        <f t="shared" si="3"/>
        <v>104.02645586387001</v>
      </c>
    </row>
    <row r="197" spans="1:6" ht="15">
      <c r="A197" s="17" t="s">
        <v>194</v>
      </c>
      <c r="B197" s="18" t="s">
        <v>198</v>
      </c>
      <c r="C197" s="17" t="s">
        <v>578</v>
      </c>
      <c r="D197" s="56">
        <v>116458</v>
      </c>
      <c r="E197" s="38">
        <v>13984819.280000001</v>
      </c>
      <c r="F197" s="57">
        <f t="shared" si="3"/>
        <v>120.08465953390923</v>
      </c>
    </row>
    <row r="198" spans="1:6" ht="15">
      <c r="A198" s="17" t="s">
        <v>194</v>
      </c>
      <c r="B198" s="18" t="s">
        <v>199</v>
      </c>
      <c r="C198" s="17" t="s">
        <v>579</v>
      </c>
      <c r="D198" s="56">
        <v>109582</v>
      </c>
      <c r="E198" s="38">
        <v>11955195.860000001</v>
      </c>
      <c r="F198" s="57">
        <f t="shared" si="3"/>
        <v>109.09817178003688</v>
      </c>
    </row>
    <row r="199" spans="1:6" ht="15">
      <c r="A199" s="17" t="s">
        <v>194</v>
      </c>
      <c r="B199" s="18" t="s">
        <v>200</v>
      </c>
      <c r="C199" s="17" t="s">
        <v>580</v>
      </c>
      <c r="D199" s="56">
        <v>61389</v>
      </c>
      <c r="E199" s="38">
        <v>4484091.65</v>
      </c>
      <c r="F199" s="57">
        <f t="shared" si="3"/>
        <v>73.04389467168386</v>
      </c>
    </row>
    <row r="200" spans="1:6" ht="15">
      <c r="A200" s="17" t="s">
        <v>194</v>
      </c>
      <c r="B200" s="18" t="s">
        <v>80</v>
      </c>
      <c r="C200" s="17" t="s">
        <v>581</v>
      </c>
      <c r="D200" s="56">
        <v>109122</v>
      </c>
      <c r="E200" s="38">
        <v>7191056.039999999</v>
      </c>
      <c r="F200" s="57">
        <f t="shared" si="3"/>
        <v>65.89923241876065</v>
      </c>
    </row>
    <row r="201" spans="1:6" ht="15">
      <c r="A201" s="17" t="s">
        <v>194</v>
      </c>
      <c r="B201" s="18" t="s">
        <v>201</v>
      </c>
      <c r="C201" s="17" t="s">
        <v>582</v>
      </c>
      <c r="D201" s="56">
        <v>67015</v>
      </c>
      <c r="E201" s="38">
        <v>5752255.96</v>
      </c>
      <c r="F201" s="57">
        <f t="shared" si="3"/>
        <v>85.83534969782885</v>
      </c>
    </row>
    <row r="202" spans="1:6" ht="15">
      <c r="A202" s="17" t="s">
        <v>194</v>
      </c>
      <c r="B202" s="18" t="s">
        <v>202</v>
      </c>
      <c r="C202" s="17" t="s">
        <v>583</v>
      </c>
      <c r="D202" s="56">
        <v>52983</v>
      </c>
      <c r="E202" s="38">
        <v>5692142.34</v>
      </c>
      <c r="F202" s="57">
        <f t="shared" si="3"/>
        <v>107.43337183624936</v>
      </c>
    </row>
    <row r="203" spans="1:6" ht="15">
      <c r="A203" s="17" t="s">
        <v>194</v>
      </c>
      <c r="B203" s="18" t="s">
        <v>203</v>
      </c>
      <c r="C203" s="17" t="s">
        <v>584</v>
      </c>
      <c r="D203" s="56">
        <v>80802</v>
      </c>
      <c r="E203" s="38">
        <v>8226210.41</v>
      </c>
      <c r="F203" s="57">
        <f t="shared" si="3"/>
        <v>101.80701480161382</v>
      </c>
    </row>
    <row r="204" spans="1:6" ht="15">
      <c r="A204" s="17" t="s">
        <v>194</v>
      </c>
      <c r="B204" s="18" t="s">
        <v>204</v>
      </c>
      <c r="C204" s="17" t="s">
        <v>585</v>
      </c>
      <c r="D204" s="56">
        <v>133320</v>
      </c>
      <c r="E204" s="38">
        <v>14309558.68</v>
      </c>
      <c r="F204" s="57">
        <f t="shared" si="3"/>
        <v>107.33242334233424</v>
      </c>
    </row>
    <row r="205" spans="1:6" ht="15">
      <c r="A205" s="17" t="s">
        <v>194</v>
      </c>
      <c r="B205" s="18" t="s">
        <v>205</v>
      </c>
      <c r="C205" s="17" t="s">
        <v>586</v>
      </c>
      <c r="D205" s="56">
        <v>64057</v>
      </c>
      <c r="E205" s="38">
        <v>5989109.84</v>
      </c>
      <c r="F205" s="57">
        <f t="shared" si="3"/>
        <v>93.49657086657196</v>
      </c>
    </row>
    <row r="206" spans="1:6" ht="15">
      <c r="A206" s="17" t="s">
        <v>194</v>
      </c>
      <c r="B206" s="18" t="s">
        <v>206</v>
      </c>
      <c r="C206" s="17" t="s">
        <v>587</v>
      </c>
      <c r="D206" s="56">
        <v>71393</v>
      </c>
      <c r="E206" s="38">
        <v>2036996.2200000002</v>
      </c>
      <c r="F206" s="57">
        <f t="shared" si="3"/>
        <v>28.53215609373468</v>
      </c>
    </row>
    <row r="207" spans="1:6" ht="15">
      <c r="A207" s="17" t="s">
        <v>194</v>
      </c>
      <c r="B207" s="18" t="s">
        <v>207</v>
      </c>
      <c r="C207" s="17" t="s">
        <v>588</v>
      </c>
      <c r="D207" s="56">
        <v>76094</v>
      </c>
      <c r="E207" s="38">
        <v>8958754.07</v>
      </c>
      <c r="F207" s="57">
        <f t="shared" si="3"/>
        <v>117.73272623334297</v>
      </c>
    </row>
    <row r="208" spans="1:6" ht="15">
      <c r="A208" s="17" t="s">
        <v>194</v>
      </c>
      <c r="B208" s="18" t="s">
        <v>208</v>
      </c>
      <c r="C208" s="17" t="s">
        <v>589</v>
      </c>
      <c r="D208" s="56">
        <v>74066</v>
      </c>
      <c r="E208" s="38">
        <v>7155725.15</v>
      </c>
      <c r="F208" s="57">
        <f t="shared" si="3"/>
        <v>96.61282032241515</v>
      </c>
    </row>
    <row r="209" spans="1:6" ht="15">
      <c r="A209" s="17" t="s">
        <v>194</v>
      </c>
      <c r="B209" s="18" t="s">
        <v>209</v>
      </c>
      <c r="C209" s="17" t="s">
        <v>590</v>
      </c>
      <c r="D209" s="56">
        <v>174805</v>
      </c>
      <c r="E209" s="38">
        <v>10514528.370000001</v>
      </c>
      <c r="F209" s="57">
        <f t="shared" si="3"/>
        <v>60.15004359143046</v>
      </c>
    </row>
    <row r="210" spans="1:6" ht="15">
      <c r="A210" s="17" t="s">
        <v>194</v>
      </c>
      <c r="B210" s="18" t="s">
        <v>210</v>
      </c>
      <c r="C210" s="17" t="s">
        <v>591</v>
      </c>
      <c r="D210" s="56">
        <v>90294</v>
      </c>
      <c r="E210" s="38">
        <v>10627926.48</v>
      </c>
      <c r="F210" s="57">
        <f t="shared" si="3"/>
        <v>117.70357365937936</v>
      </c>
    </row>
    <row r="211" spans="1:6" ht="15">
      <c r="A211" s="17" t="s">
        <v>194</v>
      </c>
      <c r="B211" s="18" t="s">
        <v>211</v>
      </c>
      <c r="C211" s="17" t="s">
        <v>592</v>
      </c>
      <c r="D211" s="56">
        <v>101637</v>
      </c>
      <c r="E211" s="38">
        <v>9244467.76</v>
      </c>
      <c r="F211" s="57">
        <f t="shared" si="3"/>
        <v>90.95573226285703</v>
      </c>
    </row>
    <row r="212" spans="1:6" ht="15">
      <c r="A212" s="17" t="s">
        <v>194</v>
      </c>
      <c r="B212" s="18" t="s">
        <v>212</v>
      </c>
      <c r="C212" s="17" t="s">
        <v>593</v>
      </c>
      <c r="D212" s="56">
        <v>59514</v>
      </c>
      <c r="E212" s="38">
        <v>6898687.34</v>
      </c>
      <c r="F212" s="57">
        <f t="shared" si="3"/>
        <v>115.91705044191282</v>
      </c>
    </row>
    <row r="213" spans="1:6" ht="15">
      <c r="A213" s="17" t="s">
        <v>194</v>
      </c>
      <c r="B213" s="18" t="s">
        <v>213</v>
      </c>
      <c r="C213" s="17" t="s">
        <v>594</v>
      </c>
      <c r="D213" s="56">
        <v>51300</v>
      </c>
      <c r="E213" s="38">
        <v>4624190.24</v>
      </c>
      <c r="F213" s="57">
        <f t="shared" si="3"/>
        <v>90.14016062378168</v>
      </c>
    </row>
    <row r="214" spans="1:6" ht="15">
      <c r="A214" s="17" t="s">
        <v>194</v>
      </c>
      <c r="B214" s="18" t="s">
        <v>214</v>
      </c>
      <c r="C214" s="17" t="s">
        <v>595</v>
      </c>
      <c r="D214" s="56">
        <v>25565</v>
      </c>
      <c r="E214" s="38">
        <v>3150079.5499999993</v>
      </c>
      <c r="F214" s="57">
        <f t="shared" si="3"/>
        <v>123.2184451398396</v>
      </c>
    </row>
    <row r="215" spans="1:6" ht="15">
      <c r="A215" s="17" t="s">
        <v>194</v>
      </c>
      <c r="B215" s="18" t="s">
        <v>215</v>
      </c>
      <c r="C215" s="17" t="s">
        <v>596</v>
      </c>
      <c r="D215" s="56">
        <v>44322</v>
      </c>
      <c r="E215" s="38">
        <v>9354248.94</v>
      </c>
      <c r="F215" s="57">
        <f t="shared" si="3"/>
        <v>211.0520495465006</v>
      </c>
    </row>
    <row r="216" spans="1:6" ht="15">
      <c r="A216" s="17" t="s">
        <v>194</v>
      </c>
      <c r="B216" s="18" t="s">
        <v>216</v>
      </c>
      <c r="C216" s="17" t="s">
        <v>597</v>
      </c>
      <c r="D216" s="56">
        <v>56802</v>
      </c>
      <c r="E216" s="38">
        <v>11919766.969999999</v>
      </c>
      <c r="F216" s="57">
        <f t="shared" si="3"/>
        <v>209.84766328650397</v>
      </c>
    </row>
    <row r="217" spans="1:6" ht="15">
      <c r="A217" s="17" t="s">
        <v>194</v>
      </c>
      <c r="B217" s="18" t="s">
        <v>217</v>
      </c>
      <c r="C217" s="17" t="s">
        <v>598</v>
      </c>
      <c r="D217" s="56">
        <v>197181</v>
      </c>
      <c r="E217" s="38">
        <v>26978185.22</v>
      </c>
      <c r="F217" s="57">
        <f t="shared" si="3"/>
        <v>136.81939547928044</v>
      </c>
    </row>
    <row r="218" spans="1:6" ht="15">
      <c r="A218" s="17" t="s">
        <v>194</v>
      </c>
      <c r="B218" s="18" t="s">
        <v>218</v>
      </c>
      <c r="C218" s="17" t="s">
        <v>599</v>
      </c>
      <c r="D218" s="56">
        <v>44156</v>
      </c>
      <c r="E218" s="38">
        <v>7449914.93</v>
      </c>
      <c r="F218" s="57">
        <f t="shared" si="3"/>
        <v>168.7180661744723</v>
      </c>
    </row>
    <row r="219" spans="1:6" ht="15">
      <c r="A219" s="17" t="s">
        <v>219</v>
      </c>
      <c r="B219" s="18" t="s">
        <v>220</v>
      </c>
      <c r="C219" s="17" t="s">
        <v>600</v>
      </c>
      <c r="D219" s="56">
        <v>54917</v>
      </c>
      <c r="E219" s="38">
        <v>6740761.08</v>
      </c>
      <c r="F219" s="57">
        <f t="shared" si="3"/>
        <v>122.74452501047034</v>
      </c>
    </row>
    <row r="220" spans="1:6" ht="15">
      <c r="A220" s="17" t="s">
        <v>219</v>
      </c>
      <c r="B220" s="18" t="s">
        <v>221</v>
      </c>
      <c r="C220" s="17" t="s">
        <v>601</v>
      </c>
      <c r="D220" s="56">
        <v>156370</v>
      </c>
      <c r="E220" s="38">
        <v>10792136.78</v>
      </c>
      <c r="F220" s="57">
        <f t="shared" si="3"/>
        <v>69.01667058898765</v>
      </c>
    </row>
    <row r="221" spans="1:6" ht="15">
      <c r="A221" s="17" t="s">
        <v>219</v>
      </c>
      <c r="B221" s="18" t="s">
        <v>222</v>
      </c>
      <c r="C221" s="17" t="s">
        <v>602</v>
      </c>
      <c r="D221" s="56">
        <v>51151</v>
      </c>
      <c r="E221" s="38">
        <v>7000576.16</v>
      </c>
      <c r="F221" s="57">
        <f t="shared" si="3"/>
        <v>136.86098336298411</v>
      </c>
    </row>
    <row r="222" spans="1:6" ht="15">
      <c r="A222" s="17" t="s">
        <v>219</v>
      </c>
      <c r="B222" s="18" t="s">
        <v>223</v>
      </c>
      <c r="C222" s="17" t="s">
        <v>603</v>
      </c>
      <c r="D222" s="56">
        <v>44724</v>
      </c>
      <c r="E222" s="38">
        <v>4950335.05</v>
      </c>
      <c r="F222" s="57">
        <f t="shared" si="3"/>
        <v>110.6863216617476</v>
      </c>
    </row>
    <row r="223" spans="1:6" ht="15">
      <c r="A223" s="17" t="s">
        <v>219</v>
      </c>
      <c r="B223" s="18" t="s">
        <v>224</v>
      </c>
      <c r="C223" s="17" t="s">
        <v>604</v>
      </c>
      <c r="D223" s="56">
        <v>39427</v>
      </c>
      <c r="E223" s="38">
        <v>5557048.41</v>
      </c>
      <c r="F223" s="57">
        <f t="shared" si="3"/>
        <v>140.94525097014736</v>
      </c>
    </row>
    <row r="224" spans="1:6" ht="15">
      <c r="A224" s="17" t="s">
        <v>219</v>
      </c>
      <c r="B224" s="18" t="s">
        <v>225</v>
      </c>
      <c r="C224" s="17" t="s">
        <v>605</v>
      </c>
      <c r="D224" s="56">
        <v>35921</v>
      </c>
      <c r="E224" s="38">
        <v>3516133.7199999997</v>
      </c>
      <c r="F224" s="57">
        <f t="shared" si="3"/>
        <v>97.88518471089334</v>
      </c>
    </row>
    <row r="225" spans="1:6" ht="15">
      <c r="A225" s="17" t="s">
        <v>219</v>
      </c>
      <c r="B225" s="18" t="s">
        <v>226</v>
      </c>
      <c r="C225" s="17" t="s">
        <v>606</v>
      </c>
      <c r="D225" s="56">
        <v>49711</v>
      </c>
      <c r="E225" s="38">
        <v>1556211.04</v>
      </c>
      <c r="F225" s="57">
        <f t="shared" si="3"/>
        <v>31.30516465168675</v>
      </c>
    </row>
    <row r="226" spans="1:6" ht="15">
      <c r="A226" s="17" t="s">
        <v>219</v>
      </c>
      <c r="B226" s="18" t="s">
        <v>227</v>
      </c>
      <c r="C226" s="17" t="s">
        <v>607</v>
      </c>
      <c r="D226" s="56">
        <v>37732</v>
      </c>
      <c r="E226" s="38">
        <v>4121556.0599999996</v>
      </c>
      <c r="F226" s="57">
        <f t="shared" si="3"/>
        <v>109.23237729248382</v>
      </c>
    </row>
    <row r="227" spans="1:6" ht="15">
      <c r="A227" s="17" t="s">
        <v>219</v>
      </c>
      <c r="B227" s="18" t="s">
        <v>228</v>
      </c>
      <c r="C227" s="17" t="s">
        <v>608</v>
      </c>
      <c r="D227" s="56">
        <v>18802</v>
      </c>
      <c r="E227" s="38">
        <v>1897127.83</v>
      </c>
      <c r="F227" s="57">
        <f t="shared" si="3"/>
        <v>100.90032071056271</v>
      </c>
    </row>
    <row r="228" spans="1:6" ht="15">
      <c r="A228" s="17" t="s">
        <v>219</v>
      </c>
      <c r="B228" s="18" t="s">
        <v>229</v>
      </c>
      <c r="C228" s="17" t="s">
        <v>609</v>
      </c>
      <c r="D228" s="56">
        <v>41114</v>
      </c>
      <c r="E228" s="38">
        <v>5272250.029999999</v>
      </c>
      <c r="F228" s="57">
        <f t="shared" si="3"/>
        <v>128.23490854696695</v>
      </c>
    </row>
    <row r="229" spans="1:6" ht="15">
      <c r="A229" s="17" t="s">
        <v>219</v>
      </c>
      <c r="B229" s="18" t="s">
        <v>230</v>
      </c>
      <c r="C229" s="17" t="s">
        <v>610</v>
      </c>
      <c r="D229" s="56">
        <v>62063</v>
      </c>
      <c r="E229" s="38">
        <v>7781250.279999999</v>
      </c>
      <c r="F229" s="57">
        <f t="shared" si="3"/>
        <v>125.37663793242349</v>
      </c>
    </row>
    <row r="230" spans="1:6" ht="15">
      <c r="A230" s="17" t="s">
        <v>219</v>
      </c>
      <c r="B230" s="18" t="s">
        <v>231</v>
      </c>
      <c r="C230" s="17" t="s">
        <v>611</v>
      </c>
      <c r="D230" s="56">
        <v>34778</v>
      </c>
      <c r="E230" s="38">
        <v>1370643.0199999998</v>
      </c>
      <c r="F230" s="57">
        <f t="shared" si="3"/>
        <v>39.41120881016734</v>
      </c>
    </row>
    <row r="231" spans="1:6" ht="15">
      <c r="A231" s="17" t="s">
        <v>219</v>
      </c>
      <c r="B231" s="18" t="s">
        <v>232</v>
      </c>
      <c r="C231" s="17" t="s">
        <v>612</v>
      </c>
      <c r="D231" s="56">
        <v>53842</v>
      </c>
      <c r="E231" s="38">
        <v>6780695.4</v>
      </c>
      <c r="F231" s="57">
        <f t="shared" si="3"/>
        <v>125.93691541918949</v>
      </c>
    </row>
    <row r="232" spans="1:6" ht="15">
      <c r="A232" s="17" t="s">
        <v>219</v>
      </c>
      <c r="B232" s="18" t="s">
        <v>233</v>
      </c>
      <c r="C232" s="17" t="s">
        <v>613</v>
      </c>
      <c r="D232" s="56">
        <v>41550</v>
      </c>
      <c r="E232" s="38">
        <v>4564223.99</v>
      </c>
      <c r="F232" s="57">
        <f t="shared" si="3"/>
        <v>109.84895282791818</v>
      </c>
    </row>
    <row r="233" spans="1:6" ht="15">
      <c r="A233" s="17" t="s">
        <v>219</v>
      </c>
      <c r="B233" s="18" t="s">
        <v>234</v>
      </c>
      <c r="C233" s="17" t="s">
        <v>614</v>
      </c>
      <c r="D233" s="56">
        <v>292600</v>
      </c>
      <c r="E233" s="38">
        <v>41608455.92</v>
      </c>
      <c r="F233" s="57">
        <f t="shared" si="3"/>
        <v>142.2025151059467</v>
      </c>
    </row>
    <row r="234" spans="1:6" ht="15">
      <c r="A234" s="17" t="s">
        <v>219</v>
      </c>
      <c r="B234" s="18" t="s">
        <v>235</v>
      </c>
      <c r="C234" s="17" t="s">
        <v>615</v>
      </c>
      <c r="D234" s="56">
        <v>60128</v>
      </c>
      <c r="E234" s="38">
        <v>9229035.55</v>
      </c>
      <c r="F234" s="57">
        <f t="shared" si="3"/>
        <v>153.48981422964343</v>
      </c>
    </row>
    <row r="235" spans="1:6" ht="15">
      <c r="A235" s="17" t="s">
        <v>219</v>
      </c>
      <c r="B235" s="18" t="s">
        <v>236</v>
      </c>
      <c r="C235" s="17" t="s">
        <v>616</v>
      </c>
      <c r="D235" s="56">
        <v>68525</v>
      </c>
      <c r="E235" s="38">
        <v>10465030.85</v>
      </c>
      <c r="F235" s="57">
        <f t="shared" si="3"/>
        <v>152.71843633710324</v>
      </c>
    </row>
    <row r="236" spans="1:6" ht="15">
      <c r="A236" s="17" t="s">
        <v>237</v>
      </c>
      <c r="B236" s="18" t="s">
        <v>238</v>
      </c>
      <c r="C236" s="17" t="s">
        <v>617</v>
      </c>
      <c r="D236" s="56">
        <v>76715</v>
      </c>
      <c r="E236" s="38">
        <v>7677882.91</v>
      </c>
      <c r="F236" s="57">
        <f t="shared" si="3"/>
        <v>100.0832028938278</v>
      </c>
    </row>
    <row r="237" spans="1:6" ht="15">
      <c r="A237" s="17" t="s">
        <v>237</v>
      </c>
      <c r="B237" s="18" t="s">
        <v>239</v>
      </c>
      <c r="C237" s="17" t="s">
        <v>618</v>
      </c>
      <c r="D237" s="56">
        <v>96218</v>
      </c>
      <c r="E237" s="38">
        <v>10832169.3</v>
      </c>
      <c r="F237" s="57">
        <f t="shared" si="3"/>
        <v>112.57944771248624</v>
      </c>
    </row>
    <row r="238" spans="1:6" ht="15">
      <c r="A238" s="17" t="s">
        <v>237</v>
      </c>
      <c r="B238" s="18" t="s">
        <v>240</v>
      </c>
      <c r="C238" s="17" t="s">
        <v>619</v>
      </c>
      <c r="D238" s="56">
        <v>53558</v>
      </c>
      <c r="E238" s="38">
        <v>5598117.82</v>
      </c>
      <c r="F238" s="57">
        <f t="shared" si="3"/>
        <v>104.52440008962247</v>
      </c>
    </row>
    <row r="239" spans="1:6" ht="15">
      <c r="A239" s="17" t="s">
        <v>237</v>
      </c>
      <c r="B239" s="18" t="s">
        <v>241</v>
      </c>
      <c r="C239" s="17" t="s">
        <v>620</v>
      </c>
      <c r="D239" s="56">
        <v>129983</v>
      </c>
      <c r="E239" s="38">
        <v>11885654.2</v>
      </c>
      <c r="F239" s="57">
        <f t="shared" si="3"/>
        <v>91.44006677796327</v>
      </c>
    </row>
    <row r="240" spans="1:6" ht="15">
      <c r="A240" s="17" t="s">
        <v>237</v>
      </c>
      <c r="B240" s="18" t="s">
        <v>242</v>
      </c>
      <c r="C240" s="17" t="s">
        <v>621</v>
      </c>
      <c r="D240" s="56">
        <v>151934</v>
      </c>
      <c r="E240" s="38">
        <v>12819127.09</v>
      </c>
      <c r="F240" s="57">
        <f t="shared" si="3"/>
        <v>84.37299807811286</v>
      </c>
    </row>
    <row r="241" spans="1:6" ht="15">
      <c r="A241" s="17" t="s">
        <v>237</v>
      </c>
      <c r="B241" s="18" t="s">
        <v>243</v>
      </c>
      <c r="C241" s="17" t="s">
        <v>622</v>
      </c>
      <c r="D241" s="56">
        <v>72227</v>
      </c>
      <c r="E241" s="38">
        <v>7745041.270000001</v>
      </c>
      <c r="F241" s="57">
        <f t="shared" si="3"/>
        <v>107.23193916402455</v>
      </c>
    </row>
    <row r="242" spans="1:6" ht="15">
      <c r="A242" s="17" t="s">
        <v>237</v>
      </c>
      <c r="B242" s="18" t="s">
        <v>244</v>
      </c>
      <c r="C242" s="17" t="s">
        <v>623</v>
      </c>
      <c r="D242" s="56">
        <v>80636</v>
      </c>
      <c r="E242" s="38">
        <v>8587365.92</v>
      </c>
      <c r="F242" s="57">
        <f t="shared" si="3"/>
        <v>106.49543528944888</v>
      </c>
    </row>
    <row r="243" spans="1:6" ht="15">
      <c r="A243" s="17" t="s">
        <v>237</v>
      </c>
      <c r="B243" s="18" t="s">
        <v>245</v>
      </c>
      <c r="C243" s="17" t="s">
        <v>624</v>
      </c>
      <c r="D243" s="56">
        <v>63900</v>
      </c>
      <c r="E243" s="38">
        <v>7780580.16</v>
      </c>
      <c r="F243" s="57">
        <f t="shared" si="3"/>
        <v>121.76181784037558</v>
      </c>
    </row>
    <row r="244" spans="1:6" ht="15">
      <c r="A244" s="17" t="s">
        <v>237</v>
      </c>
      <c r="B244" s="18" t="s">
        <v>246</v>
      </c>
      <c r="C244" s="17" t="s">
        <v>625</v>
      </c>
      <c r="D244" s="56">
        <v>61012</v>
      </c>
      <c r="E244" s="38">
        <v>7924277.43</v>
      </c>
      <c r="F244" s="57">
        <f t="shared" si="3"/>
        <v>129.880637087786</v>
      </c>
    </row>
    <row r="245" spans="1:6" ht="15">
      <c r="A245" s="17" t="s">
        <v>237</v>
      </c>
      <c r="B245" s="18" t="s">
        <v>154</v>
      </c>
      <c r="C245" s="17" t="s">
        <v>626</v>
      </c>
      <c r="D245" s="56">
        <v>33815</v>
      </c>
      <c r="E245" s="38">
        <v>4359282.4799999995</v>
      </c>
      <c r="F245" s="57">
        <f t="shared" si="3"/>
        <v>128.91564335354133</v>
      </c>
    </row>
    <row r="246" spans="1:6" ht="15">
      <c r="A246" s="17" t="s">
        <v>237</v>
      </c>
      <c r="B246" s="18" t="s">
        <v>247</v>
      </c>
      <c r="C246" s="17" t="s">
        <v>627</v>
      </c>
      <c r="D246" s="56">
        <v>90942</v>
      </c>
      <c r="E246" s="38">
        <v>8208330.649999999</v>
      </c>
      <c r="F246" s="57">
        <f t="shared" si="3"/>
        <v>90.2589634052473</v>
      </c>
    </row>
    <row r="247" spans="1:6" ht="15">
      <c r="A247" s="17" t="s">
        <v>237</v>
      </c>
      <c r="B247" s="18" t="s">
        <v>248</v>
      </c>
      <c r="C247" s="17" t="s">
        <v>628</v>
      </c>
      <c r="D247" s="56">
        <v>96231</v>
      </c>
      <c r="E247" s="38">
        <v>5263759.25</v>
      </c>
      <c r="F247" s="57">
        <f t="shared" si="3"/>
        <v>54.699205557460694</v>
      </c>
    </row>
    <row r="248" spans="1:6" ht="15">
      <c r="A248" s="17" t="s">
        <v>237</v>
      </c>
      <c r="B248" s="18" t="s">
        <v>249</v>
      </c>
      <c r="C248" s="17" t="s">
        <v>629</v>
      </c>
      <c r="D248" s="56">
        <v>125437</v>
      </c>
      <c r="E248" s="38">
        <v>14852881.59</v>
      </c>
      <c r="F248" s="57">
        <f t="shared" si="3"/>
        <v>118.40909452553872</v>
      </c>
    </row>
    <row r="249" spans="1:6" ht="15">
      <c r="A249" s="17" t="s">
        <v>237</v>
      </c>
      <c r="B249" s="18" t="s">
        <v>250</v>
      </c>
      <c r="C249" s="17" t="s">
        <v>630</v>
      </c>
      <c r="D249" s="56">
        <v>111755</v>
      </c>
      <c r="E249" s="38">
        <v>14453804.17</v>
      </c>
      <c r="F249" s="57">
        <f t="shared" si="3"/>
        <v>129.33474269607623</v>
      </c>
    </row>
    <row r="250" spans="1:6" ht="15">
      <c r="A250" s="17" t="s">
        <v>237</v>
      </c>
      <c r="B250" s="18" t="s">
        <v>251</v>
      </c>
      <c r="C250" s="17" t="s">
        <v>631</v>
      </c>
      <c r="D250" s="56">
        <v>227406</v>
      </c>
      <c r="E250" s="38">
        <v>22307855.66</v>
      </c>
      <c r="F250" s="57">
        <f t="shared" si="3"/>
        <v>98.0970407992753</v>
      </c>
    </row>
    <row r="251" spans="1:6" ht="15">
      <c r="A251" s="17" t="s">
        <v>237</v>
      </c>
      <c r="B251" s="18" t="s">
        <v>252</v>
      </c>
      <c r="C251" s="17" t="s">
        <v>632</v>
      </c>
      <c r="D251" s="56">
        <v>38678</v>
      </c>
      <c r="E251" s="38">
        <v>3920715.84</v>
      </c>
      <c r="F251" s="57">
        <f t="shared" si="3"/>
        <v>101.36811210507264</v>
      </c>
    </row>
    <row r="252" spans="1:6" ht="15">
      <c r="A252" s="17" t="s">
        <v>237</v>
      </c>
      <c r="B252" s="18" t="s">
        <v>253</v>
      </c>
      <c r="C252" s="17" t="s">
        <v>633</v>
      </c>
      <c r="D252" s="56">
        <v>486345</v>
      </c>
      <c r="E252" s="38">
        <v>60454583.28</v>
      </c>
      <c r="F252" s="57">
        <f t="shared" si="3"/>
        <v>124.30390623939796</v>
      </c>
    </row>
    <row r="253" spans="1:6" ht="15">
      <c r="A253" s="17" t="s">
        <v>237</v>
      </c>
      <c r="B253" s="18" t="s">
        <v>254</v>
      </c>
      <c r="C253" s="17" t="s">
        <v>634</v>
      </c>
      <c r="D253" s="56">
        <v>242874</v>
      </c>
      <c r="E253" s="38">
        <v>33705762.11</v>
      </c>
      <c r="F253" s="57">
        <f t="shared" si="3"/>
        <v>138.77879933628137</v>
      </c>
    </row>
    <row r="254" spans="1:6" ht="15">
      <c r="A254" s="17" t="s">
        <v>237</v>
      </c>
      <c r="B254" s="18" t="s">
        <v>255</v>
      </c>
      <c r="C254" s="17" t="s">
        <v>635</v>
      </c>
      <c r="D254" s="56">
        <v>86365</v>
      </c>
      <c r="E254" s="38">
        <v>16401929.240000002</v>
      </c>
      <c r="F254" s="57">
        <f t="shared" si="3"/>
        <v>189.91407676720897</v>
      </c>
    </row>
    <row r="255" spans="1:6" ht="15">
      <c r="A255" s="17" t="s">
        <v>237</v>
      </c>
      <c r="B255" s="18" t="s">
        <v>256</v>
      </c>
      <c r="C255" s="17" t="s">
        <v>636</v>
      </c>
      <c r="D255" s="56">
        <v>32276</v>
      </c>
      <c r="E255" s="38">
        <v>4575359.03</v>
      </c>
      <c r="F255" s="57">
        <f t="shared" si="3"/>
        <v>141.7573128640476</v>
      </c>
    </row>
    <row r="256" spans="1:6" ht="15">
      <c r="A256" s="17" t="s">
        <v>257</v>
      </c>
      <c r="B256" s="18" t="s">
        <v>258</v>
      </c>
      <c r="C256" s="17" t="s">
        <v>637</v>
      </c>
      <c r="D256" s="56">
        <v>145429</v>
      </c>
      <c r="E256" s="38">
        <v>18321916.68</v>
      </c>
      <c r="F256" s="57">
        <f t="shared" si="3"/>
        <v>125.98530334389977</v>
      </c>
    </row>
    <row r="257" spans="1:6" ht="15">
      <c r="A257" s="17" t="s">
        <v>257</v>
      </c>
      <c r="B257" s="18" t="s">
        <v>222</v>
      </c>
      <c r="C257" s="17" t="s">
        <v>638</v>
      </c>
      <c r="D257" s="56">
        <v>165836</v>
      </c>
      <c r="E257" s="38">
        <v>15821249.56</v>
      </c>
      <c r="F257" s="57">
        <f t="shared" si="3"/>
        <v>95.4029858414337</v>
      </c>
    </row>
    <row r="258" spans="1:6" ht="15">
      <c r="A258" s="17" t="s">
        <v>257</v>
      </c>
      <c r="B258" s="18" t="s">
        <v>259</v>
      </c>
      <c r="C258" s="17" t="s">
        <v>639</v>
      </c>
      <c r="D258" s="56">
        <v>175579</v>
      </c>
      <c r="E258" s="38">
        <v>21119326.990000002</v>
      </c>
      <c r="F258" s="57">
        <f t="shared" si="3"/>
        <v>120.28390063731996</v>
      </c>
    </row>
    <row r="259" spans="1:6" ht="15">
      <c r="A259" s="17" t="s">
        <v>257</v>
      </c>
      <c r="B259" s="18" t="s">
        <v>260</v>
      </c>
      <c r="C259" s="17" t="s">
        <v>640</v>
      </c>
      <c r="D259" s="56">
        <v>132009</v>
      </c>
      <c r="E259" s="38">
        <v>12460552.53</v>
      </c>
      <c r="F259" s="57">
        <f aca="true" t="shared" si="4" ref="F259:F322">E259/D259</f>
        <v>94.39168943026611</v>
      </c>
    </row>
    <row r="260" spans="1:6" ht="15">
      <c r="A260" s="17" t="s">
        <v>257</v>
      </c>
      <c r="B260" s="18" t="s">
        <v>261</v>
      </c>
      <c r="C260" s="17" t="s">
        <v>641</v>
      </c>
      <c r="D260" s="56">
        <v>113223</v>
      </c>
      <c r="E260" s="38">
        <v>13339263.29</v>
      </c>
      <c r="F260" s="57">
        <f t="shared" si="4"/>
        <v>117.81407744009609</v>
      </c>
    </row>
    <row r="261" spans="1:6" ht="15">
      <c r="A261" s="17" t="s">
        <v>257</v>
      </c>
      <c r="B261" s="18" t="s">
        <v>262</v>
      </c>
      <c r="C261" s="17" t="s">
        <v>642</v>
      </c>
      <c r="D261" s="56">
        <v>82451</v>
      </c>
      <c r="E261" s="38">
        <v>9039559.02</v>
      </c>
      <c r="F261" s="57">
        <f t="shared" si="4"/>
        <v>109.63552922341754</v>
      </c>
    </row>
    <row r="262" spans="1:6" ht="15">
      <c r="A262" s="17" t="s">
        <v>257</v>
      </c>
      <c r="B262" s="18" t="s">
        <v>263</v>
      </c>
      <c r="C262" s="17" t="s">
        <v>643</v>
      </c>
      <c r="D262" s="56">
        <v>75157</v>
      </c>
      <c r="E262" s="38">
        <v>8696920.85</v>
      </c>
      <c r="F262" s="57">
        <f t="shared" si="4"/>
        <v>115.71671101826843</v>
      </c>
    </row>
    <row r="263" spans="1:6" ht="15">
      <c r="A263" s="17" t="s">
        <v>257</v>
      </c>
      <c r="B263" s="18" t="s">
        <v>264</v>
      </c>
      <c r="C263" s="17" t="s">
        <v>644</v>
      </c>
      <c r="D263" s="56">
        <v>99602</v>
      </c>
      <c r="E263" s="38">
        <v>11480887.22</v>
      </c>
      <c r="F263" s="57">
        <f t="shared" si="4"/>
        <v>115.26763739683943</v>
      </c>
    </row>
    <row r="264" spans="1:6" ht="15">
      <c r="A264" s="17" t="s">
        <v>257</v>
      </c>
      <c r="B264" s="18" t="s">
        <v>265</v>
      </c>
      <c r="C264" s="17" t="s">
        <v>645</v>
      </c>
      <c r="D264" s="56">
        <v>68054</v>
      </c>
      <c r="E264" s="38">
        <v>8113833.869999999</v>
      </c>
      <c r="F264" s="57">
        <f t="shared" si="4"/>
        <v>119.22640653010843</v>
      </c>
    </row>
    <row r="265" spans="1:6" ht="15">
      <c r="A265" s="17" t="s">
        <v>257</v>
      </c>
      <c r="B265" s="18" t="s">
        <v>266</v>
      </c>
      <c r="C265" s="17" t="s">
        <v>646</v>
      </c>
      <c r="D265" s="56">
        <v>110958</v>
      </c>
      <c r="E265" s="38">
        <v>11083022.35</v>
      </c>
      <c r="F265" s="57">
        <f t="shared" si="4"/>
        <v>99.8848424629139</v>
      </c>
    </row>
    <row r="266" spans="1:6" ht="15">
      <c r="A266" s="17" t="s">
        <v>257</v>
      </c>
      <c r="B266" s="18" t="s">
        <v>267</v>
      </c>
      <c r="C266" s="17" t="s">
        <v>647</v>
      </c>
      <c r="D266" s="56">
        <v>99974</v>
      </c>
      <c r="E266" s="38">
        <v>12519198.860000001</v>
      </c>
      <c r="F266" s="57">
        <f t="shared" si="4"/>
        <v>125.22454698221539</v>
      </c>
    </row>
    <row r="267" spans="1:6" ht="15">
      <c r="A267" s="17" t="s">
        <v>257</v>
      </c>
      <c r="B267" s="18" t="s">
        <v>268</v>
      </c>
      <c r="C267" s="17" t="s">
        <v>648</v>
      </c>
      <c r="D267" s="56">
        <v>76816</v>
      </c>
      <c r="E267" s="38">
        <v>5228884.83</v>
      </c>
      <c r="F267" s="57">
        <f t="shared" si="4"/>
        <v>68.07025658716934</v>
      </c>
    </row>
    <row r="268" spans="1:6" ht="15">
      <c r="A268" s="17" t="s">
        <v>257</v>
      </c>
      <c r="B268" s="18" t="s">
        <v>269</v>
      </c>
      <c r="C268" s="17" t="s">
        <v>649</v>
      </c>
      <c r="D268" s="56">
        <v>139221</v>
      </c>
      <c r="E268" s="38">
        <v>15282464.309999999</v>
      </c>
      <c r="F268" s="57">
        <f t="shared" si="4"/>
        <v>109.7712579998707</v>
      </c>
    </row>
    <row r="269" spans="1:6" ht="15">
      <c r="A269" s="17" t="s">
        <v>257</v>
      </c>
      <c r="B269" s="18" t="s">
        <v>270</v>
      </c>
      <c r="C269" s="17" t="s">
        <v>650</v>
      </c>
      <c r="D269" s="56">
        <v>59568</v>
      </c>
      <c r="E269" s="38">
        <v>6215297.8100000005</v>
      </c>
      <c r="F269" s="57">
        <f t="shared" si="4"/>
        <v>104.33954153236638</v>
      </c>
    </row>
    <row r="270" spans="1:6" ht="15">
      <c r="A270" s="17" t="s">
        <v>257</v>
      </c>
      <c r="B270" s="18" t="s">
        <v>271</v>
      </c>
      <c r="C270" s="17" t="s">
        <v>651</v>
      </c>
      <c r="D270" s="56">
        <v>151133</v>
      </c>
      <c r="E270" s="38">
        <v>18897599.08</v>
      </c>
      <c r="F270" s="57">
        <f t="shared" si="4"/>
        <v>125.03952862710327</v>
      </c>
    </row>
    <row r="271" spans="1:6" ht="15">
      <c r="A271" s="17" t="s">
        <v>257</v>
      </c>
      <c r="B271" s="18" t="s">
        <v>272</v>
      </c>
      <c r="C271" s="17" t="s">
        <v>652</v>
      </c>
      <c r="D271" s="56">
        <v>112774</v>
      </c>
      <c r="E271" s="38">
        <v>15125295.35</v>
      </c>
      <c r="F271" s="57">
        <f t="shared" si="4"/>
        <v>134.12041206306418</v>
      </c>
    </row>
    <row r="272" spans="1:6" ht="15">
      <c r="A272" s="17" t="s">
        <v>257</v>
      </c>
      <c r="B272" s="18" t="s">
        <v>273</v>
      </c>
      <c r="C272" s="17" t="s">
        <v>653</v>
      </c>
      <c r="D272" s="56">
        <v>149439</v>
      </c>
      <c r="E272" s="38">
        <v>16715224.82</v>
      </c>
      <c r="F272" s="57">
        <f t="shared" si="4"/>
        <v>111.85316296281427</v>
      </c>
    </row>
    <row r="273" spans="1:6" ht="15">
      <c r="A273" s="17" t="s">
        <v>257</v>
      </c>
      <c r="B273" s="18" t="s">
        <v>274</v>
      </c>
      <c r="C273" s="17" t="s">
        <v>654</v>
      </c>
      <c r="D273" s="56">
        <v>166765</v>
      </c>
      <c r="E273" s="38">
        <v>23116329.080000002</v>
      </c>
      <c r="F273" s="57">
        <f t="shared" si="4"/>
        <v>138.61619092735287</v>
      </c>
    </row>
    <row r="274" spans="1:6" ht="15">
      <c r="A274" s="17" t="s">
        <v>257</v>
      </c>
      <c r="B274" s="18" t="s">
        <v>275</v>
      </c>
      <c r="C274" s="17" t="s">
        <v>655</v>
      </c>
      <c r="D274" s="56">
        <v>149576</v>
      </c>
      <c r="E274" s="38">
        <v>17546891.67</v>
      </c>
      <c r="F274" s="57">
        <f t="shared" si="4"/>
        <v>117.31087654436541</v>
      </c>
    </row>
    <row r="275" spans="1:6" ht="15">
      <c r="A275" s="17" t="s">
        <v>257</v>
      </c>
      <c r="B275" s="18" t="s">
        <v>276</v>
      </c>
      <c r="C275" s="17" t="s">
        <v>656</v>
      </c>
      <c r="D275" s="56">
        <v>101914</v>
      </c>
      <c r="E275" s="38">
        <v>12057268.76</v>
      </c>
      <c r="F275" s="57">
        <f t="shared" si="4"/>
        <v>118.30826736267834</v>
      </c>
    </row>
    <row r="276" spans="1:6" ht="15">
      <c r="A276" s="17" t="s">
        <v>257</v>
      </c>
      <c r="B276" s="18" t="s">
        <v>277</v>
      </c>
      <c r="C276" s="17" t="s">
        <v>657</v>
      </c>
      <c r="D276" s="56">
        <v>208282</v>
      </c>
      <c r="E276" s="38">
        <v>34144759.64</v>
      </c>
      <c r="F276" s="57">
        <f t="shared" si="4"/>
        <v>163.9352399151151</v>
      </c>
    </row>
    <row r="277" spans="1:6" ht="15">
      <c r="A277" s="17" t="s">
        <v>257</v>
      </c>
      <c r="B277" s="18" t="s">
        <v>278</v>
      </c>
      <c r="C277" s="17" t="s">
        <v>658</v>
      </c>
      <c r="D277" s="56">
        <v>114765</v>
      </c>
      <c r="E277" s="38">
        <v>16765977.469999999</v>
      </c>
      <c r="F277" s="57">
        <f t="shared" si="4"/>
        <v>146.0896394371106</v>
      </c>
    </row>
    <row r="278" spans="1:6" ht="15">
      <c r="A278" s="17" t="s">
        <v>257</v>
      </c>
      <c r="B278" s="18" t="s">
        <v>279</v>
      </c>
      <c r="C278" s="17" t="s">
        <v>659</v>
      </c>
      <c r="D278" s="56">
        <v>171023</v>
      </c>
      <c r="E278" s="38">
        <v>23146902.360000003</v>
      </c>
      <c r="F278" s="57">
        <f t="shared" si="4"/>
        <v>135.34379796869428</v>
      </c>
    </row>
    <row r="279" spans="1:6" ht="15">
      <c r="A279" s="17" t="s">
        <v>257</v>
      </c>
      <c r="B279" s="18" t="s">
        <v>280</v>
      </c>
      <c r="C279" s="17" t="s">
        <v>660</v>
      </c>
      <c r="D279" s="56">
        <v>83139</v>
      </c>
      <c r="E279" s="38">
        <v>11222536.83</v>
      </c>
      <c r="F279" s="57">
        <f t="shared" si="4"/>
        <v>134.9852275105546</v>
      </c>
    </row>
    <row r="280" spans="1:6" ht="15">
      <c r="A280" s="17" t="s">
        <v>257</v>
      </c>
      <c r="B280" s="18" t="s">
        <v>281</v>
      </c>
      <c r="C280" s="17" t="s">
        <v>661</v>
      </c>
      <c r="D280" s="56">
        <v>87552</v>
      </c>
      <c r="E280" s="38">
        <v>11784028.79</v>
      </c>
      <c r="F280" s="57">
        <f t="shared" si="4"/>
        <v>134.5946270787646</v>
      </c>
    </row>
    <row r="281" spans="1:6" ht="15">
      <c r="A281" s="17" t="s">
        <v>257</v>
      </c>
      <c r="B281" s="18" t="s">
        <v>282</v>
      </c>
      <c r="C281" s="17" t="s">
        <v>662</v>
      </c>
      <c r="D281" s="56">
        <v>280190</v>
      </c>
      <c r="E281" s="38">
        <v>41331760.94</v>
      </c>
      <c r="F281" s="57">
        <f t="shared" si="4"/>
        <v>147.5133335950605</v>
      </c>
    </row>
    <row r="282" spans="1:6" ht="15">
      <c r="A282" s="17" t="s">
        <v>257</v>
      </c>
      <c r="B282" s="18" t="s">
        <v>283</v>
      </c>
      <c r="C282" s="17" t="s">
        <v>663</v>
      </c>
      <c r="D282" s="56">
        <v>71643</v>
      </c>
      <c r="E282" s="38">
        <v>8827166.45</v>
      </c>
      <c r="F282" s="57">
        <f t="shared" si="4"/>
        <v>123.21045252153036</v>
      </c>
    </row>
    <row r="283" spans="1:6" ht="15">
      <c r="A283" s="17" t="s">
        <v>257</v>
      </c>
      <c r="B283" s="18" t="s">
        <v>284</v>
      </c>
      <c r="C283" s="17" t="s">
        <v>664</v>
      </c>
      <c r="D283" s="56">
        <v>52137</v>
      </c>
      <c r="E283" s="38">
        <v>7492367.48</v>
      </c>
      <c r="F283" s="57">
        <f t="shared" si="4"/>
        <v>143.70538159080883</v>
      </c>
    </row>
    <row r="284" spans="1:6" ht="15">
      <c r="A284" s="17" t="s">
        <v>257</v>
      </c>
      <c r="B284" s="18" t="s">
        <v>285</v>
      </c>
      <c r="C284" s="17" t="s">
        <v>665</v>
      </c>
      <c r="D284" s="56">
        <v>131532</v>
      </c>
      <c r="E284" s="38">
        <v>16982346.33</v>
      </c>
      <c r="F284" s="57">
        <f t="shared" si="4"/>
        <v>129.11189923364654</v>
      </c>
    </row>
    <row r="285" spans="1:6" ht="15">
      <c r="A285" s="17" t="s">
        <v>257</v>
      </c>
      <c r="B285" s="18" t="s">
        <v>286</v>
      </c>
      <c r="C285" s="17" t="s">
        <v>666</v>
      </c>
      <c r="D285" s="56">
        <v>131744</v>
      </c>
      <c r="E285" s="38">
        <v>18307494.63</v>
      </c>
      <c r="F285" s="57">
        <f t="shared" si="4"/>
        <v>138.9626444468059</v>
      </c>
    </row>
    <row r="286" spans="1:6" ht="15">
      <c r="A286" s="17" t="s">
        <v>257</v>
      </c>
      <c r="B286" s="18" t="s">
        <v>287</v>
      </c>
      <c r="C286" s="17" t="s">
        <v>667</v>
      </c>
      <c r="D286" s="56">
        <v>63892</v>
      </c>
      <c r="E286" s="38">
        <v>8875571.15</v>
      </c>
      <c r="F286" s="57">
        <f t="shared" si="4"/>
        <v>138.91521865022224</v>
      </c>
    </row>
    <row r="287" spans="1:6" ht="15">
      <c r="A287" s="17" t="s">
        <v>257</v>
      </c>
      <c r="B287" s="18" t="s">
        <v>288</v>
      </c>
      <c r="C287" s="17" t="s">
        <v>668</v>
      </c>
      <c r="D287" s="56">
        <v>189178</v>
      </c>
      <c r="E287" s="38">
        <v>27769574.67</v>
      </c>
      <c r="F287" s="57">
        <f t="shared" si="4"/>
        <v>146.790719163962</v>
      </c>
    </row>
    <row r="288" spans="1:6" ht="15">
      <c r="A288" s="17" t="s">
        <v>257</v>
      </c>
      <c r="B288" s="18" t="s">
        <v>289</v>
      </c>
      <c r="C288" s="17" t="s">
        <v>669</v>
      </c>
      <c r="D288" s="56">
        <v>45795</v>
      </c>
      <c r="E288" s="38">
        <v>5791094.8</v>
      </c>
      <c r="F288" s="57">
        <f t="shared" si="4"/>
        <v>126.45692324489573</v>
      </c>
    </row>
    <row r="289" spans="1:6" ht="15">
      <c r="A289" s="17" t="s">
        <v>257</v>
      </c>
      <c r="B289" s="18" t="s">
        <v>290</v>
      </c>
      <c r="C289" s="17" t="s">
        <v>670</v>
      </c>
      <c r="D289" s="56">
        <v>123105</v>
      </c>
      <c r="E289" s="38">
        <v>16870512.990000002</v>
      </c>
      <c r="F289" s="57">
        <f t="shared" si="4"/>
        <v>137.04165541610823</v>
      </c>
    </row>
    <row r="290" spans="1:6" ht="15">
      <c r="A290" s="17" t="s">
        <v>257</v>
      </c>
      <c r="B290" s="18" t="s">
        <v>291</v>
      </c>
      <c r="C290" s="17" t="s">
        <v>671</v>
      </c>
      <c r="D290" s="56">
        <v>155430</v>
      </c>
      <c r="E290" s="38">
        <v>19905652.98</v>
      </c>
      <c r="F290" s="57">
        <f t="shared" si="4"/>
        <v>128.06828141285467</v>
      </c>
    </row>
    <row r="291" spans="1:6" ht="15">
      <c r="A291" s="17" t="s">
        <v>257</v>
      </c>
      <c r="B291" s="18" t="s">
        <v>292</v>
      </c>
      <c r="C291" s="17" t="s">
        <v>672</v>
      </c>
      <c r="D291" s="56">
        <v>61817</v>
      </c>
      <c r="E291" s="38">
        <v>8835036.27</v>
      </c>
      <c r="F291" s="57">
        <f t="shared" si="4"/>
        <v>142.92243670834884</v>
      </c>
    </row>
    <row r="292" spans="1:6" ht="15">
      <c r="A292" s="17" t="s">
        <v>293</v>
      </c>
      <c r="B292" s="18" t="s">
        <v>294</v>
      </c>
      <c r="C292" s="17" t="s">
        <v>673</v>
      </c>
      <c r="D292" s="56">
        <v>68470</v>
      </c>
      <c r="E292" s="38">
        <v>8037845.369999999</v>
      </c>
      <c r="F292" s="57">
        <f t="shared" si="4"/>
        <v>117.39222097268876</v>
      </c>
    </row>
    <row r="293" spans="1:6" ht="15">
      <c r="A293" s="17" t="s">
        <v>293</v>
      </c>
      <c r="B293" s="18" t="s">
        <v>295</v>
      </c>
      <c r="C293" s="17" t="s">
        <v>674</v>
      </c>
      <c r="D293" s="56">
        <v>81786</v>
      </c>
      <c r="E293" s="38">
        <v>10505714.79</v>
      </c>
      <c r="F293" s="57">
        <f t="shared" si="4"/>
        <v>128.45370589098377</v>
      </c>
    </row>
    <row r="294" spans="1:6" ht="15">
      <c r="A294" s="17" t="s">
        <v>293</v>
      </c>
      <c r="B294" s="18" t="s">
        <v>296</v>
      </c>
      <c r="C294" s="17" t="s">
        <v>675</v>
      </c>
      <c r="D294" s="56">
        <v>31966</v>
      </c>
      <c r="E294" s="38">
        <v>4201426.07</v>
      </c>
      <c r="F294" s="57">
        <f t="shared" si="4"/>
        <v>131.4342135393856</v>
      </c>
    </row>
    <row r="295" spans="1:6" ht="15">
      <c r="A295" s="17" t="s">
        <v>293</v>
      </c>
      <c r="B295" s="18" t="s">
        <v>297</v>
      </c>
      <c r="C295" s="17" t="s">
        <v>676</v>
      </c>
      <c r="D295" s="56">
        <v>211774</v>
      </c>
      <c r="E295" s="38">
        <v>15319163.79</v>
      </c>
      <c r="F295" s="57">
        <f t="shared" si="4"/>
        <v>72.3373208703618</v>
      </c>
    </row>
    <row r="296" spans="1:6" ht="15">
      <c r="A296" s="17" t="s">
        <v>293</v>
      </c>
      <c r="B296" s="18" t="s">
        <v>298</v>
      </c>
      <c r="C296" s="17" t="s">
        <v>677</v>
      </c>
      <c r="D296" s="56">
        <v>74558</v>
      </c>
      <c r="E296" s="38">
        <v>9002762.78</v>
      </c>
      <c r="F296" s="57">
        <f t="shared" si="4"/>
        <v>120.74844791974033</v>
      </c>
    </row>
    <row r="297" spans="1:6" ht="15">
      <c r="A297" s="17" t="s">
        <v>293</v>
      </c>
      <c r="B297" s="18" t="s">
        <v>299</v>
      </c>
      <c r="C297" s="17" t="s">
        <v>678</v>
      </c>
      <c r="D297" s="56">
        <v>48894</v>
      </c>
      <c r="E297" s="38">
        <v>5555825.02</v>
      </c>
      <c r="F297" s="57">
        <f t="shared" si="4"/>
        <v>113.62999590951854</v>
      </c>
    </row>
    <row r="298" spans="1:6" ht="15">
      <c r="A298" s="17" t="s">
        <v>293</v>
      </c>
      <c r="B298" s="18" t="s">
        <v>300</v>
      </c>
      <c r="C298" s="17" t="s">
        <v>679</v>
      </c>
      <c r="D298" s="56">
        <v>101311</v>
      </c>
      <c r="E298" s="38">
        <v>14011358.59</v>
      </c>
      <c r="F298" s="57">
        <f t="shared" si="4"/>
        <v>138.30046678050755</v>
      </c>
    </row>
    <row r="299" spans="1:6" ht="15">
      <c r="A299" s="17" t="s">
        <v>293</v>
      </c>
      <c r="B299" s="18" t="s">
        <v>301</v>
      </c>
      <c r="C299" s="17" t="s">
        <v>680</v>
      </c>
      <c r="D299" s="56">
        <v>37011</v>
      </c>
      <c r="E299" s="38">
        <v>4560712.75</v>
      </c>
      <c r="F299" s="57">
        <f t="shared" si="4"/>
        <v>123.22587203804274</v>
      </c>
    </row>
    <row r="300" spans="1:6" ht="15">
      <c r="A300" s="17" t="s">
        <v>293</v>
      </c>
      <c r="B300" s="18" t="s">
        <v>302</v>
      </c>
      <c r="C300" s="17" t="s">
        <v>681</v>
      </c>
      <c r="D300" s="56">
        <v>72616</v>
      </c>
      <c r="E300" s="38">
        <v>9899467.4</v>
      </c>
      <c r="F300" s="57">
        <f t="shared" si="4"/>
        <v>136.32625592156</v>
      </c>
    </row>
    <row r="301" spans="1:6" ht="15">
      <c r="A301" s="17" t="s">
        <v>293</v>
      </c>
      <c r="B301" s="18" t="s">
        <v>303</v>
      </c>
      <c r="C301" s="17" t="s">
        <v>682</v>
      </c>
      <c r="D301" s="56">
        <v>69087</v>
      </c>
      <c r="E301" s="38">
        <v>9911297.45</v>
      </c>
      <c r="F301" s="57">
        <f t="shared" si="4"/>
        <v>143.4611062862767</v>
      </c>
    </row>
    <row r="302" spans="1:6" ht="15">
      <c r="A302" s="17" t="s">
        <v>293</v>
      </c>
      <c r="B302" s="18" t="s">
        <v>304</v>
      </c>
      <c r="C302" s="17" t="s">
        <v>683</v>
      </c>
      <c r="D302" s="56">
        <v>84514</v>
      </c>
      <c r="E302" s="38">
        <v>9697988.780000001</v>
      </c>
      <c r="F302" s="57">
        <f t="shared" si="4"/>
        <v>114.75008613957452</v>
      </c>
    </row>
    <row r="303" spans="1:6" ht="15">
      <c r="A303" s="17" t="s">
        <v>293</v>
      </c>
      <c r="B303" s="18" t="s">
        <v>305</v>
      </c>
      <c r="C303" s="17" t="s">
        <v>684</v>
      </c>
      <c r="D303" s="56">
        <v>69001</v>
      </c>
      <c r="E303" s="38">
        <v>8396957.69</v>
      </c>
      <c r="F303" s="57">
        <f t="shared" si="4"/>
        <v>121.6932753148505</v>
      </c>
    </row>
    <row r="304" spans="1:6" ht="15">
      <c r="A304" s="17" t="s">
        <v>293</v>
      </c>
      <c r="B304" s="18" t="s">
        <v>306</v>
      </c>
      <c r="C304" s="17" t="s">
        <v>685</v>
      </c>
      <c r="D304" s="56">
        <v>43291</v>
      </c>
      <c r="E304" s="38">
        <v>5207741.66</v>
      </c>
      <c r="F304" s="57">
        <f t="shared" si="4"/>
        <v>120.29617380055902</v>
      </c>
    </row>
    <row r="305" spans="1:6" ht="15">
      <c r="A305" s="17" t="s">
        <v>293</v>
      </c>
      <c r="B305" s="18" t="s">
        <v>307</v>
      </c>
      <c r="C305" s="17" t="s">
        <v>686</v>
      </c>
      <c r="D305" s="56">
        <v>183885</v>
      </c>
      <c r="E305" s="38">
        <v>32093951.560000002</v>
      </c>
      <c r="F305" s="57">
        <f t="shared" si="4"/>
        <v>174.53273274057156</v>
      </c>
    </row>
    <row r="306" spans="1:6" ht="15">
      <c r="A306" s="17" t="s">
        <v>308</v>
      </c>
      <c r="B306" s="18" t="s">
        <v>309</v>
      </c>
      <c r="C306" s="17" t="s">
        <v>687</v>
      </c>
      <c r="D306" s="56">
        <v>53220</v>
      </c>
      <c r="E306" s="38">
        <v>6622670.71</v>
      </c>
      <c r="F306" s="57">
        <f t="shared" si="4"/>
        <v>124.43950977076287</v>
      </c>
    </row>
    <row r="307" spans="1:6" ht="15">
      <c r="A307" s="17" t="s">
        <v>308</v>
      </c>
      <c r="B307" s="18" t="s">
        <v>310</v>
      </c>
      <c r="C307" s="17" t="s">
        <v>688</v>
      </c>
      <c r="D307" s="56">
        <v>37851</v>
      </c>
      <c r="E307" s="38">
        <v>4254501.109999999</v>
      </c>
      <c r="F307" s="57">
        <f t="shared" si="4"/>
        <v>112.40128688806107</v>
      </c>
    </row>
    <row r="308" spans="1:6" ht="15">
      <c r="A308" s="17" t="s">
        <v>308</v>
      </c>
      <c r="B308" s="18" t="s">
        <v>311</v>
      </c>
      <c r="C308" s="17" t="s">
        <v>689</v>
      </c>
      <c r="D308" s="56">
        <v>61917</v>
      </c>
      <c r="E308" s="38">
        <v>6415665.449999999</v>
      </c>
      <c r="F308" s="57">
        <f t="shared" si="4"/>
        <v>103.61718833276805</v>
      </c>
    </row>
    <row r="309" spans="1:6" ht="15">
      <c r="A309" s="17" t="s">
        <v>308</v>
      </c>
      <c r="B309" s="18" t="s">
        <v>312</v>
      </c>
      <c r="C309" s="17" t="s">
        <v>690</v>
      </c>
      <c r="D309" s="56">
        <v>54615</v>
      </c>
      <c r="E309" s="38">
        <v>3730358.54</v>
      </c>
      <c r="F309" s="57">
        <f t="shared" si="4"/>
        <v>68.3028204705667</v>
      </c>
    </row>
    <row r="310" spans="1:6" ht="15">
      <c r="A310" s="17" t="s">
        <v>308</v>
      </c>
      <c r="B310" s="18" t="s">
        <v>313</v>
      </c>
      <c r="C310" s="17" t="s">
        <v>691</v>
      </c>
      <c r="D310" s="56">
        <v>88621</v>
      </c>
      <c r="E310" s="38">
        <v>9607936.12</v>
      </c>
      <c r="F310" s="57">
        <f t="shared" si="4"/>
        <v>108.4160201306688</v>
      </c>
    </row>
    <row r="311" spans="1:6" ht="15">
      <c r="A311" s="17" t="s">
        <v>308</v>
      </c>
      <c r="B311" s="18" t="s">
        <v>314</v>
      </c>
      <c r="C311" s="17" t="s">
        <v>692</v>
      </c>
      <c r="D311" s="56">
        <v>54016</v>
      </c>
      <c r="E311" s="38">
        <v>6958060.23</v>
      </c>
      <c r="F311" s="57">
        <f t="shared" si="4"/>
        <v>128.81479987411137</v>
      </c>
    </row>
    <row r="312" spans="1:6" ht="15">
      <c r="A312" s="17" t="s">
        <v>308</v>
      </c>
      <c r="B312" s="18" t="s">
        <v>315</v>
      </c>
      <c r="C312" s="17" t="s">
        <v>693</v>
      </c>
      <c r="D312" s="56">
        <v>90218</v>
      </c>
      <c r="E312" s="38">
        <v>11024646.66</v>
      </c>
      <c r="F312" s="57">
        <f t="shared" si="4"/>
        <v>122.2000782548937</v>
      </c>
    </row>
    <row r="313" spans="1:6" ht="15">
      <c r="A313" s="17" t="s">
        <v>308</v>
      </c>
      <c r="B313" s="18" t="s">
        <v>316</v>
      </c>
      <c r="C313" s="17" t="s">
        <v>694</v>
      </c>
      <c r="D313" s="56">
        <v>57792</v>
      </c>
      <c r="E313" s="38">
        <v>7146366.68</v>
      </c>
      <c r="F313" s="57">
        <f t="shared" si="4"/>
        <v>123.65667704872646</v>
      </c>
    </row>
    <row r="314" spans="1:6" ht="15">
      <c r="A314" s="17" t="s">
        <v>308</v>
      </c>
      <c r="B314" s="18" t="s">
        <v>317</v>
      </c>
      <c r="C314" s="17" t="s">
        <v>695</v>
      </c>
      <c r="D314" s="56">
        <v>38539</v>
      </c>
      <c r="E314" s="38">
        <v>4933218.4399999995</v>
      </c>
      <c r="F314" s="57">
        <f t="shared" si="4"/>
        <v>128.00587560652843</v>
      </c>
    </row>
    <row r="315" spans="1:6" ht="15">
      <c r="A315" s="17" t="s">
        <v>308</v>
      </c>
      <c r="B315" s="18" t="s">
        <v>318</v>
      </c>
      <c r="C315" s="17" t="s">
        <v>696</v>
      </c>
      <c r="D315" s="56">
        <v>47861</v>
      </c>
      <c r="E315" s="38">
        <v>5412431.73</v>
      </c>
      <c r="F315" s="57">
        <f t="shared" si="4"/>
        <v>113.08647395583043</v>
      </c>
    </row>
    <row r="316" spans="1:6" ht="15">
      <c r="A316" s="17" t="s">
        <v>308</v>
      </c>
      <c r="B316" s="18" t="s">
        <v>319</v>
      </c>
      <c r="C316" s="17" t="s">
        <v>697</v>
      </c>
      <c r="D316" s="56">
        <v>30666</v>
      </c>
      <c r="E316" s="38">
        <v>3335562.49</v>
      </c>
      <c r="F316" s="57">
        <f t="shared" si="4"/>
        <v>108.77070664579665</v>
      </c>
    </row>
    <row r="317" spans="1:6" ht="15">
      <c r="A317" s="17" t="s">
        <v>308</v>
      </c>
      <c r="B317" s="18" t="s">
        <v>320</v>
      </c>
      <c r="C317" s="17" t="s">
        <v>698</v>
      </c>
      <c r="D317" s="56">
        <v>42209</v>
      </c>
      <c r="E317" s="38">
        <v>4345931.59</v>
      </c>
      <c r="F317" s="57">
        <f t="shared" si="4"/>
        <v>102.962202136985</v>
      </c>
    </row>
    <row r="318" spans="1:6" ht="15">
      <c r="A318" s="17" t="s">
        <v>308</v>
      </c>
      <c r="B318" s="18" t="s">
        <v>321</v>
      </c>
      <c r="C318" s="17" t="s">
        <v>699</v>
      </c>
      <c r="D318" s="56">
        <v>32222</v>
      </c>
      <c r="E318" s="38">
        <v>3700128.43</v>
      </c>
      <c r="F318" s="57">
        <f t="shared" si="4"/>
        <v>114.83236391285458</v>
      </c>
    </row>
    <row r="319" spans="1:6" ht="15">
      <c r="A319" s="17" t="s">
        <v>308</v>
      </c>
      <c r="B319" s="18" t="s">
        <v>322</v>
      </c>
      <c r="C319" s="17" t="s">
        <v>700</v>
      </c>
      <c r="D319" s="56">
        <v>129555</v>
      </c>
      <c r="E319" s="38">
        <v>9963491.63</v>
      </c>
      <c r="F319" s="57">
        <f t="shared" si="4"/>
        <v>76.90549673883679</v>
      </c>
    </row>
    <row r="320" spans="1:6" ht="15">
      <c r="A320" s="17" t="s">
        <v>308</v>
      </c>
      <c r="B320" s="18" t="s">
        <v>323</v>
      </c>
      <c r="C320" s="17" t="s">
        <v>701</v>
      </c>
      <c r="D320" s="56">
        <v>99744</v>
      </c>
      <c r="E320" s="38">
        <v>11504698.27</v>
      </c>
      <c r="F320" s="57">
        <f t="shared" si="4"/>
        <v>115.34225888273981</v>
      </c>
    </row>
    <row r="321" spans="1:6" ht="15">
      <c r="A321" s="17" t="s">
        <v>308</v>
      </c>
      <c r="B321" s="18" t="s">
        <v>324</v>
      </c>
      <c r="C321" s="17" t="s">
        <v>702</v>
      </c>
      <c r="D321" s="56">
        <v>52537</v>
      </c>
      <c r="E321" s="38">
        <v>5565306.340000001</v>
      </c>
      <c r="F321" s="57">
        <f t="shared" si="4"/>
        <v>105.93117878828257</v>
      </c>
    </row>
    <row r="322" spans="1:6" ht="15">
      <c r="A322" s="17" t="s">
        <v>308</v>
      </c>
      <c r="B322" s="18" t="s">
        <v>325</v>
      </c>
      <c r="C322" s="17" t="s">
        <v>703</v>
      </c>
      <c r="D322" s="56">
        <v>66859</v>
      </c>
      <c r="E322" s="38">
        <v>7988740.15</v>
      </c>
      <c r="F322" s="57">
        <f t="shared" si="4"/>
        <v>119.48638403206749</v>
      </c>
    </row>
    <row r="323" spans="1:6" ht="15">
      <c r="A323" s="17" t="s">
        <v>308</v>
      </c>
      <c r="B323" s="18" t="s">
        <v>326</v>
      </c>
      <c r="C323" s="17" t="s">
        <v>704</v>
      </c>
      <c r="D323" s="56">
        <v>25147</v>
      </c>
      <c r="E323" s="38">
        <v>2693784.5999999996</v>
      </c>
      <c r="F323" s="57">
        <f aca="true" t="shared" si="5" ref="F323:F381">E323/D323</f>
        <v>107.12150952399887</v>
      </c>
    </row>
    <row r="324" spans="1:6" ht="15">
      <c r="A324" s="17" t="s">
        <v>308</v>
      </c>
      <c r="B324" s="18" t="s">
        <v>327</v>
      </c>
      <c r="C324" s="17" t="s">
        <v>705</v>
      </c>
      <c r="D324" s="56">
        <v>21062</v>
      </c>
      <c r="E324" s="38">
        <v>2796813.87</v>
      </c>
      <c r="F324" s="57">
        <f t="shared" si="5"/>
        <v>132.78956746747699</v>
      </c>
    </row>
    <row r="325" spans="1:6" ht="15">
      <c r="A325" s="17" t="s">
        <v>308</v>
      </c>
      <c r="B325" s="18" t="s">
        <v>328</v>
      </c>
      <c r="C325" s="17" t="s">
        <v>706</v>
      </c>
      <c r="D325" s="56">
        <v>113567</v>
      </c>
      <c r="E325" s="38">
        <v>16860612.33</v>
      </c>
      <c r="F325" s="57">
        <f t="shared" si="5"/>
        <v>148.46401093627549</v>
      </c>
    </row>
    <row r="326" spans="1:6" ht="15">
      <c r="A326" s="17" t="s">
        <v>308</v>
      </c>
      <c r="B326" s="18" t="s">
        <v>329</v>
      </c>
      <c r="C326" s="17" t="s">
        <v>707</v>
      </c>
      <c r="D326" s="56">
        <v>168212</v>
      </c>
      <c r="E326" s="38">
        <v>22859263.189999998</v>
      </c>
      <c r="F326" s="57">
        <f t="shared" si="5"/>
        <v>135.8955555489501</v>
      </c>
    </row>
    <row r="327" spans="1:6" ht="15">
      <c r="A327" s="17" t="s">
        <v>330</v>
      </c>
      <c r="B327" s="18" t="s">
        <v>331</v>
      </c>
      <c r="C327" s="17" t="s">
        <v>708</v>
      </c>
      <c r="D327" s="56">
        <v>45476</v>
      </c>
      <c r="E327" s="38">
        <v>5872278.71</v>
      </c>
      <c r="F327" s="57">
        <f t="shared" si="5"/>
        <v>129.1291826457912</v>
      </c>
    </row>
    <row r="328" spans="1:6" ht="15">
      <c r="A328" s="17" t="s">
        <v>330</v>
      </c>
      <c r="B328" s="18" t="s">
        <v>332</v>
      </c>
      <c r="C328" s="17" t="s">
        <v>709</v>
      </c>
      <c r="D328" s="56">
        <v>84020</v>
      </c>
      <c r="E328" s="38">
        <v>9969097.03</v>
      </c>
      <c r="F328" s="57">
        <f t="shared" si="5"/>
        <v>118.65147619614376</v>
      </c>
    </row>
    <row r="329" spans="1:6" ht="15">
      <c r="A329" s="17" t="s">
        <v>330</v>
      </c>
      <c r="B329" s="18" t="s">
        <v>333</v>
      </c>
      <c r="C329" s="17" t="s">
        <v>710</v>
      </c>
      <c r="D329" s="56">
        <v>141748</v>
      </c>
      <c r="E329" s="38">
        <v>14351452.82</v>
      </c>
      <c r="F329" s="57">
        <f t="shared" si="5"/>
        <v>101.24624559076672</v>
      </c>
    </row>
    <row r="330" spans="1:6" ht="15">
      <c r="A330" s="17" t="s">
        <v>330</v>
      </c>
      <c r="B330" s="18" t="s">
        <v>334</v>
      </c>
      <c r="C330" s="17" t="s">
        <v>711</v>
      </c>
      <c r="D330" s="56">
        <v>73899</v>
      </c>
      <c r="E330" s="38">
        <v>9165811.06</v>
      </c>
      <c r="F330" s="57">
        <f t="shared" si="5"/>
        <v>124.03159799185376</v>
      </c>
    </row>
    <row r="331" spans="1:6" ht="15">
      <c r="A331" s="17" t="s">
        <v>330</v>
      </c>
      <c r="B331" s="18" t="s">
        <v>145</v>
      </c>
      <c r="C331" s="17" t="s">
        <v>712</v>
      </c>
      <c r="D331" s="56">
        <v>51626</v>
      </c>
      <c r="E331" s="38">
        <v>5384653.35</v>
      </c>
      <c r="F331" s="57">
        <f t="shared" si="5"/>
        <v>104.30119222872196</v>
      </c>
    </row>
    <row r="332" spans="1:6" ht="15">
      <c r="A332" s="17" t="s">
        <v>330</v>
      </c>
      <c r="B332" s="18" t="s">
        <v>335</v>
      </c>
      <c r="C332" s="17" t="s">
        <v>713</v>
      </c>
      <c r="D332" s="56">
        <v>70037</v>
      </c>
      <c r="E332" s="38">
        <v>8260828.6899999995</v>
      </c>
      <c r="F332" s="57">
        <f t="shared" si="5"/>
        <v>117.94949369618915</v>
      </c>
    </row>
    <row r="333" spans="1:6" ht="15">
      <c r="A333" s="17" t="s">
        <v>330</v>
      </c>
      <c r="B333" s="18" t="s">
        <v>336</v>
      </c>
      <c r="C333" s="17" t="s">
        <v>714</v>
      </c>
      <c r="D333" s="56">
        <v>82503</v>
      </c>
      <c r="E333" s="38">
        <v>6409854.359999999</v>
      </c>
      <c r="F333" s="57">
        <f t="shared" si="5"/>
        <v>77.6923791862114</v>
      </c>
    </row>
    <row r="334" spans="1:6" ht="15">
      <c r="A334" s="17" t="s">
        <v>330</v>
      </c>
      <c r="B334" s="18" t="s">
        <v>337</v>
      </c>
      <c r="C334" s="17" t="s">
        <v>715</v>
      </c>
      <c r="D334" s="56">
        <v>56071</v>
      </c>
      <c r="E334" s="38">
        <v>6036770.24</v>
      </c>
      <c r="F334" s="57">
        <f t="shared" si="5"/>
        <v>107.66296730930428</v>
      </c>
    </row>
    <row r="335" spans="1:6" ht="15">
      <c r="A335" s="17" t="s">
        <v>330</v>
      </c>
      <c r="B335" s="18" t="s">
        <v>338</v>
      </c>
      <c r="C335" s="17" t="s">
        <v>716</v>
      </c>
      <c r="D335" s="56">
        <v>82104</v>
      </c>
      <c r="E335" s="38">
        <v>9643085</v>
      </c>
      <c r="F335" s="57">
        <f t="shared" si="5"/>
        <v>117.44963704569814</v>
      </c>
    </row>
    <row r="336" spans="1:6" ht="15">
      <c r="A336" s="17" t="s">
        <v>330</v>
      </c>
      <c r="B336" s="18" t="s">
        <v>339</v>
      </c>
      <c r="C336" s="17" t="s">
        <v>717</v>
      </c>
      <c r="D336" s="56">
        <v>128883</v>
      </c>
      <c r="E336" s="38">
        <v>11453091.96</v>
      </c>
      <c r="F336" s="57">
        <f t="shared" si="5"/>
        <v>88.86425641861224</v>
      </c>
    </row>
    <row r="337" spans="1:6" ht="15">
      <c r="A337" s="17" t="s">
        <v>330</v>
      </c>
      <c r="B337" s="18" t="s">
        <v>340</v>
      </c>
      <c r="C337" s="17" t="s">
        <v>718</v>
      </c>
      <c r="D337" s="56">
        <v>77404</v>
      </c>
      <c r="E337" s="38">
        <v>8836786.2</v>
      </c>
      <c r="F337" s="57">
        <f t="shared" si="5"/>
        <v>114.16446436876646</v>
      </c>
    </row>
    <row r="338" spans="1:6" ht="15">
      <c r="A338" s="17" t="s">
        <v>330</v>
      </c>
      <c r="B338" s="18" t="s">
        <v>341</v>
      </c>
      <c r="C338" s="17" t="s">
        <v>719</v>
      </c>
      <c r="D338" s="56">
        <v>75317</v>
      </c>
      <c r="E338" s="38">
        <v>8966860.97</v>
      </c>
      <c r="F338" s="57">
        <f t="shared" si="5"/>
        <v>119.05494071723516</v>
      </c>
    </row>
    <row r="339" spans="1:6" ht="15">
      <c r="A339" s="17" t="s">
        <v>330</v>
      </c>
      <c r="B339" s="18" t="s">
        <v>342</v>
      </c>
      <c r="C339" s="17" t="s">
        <v>720</v>
      </c>
      <c r="D339" s="56">
        <v>59531</v>
      </c>
      <c r="E339" s="38">
        <v>3527946.22</v>
      </c>
      <c r="F339" s="57">
        <f t="shared" si="5"/>
        <v>59.26233760561725</v>
      </c>
    </row>
    <row r="340" spans="1:6" ht="15">
      <c r="A340" s="17" t="s">
        <v>330</v>
      </c>
      <c r="B340" s="18" t="s">
        <v>343</v>
      </c>
      <c r="C340" s="17" t="s">
        <v>721</v>
      </c>
      <c r="D340" s="56">
        <v>35769</v>
      </c>
      <c r="E340" s="38">
        <v>4077720.59</v>
      </c>
      <c r="F340" s="57">
        <f t="shared" si="5"/>
        <v>114.00152618188935</v>
      </c>
    </row>
    <row r="341" spans="1:6" ht="15">
      <c r="A341" s="17" t="s">
        <v>330</v>
      </c>
      <c r="B341" s="18" t="s">
        <v>344</v>
      </c>
      <c r="C341" s="17" t="s">
        <v>722</v>
      </c>
      <c r="D341" s="56">
        <v>75182</v>
      </c>
      <c r="E341" s="38">
        <v>8722193.77</v>
      </c>
      <c r="F341" s="57">
        <f t="shared" si="5"/>
        <v>116.01438868346146</v>
      </c>
    </row>
    <row r="342" spans="1:6" ht="15">
      <c r="A342" s="17" t="s">
        <v>330</v>
      </c>
      <c r="B342" s="18" t="s">
        <v>345</v>
      </c>
      <c r="C342" s="17" t="s">
        <v>723</v>
      </c>
      <c r="D342" s="56">
        <v>58988</v>
      </c>
      <c r="E342" s="38">
        <v>7284044.279999999</v>
      </c>
      <c r="F342" s="57">
        <f t="shared" si="5"/>
        <v>123.48349291381297</v>
      </c>
    </row>
    <row r="343" spans="1:6" ht="15">
      <c r="A343" s="17" t="s">
        <v>330</v>
      </c>
      <c r="B343" s="18" t="s">
        <v>156</v>
      </c>
      <c r="C343" s="17" t="s">
        <v>724</v>
      </c>
      <c r="D343" s="56">
        <v>158914</v>
      </c>
      <c r="E343" s="38">
        <v>19921561.62</v>
      </c>
      <c r="F343" s="57">
        <f t="shared" si="5"/>
        <v>125.36064550637452</v>
      </c>
    </row>
    <row r="344" spans="1:6" ht="15">
      <c r="A344" s="17" t="s">
        <v>330</v>
      </c>
      <c r="B344" s="18" t="s">
        <v>346</v>
      </c>
      <c r="C344" s="17" t="s">
        <v>725</v>
      </c>
      <c r="D344" s="56">
        <v>54638</v>
      </c>
      <c r="E344" s="38">
        <v>6311960.08</v>
      </c>
      <c r="F344" s="57">
        <f t="shared" si="5"/>
        <v>115.52326366265237</v>
      </c>
    </row>
    <row r="345" spans="1:6" ht="15">
      <c r="A345" s="17" t="s">
        <v>330</v>
      </c>
      <c r="B345" s="18" t="s">
        <v>347</v>
      </c>
      <c r="C345" s="17" t="s">
        <v>726</v>
      </c>
      <c r="D345" s="56">
        <v>131265</v>
      </c>
      <c r="E345" s="38">
        <v>16634730.57</v>
      </c>
      <c r="F345" s="57">
        <f t="shared" si="5"/>
        <v>126.72632133470461</v>
      </c>
    </row>
    <row r="346" spans="1:6" ht="15">
      <c r="A346" s="17" t="s">
        <v>330</v>
      </c>
      <c r="B346" s="18" t="s">
        <v>348</v>
      </c>
      <c r="C346" s="17" t="s">
        <v>727</v>
      </c>
      <c r="D346" s="56">
        <v>61523</v>
      </c>
      <c r="E346" s="38">
        <v>7258325.930000001</v>
      </c>
      <c r="F346" s="57">
        <f t="shared" si="5"/>
        <v>117.97743819384621</v>
      </c>
    </row>
    <row r="347" spans="1:6" ht="15">
      <c r="A347" s="17" t="s">
        <v>330</v>
      </c>
      <c r="B347" s="18" t="s">
        <v>349</v>
      </c>
      <c r="C347" s="17" t="s">
        <v>728</v>
      </c>
      <c r="D347" s="56">
        <v>442680</v>
      </c>
      <c r="E347" s="38">
        <v>44524508.86</v>
      </c>
      <c r="F347" s="57">
        <f t="shared" si="5"/>
        <v>100.5794453329719</v>
      </c>
    </row>
    <row r="348" spans="1:6" ht="15">
      <c r="A348" s="17" t="s">
        <v>330</v>
      </c>
      <c r="B348" s="18" t="s">
        <v>350</v>
      </c>
      <c r="C348" s="17" t="s">
        <v>729</v>
      </c>
      <c r="D348" s="56">
        <v>58867</v>
      </c>
      <c r="E348" s="38">
        <v>7277360.84</v>
      </c>
      <c r="F348" s="57">
        <f t="shared" si="5"/>
        <v>123.62377630930742</v>
      </c>
    </row>
    <row r="349" spans="1:6" ht="15">
      <c r="A349" s="17" t="s">
        <v>330</v>
      </c>
      <c r="B349" s="18" t="s">
        <v>351</v>
      </c>
      <c r="C349" s="17" t="s">
        <v>730</v>
      </c>
      <c r="D349" s="56">
        <v>57554</v>
      </c>
      <c r="E349" s="38">
        <v>7145933.92</v>
      </c>
      <c r="F349" s="57">
        <f t="shared" si="5"/>
        <v>124.16050873961845</v>
      </c>
    </row>
    <row r="350" spans="1:6" ht="15">
      <c r="A350" s="17" t="s">
        <v>330</v>
      </c>
      <c r="B350" s="18" t="s">
        <v>352</v>
      </c>
      <c r="C350" s="17" t="s">
        <v>731</v>
      </c>
      <c r="D350" s="56">
        <v>91649</v>
      </c>
      <c r="E350" s="38">
        <v>11255307.44</v>
      </c>
      <c r="F350" s="57">
        <f t="shared" si="5"/>
        <v>122.80884068565942</v>
      </c>
    </row>
    <row r="351" spans="1:6" ht="15">
      <c r="A351" s="17" t="s">
        <v>330</v>
      </c>
      <c r="B351" s="18" t="s">
        <v>17</v>
      </c>
      <c r="C351" s="17" t="s">
        <v>732</v>
      </c>
      <c r="D351" s="56">
        <v>59847</v>
      </c>
      <c r="E351" s="38">
        <v>6809540.800000001</v>
      </c>
      <c r="F351" s="57">
        <f t="shared" si="5"/>
        <v>113.78249202132105</v>
      </c>
    </row>
    <row r="352" spans="1:6" ht="15">
      <c r="A352" s="17" t="s">
        <v>330</v>
      </c>
      <c r="B352" s="18" t="s">
        <v>353</v>
      </c>
      <c r="C352" s="17" t="s">
        <v>733</v>
      </c>
      <c r="D352" s="56">
        <v>61115</v>
      </c>
      <c r="E352" s="38">
        <v>6670320.960000001</v>
      </c>
      <c r="F352" s="57">
        <f t="shared" si="5"/>
        <v>109.14376110611144</v>
      </c>
    </row>
    <row r="353" spans="1:6" ht="15">
      <c r="A353" s="17" t="s">
        <v>330</v>
      </c>
      <c r="B353" s="18" t="s">
        <v>354</v>
      </c>
      <c r="C353" s="17" t="s">
        <v>734</v>
      </c>
      <c r="D353" s="56">
        <v>81377</v>
      </c>
      <c r="E353" s="38">
        <v>10085837.9</v>
      </c>
      <c r="F353" s="57">
        <f t="shared" si="5"/>
        <v>123.93966231244701</v>
      </c>
    </row>
    <row r="354" spans="1:6" ht="15">
      <c r="A354" s="17" t="s">
        <v>330</v>
      </c>
      <c r="B354" s="18" t="s">
        <v>355</v>
      </c>
      <c r="C354" s="17" t="s">
        <v>735</v>
      </c>
      <c r="D354" s="56">
        <v>69039</v>
      </c>
      <c r="E354" s="38">
        <v>8408255.02</v>
      </c>
      <c r="F354" s="57">
        <f t="shared" si="5"/>
        <v>121.78993061892552</v>
      </c>
    </row>
    <row r="355" spans="1:6" ht="15">
      <c r="A355" s="17" t="s">
        <v>330</v>
      </c>
      <c r="B355" s="18" t="s">
        <v>356</v>
      </c>
      <c r="C355" s="17" t="s">
        <v>736</v>
      </c>
      <c r="D355" s="56">
        <v>56743</v>
      </c>
      <c r="E355" s="38">
        <v>5647891.4399999995</v>
      </c>
      <c r="F355" s="57">
        <f t="shared" si="5"/>
        <v>99.5345935181432</v>
      </c>
    </row>
    <row r="356" spans="1:6" ht="15">
      <c r="A356" s="17" t="s">
        <v>330</v>
      </c>
      <c r="B356" s="18" t="s">
        <v>357</v>
      </c>
      <c r="C356" s="17" t="s">
        <v>737</v>
      </c>
      <c r="D356" s="56">
        <v>78176</v>
      </c>
      <c r="E356" s="38">
        <v>8548374.41</v>
      </c>
      <c r="F356" s="57">
        <f t="shared" si="5"/>
        <v>109.34781019750307</v>
      </c>
    </row>
    <row r="357" spans="1:6" ht="15">
      <c r="A357" s="17" t="s">
        <v>330</v>
      </c>
      <c r="B357" s="18" t="s">
        <v>358</v>
      </c>
      <c r="C357" s="17" t="s">
        <v>738</v>
      </c>
      <c r="D357" s="56">
        <v>67589</v>
      </c>
      <c r="E357" s="38">
        <v>6978219.35</v>
      </c>
      <c r="F357" s="57">
        <f t="shared" si="5"/>
        <v>103.24489709864031</v>
      </c>
    </row>
    <row r="358" spans="1:6" ht="15">
      <c r="A358" s="17" t="s">
        <v>330</v>
      </c>
      <c r="B358" s="18" t="s">
        <v>359</v>
      </c>
      <c r="C358" s="17" t="s">
        <v>739</v>
      </c>
      <c r="D358" s="56">
        <v>93973</v>
      </c>
      <c r="E358" s="38">
        <v>16951208.4</v>
      </c>
      <c r="F358" s="57">
        <f t="shared" si="5"/>
        <v>180.38381662818043</v>
      </c>
    </row>
    <row r="359" spans="1:6" ht="15">
      <c r="A359" s="17" t="s">
        <v>330</v>
      </c>
      <c r="B359" s="18" t="s">
        <v>360</v>
      </c>
      <c r="C359" s="17" t="s">
        <v>740</v>
      </c>
      <c r="D359" s="56">
        <v>68112</v>
      </c>
      <c r="E359" s="38">
        <v>12847884.459999999</v>
      </c>
      <c r="F359" s="57">
        <f t="shared" si="5"/>
        <v>188.6287946323702</v>
      </c>
    </row>
    <row r="360" spans="1:6" ht="15">
      <c r="A360" s="17" t="s">
        <v>330</v>
      </c>
      <c r="B360" s="18" t="s">
        <v>361</v>
      </c>
      <c r="C360" s="17" t="s">
        <v>741</v>
      </c>
      <c r="D360" s="56">
        <v>60642</v>
      </c>
      <c r="E360" s="38">
        <v>11871170.57</v>
      </c>
      <c r="F360" s="57">
        <f t="shared" si="5"/>
        <v>195.75822977474357</v>
      </c>
    </row>
    <row r="361" spans="1:6" ht="15">
      <c r="A361" s="17" t="s">
        <v>330</v>
      </c>
      <c r="B361" s="18" t="s">
        <v>362</v>
      </c>
      <c r="C361" s="17" t="s">
        <v>742</v>
      </c>
      <c r="D361" s="56">
        <v>541316</v>
      </c>
      <c r="E361" s="38">
        <v>70123774.2</v>
      </c>
      <c r="F361" s="57">
        <f t="shared" si="5"/>
        <v>129.54313968181248</v>
      </c>
    </row>
    <row r="362" spans="1:6" ht="15">
      <c r="A362" s="17" t="s">
        <v>363</v>
      </c>
      <c r="B362" s="18" t="s">
        <v>364</v>
      </c>
      <c r="C362" s="17" t="s">
        <v>743</v>
      </c>
      <c r="D362" s="56">
        <v>44771</v>
      </c>
      <c r="E362" s="38">
        <v>5276970.279999999</v>
      </c>
      <c r="F362" s="57">
        <f t="shared" si="5"/>
        <v>117.86581224453327</v>
      </c>
    </row>
    <row r="363" spans="1:6" ht="15">
      <c r="A363" s="17" t="s">
        <v>363</v>
      </c>
      <c r="B363" s="18" t="s">
        <v>365</v>
      </c>
      <c r="C363" s="17" t="s">
        <v>744</v>
      </c>
      <c r="D363" s="56">
        <v>44818</v>
      </c>
      <c r="E363" s="38">
        <v>5827839.7700000005</v>
      </c>
      <c r="F363" s="57">
        <f t="shared" si="5"/>
        <v>130.03346356374672</v>
      </c>
    </row>
    <row r="364" spans="1:6" ht="15">
      <c r="A364" s="17" t="s">
        <v>363</v>
      </c>
      <c r="B364" s="18" t="s">
        <v>366</v>
      </c>
      <c r="C364" s="17" t="s">
        <v>745</v>
      </c>
      <c r="D364" s="56">
        <v>53960</v>
      </c>
      <c r="E364" s="38">
        <v>7097982.65</v>
      </c>
      <c r="F364" s="57">
        <f t="shared" si="5"/>
        <v>131.54156134173462</v>
      </c>
    </row>
    <row r="365" spans="1:6" ht="15">
      <c r="A365" s="17" t="s">
        <v>363</v>
      </c>
      <c r="B365" s="18" t="s">
        <v>367</v>
      </c>
      <c r="C365" s="17" t="s">
        <v>746</v>
      </c>
      <c r="D365" s="56">
        <v>81486</v>
      </c>
      <c r="E365" s="38">
        <v>9941802.99</v>
      </c>
      <c r="F365" s="57">
        <f t="shared" si="5"/>
        <v>122.00627089315957</v>
      </c>
    </row>
    <row r="366" spans="1:6" ht="15">
      <c r="A366" s="17" t="s">
        <v>363</v>
      </c>
      <c r="B366" s="18" t="s">
        <v>368</v>
      </c>
      <c r="C366" s="17" t="s">
        <v>747</v>
      </c>
      <c r="D366" s="56">
        <v>56961</v>
      </c>
      <c r="E366" s="38">
        <v>7055310.26</v>
      </c>
      <c r="F366" s="57">
        <f t="shared" si="5"/>
        <v>123.8621207492846</v>
      </c>
    </row>
    <row r="367" spans="1:6" ht="15">
      <c r="A367" s="17" t="s">
        <v>363</v>
      </c>
      <c r="B367" s="18" t="s">
        <v>369</v>
      </c>
      <c r="C367" s="17" t="s">
        <v>748</v>
      </c>
      <c r="D367" s="56">
        <v>77567</v>
      </c>
      <c r="E367" s="38">
        <v>9403437.200000001</v>
      </c>
      <c r="F367" s="57">
        <f t="shared" si="5"/>
        <v>121.22986837185918</v>
      </c>
    </row>
    <row r="368" spans="1:6" ht="15">
      <c r="A368" s="17" t="s">
        <v>363</v>
      </c>
      <c r="B368" s="18" t="s">
        <v>370</v>
      </c>
      <c r="C368" s="17" t="s">
        <v>749</v>
      </c>
      <c r="D368" s="56">
        <v>44449</v>
      </c>
      <c r="E368" s="38">
        <v>6123949.73</v>
      </c>
      <c r="F368" s="57">
        <f t="shared" si="5"/>
        <v>137.77474701343112</v>
      </c>
    </row>
    <row r="369" spans="1:6" ht="15">
      <c r="A369" s="17" t="s">
        <v>363</v>
      </c>
      <c r="B369" s="18" t="s">
        <v>371</v>
      </c>
      <c r="C369" s="17" t="s">
        <v>750</v>
      </c>
      <c r="D369" s="56">
        <v>77087</v>
      </c>
      <c r="E369" s="38">
        <v>10626955.719999999</v>
      </c>
      <c r="F369" s="57">
        <f t="shared" si="5"/>
        <v>137.85665183493973</v>
      </c>
    </row>
    <row r="370" spans="1:6" ht="15">
      <c r="A370" s="17" t="s">
        <v>363</v>
      </c>
      <c r="B370" s="18" t="s">
        <v>372</v>
      </c>
      <c r="C370" s="17" t="s">
        <v>751</v>
      </c>
      <c r="D370" s="56">
        <v>66364</v>
      </c>
      <c r="E370" s="38">
        <v>3771452.1</v>
      </c>
      <c r="F370" s="57">
        <f t="shared" si="5"/>
        <v>56.829788740883615</v>
      </c>
    </row>
    <row r="371" spans="1:6" ht="15">
      <c r="A371" s="17" t="s">
        <v>363</v>
      </c>
      <c r="B371" s="18" t="s">
        <v>373</v>
      </c>
      <c r="C371" s="17" t="s">
        <v>752</v>
      </c>
      <c r="D371" s="56">
        <v>62668</v>
      </c>
      <c r="E371" s="38">
        <v>8684226.229999999</v>
      </c>
      <c r="F371" s="57">
        <f t="shared" si="5"/>
        <v>138.5751297312823</v>
      </c>
    </row>
    <row r="372" spans="1:6" ht="15">
      <c r="A372" s="17" t="s">
        <v>363</v>
      </c>
      <c r="B372" s="18" t="s">
        <v>374</v>
      </c>
      <c r="C372" s="17" t="s">
        <v>753</v>
      </c>
      <c r="D372" s="56">
        <v>84924</v>
      </c>
      <c r="E372" s="38">
        <v>7164711.12</v>
      </c>
      <c r="F372" s="57">
        <f t="shared" si="5"/>
        <v>84.36615232443125</v>
      </c>
    </row>
    <row r="373" spans="1:6" ht="15">
      <c r="A373" s="17" t="s">
        <v>363</v>
      </c>
      <c r="B373" s="18" t="s">
        <v>375</v>
      </c>
      <c r="C373" s="17" t="s">
        <v>754</v>
      </c>
      <c r="D373" s="56">
        <v>36785</v>
      </c>
      <c r="E373" s="38">
        <v>4379243.59</v>
      </c>
      <c r="F373" s="57">
        <f t="shared" si="5"/>
        <v>119.0497102079652</v>
      </c>
    </row>
    <row r="374" spans="1:6" ht="15">
      <c r="A374" s="17" t="s">
        <v>363</v>
      </c>
      <c r="B374" s="18" t="s">
        <v>376</v>
      </c>
      <c r="C374" s="17" t="s">
        <v>755</v>
      </c>
      <c r="D374" s="56">
        <v>53384</v>
      </c>
      <c r="E374" s="38">
        <v>6127410.17</v>
      </c>
      <c r="F374" s="57">
        <f t="shared" si="5"/>
        <v>114.77989978270642</v>
      </c>
    </row>
    <row r="375" spans="1:6" ht="15">
      <c r="A375" s="17" t="s">
        <v>363</v>
      </c>
      <c r="B375" s="18" t="s">
        <v>377</v>
      </c>
      <c r="C375" s="17" t="s">
        <v>756</v>
      </c>
      <c r="D375" s="56">
        <v>119190</v>
      </c>
      <c r="E375" s="38">
        <v>13926864.009999998</v>
      </c>
      <c r="F375" s="57">
        <f t="shared" si="5"/>
        <v>116.84590997566909</v>
      </c>
    </row>
    <row r="376" spans="1:6" ht="15">
      <c r="A376" s="17" t="s">
        <v>363</v>
      </c>
      <c r="B376" s="18" t="s">
        <v>378</v>
      </c>
      <c r="C376" s="17" t="s">
        <v>757</v>
      </c>
      <c r="D376" s="56">
        <v>73308</v>
      </c>
      <c r="E376" s="38">
        <v>9582248.309999999</v>
      </c>
      <c r="F376" s="57">
        <f t="shared" si="5"/>
        <v>130.71217752496315</v>
      </c>
    </row>
    <row r="377" spans="1:6" ht="15">
      <c r="A377" s="17" t="s">
        <v>363</v>
      </c>
      <c r="B377" s="18" t="s">
        <v>379</v>
      </c>
      <c r="C377" s="17" t="s">
        <v>758</v>
      </c>
      <c r="D377" s="56">
        <v>43577</v>
      </c>
      <c r="E377" s="38">
        <v>5644390.340000001</v>
      </c>
      <c r="F377" s="57">
        <f t="shared" si="5"/>
        <v>129.5268224063153</v>
      </c>
    </row>
    <row r="378" spans="1:6" ht="15">
      <c r="A378" s="17" t="s">
        <v>363</v>
      </c>
      <c r="B378" s="18" t="s">
        <v>380</v>
      </c>
      <c r="C378" s="17" t="s">
        <v>759</v>
      </c>
      <c r="D378" s="56">
        <v>50388</v>
      </c>
      <c r="E378" s="38">
        <v>6375219.37</v>
      </c>
      <c r="F378" s="57">
        <f t="shared" si="5"/>
        <v>126.52257223942209</v>
      </c>
    </row>
    <row r="379" spans="1:6" ht="15">
      <c r="A379" s="17" t="s">
        <v>363</v>
      </c>
      <c r="B379" s="18" t="s">
        <v>381</v>
      </c>
      <c r="C379" s="17" t="s">
        <v>760</v>
      </c>
      <c r="D379" s="56">
        <v>33762</v>
      </c>
      <c r="E379" s="38">
        <v>5155203.4</v>
      </c>
      <c r="F379" s="57">
        <f t="shared" si="5"/>
        <v>152.69247674900777</v>
      </c>
    </row>
    <row r="380" spans="1:6" ht="15">
      <c r="A380" s="17" t="s">
        <v>363</v>
      </c>
      <c r="B380" s="18" t="s">
        <v>382</v>
      </c>
      <c r="C380" s="17" t="s">
        <v>761</v>
      </c>
      <c r="D380" s="56">
        <v>104239</v>
      </c>
      <c r="E380" s="38">
        <v>19151200.4</v>
      </c>
      <c r="F380" s="57">
        <f t="shared" si="5"/>
        <v>183.72394593194485</v>
      </c>
    </row>
    <row r="381" spans="1:6" ht="15">
      <c r="A381" s="17" t="s">
        <v>363</v>
      </c>
      <c r="B381" s="18" t="s">
        <v>383</v>
      </c>
      <c r="C381" s="17" t="s">
        <v>762</v>
      </c>
      <c r="D381" s="56">
        <v>391566</v>
      </c>
      <c r="E381" s="38">
        <v>52101316.45</v>
      </c>
      <c r="F381" s="57">
        <f t="shared" si="5"/>
        <v>133.058836696751</v>
      </c>
    </row>
    <row r="382" spans="1:6" ht="15">
      <c r="A382" s="17" t="s">
        <v>363</v>
      </c>
      <c r="B382" s="18" t="s">
        <v>384</v>
      </c>
      <c r="C382" s="17" t="s">
        <v>763</v>
      </c>
      <c r="D382" s="56">
        <v>39368</v>
      </c>
      <c r="E382" s="38">
        <v>5752439.96</v>
      </c>
      <c r="F382" s="57">
        <f>E382/D382</f>
        <v>146.11969010363748</v>
      </c>
    </row>
    <row r="384" ht="16.2">
      <c r="A384" s="27" t="s">
        <v>864</v>
      </c>
    </row>
  </sheetData>
  <conditionalFormatting sqref="F383:F1048576 F1:F2">
    <cfRule type="top10" priority="1" dxfId="1" rank="10" bottom="1"/>
    <cfRule type="top10" priority="2" dxfId="0" rank="10"/>
  </conditionalFormatting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Aneks_tabelaryczny_Sprzedaż_leków_na_receptę_2022 r..xlsx.xlsx</NazwaPliku>
    <Osoba xmlns="AD3641B4-23D9-4536-AF9E-7D0EADDEB824">STAT\SalwaU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2581B2D-A4DC-4BAD-B8AA-C24603CF6923}"/>
</file>

<file path=customXml/itemProps2.xml><?xml version="1.0" encoding="utf-8"?>
<ds:datastoreItem xmlns:ds="http://schemas.openxmlformats.org/officeDocument/2006/customXml" ds:itemID="{0C8FB00D-3DFB-47BE-B5BD-72FFFCF3E530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2021-12-16T08:37:47Z</dcterms:created>
  <dcterms:modified xsi:type="dcterms:W3CDTF">2023-07-19T12:18:14Z</dcterms:modified>
  <cp:category/>
  <cp:version/>
  <cp:contentType/>
  <cp:contentStatus/>
</cp:coreProperties>
</file>