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200" windowHeight="11295" activeTab="0"/>
  </bookViews>
  <sheets>
    <sheet name="Tabl.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<sst xmlns="http://schemas.openxmlformats.org/spreadsheetml/2006/main" count="51" uniqueCount="34">
  <si>
    <t>Województwa</t>
  </si>
  <si>
    <t xml:space="preserve">Bydło ogółem    </t>
  </si>
  <si>
    <t>Cielęta        w wieku poniżej        1 roku</t>
  </si>
  <si>
    <t>Młode bydło          w wieku                   1-2 lat</t>
  </si>
  <si>
    <t>Bydło w wieku 2 lat i więcej</t>
  </si>
  <si>
    <t>w                 sztukach</t>
  </si>
  <si>
    <t>razem</t>
  </si>
  <si>
    <t>krowy</t>
  </si>
  <si>
    <t>mleczne</t>
  </si>
  <si>
    <t>w sztukach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</si>
  <si>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</si>
  <si>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</si>
  <si>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</si>
  <si>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</si>
  <si>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</si>
  <si>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</si>
  <si>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</si>
  <si>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</si>
  <si>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</si>
  <si>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</si>
  <si>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</si>
  <si>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</si>
  <si>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</si>
  <si>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</si>
  <si>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</si>
  <si>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</si>
  <si>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</si>
  <si>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</si>
  <si>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Gospodarstwa indywidualne</t>
  </si>
  <si>
    <t>x/ w tablicy w zakresie danych sumarycznych mogą wystąpić pewne nieścisłości rachunkowe wynikające z uogólnień badania reprezentacyjnego oraz zaokrągleń automatycznych</t>
  </si>
  <si>
    <t>Stan w dniu 1 czerwca</t>
  </si>
  <si>
    <t xml:space="preserve">  2017 =100</t>
  </si>
  <si>
    <t>w tym</t>
  </si>
  <si>
    <r>
      <t>Tabl. 2. Pogłowie bydła według województw w 2018 r</t>
    </r>
    <r>
      <rPr>
        <b/>
        <vertAlign val="superscript"/>
        <sz val="11"/>
        <rFont val="Times New Roman"/>
        <family val="1"/>
      </rPr>
      <t>x/</t>
    </r>
    <r>
      <rPr>
        <b/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</si>
</sst>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5">
    <numFmt numFmtId="164" formatCode="0.0_)"/>
    <numFmt numFmtId="165" formatCode="0.0"/>
    <numFmt numFmtId="166" formatCode="@*."/>
    <numFmt numFmtId="167" formatCode="0_)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2"/>
    </font>
    <font>
      <sz val="11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7" fillId="0" borderId="0" xfId="20" applyNumberFormat="1" applyFont="1" applyBorder="1" applyAlignment="1" applyProtection="1" quotePrefix="1">
      <alignment horizontal="left"/>
      <protection/>
    </xf>
    <xf numFmtId="9" fontId="8" fillId="0" borderId="0" xfId="20" applyFont="1" applyBorder="1"/>
    <xf numFmtId="167" fontId="10" fillId="0" borderId="0" xfId="21" applyNumberFormat="1" applyFont="1" applyFill="1" applyBorder="1">
      <alignment/>
      <protection/>
    </xf>
    <xf numFmtId="166" fontId="8" fillId="0" borderId="0" xfId="20" applyNumberFormat="1" applyFont="1" applyBorder="1" applyAlignment="1" applyProtection="1" quotePrefix="1">
      <alignment horizontal="left"/>
      <protection/>
    </xf>
    <xf numFmtId="166" fontId="8" fillId="0" borderId="0" xfId="20" applyNumberFormat="1" applyFont="1" applyBorder="1" applyAlignment="1" applyProtection="1">
      <alignment horizontal="left"/>
      <protection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6" fontId="7" fillId="0" borderId="1" xfId="20" applyNumberFormat="1" applyFont="1" applyBorder="1" applyAlignment="1" applyProtection="1" quotePrefix="1">
      <alignment horizontal="left"/>
      <protection/>
    </xf>
    <xf numFmtId="3" fontId="0" fillId="0" borderId="0" xfId="0" applyNumberFormat="1"/>
    <xf numFmtId="167" fontId="12" fillId="0" borderId="0" xfId="22" applyNumberFormat="1" applyFont="1" applyBorder="1" applyAlignment="1">
      <alignment horizontal="right"/>
    </xf>
    <xf numFmtId="166" fontId="8" fillId="0" borderId="1" xfId="20" applyNumberFormat="1" applyFont="1" applyBorder="1" applyAlignment="1" applyProtection="1" quotePrefix="1">
      <alignment horizontal="left"/>
      <protection/>
    </xf>
    <xf numFmtId="0" fontId="1" fillId="0" borderId="0" xfId="0" applyFont="1" applyBorder="1" applyAlignment="1">
      <alignment horizontal="right" vertical="center"/>
    </xf>
    <xf numFmtId="167" fontId="1" fillId="0" borderId="0" xfId="21" applyNumberFormat="1" applyFont="1" applyFill="1" applyBorder="1">
      <alignment/>
      <protection/>
    </xf>
    <xf numFmtId="166" fontId="8" fillId="0" borderId="1" xfId="20" applyNumberFormat="1" applyFont="1" applyBorder="1" applyAlignment="1" applyProtection="1">
      <alignment horizontal="left"/>
      <protection/>
    </xf>
    <xf numFmtId="167" fontId="0" fillId="0" borderId="0" xfId="0" applyNumberFormat="1" applyBorder="1"/>
    <xf numFmtId="0" fontId="5" fillId="0" borderId="2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 horizontal="center" vertical="center" wrapText="1"/>
    </xf>
    <xf numFmtId="0" fontId="4" fillId="0" borderId="0" xfId="23" applyFont="1" applyAlignment="1">
      <alignment horizontal="left" wrapText="1"/>
      <protection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165" fontId="0" fillId="0" borderId="8" xfId="0" applyNumberFormat="1" applyBorder="1" applyAlignment="1">
      <alignment horizontal="right"/>
    </xf>
    <xf numFmtId="9" fontId="8" fillId="0" borderId="1" xfId="20" applyFont="1" applyBorder="1"/>
    <xf numFmtId="3" fontId="0" fillId="0" borderId="8" xfId="0" applyNumberFormat="1" applyBorder="1"/>
    <xf numFmtId="168" fontId="0" fillId="0" borderId="8" xfId="0" applyNumberForma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_Publikacjaczerwcowa02nasza" xfId="21"/>
    <cellStyle name="Procentowy 2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F4" sqref="F4:H6"/>
    </sheetView>
  </sheetViews>
  <sheetFormatPr defaultColWidth="9.140625" defaultRowHeight="15"/>
  <cols>
    <col min="1" max="1" width="21.00390625" style="0" customWidth="1"/>
    <col min="2" max="2" width="12.7109375" style="0" customWidth="1"/>
    <col min="3" max="3" width="6.7109375" style="0" customWidth="1"/>
    <col min="4" max="4" width="9.8515625" style="0" customWidth="1"/>
    <col min="5" max="5" width="11.7109375" style="0" customWidth="1"/>
    <col min="6" max="6" width="11.57421875" style="0" customWidth="1"/>
    <col min="7" max="7" width="11.140625" style="0" customWidth="1"/>
    <col min="8" max="8" width="12.7109375" style="0" bestFit="1" customWidth="1"/>
    <col min="9" max="9" width="9.140625" style="1" customWidth="1"/>
    <col min="248" max="248" width="21.00390625" style="0" customWidth="1"/>
    <col min="249" max="249" width="12.7109375" style="0" customWidth="1"/>
    <col min="250" max="250" width="6.7109375" style="0" customWidth="1"/>
    <col min="251" max="251" width="9.8515625" style="0" customWidth="1"/>
    <col min="252" max="252" width="11.7109375" style="0" customWidth="1"/>
    <col min="253" max="253" width="11.57421875" style="0" customWidth="1"/>
    <col min="254" max="254" width="11.140625" style="0" customWidth="1"/>
    <col min="255" max="255" width="12.7109375" style="0" bestFit="1" customWidth="1"/>
    <col min="504" max="504" width="21.00390625" style="0" customWidth="1"/>
    <col min="505" max="505" width="12.7109375" style="0" customWidth="1"/>
    <col min="506" max="506" width="6.7109375" style="0" customWidth="1"/>
    <col min="507" max="507" width="9.8515625" style="0" customWidth="1"/>
    <col min="508" max="508" width="11.7109375" style="0" customWidth="1"/>
    <col min="509" max="509" width="11.57421875" style="0" customWidth="1"/>
    <col min="510" max="510" width="11.140625" style="0" customWidth="1"/>
    <col min="511" max="511" width="12.7109375" style="0" bestFit="1" customWidth="1"/>
    <col min="760" max="760" width="21.00390625" style="0" customWidth="1"/>
    <col min="761" max="761" width="12.7109375" style="0" customWidth="1"/>
    <col min="762" max="762" width="6.7109375" style="0" customWidth="1"/>
    <col min="763" max="763" width="9.8515625" style="0" customWidth="1"/>
    <col min="764" max="764" width="11.7109375" style="0" customWidth="1"/>
    <col min="765" max="765" width="11.57421875" style="0" customWidth="1"/>
    <col min="766" max="766" width="11.140625" style="0" customWidth="1"/>
    <col min="767" max="767" width="12.7109375" style="0" bestFit="1" customWidth="1"/>
    <col min="1016" max="1016" width="21.00390625" style="0" customWidth="1"/>
    <col min="1017" max="1017" width="12.7109375" style="0" customWidth="1"/>
    <col min="1018" max="1018" width="6.7109375" style="0" customWidth="1"/>
    <col min="1019" max="1019" width="9.8515625" style="0" customWidth="1"/>
    <col min="1020" max="1020" width="11.7109375" style="0" customWidth="1"/>
    <col min="1021" max="1021" width="11.57421875" style="0" customWidth="1"/>
    <col min="1022" max="1022" width="11.140625" style="0" customWidth="1"/>
    <col min="1023" max="1023" width="12.7109375" style="0" bestFit="1" customWidth="1"/>
    <col min="1272" max="1272" width="21.00390625" style="0" customWidth="1"/>
    <col min="1273" max="1273" width="12.7109375" style="0" customWidth="1"/>
    <col min="1274" max="1274" width="6.7109375" style="0" customWidth="1"/>
    <col min="1275" max="1275" width="9.8515625" style="0" customWidth="1"/>
    <col min="1276" max="1276" width="11.7109375" style="0" customWidth="1"/>
    <col min="1277" max="1277" width="11.57421875" style="0" customWidth="1"/>
    <col min="1278" max="1278" width="11.140625" style="0" customWidth="1"/>
    <col min="1279" max="1279" width="12.7109375" style="0" bestFit="1" customWidth="1"/>
    <col min="1528" max="1528" width="21.00390625" style="0" customWidth="1"/>
    <col min="1529" max="1529" width="12.7109375" style="0" customWidth="1"/>
    <col min="1530" max="1530" width="6.7109375" style="0" customWidth="1"/>
    <col min="1531" max="1531" width="9.8515625" style="0" customWidth="1"/>
    <col min="1532" max="1532" width="11.7109375" style="0" customWidth="1"/>
    <col min="1533" max="1533" width="11.57421875" style="0" customWidth="1"/>
    <col min="1534" max="1534" width="11.140625" style="0" customWidth="1"/>
    <col min="1535" max="1535" width="12.7109375" style="0" bestFit="1" customWidth="1"/>
    <col min="1784" max="1784" width="21.00390625" style="0" customWidth="1"/>
    <col min="1785" max="1785" width="12.7109375" style="0" customWidth="1"/>
    <col min="1786" max="1786" width="6.7109375" style="0" customWidth="1"/>
    <col min="1787" max="1787" width="9.8515625" style="0" customWidth="1"/>
    <col min="1788" max="1788" width="11.7109375" style="0" customWidth="1"/>
    <col min="1789" max="1789" width="11.57421875" style="0" customWidth="1"/>
    <col min="1790" max="1790" width="11.140625" style="0" customWidth="1"/>
    <col min="1791" max="1791" width="12.7109375" style="0" bestFit="1" customWidth="1"/>
    <col min="2040" max="2040" width="21.00390625" style="0" customWidth="1"/>
    <col min="2041" max="2041" width="12.7109375" style="0" customWidth="1"/>
    <col min="2042" max="2042" width="6.7109375" style="0" customWidth="1"/>
    <col min="2043" max="2043" width="9.8515625" style="0" customWidth="1"/>
    <col min="2044" max="2044" width="11.7109375" style="0" customWidth="1"/>
    <col min="2045" max="2045" width="11.57421875" style="0" customWidth="1"/>
    <col min="2046" max="2046" width="11.140625" style="0" customWidth="1"/>
    <col min="2047" max="2047" width="12.7109375" style="0" bestFit="1" customWidth="1"/>
    <col min="2296" max="2296" width="21.00390625" style="0" customWidth="1"/>
    <col min="2297" max="2297" width="12.7109375" style="0" customWidth="1"/>
    <col min="2298" max="2298" width="6.7109375" style="0" customWidth="1"/>
    <col min="2299" max="2299" width="9.8515625" style="0" customWidth="1"/>
    <col min="2300" max="2300" width="11.7109375" style="0" customWidth="1"/>
    <col min="2301" max="2301" width="11.57421875" style="0" customWidth="1"/>
    <col min="2302" max="2302" width="11.140625" style="0" customWidth="1"/>
    <col min="2303" max="2303" width="12.7109375" style="0" bestFit="1" customWidth="1"/>
    <col min="2552" max="2552" width="21.00390625" style="0" customWidth="1"/>
    <col min="2553" max="2553" width="12.7109375" style="0" customWidth="1"/>
    <col min="2554" max="2554" width="6.7109375" style="0" customWidth="1"/>
    <col min="2555" max="2555" width="9.8515625" style="0" customWidth="1"/>
    <col min="2556" max="2556" width="11.7109375" style="0" customWidth="1"/>
    <col min="2557" max="2557" width="11.57421875" style="0" customWidth="1"/>
    <col min="2558" max="2558" width="11.140625" style="0" customWidth="1"/>
    <col min="2559" max="2559" width="12.7109375" style="0" bestFit="1" customWidth="1"/>
    <col min="2808" max="2808" width="21.00390625" style="0" customWidth="1"/>
    <col min="2809" max="2809" width="12.7109375" style="0" customWidth="1"/>
    <col min="2810" max="2810" width="6.7109375" style="0" customWidth="1"/>
    <col min="2811" max="2811" width="9.8515625" style="0" customWidth="1"/>
    <col min="2812" max="2812" width="11.7109375" style="0" customWidth="1"/>
    <col min="2813" max="2813" width="11.57421875" style="0" customWidth="1"/>
    <col min="2814" max="2814" width="11.140625" style="0" customWidth="1"/>
    <col min="2815" max="2815" width="12.7109375" style="0" bestFit="1" customWidth="1"/>
    <col min="3064" max="3064" width="21.00390625" style="0" customWidth="1"/>
    <col min="3065" max="3065" width="12.7109375" style="0" customWidth="1"/>
    <col min="3066" max="3066" width="6.7109375" style="0" customWidth="1"/>
    <col min="3067" max="3067" width="9.8515625" style="0" customWidth="1"/>
    <col min="3068" max="3068" width="11.7109375" style="0" customWidth="1"/>
    <col min="3069" max="3069" width="11.57421875" style="0" customWidth="1"/>
    <col min="3070" max="3070" width="11.140625" style="0" customWidth="1"/>
    <col min="3071" max="3071" width="12.7109375" style="0" bestFit="1" customWidth="1"/>
    <col min="3320" max="3320" width="21.00390625" style="0" customWidth="1"/>
    <col min="3321" max="3321" width="12.7109375" style="0" customWidth="1"/>
    <col min="3322" max="3322" width="6.7109375" style="0" customWidth="1"/>
    <col min="3323" max="3323" width="9.8515625" style="0" customWidth="1"/>
    <col min="3324" max="3324" width="11.7109375" style="0" customWidth="1"/>
    <col min="3325" max="3325" width="11.57421875" style="0" customWidth="1"/>
    <col min="3326" max="3326" width="11.140625" style="0" customWidth="1"/>
    <col min="3327" max="3327" width="12.7109375" style="0" bestFit="1" customWidth="1"/>
    <col min="3576" max="3576" width="21.00390625" style="0" customWidth="1"/>
    <col min="3577" max="3577" width="12.7109375" style="0" customWidth="1"/>
    <col min="3578" max="3578" width="6.7109375" style="0" customWidth="1"/>
    <col min="3579" max="3579" width="9.8515625" style="0" customWidth="1"/>
    <col min="3580" max="3580" width="11.7109375" style="0" customWidth="1"/>
    <col min="3581" max="3581" width="11.57421875" style="0" customWidth="1"/>
    <col min="3582" max="3582" width="11.140625" style="0" customWidth="1"/>
    <col min="3583" max="3583" width="12.7109375" style="0" bestFit="1" customWidth="1"/>
    <col min="3832" max="3832" width="21.00390625" style="0" customWidth="1"/>
    <col min="3833" max="3833" width="12.7109375" style="0" customWidth="1"/>
    <col min="3834" max="3834" width="6.7109375" style="0" customWidth="1"/>
    <col min="3835" max="3835" width="9.8515625" style="0" customWidth="1"/>
    <col min="3836" max="3836" width="11.7109375" style="0" customWidth="1"/>
    <col min="3837" max="3837" width="11.57421875" style="0" customWidth="1"/>
    <col min="3838" max="3838" width="11.140625" style="0" customWidth="1"/>
    <col min="3839" max="3839" width="12.7109375" style="0" bestFit="1" customWidth="1"/>
    <col min="4088" max="4088" width="21.00390625" style="0" customWidth="1"/>
    <col min="4089" max="4089" width="12.7109375" style="0" customWidth="1"/>
    <col min="4090" max="4090" width="6.7109375" style="0" customWidth="1"/>
    <col min="4091" max="4091" width="9.8515625" style="0" customWidth="1"/>
    <col min="4092" max="4092" width="11.7109375" style="0" customWidth="1"/>
    <col min="4093" max="4093" width="11.57421875" style="0" customWidth="1"/>
    <col min="4094" max="4094" width="11.140625" style="0" customWidth="1"/>
    <col min="4095" max="4095" width="12.7109375" style="0" bestFit="1" customWidth="1"/>
    <col min="4344" max="4344" width="21.00390625" style="0" customWidth="1"/>
    <col min="4345" max="4345" width="12.7109375" style="0" customWidth="1"/>
    <col min="4346" max="4346" width="6.7109375" style="0" customWidth="1"/>
    <col min="4347" max="4347" width="9.8515625" style="0" customWidth="1"/>
    <col min="4348" max="4348" width="11.7109375" style="0" customWidth="1"/>
    <col min="4349" max="4349" width="11.57421875" style="0" customWidth="1"/>
    <col min="4350" max="4350" width="11.140625" style="0" customWidth="1"/>
    <col min="4351" max="4351" width="12.7109375" style="0" bestFit="1" customWidth="1"/>
    <col min="4600" max="4600" width="21.00390625" style="0" customWidth="1"/>
    <col min="4601" max="4601" width="12.7109375" style="0" customWidth="1"/>
    <col min="4602" max="4602" width="6.7109375" style="0" customWidth="1"/>
    <col min="4603" max="4603" width="9.8515625" style="0" customWidth="1"/>
    <col min="4604" max="4604" width="11.7109375" style="0" customWidth="1"/>
    <col min="4605" max="4605" width="11.57421875" style="0" customWidth="1"/>
    <col min="4606" max="4606" width="11.140625" style="0" customWidth="1"/>
    <col min="4607" max="4607" width="12.7109375" style="0" bestFit="1" customWidth="1"/>
    <col min="4856" max="4856" width="21.00390625" style="0" customWidth="1"/>
    <col min="4857" max="4857" width="12.7109375" style="0" customWidth="1"/>
    <col min="4858" max="4858" width="6.7109375" style="0" customWidth="1"/>
    <col min="4859" max="4859" width="9.8515625" style="0" customWidth="1"/>
    <col min="4860" max="4860" width="11.7109375" style="0" customWidth="1"/>
    <col min="4861" max="4861" width="11.57421875" style="0" customWidth="1"/>
    <col min="4862" max="4862" width="11.140625" style="0" customWidth="1"/>
    <col min="4863" max="4863" width="12.7109375" style="0" bestFit="1" customWidth="1"/>
    <col min="5112" max="5112" width="21.00390625" style="0" customWidth="1"/>
    <col min="5113" max="5113" width="12.7109375" style="0" customWidth="1"/>
    <col min="5114" max="5114" width="6.7109375" style="0" customWidth="1"/>
    <col min="5115" max="5115" width="9.8515625" style="0" customWidth="1"/>
    <col min="5116" max="5116" width="11.7109375" style="0" customWidth="1"/>
    <col min="5117" max="5117" width="11.57421875" style="0" customWidth="1"/>
    <col min="5118" max="5118" width="11.140625" style="0" customWidth="1"/>
    <col min="5119" max="5119" width="12.7109375" style="0" bestFit="1" customWidth="1"/>
    <col min="5368" max="5368" width="21.00390625" style="0" customWidth="1"/>
    <col min="5369" max="5369" width="12.7109375" style="0" customWidth="1"/>
    <col min="5370" max="5370" width="6.7109375" style="0" customWidth="1"/>
    <col min="5371" max="5371" width="9.8515625" style="0" customWidth="1"/>
    <col min="5372" max="5372" width="11.7109375" style="0" customWidth="1"/>
    <col min="5373" max="5373" width="11.57421875" style="0" customWidth="1"/>
    <col min="5374" max="5374" width="11.140625" style="0" customWidth="1"/>
    <col min="5375" max="5375" width="12.7109375" style="0" bestFit="1" customWidth="1"/>
    <col min="5624" max="5624" width="21.00390625" style="0" customWidth="1"/>
    <col min="5625" max="5625" width="12.7109375" style="0" customWidth="1"/>
    <col min="5626" max="5626" width="6.7109375" style="0" customWidth="1"/>
    <col min="5627" max="5627" width="9.8515625" style="0" customWidth="1"/>
    <col min="5628" max="5628" width="11.7109375" style="0" customWidth="1"/>
    <col min="5629" max="5629" width="11.57421875" style="0" customWidth="1"/>
    <col min="5630" max="5630" width="11.140625" style="0" customWidth="1"/>
    <col min="5631" max="5631" width="12.7109375" style="0" bestFit="1" customWidth="1"/>
    <col min="5880" max="5880" width="21.00390625" style="0" customWidth="1"/>
    <col min="5881" max="5881" width="12.7109375" style="0" customWidth="1"/>
    <col min="5882" max="5882" width="6.7109375" style="0" customWidth="1"/>
    <col min="5883" max="5883" width="9.8515625" style="0" customWidth="1"/>
    <col min="5884" max="5884" width="11.7109375" style="0" customWidth="1"/>
    <col min="5885" max="5885" width="11.57421875" style="0" customWidth="1"/>
    <col min="5886" max="5886" width="11.140625" style="0" customWidth="1"/>
    <col min="5887" max="5887" width="12.7109375" style="0" bestFit="1" customWidth="1"/>
    <col min="6136" max="6136" width="21.00390625" style="0" customWidth="1"/>
    <col min="6137" max="6137" width="12.7109375" style="0" customWidth="1"/>
    <col min="6138" max="6138" width="6.7109375" style="0" customWidth="1"/>
    <col min="6139" max="6139" width="9.8515625" style="0" customWidth="1"/>
    <col min="6140" max="6140" width="11.7109375" style="0" customWidth="1"/>
    <col min="6141" max="6141" width="11.57421875" style="0" customWidth="1"/>
    <col min="6142" max="6142" width="11.140625" style="0" customWidth="1"/>
    <col min="6143" max="6143" width="12.7109375" style="0" bestFit="1" customWidth="1"/>
    <col min="6392" max="6392" width="21.00390625" style="0" customWidth="1"/>
    <col min="6393" max="6393" width="12.7109375" style="0" customWidth="1"/>
    <col min="6394" max="6394" width="6.7109375" style="0" customWidth="1"/>
    <col min="6395" max="6395" width="9.8515625" style="0" customWidth="1"/>
    <col min="6396" max="6396" width="11.7109375" style="0" customWidth="1"/>
    <col min="6397" max="6397" width="11.57421875" style="0" customWidth="1"/>
    <col min="6398" max="6398" width="11.140625" style="0" customWidth="1"/>
    <col min="6399" max="6399" width="12.7109375" style="0" bestFit="1" customWidth="1"/>
    <col min="6648" max="6648" width="21.00390625" style="0" customWidth="1"/>
    <col min="6649" max="6649" width="12.7109375" style="0" customWidth="1"/>
    <col min="6650" max="6650" width="6.7109375" style="0" customWidth="1"/>
    <col min="6651" max="6651" width="9.8515625" style="0" customWidth="1"/>
    <col min="6652" max="6652" width="11.7109375" style="0" customWidth="1"/>
    <col min="6653" max="6653" width="11.57421875" style="0" customWidth="1"/>
    <col min="6654" max="6654" width="11.140625" style="0" customWidth="1"/>
    <col min="6655" max="6655" width="12.7109375" style="0" bestFit="1" customWidth="1"/>
    <col min="6904" max="6904" width="21.00390625" style="0" customWidth="1"/>
    <col min="6905" max="6905" width="12.7109375" style="0" customWidth="1"/>
    <col min="6906" max="6906" width="6.7109375" style="0" customWidth="1"/>
    <col min="6907" max="6907" width="9.8515625" style="0" customWidth="1"/>
    <col min="6908" max="6908" width="11.7109375" style="0" customWidth="1"/>
    <col min="6909" max="6909" width="11.57421875" style="0" customWidth="1"/>
    <col min="6910" max="6910" width="11.140625" style="0" customWidth="1"/>
    <col min="6911" max="6911" width="12.7109375" style="0" bestFit="1" customWidth="1"/>
    <col min="7160" max="7160" width="21.00390625" style="0" customWidth="1"/>
    <col min="7161" max="7161" width="12.7109375" style="0" customWidth="1"/>
    <col min="7162" max="7162" width="6.7109375" style="0" customWidth="1"/>
    <col min="7163" max="7163" width="9.8515625" style="0" customWidth="1"/>
    <col min="7164" max="7164" width="11.7109375" style="0" customWidth="1"/>
    <col min="7165" max="7165" width="11.57421875" style="0" customWidth="1"/>
    <col min="7166" max="7166" width="11.140625" style="0" customWidth="1"/>
    <col min="7167" max="7167" width="12.7109375" style="0" bestFit="1" customWidth="1"/>
    <col min="7416" max="7416" width="21.00390625" style="0" customWidth="1"/>
    <col min="7417" max="7417" width="12.7109375" style="0" customWidth="1"/>
    <col min="7418" max="7418" width="6.7109375" style="0" customWidth="1"/>
    <col min="7419" max="7419" width="9.8515625" style="0" customWidth="1"/>
    <col min="7420" max="7420" width="11.7109375" style="0" customWidth="1"/>
    <col min="7421" max="7421" width="11.57421875" style="0" customWidth="1"/>
    <col min="7422" max="7422" width="11.140625" style="0" customWidth="1"/>
    <col min="7423" max="7423" width="12.7109375" style="0" bestFit="1" customWidth="1"/>
    <col min="7672" max="7672" width="21.00390625" style="0" customWidth="1"/>
    <col min="7673" max="7673" width="12.7109375" style="0" customWidth="1"/>
    <col min="7674" max="7674" width="6.7109375" style="0" customWidth="1"/>
    <col min="7675" max="7675" width="9.8515625" style="0" customWidth="1"/>
    <col min="7676" max="7676" width="11.7109375" style="0" customWidth="1"/>
    <col min="7677" max="7677" width="11.57421875" style="0" customWidth="1"/>
    <col min="7678" max="7678" width="11.140625" style="0" customWidth="1"/>
    <col min="7679" max="7679" width="12.7109375" style="0" bestFit="1" customWidth="1"/>
    <col min="7928" max="7928" width="21.00390625" style="0" customWidth="1"/>
    <col min="7929" max="7929" width="12.7109375" style="0" customWidth="1"/>
    <col min="7930" max="7930" width="6.7109375" style="0" customWidth="1"/>
    <col min="7931" max="7931" width="9.8515625" style="0" customWidth="1"/>
    <col min="7932" max="7932" width="11.7109375" style="0" customWidth="1"/>
    <col min="7933" max="7933" width="11.57421875" style="0" customWidth="1"/>
    <col min="7934" max="7934" width="11.140625" style="0" customWidth="1"/>
    <col min="7935" max="7935" width="12.7109375" style="0" bestFit="1" customWidth="1"/>
    <col min="8184" max="8184" width="21.00390625" style="0" customWidth="1"/>
    <col min="8185" max="8185" width="12.7109375" style="0" customWidth="1"/>
    <col min="8186" max="8186" width="6.7109375" style="0" customWidth="1"/>
    <col min="8187" max="8187" width="9.8515625" style="0" customWidth="1"/>
    <col min="8188" max="8188" width="11.7109375" style="0" customWidth="1"/>
    <col min="8189" max="8189" width="11.57421875" style="0" customWidth="1"/>
    <col min="8190" max="8190" width="11.140625" style="0" customWidth="1"/>
    <col min="8191" max="8191" width="12.7109375" style="0" bestFit="1" customWidth="1"/>
    <col min="8440" max="8440" width="21.00390625" style="0" customWidth="1"/>
    <col min="8441" max="8441" width="12.7109375" style="0" customWidth="1"/>
    <col min="8442" max="8442" width="6.7109375" style="0" customWidth="1"/>
    <col min="8443" max="8443" width="9.8515625" style="0" customWidth="1"/>
    <col min="8444" max="8444" width="11.7109375" style="0" customWidth="1"/>
    <col min="8445" max="8445" width="11.57421875" style="0" customWidth="1"/>
    <col min="8446" max="8446" width="11.140625" style="0" customWidth="1"/>
    <col min="8447" max="8447" width="12.7109375" style="0" bestFit="1" customWidth="1"/>
    <col min="8696" max="8696" width="21.00390625" style="0" customWidth="1"/>
    <col min="8697" max="8697" width="12.7109375" style="0" customWidth="1"/>
    <col min="8698" max="8698" width="6.7109375" style="0" customWidth="1"/>
    <col min="8699" max="8699" width="9.8515625" style="0" customWidth="1"/>
    <col min="8700" max="8700" width="11.7109375" style="0" customWidth="1"/>
    <col min="8701" max="8701" width="11.57421875" style="0" customWidth="1"/>
    <col min="8702" max="8702" width="11.140625" style="0" customWidth="1"/>
    <col min="8703" max="8703" width="12.7109375" style="0" bestFit="1" customWidth="1"/>
    <col min="8952" max="8952" width="21.00390625" style="0" customWidth="1"/>
    <col min="8953" max="8953" width="12.7109375" style="0" customWidth="1"/>
    <col min="8954" max="8954" width="6.7109375" style="0" customWidth="1"/>
    <col min="8955" max="8955" width="9.8515625" style="0" customWidth="1"/>
    <col min="8956" max="8956" width="11.7109375" style="0" customWidth="1"/>
    <col min="8957" max="8957" width="11.57421875" style="0" customWidth="1"/>
    <col min="8958" max="8958" width="11.140625" style="0" customWidth="1"/>
    <col min="8959" max="8959" width="12.7109375" style="0" bestFit="1" customWidth="1"/>
    <col min="9208" max="9208" width="21.00390625" style="0" customWidth="1"/>
    <col min="9209" max="9209" width="12.7109375" style="0" customWidth="1"/>
    <col min="9210" max="9210" width="6.7109375" style="0" customWidth="1"/>
    <col min="9211" max="9211" width="9.8515625" style="0" customWidth="1"/>
    <col min="9212" max="9212" width="11.7109375" style="0" customWidth="1"/>
    <col min="9213" max="9213" width="11.57421875" style="0" customWidth="1"/>
    <col min="9214" max="9214" width="11.140625" style="0" customWidth="1"/>
    <col min="9215" max="9215" width="12.7109375" style="0" bestFit="1" customWidth="1"/>
    <col min="9464" max="9464" width="21.00390625" style="0" customWidth="1"/>
    <col min="9465" max="9465" width="12.7109375" style="0" customWidth="1"/>
    <col min="9466" max="9466" width="6.7109375" style="0" customWidth="1"/>
    <col min="9467" max="9467" width="9.8515625" style="0" customWidth="1"/>
    <col min="9468" max="9468" width="11.7109375" style="0" customWidth="1"/>
    <col min="9469" max="9469" width="11.57421875" style="0" customWidth="1"/>
    <col min="9470" max="9470" width="11.140625" style="0" customWidth="1"/>
    <col min="9471" max="9471" width="12.7109375" style="0" bestFit="1" customWidth="1"/>
    <col min="9720" max="9720" width="21.00390625" style="0" customWidth="1"/>
    <col min="9721" max="9721" width="12.7109375" style="0" customWidth="1"/>
    <col min="9722" max="9722" width="6.7109375" style="0" customWidth="1"/>
    <col min="9723" max="9723" width="9.8515625" style="0" customWidth="1"/>
    <col min="9724" max="9724" width="11.7109375" style="0" customWidth="1"/>
    <col min="9725" max="9725" width="11.57421875" style="0" customWidth="1"/>
    <col min="9726" max="9726" width="11.140625" style="0" customWidth="1"/>
    <col min="9727" max="9727" width="12.7109375" style="0" bestFit="1" customWidth="1"/>
    <col min="9976" max="9976" width="21.00390625" style="0" customWidth="1"/>
    <col min="9977" max="9977" width="12.7109375" style="0" customWidth="1"/>
    <col min="9978" max="9978" width="6.7109375" style="0" customWidth="1"/>
    <col min="9979" max="9979" width="9.8515625" style="0" customWidth="1"/>
    <col min="9980" max="9980" width="11.7109375" style="0" customWidth="1"/>
    <col min="9981" max="9981" width="11.57421875" style="0" customWidth="1"/>
    <col min="9982" max="9982" width="11.140625" style="0" customWidth="1"/>
    <col min="9983" max="9983" width="12.7109375" style="0" bestFit="1" customWidth="1"/>
    <col min="10232" max="10232" width="21.00390625" style="0" customWidth="1"/>
    <col min="10233" max="10233" width="12.7109375" style="0" customWidth="1"/>
    <col min="10234" max="10234" width="6.7109375" style="0" customWidth="1"/>
    <col min="10235" max="10235" width="9.8515625" style="0" customWidth="1"/>
    <col min="10236" max="10236" width="11.7109375" style="0" customWidth="1"/>
    <col min="10237" max="10237" width="11.57421875" style="0" customWidth="1"/>
    <col min="10238" max="10238" width="11.140625" style="0" customWidth="1"/>
    <col min="10239" max="10239" width="12.7109375" style="0" bestFit="1" customWidth="1"/>
    <col min="10488" max="10488" width="21.00390625" style="0" customWidth="1"/>
    <col min="10489" max="10489" width="12.7109375" style="0" customWidth="1"/>
    <col min="10490" max="10490" width="6.7109375" style="0" customWidth="1"/>
    <col min="10491" max="10491" width="9.8515625" style="0" customWidth="1"/>
    <col min="10492" max="10492" width="11.7109375" style="0" customWidth="1"/>
    <col min="10493" max="10493" width="11.57421875" style="0" customWidth="1"/>
    <col min="10494" max="10494" width="11.140625" style="0" customWidth="1"/>
    <col min="10495" max="10495" width="12.7109375" style="0" bestFit="1" customWidth="1"/>
    <col min="10744" max="10744" width="21.00390625" style="0" customWidth="1"/>
    <col min="10745" max="10745" width="12.7109375" style="0" customWidth="1"/>
    <col min="10746" max="10746" width="6.7109375" style="0" customWidth="1"/>
    <col min="10747" max="10747" width="9.8515625" style="0" customWidth="1"/>
    <col min="10748" max="10748" width="11.7109375" style="0" customWidth="1"/>
    <col min="10749" max="10749" width="11.57421875" style="0" customWidth="1"/>
    <col min="10750" max="10750" width="11.140625" style="0" customWidth="1"/>
    <col min="10751" max="10751" width="12.7109375" style="0" bestFit="1" customWidth="1"/>
    <col min="11000" max="11000" width="21.00390625" style="0" customWidth="1"/>
    <col min="11001" max="11001" width="12.7109375" style="0" customWidth="1"/>
    <col min="11002" max="11002" width="6.7109375" style="0" customWidth="1"/>
    <col min="11003" max="11003" width="9.8515625" style="0" customWidth="1"/>
    <col min="11004" max="11004" width="11.7109375" style="0" customWidth="1"/>
    <col min="11005" max="11005" width="11.57421875" style="0" customWidth="1"/>
    <col min="11006" max="11006" width="11.140625" style="0" customWidth="1"/>
    <col min="11007" max="11007" width="12.7109375" style="0" bestFit="1" customWidth="1"/>
    <col min="11256" max="11256" width="21.00390625" style="0" customWidth="1"/>
    <col min="11257" max="11257" width="12.7109375" style="0" customWidth="1"/>
    <col min="11258" max="11258" width="6.7109375" style="0" customWidth="1"/>
    <col min="11259" max="11259" width="9.8515625" style="0" customWidth="1"/>
    <col min="11260" max="11260" width="11.7109375" style="0" customWidth="1"/>
    <col min="11261" max="11261" width="11.57421875" style="0" customWidth="1"/>
    <col min="11262" max="11262" width="11.140625" style="0" customWidth="1"/>
    <col min="11263" max="11263" width="12.7109375" style="0" bestFit="1" customWidth="1"/>
    <col min="11512" max="11512" width="21.00390625" style="0" customWidth="1"/>
    <col min="11513" max="11513" width="12.7109375" style="0" customWidth="1"/>
    <col min="11514" max="11514" width="6.7109375" style="0" customWidth="1"/>
    <col min="11515" max="11515" width="9.8515625" style="0" customWidth="1"/>
    <col min="11516" max="11516" width="11.7109375" style="0" customWidth="1"/>
    <col min="11517" max="11517" width="11.57421875" style="0" customWidth="1"/>
    <col min="11518" max="11518" width="11.140625" style="0" customWidth="1"/>
    <col min="11519" max="11519" width="12.7109375" style="0" bestFit="1" customWidth="1"/>
    <col min="11768" max="11768" width="21.00390625" style="0" customWidth="1"/>
    <col min="11769" max="11769" width="12.7109375" style="0" customWidth="1"/>
    <col min="11770" max="11770" width="6.7109375" style="0" customWidth="1"/>
    <col min="11771" max="11771" width="9.8515625" style="0" customWidth="1"/>
    <col min="11772" max="11772" width="11.7109375" style="0" customWidth="1"/>
    <col min="11773" max="11773" width="11.57421875" style="0" customWidth="1"/>
    <col min="11774" max="11774" width="11.140625" style="0" customWidth="1"/>
    <col min="11775" max="11775" width="12.7109375" style="0" bestFit="1" customWidth="1"/>
    <col min="12024" max="12024" width="21.00390625" style="0" customWidth="1"/>
    <col min="12025" max="12025" width="12.7109375" style="0" customWidth="1"/>
    <col min="12026" max="12026" width="6.7109375" style="0" customWidth="1"/>
    <col min="12027" max="12027" width="9.8515625" style="0" customWidth="1"/>
    <col min="12028" max="12028" width="11.7109375" style="0" customWidth="1"/>
    <col min="12029" max="12029" width="11.57421875" style="0" customWidth="1"/>
    <col min="12030" max="12030" width="11.140625" style="0" customWidth="1"/>
    <col min="12031" max="12031" width="12.7109375" style="0" bestFit="1" customWidth="1"/>
    <col min="12280" max="12280" width="21.00390625" style="0" customWidth="1"/>
    <col min="12281" max="12281" width="12.7109375" style="0" customWidth="1"/>
    <col min="12282" max="12282" width="6.7109375" style="0" customWidth="1"/>
    <col min="12283" max="12283" width="9.8515625" style="0" customWidth="1"/>
    <col min="12284" max="12284" width="11.7109375" style="0" customWidth="1"/>
    <col min="12285" max="12285" width="11.57421875" style="0" customWidth="1"/>
    <col min="12286" max="12286" width="11.140625" style="0" customWidth="1"/>
    <col min="12287" max="12287" width="12.7109375" style="0" bestFit="1" customWidth="1"/>
    <col min="12536" max="12536" width="21.00390625" style="0" customWidth="1"/>
    <col min="12537" max="12537" width="12.7109375" style="0" customWidth="1"/>
    <col min="12538" max="12538" width="6.7109375" style="0" customWidth="1"/>
    <col min="12539" max="12539" width="9.8515625" style="0" customWidth="1"/>
    <col min="12540" max="12540" width="11.7109375" style="0" customWidth="1"/>
    <col min="12541" max="12541" width="11.57421875" style="0" customWidth="1"/>
    <col min="12542" max="12542" width="11.140625" style="0" customWidth="1"/>
    <col min="12543" max="12543" width="12.7109375" style="0" bestFit="1" customWidth="1"/>
    <col min="12792" max="12792" width="21.00390625" style="0" customWidth="1"/>
    <col min="12793" max="12793" width="12.7109375" style="0" customWidth="1"/>
    <col min="12794" max="12794" width="6.7109375" style="0" customWidth="1"/>
    <col min="12795" max="12795" width="9.8515625" style="0" customWidth="1"/>
    <col min="12796" max="12796" width="11.7109375" style="0" customWidth="1"/>
    <col min="12797" max="12797" width="11.57421875" style="0" customWidth="1"/>
    <col min="12798" max="12798" width="11.140625" style="0" customWidth="1"/>
    <col min="12799" max="12799" width="12.7109375" style="0" bestFit="1" customWidth="1"/>
    <col min="13048" max="13048" width="21.00390625" style="0" customWidth="1"/>
    <col min="13049" max="13049" width="12.7109375" style="0" customWidth="1"/>
    <col min="13050" max="13050" width="6.7109375" style="0" customWidth="1"/>
    <col min="13051" max="13051" width="9.8515625" style="0" customWidth="1"/>
    <col min="13052" max="13052" width="11.7109375" style="0" customWidth="1"/>
    <col min="13053" max="13053" width="11.57421875" style="0" customWidth="1"/>
    <col min="13054" max="13054" width="11.140625" style="0" customWidth="1"/>
    <col min="13055" max="13055" width="12.7109375" style="0" bestFit="1" customWidth="1"/>
    <col min="13304" max="13304" width="21.00390625" style="0" customWidth="1"/>
    <col min="13305" max="13305" width="12.7109375" style="0" customWidth="1"/>
    <col min="13306" max="13306" width="6.7109375" style="0" customWidth="1"/>
    <col min="13307" max="13307" width="9.8515625" style="0" customWidth="1"/>
    <col min="13308" max="13308" width="11.7109375" style="0" customWidth="1"/>
    <col min="13309" max="13309" width="11.57421875" style="0" customWidth="1"/>
    <col min="13310" max="13310" width="11.140625" style="0" customWidth="1"/>
    <col min="13311" max="13311" width="12.7109375" style="0" bestFit="1" customWidth="1"/>
    <col min="13560" max="13560" width="21.00390625" style="0" customWidth="1"/>
    <col min="13561" max="13561" width="12.7109375" style="0" customWidth="1"/>
    <col min="13562" max="13562" width="6.7109375" style="0" customWidth="1"/>
    <col min="13563" max="13563" width="9.8515625" style="0" customWidth="1"/>
    <col min="13564" max="13564" width="11.7109375" style="0" customWidth="1"/>
    <col min="13565" max="13565" width="11.57421875" style="0" customWidth="1"/>
    <col min="13566" max="13566" width="11.140625" style="0" customWidth="1"/>
    <col min="13567" max="13567" width="12.7109375" style="0" bestFit="1" customWidth="1"/>
    <col min="13816" max="13816" width="21.00390625" style="0" customWidth="1"/>
    <col min="13817" max="13817" width="12.7109375" style="0" customWidth="1"/>
    <col min="13818" max="13818" width="6.7109375" style="0" customWidth="1"/>
    <col min="13819" max="13819" width="9.8515625" style="0" customWidth="1"/>
    <col min="13820" max="13820" width="11.7109375" style="0" customWidth="1"/>
    <col min="13821" max="13821" width="11.57421875" style="0" customWidth="1"/>
    <col min="13822" max="13822" width="11.140625" style="0" customWidth="1"/>
    <col min="13823" max="13823" width="12.7109375" style="0" bestFit="1" customWidth="1"/>
    <col min="14072" max="14072" width="21.00390625" style="0" customWidth="1"/>
    <col min="14073" max="14073" width="12.7109375" style="0" customWidth="1"/>
    <col min="14074" max="14074" width="6.7109375" style="0" customWidth="1"/>
    <col min="14075" max="14075" width="9.8515625" style="0" customWidth="1"/>
    <col min="14076" max="14076" width="11.7109375" style="0" customWidth="1"/>
    <col min="14077" max="14077" width="11.57421875" style="0" customWidth="1"/>
    <col min="14078" max="14078" width="11.140625" style="0" customWidth="1"/>
    <col min="14079" max="14079" width="12.7109375" style="0" bestFit="1" customWidth="1"/>
    <col min="14328" max="14328" width="21.00390625" style="0" customWidth="1"/>
    <col min="14329" max="14329" width="12.7109375" style="0" customWidth="1"/>
    <col min="14330" max="14330" width="6.7109375" style="0" customWidth="1"/>
    <col min="14331" max="14331" width="9.8515625" style="0" customWidth="1"/>
    <col min="14332" max="14332" width="11.7109375" style="0" customWidth="1"/>
    <col min="14333" max="14333" width="11.57421875" style="0" customWidth="1"/>
    <col min="14334" max="14334" width="11.140625" style="0" customWidth="1"/>
    <col min="14335" max="14335" width="12.7109375" style="0" bestFit="1" customWidth="1"/>
    <col min="14584" max="14584" width="21.00390625" style="0" customWidth="1"/>
    <col min="14585" max="14585" width="12.7109375" style="0" customWidth="1"/>
    <col min="14586" max="14586" width="6.7109375" style="0" customWidth="1"/>
    <col min="14587" max="14587" width="9.8515625" style="0" customWidth="1"/>
    <col min="14588" max="14588" width="11.7109375" style="0" customWidth="1"/>
    <col min="14589" max="14589" width="11.57421875" style="0" customWidth="1"/>
    <col min="14590" max="14590" width="11.140625" style="0" customWidth="1"/>
    <col min="14591" max="14591" width="12.7109375" style="0" bestFit="1" customWidth="1"/>
    <col min="14840" max="14840" width="21.00390625" style="0" customWidth="1"/>
    <col min="14841" max="14841" width="12.7109375" style="0" customWidth="1"/>
    <col min="14842" max="14842" width="6.7109375" style="0" customWidth="1"/>
    <col min="14843" max="14843" width="9.8515625" style="0" customWidth="1"/>
    <col min="14844" max="14844" width="11.7109375" style="0" customWidth="1"/>
    <col min="14845" max="14845" width="11.57421875" style="0" customWidth="1"/>
    <col min="14846" max="14846" width="11.140625" style="0" customWidth="1"/>
    <col min="14847" max="14847" width="12.7109375" style="0" bestFit="1" customWidth="1"/>
    <col min="15096" max="15096" width="21.00390625" style="0" customWidth="1"/>
    <col min="15097" max="15097" width="12.7109375" style="0" customWidth="1"/>
    <col min="15098" max="15098" width="6.7109375" style="0" customWidth="1"/>
    <col min="15099" max="15099" width="9.8515625" style="0" customWidth="1"/>
    <col min="15100" max="15100" width="11.7109375" style="0" customWidth="1"/>
    <col min="15101" max="15101" width="11.57421875" style="0" customWidth="1"/>
    <col min="15102" max="15102" width="11.140625" style="0" customWidth="1"/>
    <col min="15103" max="15103" width="12.7109375" style="0" bestFit="1" customWidth="1"/>
    <col min="15352" max="15352" width="21.00390625" style="0" customWidth="1"/>
    <col min="15353" max="15353" width="12.7109375" style="0" customWidth="1"/>
    <col min="15354" max="15354" width="6.7109375" style="0" customWidth="1"/>
    <col min="15355" max="15355" width="9.8515625" style="0" customWidth="1"/>
    <col min="15356" max="15356" width="11.7109375" style="0" customWidth="1"/>
    <col min="15357" max="15357" width="11.57421875" style="0" customWidth="1"/>
    <col min="15358" max="15358" width="11.140625" style="0" customWidth="1"/>
    <col min="15359" max="15359" width="12.7109375" style="0" bestFit="1" customWidth="1"/>
    <col min="15608" max="15608" width="21.00390625" style="0" customWidth="1"/>
    <col min="15609" max="15609" width="12.7109375" style="0" customWidth="1"/>
    <col min="15610" max="15610" width="6.7109375" style="0" customWidth="1"/>
    <col min="15611" max="15611" width="9.8515625" style="0" customWidth="1"/>
    <col min="15612" max="15612" width="11.7109375" style="0" customWidth="1"/>
    <col min="15613" max="15613" width="11.57421875" style="0" customWidth="1"/>
    <col min="15614" max="15614" width="11.140625" style="0" customWidth="1"/>
    <col min="15615" max="15615" width="12.7109375" style="0" bestFit="1" customWidth="1"/>
    <col min="15864" max="15864" width="21.00390625" style="0" customWidth="1"/>
    <col min="15865" max="15865" width="12.7109375" style="0" customWidth="1"/>
    <col min="15866" max="15866" width="6.7109375" style="0" customWidth="1"/>
    <col min="15867" max="15867" width="9.8515625" style="0" customWidth="1"/>
    <col min="15868" max="15868" width="11.7109375" style="0" customWidth="1"/>
    <col min="15869" max="15869" width="11.57421875" style="0" customWidth="1"/>
    <col min="15870" max="15870" width="11.140625" style="0" customWidth="1"/>
    <col min="15871" max="15871" width="12.7109375" style="0" bestFit="1" customWidth="1"/>
    <col min="16120" max="16120" width="21.00390625" style="0" customWidth="1"/>
    <col min="16121" max="16121" width="12.7109375" style="0" customWidth="1"/>
    <col min="16122" max="16122" width="6.7109375" style="0" customWidth="1"/>
    <col min="16123" max="16123" width="9.8515625" style="0" customWidth="1"/>
    <col min="16124" max="16124" width="11.7109375" style="0" customWidth="1"/>
    <col min="16125" max="16125" width="11.57421875" style="0" customWidth="1"/>
    <col min="16126" max="16126" width="11.140625" style="0" customWidth="1"/>
    <col min="16127" max="16127" width="12.7109375" style="0" bestFit="1" customWidth="1"/>
  </cols>
  <sheetData>
    <row r="1" spans="1:8" ht="16.5">
      <c r="A1" s="35" t="s">
        <v>33</v>
      </c>
      <c r="B1" s="35"/>
      <c r="C1" s="35"/>
      <c r="D1" s="35"/>
      <c r="E1" s="35"/>
      <c r="F1" s="35"/>
      <c r="G1" s="35"/>
      <c r="H1" s="35"/>
    </row>
    <row r="2" spans="1:8" ht="15">
      <c r="A2" s="36"/>
      <c r="B2" s="37"/>
      <c r="C2" s="37"/>
      <c r="D2" s="37"/>
      <c r="E2" s="37"/>
      <c r="F2" s="37"/>
      <c r="G2" s="37"/>
      <c r="H2" s="37"/>
    </row>
    <row r="3" spans="1:8" ht="15">
      <c r="A3" s="38" t="s">
        <v>30</v>
      </c>
      <c r="B3" s="39"/>
      <c r="C3" s="39"/>
      <c r="D3" s="39"/>
      <c r="E3" s="39"/>
      <c r="F3" s="39"/>
      <c r="G3" s="39"/>
      <c r="H3" s="39"/>
    </row>
    <row r="4" spans="1:8" ht="15">
      <c r="A4" s="40" t="s">
        <v>0</v>
      </c>
      <c r="B4" s="28" t="s">
        <v>1</v>
      </c>
      <c r="C4" s="29"/>
      <c r="D4" s="28" t="s">
        <v>2</v>
      </c>
      <c r="E4" s="28" t="s">
        <v>3</v>
      </c>
      <c r="F4" s="28" t="s">
        <v>4</v>
      </c>
      <c r="G4" s="29"/>
      <c r="H4" s="29"/>
    </row>
    <row r="5" spans="1:8" ht="15">
      <c r="A5" s="41"/>
      <c r="B5" s="29"/>
      <c r="C5" s="29"/>
      <c r="D5" s="29"/>
      <c r="E5" s="29"/>
      <c r="F5" s="29"/>
      <c r="G5" s="29"/>
      <c r="H5" s="29"/>
    </row>
    <row r="6" spans="1:8" ht="15">
      <c r="A6" s="41"/>
      <c r="B6" s="29"/>
      <c r="C6" s="29"/>
      <c r="D6" s="29"/>
      <c r="E6" s="29"/>
      <c r="F6" s="29"/>
      <c r="G6" s="29"/>
      <c r="H6" s="29"/>
    </row>
    <row r="7" spans="1:8" ht="15" customHeight="1">
      <c r="A7" s="41"/>
      <c r="B7" s="28" t="s">
        <v>5</v>
      </c>
      <c r="C7" s="28" t="s">
        <v>31</v>
      </c>
      <c r="D7" s="29"/>
      <c r="E7" s="29"/>
      <c r="F7" s="28" t="s">
        <v>6</v>
      </c>
      <c r="G7" s="30" t="s">
        <v>7</v>
      </c>
      <c r="H7" s="21" t="s">
        <v>32</v>
      </c>
    </row>
    <row r="8" spans="1:8" ht="15">
      <c r="A8" s="41"/>
      <c r="B8" s="28"/>
      <c r="C8" s="29"/>
      <c r="D8" s="29"/>
      <c r="E8" s="29"/>
      <c r="F8" s="29"/>
      <c r="G8" s="29"/>
      <c r="H8" s="31" t="s">
        <v>8</v>
      </c>
    </row>
    <row r="9" spans="1:8" ht="15">
      <c r="A9" s="41"/>
      <c r="B9" s="28"/>
      <c r="C9" s="29"/>
      <c r="D9" s="29"/>
      <c r="E9" s="29"/>
      <c r="F9" s="29"/>
      <c r="G9" s="29"/>
      <c r="H9" s="32"/>
    </row>
    <row r="10" spans="1:8" ht="15">
      <c r="A10" s="41"/>
      <c r="B10" s="28"/>
      <c r="C10" s="29"/>
      <c r="D10" s="28" t="s">
        <v>9</v>
      </c>
      <c r="E10" s="28"/>
      <c r="F10" s="28"/>
      <c r="G10" s="28"/>
      <c r="H10" s="28"/>
    </row>
    <row r="11" spans="1:8" ht="15">
      <c r="A11" s="33"/>
      <c r="B11" s="33"/>
      <c r="C11" s="33"/>
      <c r="D11" s="33"/>
      <c r="E11" s="33"/>
      <c r="F11" s="33"/>
      <c r="G11" s="33"/>
      <c r="H11" s="33"/>
    </row>
    <row r="12" spans="1:8" ht="15.75">
      <c r="A12" s="2"/>
      <c r="B12" s="34" t="s">
        <v>10</v>
      </c>
      <c r="C12" s="34"/>
      <c r="D12" s="34"/>
      <c r="E12" s="34"/>
      <c r="F12" s="34"/>
      <c r="G12" s="34"/>
      <c r="H12" s="34"/>
    </row>
    <row r="13" spans="1:8" ht="15">
      <c r="A13" s="2"/>
      <c r="B13" s="3"/>
      <c r="C13" s="2"/>
      <c r="D13" s="4"/>
      <c r="E13" s="4"/>
      <c r="F13" s="4"/>
      <c r="G13" s="4"/>
      <c r="H13" s="4"/>
    </row>
    <row r="14" spans="1:10" ht="15">
      <c r="A14" s="5" t="s">
        <v>11</v>
      </c>
      <c r="B14" s="52">
        <v>6201405</v>
      </c>
      <c r="C14" s="53">
        <v>100.9493930002248</v>
      </c>
      <c r="D14" s="54">
        <v>1686402</v>
      </c>
      <c r="E14" s="52">
        <v>1734036</v>
      </c>
      <c r="F14" s="52">
        <v>2780966</v>
      </c>
      <c r="G14" s="52">
        <f aca="true" t="shared" si="0" ref="G14:H14">SUM(G16:G31)</f>
        <v>2429164</v>
      </c>
      <c r="H14" s="55">
        <f t="shared" si="0"/>
        <v>2232922</v>
      </c>
      <c r="J14" s="14"/>
    </row>
    <row r="15" spans="1:10" ht="15">
      <c r="A15" s="6"/>
      <c r="B15" s="44"/>
      <c r="C15" s="44"/>
      <c r="D15" s="47"/>
      <c r="E15" s="44"/>
      <c r="F15" s="44"/>
      <c r="G15" s="44"/>
      <c r="H15" s="23"/>
      <c r="I15" s="7"/>
      <c r="J15" s="14"/>
    </row>
    <row r="16" spans="1:10" ht="15">
      <c r="A16" s="8" t="s">
        <v>12</v>
      </c>
      <c r="B16" s="45">
        <v>104780</v>
      </c>
      <c r="C16" s="48">
        <v>96.8776870660244</v>
      </c>
      <c r="D16" s="46">
        <v>30217</v>
      </c>
      <c r="E16" s="45">
        <v>27335</v>
      </c>
      <c r="F16" s="45">
        <v>47227</v>
      </c>
      <c r="G16" s="45">
        <v>40685</v>
      </c>
      <c r="H16" s="42">
        <v>27039</v>
      </c>
      <c r="J16" s="14"/>
    </row>
    <row r="17" spans="1:10" ht="15">
      <c r="A17" s="8" t="s">
        <v>13</v>
      </c>
      <c r="B17" s="43">
        <v>509855</v>
      </c>
      <c r="C17" s="48">
        <v>99.8144098605529</v>
      </c>
      <c r="D17" s="46">
        <v>152349</v>
      </c>
      <c r="E17" s="43">
        <v>166220</v>
      </c>
      <c r="F17" s="43">
        <v>191286</v>
      </c>
      <c r="G17" s="43">
        <v>162881</v>
      </c>
      <c r="H17" s="25">
        <v>151652</v>
      </c>
      <c r="J17" s="14"/>
    </row>
    <row r="18" spans="1:10" ht="15">
      <c r="A18" s="9" t="s">
        <v>14</v>
      </c>
      <c r="B18" s="43">
        <v>373409</v>
      </c>
      <c r="C18" s="48">
        <v>99.79394943610028</v>
      </c>
      <c r="D18" s="46">
        <v>105491</v>
      </c>
      <c r="E18" s="43">
        <v>111796</v>
      </c>
      <c r="F18" s="43">
        <v>156123</v>
      </c>
      <c r="G18" s="43">
        <v>139673</v>
      </c>
      <c r="H18" s="25">
        <v>127463</v>
      </c>
      <c r="J18" s="14"/>
    </row>
    <row r="19" spans="1:10" ht="15">
      <c r="A19" s="9" t="s">
        <v>15</v>
      </c>
      <c r="B19" s="43">
        <v>83881</v>
      </c>
      <c r="C19" s="48">
        <v>101.42560034823825</v>
      </c>
      <c r="D19" s="46">
        <v>24017</v>
      </c>
      <c r="E19" s="43">
        <v>21167</v>
      </c>
      <c r="F19" s="43">
        <v>38697</v>
      </c>
      <c r="G19" s="43">
        <v>31795</v>
      </c>
      <c r="H19" s="25">
        <v>15322</v>
      </c>
      <c r="J19" s="14"/>
    </row>
    <row r="20" spans="1:10" ht="15">
      <c r="A20" s="9" t="s">
        <v>16</v>
      </c>
      <c r="B20" s="43">
        <v>477135</v>
      </c>
      <c r="C20" s="48">
        <v>102.33655984780404</v>
      </c>
      <c r="D20" s="46">
        <v>133700</v>
      </c>
      <c r="E20" s="43">
        <v>135515</v>
      </c>
      <c r="F20" s="43">
        <v>207920</v>
      </c>
      <c r="G20" s="43">
        <v>187749</v>
      </c>
      <c r="H20" s="25">
        <v>183247</v>
      </c>
      <c r="J20" s="14"/>
    </row>
    <row r="21" spans="1:10" ht="15">
      <c r="A21" s="9" t="s">
        <v>17</v>
      </c>
      <c r="B21" s="43">
        <v>170902</v>
      </c>
      <c r="C21" s="48">
        <v>100.88844548604757</v>
      </c>
      <c r="D21" s="46">
        <v>43243</v>
      </c>
      <c r="E21" s="43">
        <v>37182</v>
      </c>
      <c r="F21" s="43">
        <v>90476</v>
      </c>
      <c r="G21" s="43">
        <v>84200</v>
      </c>
      <c r="H21" s="25">
        <v>80731</v>
      </c>
      <c r="J21" s="14"/>
    </row>
    <row r="22" spans="1:10" ht="15">
      <c r="A22" s="9" t="s">
        <v>18</v>
      </c>
      <c r="B22" s="43">
        <v>1152959</v>
      </c>
      <c r="C22" s="48">
        <v>102.63970579725756</v>
      </c>
      <c r="D22" s="46">
        <v>282670</v>
      </c>
      <c r="E22" s="43">
        <v>290010</v>
      </c>
      <c r="F22" s="43">
        <v>580279</v>
      </c>
      <c r="G22" s="43">
        <v>516957</v>
      </c>
      <c r="H22" s="25">
        <f>499663</f>
        <v>499663</v>
      </c>
      <c r="J22" s="14"/>
    </row>
    <row r="23" spans="1:10" ht="15">
      <c r="A23" s="9" t="s">
        <v>19</v>
      </c>
      <c r="B23" s="43">
        <v>127284</v>
      </c>
      <c r="C23" s="48">
        <v>103.849354633422</v>
      </c>
      <c r="D23" s="46">
        <v>36152</v>
      </c>
      <c r="E23" s="43">
        <v>38888</v>
      </c>
      <c r="F23" s="43">
        <v>52243</v>
      </c>
      <c r="G23" s="43">
        <v>44566</v>
      </c>
      <c r="H23" s="25">
        <v>40457</v>
      </c>
      <c r="J23" s="14"/>
    </row>
    <row r="24" spans="1:10" ht="15">
      <c r="A24" s="9" t="s">
        <v>20</v>
      </c>
      <c r="B24" s="43">
        <v>80353</v>
      </c>
      <c r="C24" s="48">
        <v>90.05357062805398</v>
      </c>
      <c r="D24" s="46">
        <v>17133</v>
      </c>
      <c r="E24" s="43">
        <v>15416</v>
      </c>
      <c r="F24" s="43">
        <v>47804</v>
      </c>
      <c r="G24" s="43">
        <v>44500</v>
      </c>
      <c r="H24" s="25">
        <v>41850</v>
      </c>
      <c r="J24" s="14"/>
    </row>
    <row r="25" spans="1:10" ht="15">
      <c r="A25" s="9" t="s">
        <v>21</v>
      </c>
      <c r="B25" s="43">
        <v>1020892</v>
      </c>
      <c r="C25" s="48">
        <v>100.2554279670546</v>
      </c>
      <c r="D25" s="46">
        <v>256989</v>
      </c>
      <c r="E25" s="43">
        <v>243047</v>
      </c>
      <c r="F25" s="43">
        <v>520856</v>
      </c>
      <c r="G25" s="43">
        <v>464027</v>
      </c>
      <c r="H25" s="25">
        <v>442555</v>
      </c>
      <c r="J25" s="14"/>
    </row>
    <row r="26" spans="1:10" ht="15">
      <c r="A26" s="9" t="s">
        <v>22</v>
      </c>
      <c r="B26" s="43">
        <v>213562</v>
      </c>
      <c r="C26" s="48">
        <v>99.5223382590744</v>
      </c>
      <c r="D26" s="46">
        <v>58185</v>
      </c>
      <c r="E26" s="43">
        <v>68290</v>
      </c>
      <c r="F26" s="43">
        <v>87087</v>
      </c>
      <c r="G26" s="43">
        <v>73297</v>
      </c>
      <c r="H26" s="25">
        <v>59792</v>
      </c>
      <c r="J26" s="14"/>
    </row>
    <row r="27" spans="1:10" ht="15">
      <c r="A27" s="9" t="s">
        <v>23</v>
      </c>
      <c r="B27" s="43">
        <v>122137</v>
      </c>
      <c r="C27" s="48">
        <v>96.62966684335862</v>
      </c>
      <c r="D27" s="46">
        <v>33503</v>
      </c>
      <c r="E27" s="43">
        <v>34667</v>
      </c>
      <c r="F27" s="43">
        <v>53966</v>
      </c>
      <c r="G27" s="43">
        <v>46431</v>
      </c>
      <c r="H27" s="25">
        <v>42822</v>
      </c>
      <c r="J27" s="14"/>
    </row>
    <row r="28" spans="1:10" ht="15">
      <c r="A28" s="9" t="s">
        <v>24</v>
      </c>
      <c r="B28" s="43">
        <v>153818</v>
      </c>
      <c r="C28" s="48">
        <v>93.57862909358593</v>
      </c>
      <c r="D28" s="46">
        <v>43141</v>
      </c>
      <c r="E28" s="43">
        <v>49682</v>
      </c>
      <c r="F28" s="43">
        <v>60995</v>
      </c>
      <c r="G28" s="43">
        <v>55450</v>
      </c>
      <c r="H28" s="25">
        <v>51147</v>
      </c>
      <c r="J28" s="14"/>
    </row>
    <row r="29" spans="1:10" ht="15">
      <c r="A29" s="8" t="s">
        <v>25</v>
      </c>
      <c r="B29" s="43">
        <v>473861</v>
      </c>
      <c r="C29" s="48">
        <v>101.9639191451454</v>
      </c>
      <c r="D29" s="46">
        <v>120350</v>
      </c>
      <c r="E29" s="43">
        <v>104537</v>
      </c>
      <c r="F29" s="43">
        <v>248973</v>
      </c>
      <c r="G29" s="43">
        <v>216147</v>
      </c>
      <c r="H29" s="25">
        <v>185495</v>
      </c>
      <c r="J29" s="14"/>
    </row>
    <row r="30" spans="1:10" ht="15">
      <c r="A30" s="9" t="s">
        <v>26</v>
      </c>
      <c r="B30" s="43">
        <v>1025888</v>
      </c>
      <c r="C30" s="48">
        <v>101.87931246797304</v>
      </c>
      <c r="D30" s="46">
        <v>316242</v>
      </c>
      <c r="E30" s="43">
        <v>362691</v>
      </c>
      <c r="F30" s="43">
        <v>346955</v>
      </c>
      <c r="G30" s="43">
        <v>279291</v>
      </c>
      <c r="H30" s="25">
        <v>260608</v>
      </c>
      <c r="J30" s="14"/>
    </row>
    <row r="31" spans="1:10" ht="15">
      <c r="A31" s="8" t="s">
        <v>27</v>
      </c>
      <c r="B31" s="43">
        <v>110691</v>
      </c>
      <c r="C31" s="48">
        <v>109.42495329042973</v>
      </c>
      <c r="D31" s="46">
        <v>33021</v>
      </c>
      <c r="E31" s="43">
        <v>27591</v>
      </c>
      <c r="F31" s="43">
        <v>50079</v>
      </c>
      <c r="G31" s="43">
        <v>41515</v>
      </c>
      <c r="H31" s="25">
        <v>23079</v>
      </c>
      <c r="J31" s="14"/>
    </row>
    <row r="32" spans="1:11" ht="15">
      <c r="A32" s="10"/>
      <c r="B32" s="22"/>
      <c r="C32" s="22"/>
      <c r="D32" s="22"/>
      <c r="E32" s="22"/>
      <c r="F32" s="22"/>
      <c r="G32" s="22"/>
      <c r="H32" s="22"/>
      <c r="J32" s="14"/>
      <c r="K32" s="14"/>
    </row>
    <row r="33" spans="1:10" ht="15.75">
      <c r="A33" s="10"/>
      <c r="B33" s="26" t="s">
        <v>28</v>
      </c>
      <c r="C33" s="26"/>
      <c r="D33" s="26"/>
      <c r="E33" s="26"/>
      <c r="F33" s="26"/>
      <c r="G33" s="26"/>
      <c r="H33" s="26"/>
      <c r="J33" s="14"/>
    </row>
    <row r="34" spans="1:10" ht="15">
      <c r="A34" s="10"/>
      <c r="B34" s="11"/>
      <c r="C34" s="12"/>
      <c r="D34" s="12"/>
      <c r="E34" s="12"/>
      <c r="F34" s="12"/>
      <c r="G34" s="12"/>
      <c r="H34" s="12"/>
      <c r="J34" s="14"/>
    </row>
    <row r="35" spans="1:10" ht="15">
      <c r="A35" s="13" t="s">
        <v>11</v>
      </c>
      <c r="B35" s="52">
        <v>5900602</v>
      </c>
      <c r="C35" s="56">
        <v>100.89156818915889</v>
      </c>
      <c r="D35" s="52">
        <v>1597495</v>
      </c>
      <c r="E35" s="52">
        <v>1663042</v>
      </c>
      <c r="F35" s="52">
        <v>2640065</v>
      </c>
      <c r="G35" s="52">
        <v>2308953</v>
      </c>
      <c r="H35" s="55">
        <f>SUM(H37:H52)</f>
        <v>2129309</v>
      </c>
      <c r="J35" s="14"/>
    </row>
    <row r="36" spans="1:10" ht="15">
      <c r="A36" s="49"/>
      <c r="B36" s="50"/>
      <c r="C36" s="43"/>
      <c r="D36" s="50"/>
      <c r="E36" s="50"/>
      <c r="F36" s="50"/>
      <c r="G36" s="50"/>
      <c r="H36" s="24"/>
      <c r="I36" s="15"/>
      <c r="J36" s="14"/>
    </row>
    <row r="37" spans="1:10" ht="15">
      <c r="A37" s="16" t="s">
        <v>12</v>
      </c>
      <c r="B37" s="45">
        <v>83009</v>
      </c>
      <c r="C37" s="51">
        <v>96.20885489105238</v>
      </c>
      <c r="D37" s="45">
        <v>23996</v>
      </c>
      <c r="E37" s="45">
        <v>22414</v>
      </c>
      <c r="F37" s="45">
        <v>36599</v>
      </c>
      <c r="G37" s="45">
        <v>31465</v>
      </c>
      <c r="H37" s="42">
        <v>19178</v>
      </c>
      <c r="I37" s="17"/>
      <c r="J37" s="14"/>
    </row>
    <row r="38" spans="1:10" ht="15">
      <c r="A38" s="16" t="s">
        <v>13</v>
      </c>
      <c r="B38" s="43">
        <v>473244</v>
      </c>
      <c r="C38" s="51">
        <v>100.1559765252155</v>
      </c>
      <c r="D38" s="43">
        <v>140826</v>
      </c>
      <c r="E38" s="43">
        <v>158440</v>
      </c>
      <c r="F38" s="43">
        <v>173978</v>
      </c>
      <c r="G38" s="43">
        <v>147904</v>
      </c>
      <c r="H38" s="25">
        <v>137326</v>
      </c>
      <c r="I38" s="18"/>
      <c r="J38" s="14"/>
    </row>
    <row r="39" spans="1:10" ht="15">
      <c r="A39" s="19" t="s">
        <v>14</v>
      </c>
      <c r="B39" s="43">
        <v>365992</v>
      </c>
      <c r="C39" s="51">
        <v>99.76774868881596</v>
      </c>
      <c r="D39" s="43">
        <v>103555</v>
      </c>
      <c r="E39" s="43">
        <v>109864</v>
      </c>
      <c r="F39" s="43">
        <v>152574</v>
      </c>
      <c r="G39" s="43">
        <v>136580</v>
      </c>
      <c r="H39" s="25">
        <v>125087</v>
      </c>
      <c r="I39" s="18"/>
      <c r="J39" s="14"/>
    </row>
    <row r="40" spans="1:10" ht="15">
      <c r="A40" s="19" t="s">
        <v>15</v>
      </c>
      <c r="B40" s="43">
        <v>68379</v>
      </c>
      <c r="C40" s="51">
        <v>101.97601932770603</v>
      </c>
      <c r="D40" s="43">
        <v>19835</v>
      </c>
      <c r="E40" s="43">
        <v>17378</v>
      </c>
      <c r="F40" s="43">
        <v>31166</v>
      </c>
      <c r="G40" s="43">
        <v>25475</v>
      </c>
      <c r="H40" s="25">
        <v>10516</v>
      </c>
      <c r="I40" s="18"/>
      <c r="J40" s="14"/>
    </row>
    <row r="41" spans="1:10" ht="15">
      <c r="A41" s="19" t="s">
        <v>16</v>
      </c>
      <c r="B41" s="43">
        <v>474494</v>
      </c>
      <c r="C41" s="51">
        <v>102.49534498922111</v>
      </c>
      <c r="D41" s="43">
        <v>133097</v>
      </c>
      <c r="E41" s="43">
        <v>134878</v>
      </c>
      <c r="F41" s="43">
        <v>206519</v>
      </c>
      <c r="G41" s="43">
        <v>186534</v>
      </c>
      <c r="H41" s="25">
        <v>182370</v>
      </c>
      <c r="I41" s="18"/>
      <c r="J41" s="14"/>
    </row>
    <row r="42" spans="1:10" ht="15">
      <c r="A42" s="19" t="s">
        <v>17</v>
      </c>
      <c r="B42" s="43">
        <v>166738</v>
      </c>
      <c r="C42" s="51">
        <v>100.87725666715068</v>
      </c>
      <c r="D42" s="43">
        <v>42122</v>
      </c>
      <c r="E42" s="43">
        <v>36232</v>
      </c>
      <c r="F42" s="43">
        <v>88383</v>
      </c>
      <c r="G42" s="43">
        <v>82252</v>
      </c>
      <c r="H42" s="25">
        <v>78840</v>
      </c>
      <c r="I42" s="18"/>
      <c r="J42" s="14"/>
    </row>
    <row r="43" spans="1:10" ht="15">
      <c r="A43" s="19" t="s">
        <v>18</v>
      </c>
      <c r="B43" s="43">
        <v>1146619</v>
      </c>
      <c r="C43" s="51">
        <v>102.66222574392171</v>
      </c>
      <c r="D43" s="43">
        <v>280690</v>
      </c>
      <c r="E43" s="43">
        <v>288833</v>
      </c>
      <c r="F43" s="43">
        <v>577095</v>
      </c>
      <c r="G43" s="43">
        <f>514308</f>
        <v>514308</v>
      </c>
      <c r="H43" s="25">
        <f>497392</f>
        <v>497392</v>
      </c>
      <c r="I43" s="18"/>
      <c r="J43" s="14"/>
    </row>
    <row r="44" spans="1:10" ht="15">
      <c r="A44" s="19" t="s">
        <v>19</v>
      </c>
      <c r="B44" s="43">
        <v>99378</v>
      </c>
      <c r="C44" s="51">
        <v>103.30890378917823</v>
      </c>
      <c r="D44" s="43">
        <v>28082</v>
      </c>
      <c r="E44" s="43">
        <v>33324</v>
      </c>
      <c r="F44" s="43">
        <v>37971</v>
      </c>
      <c r="G44" s="43">
        <v>32098</v>
      </c>
      <c r="H44" s="25">
        <v>28987</v>
      </c>
      <c r="I44" s="18"/>
      <c r="J44" s="14"/>
    </row>
    <row r="45" spans="1:10" ht="15">
      <c r="A45" s="19" t="s">
        <v>20</v>
      </c>
      <c r="B45" s="43">
        <v>77013</v>
      </c>
      <c r="C45" s="51">
        <v>90.59180576631259</v>
      </c>
      <c r="D45" s="43">
        <v>16235</v>
      </c>
      <c r="E45" s="43">
        <v>14736</v>
      </c>
      <c r="F45" s="43">
        <v>46042</v>
      </c>
      <c r="G45" s="43">
        <v>42912</v>
      </c>
      <c r="H45" s="25">
        <v>40486</v>
      </c>
      <c r="I45" s="18"/>
      <c r="J45" s="14"/>
    </row>
    <row r="46" spans="1:10" ht="15">
      <c r="A46" s="19" t="s">
        <v>21</v>
      </c>
      <c r="B46" s="43">
        <v>1019592</v>
      </c>
      <c r="C46" s="51">
        <v>100.26285279358532</v>
      </c>
      <c r="D46" s="43">
        <v>256684</v>
      </c>
      <c r="E46" s="43">
        <v>242732</v>
      </c>
      <c r="F46" s="43">
        <v>520176</v>
      </c>
      <c r="G46" s="43">
        <v>463371</v>
      </c>
      <c r="H46" s="25">
        <v>442094</v>
      </c>
      <c r="I46" s="18"/>
      <c r="J46" s="14"/>
    </row>
    <row r="47" spans="1:10" ht="15">
      <c r="A47" s="19" t="s">
        <v>22</v>
      </c>
      <c r="B47" s="43">
        <v>203975</v>
      </c>
      <c r="C47" s="51">
        <v>100.0996211452015</v>
      </c>
      <c r="D47" s="43">
        <v>55685</v>
      </c>
      <c r="E47" s="43">
        <v>66242</v>
      </c>
      <c r="F47" s="43">
        <v>82048</v>
      </c>
      <c r="G47" s="43">
        <v>68620</v>
      </c>
      <c r="H47" s="25">
        <v>55446</v>
      </c>
      <c r="I47" s="18"/>
      <c r="J47" s="14"/>
    </row>
    <row r="48" spans="1:10" ht="15">
      <c r="A48" s="19" t="s">
        <v>23</v>
      </c>
      <c r="B48" s="43">
        <v>115787</v>
      </c>
      <c r="C48" s="51">
        <v>96.5704467927172</v>
      </c>
      <c r="D48" s="43">
        <v>31600</v>
      </c>
      <c r="E48" s="43">
        <v>33774</v>
      </c>
      <c r="F48" s="43">
        <v>50413</v>
      </c>
      <c r="G48" s="43">
        <v>43489</v>
      </c>
      <c r="H48" s="25">
        <v>39998</v>
      </c>
      <c r="I48" s="18"/>
      <c r="J48" s="14"/>
    </row>
    <row r="49" spans="1:10" ht="15">
      <c r="A49" s="19" t="s">
        <v>24</v>
      </c>
      <c r="B49" s="43">
        <v>152860</v>
      </c>
      <c r="C49" s="51">
        <v>93.53468848286074</v>
      </c>
      <c r="D49" s="43">
        <v>42901</v>
      </c>
      <c r="E49" s="43">
        <v>49490</v>
      </c>
      <c r="F49" s="43">
        <v>60469</v>
      </c>
      <c r="G49" s="43">
        <v>54973</v>
      </c>
      <c r="H49" s="25">
        <v>50686</v>
      </c>
      <c r="I49" s="18"/>
      <c r="J49" s="14"/>
    </row>
    <row r="50" spans="1:10" ht="15">
      <c r="A50" s="16" t="s">
        <v>25</v>
      </c>
      <c r="B50" s="43">
        <v>450984</v>
      </c>
      <c r="C50" s="51">
        <v>101.81305917332087</v>
      </c>
      <c r="D50" s="43">
        <v>112955</v>
      </c>
      <c r="E50" s="43">
        <v>100425</v>
      </c>
      <c r="F50" s="43">
        <v>237603</v>
      </c>
      <c r="G50" s="43">
        <v>206473</v>
      </c>
      <c r="H50" s="25">
        <v>179817</v>
      </c>
      <c r="I50" s="18"/>
      <c r="J50" s="14"/>
    </row>
    <row r="51" spans="1:10" ht="15">
      <c r="A51" s="19" t="s">
        <v>26</v>
      </c>
      <c r="B51" s="43">
        <v>924329</v>
      </c>
      <c r="C51" s="51">
        <v>102.31782508108347</v>
      </c>
      <c r="D51" s="43">
        <v>286557</v>
      </c>
      <c r="E51" s="43">
        <v>336695</v>
      </c>
      <c r="F51" s="43">
        <v>301077</v>
      </c>
      <c r="G51" s="43">
        <v>241218</v>
      </c>
      <c r="H51" s="25">
        <v>225149</v>
      </c>
      <c r="I51" s="18"/>
      <c r="J51" s="14"/>
    </row>
    <row r="52" spans="1:10" ht="15">
      <c r="A52" s="16" t="s">
        <v>27</v>
      </c>
      <c r="B52" s="43">
        <v>78211</v>
      </c>
      <c r="C52" s="51">
        <v>98.882356659713</v>
      </c>
      <c r="D52" s="43">
        <v>22676</v>
      </c>
      <c r="E52" s="43">
        <v>17583</v>
      </c>
      <c r="F52" s="43">
        <v>37952</v>
      </c>
      <c r="G52" s="43">
        <v>31281</v>
      </c>
      <c r="H52" s="25">
        <v>15937</v>
      </c>
      <c r="I52" s="18"/>
      <c r="J52" s="14"/>
    </row>
    <row r="53" spans="1:10" ht="15">
      <c r="A53" s="8"/>
      <c r="B53" s="20"/>
      <c r="C53" s="20"/>
      <c r="D53" s="20"/>
      <c r="E53" s="20"/>
      <c r="F53" s="20"/>
      <c r="G53" s="20"/>
      <c r="H53" s="20"/>
      <c r="I53" s="18"/>
      <c r="J53" s="14"/>
    </row>
    <row r="54" spans="1:10" ht="30.75" customHeight="1">
      <c r="A54" s="27" t="s">
        <v>29</v>
      </c>
      <c r="B54" s="27"/>
      <c r="C54" s="27"/>
      <c r="D54" s="27"/>
      <c r="E54" s="27"/>
      <c r="F54" s="27"/>
      <c r="G54" s="27"/>
      <c r="H54" s="27"/>
      <c r="J54" s="14"/>
    </row>
  </sheetData>
  <mergeCells count="18">
    <mergeCell ref="A1:H1"/>
    <mergeCell ref="A2:H2"/>
    <mergeCell ref="A3:H3"/>
    <mergeCell ref="A4:A10"/>
    <mergeCell ref="B4:C6"/>
    <mergeCell ref="D4:D9"/>
    <mergeCell ref="E4:E9"/>
    <mergeCell ref="F4:H6"/>
    <mergeCell ref="B7:B10"/>
    <mergeCell ref="C7:C10"/>
    <mergeCell ref="B33:H33"/>
    <mergeCell ref="A54:H54"/>
    <mergeCell ref="F7:F9"/>
    <mergeCell ref="G7:G9"/>
    <mergeCell ref="H8:H9"/>
    <mergeCell ref="D10:H10"/>
    <mergeCell ref="A11:H11"/>
    <mergeCell ref="B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4" verticalDpi="4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Pogłowie bydła według stanu w czerwcu 2018 roku</dc:title>
  <dc:subject>Pogłowie bydła według stanu w czerwcu 2018 roku</dc:subject>
  <dc:creator>Główny Urząd Statystyczny</dc:creator>
  <cp:keywords/>
  <dc:description>Pogłowie bydła według stanu w czerwcu 2018 roku</dc:description>
  <cp:lastModifiedBy>KulisM</cp:lastModifiedBy>
  <cp:lastPrinted>2018-09-10T09:10:59Z</cp:lastPrinted>
  <dcterms:created xsi:type="dcterms:W3CDTF">2018-09-05T10:05:29Z</dcterms:created>
  <dcterms:modified xsi:type="dcterms:W3CDTF">2018-09-10T09:13:10Z</dcterms:modified>
  <cp:category>Pogłowie bydła</cp:category>
  <cp:version/>
  <cp:contentType/>
  <cp:contentStatus/>
</cp:coreProperties>
</file>