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21840" windowHeight="8796" tabRatio="872" activeTab="0"/>
  </bookViews>
  <sheets>
    <sheet name="Spis tabel" sheetId="141" r:id="rId1"/>
    <sheet name="Tabl. 1 Ogółem" sheetId="120" r:id="rId2"/>
    <sheet name="Tabl. 1 Gosp. indywidualne" sheetId="96" r:id="rId3"/>
    <sheet name="Tabl. 2" sheetId="18" r:id="rId4"/>
    <sheet name="Tabl. 3" sheetId="5" r:id="rId5"/>
    <sheet name="Tabl. 4" sheetId="8" r:id="rId6"/>
    <sheet name="Tabl. 5" sheetId="10" r:id="rId7"/>
    <sheet name="Tabl. 6" sheetId="4" r:id="rId8"/>
    <sheet name="Tabl. 7" sheetId="85" r:id="rId9"/>
    <sheet name="Tabl. 8 w tonach" sheetId="140" r:id="rId10"/>
    <sheet name="Tabl. 8 w kg na 1 ha UR" sheetId="86" r:id="rId11"/>
    <sheet name="Tabl. 8 w kg na 1 ha UR w DK" sheetId="16" r:id="rId12"/>
    <sheet name="Tabl. 9" sheetId="13" r:id="rId13"/>
    <sheet name="Tabl. 10" sheetId="124" r:id="rId14"/>
    <sheet name="Tabl. 11" sheetId="125" r:id="rId15"/>
    <sheet name="Tabl. 12" sheetId="136" r:id="rId16"/>
    <sheet name="Tabl. 13" sheetId="145" r:id="rId17"/>
    <sheet name="Tabl. 14" sheetId="146" r:id="rId18"/>
    <sheet name="Tabl. 15" sheetId="147" r:id="rId19"/>
    <sheet name="Tabl. 16" sheetId="148" r:id="rId20"/>
    <sheet name="Tabl. 17" sheetId="119" r:id="rId21"/>
    <sheet name="Tabl. 18" sheetId="137" r:id="rId22"/>
    <sheet name="Tabl. 19" sheetId="138" r:id="rId23"/>
    <sheet name="Tabl. 20" sheetId="142" r:id="rId24"/>
    <sheet name="Tabl. 21" sheetId="143" r:id="rId25"/>
    <sheet name="Tabl. 22" sheetId="144" r:id="rId26"/>
  </sheets>
  <definedNames>
    <definedName name="_xlnm.Print_Area" localSheetId="13">'Tabl. 10'!$A$1:$G$19</definedName>
    <definedName name="_xlnm.Print_Area" localSheetId="5">'Tabl. 4'!$A$1:$I$51</definedName>
    <definedName name="_xlnm.Print_Area" localSheetId="7">'Tabl. 6'!$A$1:$H$57</definedName>
    <definedName name="_xlnm.Print_Area" localSheetId="8">'Tabl. 7'!$A$1:$U$30</definedName>
    <definedName name="_xlnm.Print_Area" localSheetId="10">'Tabl. 8 w kg na 1 ha UR'!$A$1:$E$52</definedName>
    <definedName name="_xlnm.Print_Area" localSheetId="9">'Tabl. 8 w tonach'!$A$1:$E$52</definedName>
  </definedNames>
  <calcPr calcId="152511"/>
</workbook>
</file>

<file path=xl/sharedStrings.xml><?xml version="1.0" encoding="utf-8"?>
<sst xmlns="http://schemas.openxmlformats.org/spreadsheetml/2006/main" count="1918" uniqueCount="597">
  <si>
    <t>Ogółem</t>
  </si>
  <si>
    <t>2006/07</t>
  </si>
  <si>
    <t>2007/08</t>
  </si>
  <si>
    <t>2008/09</t>
  </si>
  <si>
    <t>2009/10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</si>
  <si>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</si>
  <si>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</si>
  <si>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</si>
  <si>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</si>
  <si>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</si>
  <si>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</si>
  <si>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</si>
  <si>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</si>
  <si>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</si>
  <si>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</si>
  <si>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</si>
  <si>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</si>
  <si>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</si>
  <si>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</si>
  <si>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</si>
  <si>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</si>
  <si>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</si>
  <si>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W kg na 1 ha użytków rolnych </t>
  </si>
  <si>
    <t xml:space="preserve">W kg na 1 ha użytkow rolnych </t>
  </si>
  <si>
    <t xml:space="preserve"> W kg na 1 ha użytków rolnych w dobrej kulturze </t>
  </si>
  <si>
    <t>Rok poprzedni=100</t>
  </si>
  <si>
    <t>OGÓŁEM</t>
  </si>
  <si>
    <t>W TYM GOSPODARSTWA INDYWIDUALNE</t>
  </si>
  <si>
    <t>2010/11</t>
  </si>
  <si>
    <t>2011/12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</si>
  <si>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</si>
  <si>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</si>
  <si>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</si>
  <si>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</si>
  <si>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</si>
  <si>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</si>
  <si>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</si>
  <si>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</si>
  <si>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</si>
  <si>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</si>
  <si>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</si>
  <si>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Wielkopolskie </t>
  </si>
  <si>
    <t xml:space="preserve">Zachodniopomorskie </t>
  </si>
  <si>
    <t xml:space="preserve">POLSKA </t>
  </si>
  <si>
    <t xml:space="preserve">Kujawsko-pomorskie </t>
  </si>
  <si>
    <t xml:space="preserve">Świętokrzyskie </t>
  </si>
  <si>
    <t xml:space="preserve">Warmińsko-mazurskie </t>
  </si>
  <si>
    <t xml:space="preserve">użytków rolnych  - według wzoru N:P:K. Zużycie nawozów azotowych przyjęto za 1. </t>
  </si>
  <si>
    <r>
      <t>a</t>
    </r>
    <r>
      <rPr>
        <sz val="9"/>
        <rFont val="Arial"/>
        <family val="2"/>
      </rPr>
      <t xml:space="preserve"> Opracowuje się na podstawie danych o zużyciu nawozów: azotowych, fosforowych, potasowych w kg na 1 ha </t>
    </r>
  </si>
  <si>
    <t>w kg/ha użytków rolnych</t>
  </si>
  <si>
    <t>rok poprzedni = 100</t>
  </si>
  <si>
    <t>:</t>
  </si>
  <si>
    <r>
      <t>2009/10</t>
    </r>
    <r>
      <rPr>
        <sz val="9"/>
        <rFont val="Arial"/>
        <family val="2"/>
      </rPr>
      <t>……………….………………..</t>
    </r>
  </si>
  <si>
    <r>
      <t>2010/11</t>
    </r>
    <r>
      <rPr>
        <sz val="9"/>
        <rFont val="Arial"/>
        <family val="2"/>
      </rPr>
      <t>…………………….…………..</t>
    </r>
  </si>
  <si>
    <r>
      <t>2011/12</t>
    </r>
    <r>
      <rPr>
        <sz val="9"/>
        <rFont val="Arial"/>
        <family val="2"/>
      </rPr>
      <t>…………………….……………</t>
    </r>
  </si>
  <si>
    <r>
      <t>2009/10</t>
    </r>
    <r>
      <rPr>
        <sz val="9"/>
        <rFont val="Arial"/>
        <family val="2"/>
      </rPr>
      <t>………….……………………</t>
    </r>
  </si>
  <si>
    <r>
      <t>2010/11</t>
    </r>
    <r>
      <rPr>
        <sz val="9"/>
        <rFont val="Arial"/>
        <family val="2"/>
      </rPr>
      <t>…………….………………….</t>
    </r>
  </si>
  <si>
    <r>
      <t>2011/12</t>
    </r>
    <r>
      <rPr>
        <sz val="9"/>
        <rFont val="Arial"/>
        <family val="2"/>
      </rPr>
      <t>…………….…………………</t>
    </r>
  </si>
  <si>
    <r>
      <t>2013/14</t>
    </r>
    <r>
      <rPr>
        <sz val="9"/>
        <rFont val="Arial"/>
        <family val="2"/>
      </rPr>
      <t>………….……………………..</t>
    </r>
  </si>
  <si>
    <t>2014/15</t>
  </si>
  <si>
    <t>2014/15………….……………………..</t>
  </si>
  <si>
    <r>
      <t>2012/13</t>
    </r>
    <r>
      <rPr>
        <sz val="9"/>
        <rFont val="Arial"/>
        <family val="2"/>
      </rPr>
      <t>………….……………………..</t>
    </r>
  </si>
  <si>
    <t>x</t>
  </si>
  <si>
    <t>2015/16………….……………………..</t>
  </si>
  <si>
    <t>2015/16</t>
  </si>
  <si>
    <r>
      <t>azotowe</t>
    </r>
    <r>
      <rPr>
        <i/>
        <sz val="9"/>
        <rFont val="Arial"/>
        <family val="2"/>
      </rPr>
      <t xml:space="preserve"> nitrogenous</t>
    </r>
  </si>
  <si>
    <r>
      <t xml:space="preserve">fosforowe </t>
    </r>
    <r>
      <rPr>
        <i/>
        <sz val="9"/>
        <rFont val="Arial"/>
        <family val="2"/>
      </rPr>
      <t>phosphate</t>
    </r>
  </si>
  <si>
    <r>
      <t xml:space="preserve">potasowe </t>
    </r>
    <r>
      <rPr>
        <i/>
        <sz val="9"/>
        <rFont val="Arial"/>
        <family val="2"/>
      </rPr>
      <t>potassic</t>
    </r>
  </si>
  <si>
    <r>
      <t xml:space="preserve">WOJEWÓDZTWA </t>
    </r>
    <r>
      <rPr>
        <i/>
        <sz val="9"/>
        <rFont val="Arial"/>
        <family val="2"/>
      </rPr>
      <t>VOIVODSHIPS</t>
    </r>
  </si>
  <si>
    <r>
      <t xml:space="preserve">Gospodarstwa stosujace nawozy  </t>
    </r>
    <r>
      <rPr>
        <i/>
        <sz val="9"/>
        <rFont val="Arial"/>
        <family val="2"/>
      </rPr>
      <t>Farms using fertilizers</t>
    </r>
  </si>
  <si>
    <r>
      <t xml:space="preserve">mineralne </t>
    </r>
    <r>
      <rPr>
        <i/>
        <sz val="9"/>
        <rFont val="Arial"/>
        <family val="2"/>
      </rPr>
      <t>mineral</t>
    </r>
  </si>
  <si>
    <r>
      <t xml:space="preserve">wapniowe </t>
    </r>
    <r>
      <rPr>
        <i/>
        <sz val="9"/>
        <rFont val="Arial"/>
        <family val="2"/>
      </rPr>
      <t>lime</t>
    </r>
  </si>
  <si>
    <r>
      <t xml:space="preserve">mineralne razem </t>
    </r>
    <r>
      <rPr>
        <i/>
        <sz val="9"/>
        <rFont val="Arial"/>
        <family val="2"/>
      </rPr>
      <t>mineral total</t>
    </r>
  </si>
  <si>
    <t>POLAND</t>
  </si>
  <si>
    <r>
      <t>w tym wapniowo-magnezowe</t>
    </r>
    <r>
      <rPr>
        <i/>
        <sz val="9"/>
        <rFont val="Arial"/>
        <family val="2"/>
      </rPr>
      <t xml:space="preserve"> of which lime-magnesium</t>
    </r>
  </si>
  <si>
    <r>
      <t xml:space="preserve">wieloskła-dnikowe </t>
    </r>
    <r>
      <rPr>
        <i/>
        <sz val="9"/>
        <rFont val="Arial"/>
        <family val="2"/>
      </rPr>
      <t>multicomponent</t>
    </r>
  </si>
  <si>
    <t>OF WHICH PRIVATE FARMS</t>
  </si>
  <si>
    <r>
      <t xml:space="preserve">WOJEWÓDZTWA                            </t>
    </r>
    <r>
      <rPr>
        <i/>
        <sz val="9"/>
        <rFont val="Arial"/>
        <family val="2"/>
      </rPr>
      <t>VOIVODSHIPS</t>
    </r>
  </si>
  <si>
    <r>
      <t xml:space="preserve">w tonach </t>
    </r>
    <r>
      <rPr>
        <i/>
        <sz val="9"/>
        <rFont val="Arial"/>
        <family val="2"/>
      </rPr>
      <t>in tons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</si>
  <si>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</si>
  <si>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VOIVODSHIPS</t>
  </si>
  <si>
    <r>
      <t>w kilogramach</t>
    </r>
    <r>
      <rPr>
        <i/>
        <sz val="9"/>
        <rFont val="Arial"/>
        <family val="2"/>
      </rPr>
      <t xml:space="preserve"> in kilos</t>
    </r>
  </si>
  <si>
    <r>
      <t xml:space="preserve">Zużycie nawozów  </t>
    </r>
    <r>
      <rPr>
        <i/>
        <sz val="9"/>
        <rFont val="Arial"/>
        <family val="2"/>
      </rPr>
      <t>Consumption of fertilizers</t>
    </r>
  </si>
  <si>
    <r>
      <t xml:space="preserve">mineralnych </t>
    </r>
    <r>
      <rPr>
        <i/>
        <sz val="9"/>
        <rFont val="Arial"/>
        <family val="2"/>
      </rPr>
      <t>mineral</t>
    </r>
  </si>
  <si>
    <r>
      <t xml:space="preserve">wapniowych </t>
    </r>
    <r>
      <rPr>
        <i/>
        <sz val="9"/>
        <rFont val="Arial"/>
        <family val="2"/>
      </rPr>
      <t>lime</t>
    </r>
  </si>
  <si>
    <r>
      <t xml:space="preserve">w kg na 1 ha użytków rolnych w dobrej kulturze </t>
    </r>
    <r>
      <rPr>
        <i/>
        <sz val="9"/>
        <rFont val="Arial"/>
        <family val="2"/>
      </rPr>
      <t>in kg per 1 ha of agricultural land in good agricultural condition</t>
    </r>
  </si>
  <si>
    <r>
      <t xml:space="preserve">Plony              </t>
    </r>
    <r>
      <rPr>
        <i/>
        <sz val="9"/>
        <rFont val="Arial"/>
        <family val="2"/>
      </rPr>
      <t xml:space="preserve"> Yields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</si>
  <si>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</si>
  <si>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                                      VOIVODSHIPS</t>
  </si>
  <si>
    <t>a Developed on the basis of data on consumption of fertilizers: nitrogen, phosphorus, potassium kg per 1 ha</t>
  </si>
  <si>
    <t>agricultural land - according to the formula N: P: K. Consumption of nitrogen fertilizer taken as 1.</t>
  </si>
  <si>
    <t xml:space="preserve">              CONSUMPTION OF LIME AND LIME-MAGNESIUM FERTILIZERS (per pure ingredient)</t>
  </si>
  <si>
    <r>
      <t xml:space="preserve">Wapniowe </t>
    </r>
    <r>
      <rPr>
        <i/>
        <sz val="9"/>
        <rFont val="Arial"/>
        <family val="2"/>
      </rPr>
      <t>Lime</t>
    </r>
  </si>
  <si>
    <r>
      <t xml:space="preserve">ogółem                                         </t>
    </r>
    <r>
      <rPr>
        <i/>
        <sz val="9"/>
        <rFont val="Arial"/>
        <family val="2"/>
      </rPr>
      <t xml:space="preserve">    total</t>
    </r>
  </si>
  <si>
    <r>
      <t xml:space="preserve">w tym gospodarstwa indywidualne            </t>
    </r>
    <r>
      <rPr>
        <i/>
        <sz val="9"/>
        <rFont val="Arial"/>
        <family val="2"/>
      </rPr>
      <t>of which private farms</t>
    </r>
  </si>
  <si>
    <t>in kg per 1 ha of agricultural land</t>
  </si>
  <si>
    <t>Previous year=100</t>
  </si>
  <si>
    <t>in kg per 1 ha of agricultural land in good agricultural condition</t>
  </si>
  <si>
    <r>
      <t xml:space="preserve">WOJEWÓDZTWA                                                                  </t>
    </r>
    <r>
      <rPr>
        <i/>
        <sz val="9"/>
        <rFont val="Arial"/>
        <family val="2"/>
      </rPr>
      <t>VOIVODSHIPS</t>
    </r>
  </si>
  <si>
    <r>
      <t xml:space="preserve">Mineralne </t>
    </r>
    <r>
      <rPr>
        <i/>
        <sz val="9"/>
        <rFont val="Arial CE"/>
        <family val="2"/>
      </rPr>
      <t>Mineral</t>
    </r>
  </si>
  <si>
    <r>
      <t xml:space="preserve">średnia krajowa=100 </t>
    </r>
    <r>
      <rPr>
        <i/>
        <sz val="9"/>
        <rFont val="Arial"/>
        <family val="2"/>
      </rPr>
      <t>the national average = 100</t>
    </r>
  </si>
  <si>
    <t xml:space="preserve">              DIFFERENCES IN CONSUMPTION OF MINERAL FERTILIZERS AND CALCIUM  (per pure ingredient)</t>
  </si>
  <si>
    <t>Total</t>
  </si>
  <si>
    <r>
      <t xml:space="preserve">razem
</t>
    </r>
    <r>
      <rPr>
        <i/>
        <sz val="9"/>
        <rFont val="Arial"/>
        <family val="2"/>
      </rPr>
      <t>total</t>
    </r>
  </si>
  <si>
    <r>
      <t xml:space="preserve">gnojówka
</t>
    </r>
    <r>
      <rPr>
        <i/>
        <sz val="9"/>
        <rFont val="Arial"/>
        <family val="2"/>
      </rPr>
      <t>liquid manure</t>
    </r>
  </si>
  <si>
    <t xml:space="preserve">                CONSUMPTION OF MINERAL FERTILIZERS (in terms of pure ingredient) PER 1 HA OF AGRICULTURAL LAND</t>
  </si>
  <si>
    <r>
      <t xml:space="preserve">lokata województw                                           </t>
    </r>
    <r>
      <rPr>
        <i/>
        <sz val="9"/>
        <rFont val="Arial"/>
        <family val="2"/>
      </rPr>
      <t>place of voivodship</t>
    </r>
  </si>
  <si>
    <r>
      <t xml:space="preserve">w tym wapniowo-magnezowe </t>
    </r>
    <r>
      <rPr>
        <i/>
        <sz val="9"/>
        <rFont val="Arial"/>
        <family val="2"/>
      </rPr>
      <t>lime-magnesium</t>
    </r>
  </si>
  <si>
    <r>
      <t xml:space="preserve">w tym wapniowo-magnezowe  </t>
    </r>
    <r>
      <rPr>
        <i/>
        <sz val="9"/>
        <rFont val="Arial"/>
        <family val="2"/>
      </rPr>
      <t>lime-magnesium</t>
    </r>
  </si>
  <si>
    <r>
      <t xml:space="preserve">w tym gospodarstwa indywidualne                            </t>
    </r>
    <r>
      <rPr>
        <i/>
        <sz val="9"/>
        <rFont val="Arial"/>
        <family val="2"/>
      </rPr>
      <t>of which private farms</t>
    </r>
  </si>
  <si>
    <r>
      <t xml:space="preserve">w tym gospodarstwa indywidualne                      </t>
    </r>
    <r>
      <rPr>
        <i/>
        <sz val="9"/>
        <rFont val="Arial"/>
        <family val="2"/>
      </rPr>
      <t>of which private farms</t>
    </r>
  </si>
  <si>
    <t>zbóż</t>
  </si>
  <si>
    <t>warzyw</t>
  </si>
  <si>
    <t>upraw trwałych</t>
  </si>
  <si>
    <t>pozostałych upraw</t>
  </si>
  <si>
    <t>magazynową</t>
  </si>
  <si>
    <t>WOJEWÓDZTWA</t>
  </si>
  <si>
    <t>VOIVODSHIPS</t>
  </si>
  <si>
    <t>permanent crops</t>
  </si>
  <si>
    <t>cereal</t>
  </si>
  <si>
    <t>vegetables</t>
  </si>
  <si>
    <t>other crops</t>
  </si>
  <si>
    <t>warehouse</t>
  </si>
  <si>
    <t>w liczbach bezwzględnych</t>
  </si>
  <si>
    <t>w sztukach</t>
  </si>
  <si>
    <t>in absolute numbers</t>
  </si>
  <si>
    <t>in units</t>
  </si>
  <si>
    <t>storage</t>
  </si>
  <si>
    <t>Gospodarstwa stosujące środki ochrony roślin na powierzchnię:</t>
  </si>
  <si>
    <t>Farms applying plant protection products on the surface:</t>
  </si>
  <si>
    <t>Number of treatments made on the surface:</t>
  </si>
  <si>
    <t>Ilość zabiegów wykonanych na powierzchnię:</t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</si>
  <si>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</si>
  <si>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</si>
  <si>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t>TOTAL</t>
  </si>
  <si>
    <r>
      <t xml:space="preserve">LATA                                                             GOSPODARCZE                          </t>
    </r>
    <r>
      <rPr>
        <i/>
        <sz val="9"/>
        <rFont val="Arial"/>
        <family val="2"/>
      </rPr>
      <t xml:space="preserve"> FARMING YEARS</t>
    </r>
  </si>
  <si>
    <r>
      <t xml:space="preserve">Nawozy  mineralne </t>
    </r>
    <r>
      <rPr>
        <i/>
        <sz val="9"/>
        <rFont val="Arial"/>
        <family val="2"/>
      </rPr>
      <t>Mineral fertilizers</t>
    </r>
  </si>
  <si>
    <r>
      <t xml:space="preserve">Nawozy wapniowe </t>
    </r>
    <r>
      <rPr>
        <i/>
        <sz val="9"/>
        <rFont val="Arial"/>
        <family val="2"/>
      </rPr>
      <t>Lime</t>
    </r>
  </si>
  <si>
    <r>
      <t xml:space="preserve">ogółem         </t>
    </r>
    <r>
      <rPr>
        <i/>
        <sz val="9"/>
        <rFont val="Arial"/>
        <family val="2"/>
      </rPr>
      <t xml:space="preserve"> total</t>
    </r>
  </si>
  <si>
    <t>per 1 ha of agricultural land in kg</t>
  </si>
  <si>
    <t xml:space="preserve">rok poprzedni = 100 </t>
  </si>
  <si>
    <t>previous year = 100</t>
  </si>
  <si>
    <r>
      <t xml:space="preserve">w tys. ton    </t>
    </r>
    <r>
      <rPr>
        <i/>
        <sz val="9"/>
        <rFont val="Arial"/>
        <family val="2"/>
      </rPr>
      <t>in thous. t</t>
    </r>
  </si>
  <si>
    <r>
      <t>OGÓŁEM</t>
    </r>
    <r>
      <rPr>
        <i/>
        <sz val="9"/>
        <rFont val="Arial"/>
        <family val="2"/>
      </rPr>
      <t xml:space="preserve"> TOTAL</t>
    </r>
  </si>
  <si>
    <r>
      <t xml:space="preserve">W TYM GOSPODARSTWA INDYWIDUALNE    </t>
    </r>
    <r>
      <rPr>
        <i/>
        <sz val="9"/>
        <rFont val="Arial"/>
        <family val="2"/>
      </rPr>
      <t>OF WHICH PRIVATE FARMS</t>
    </r>
  </si>
  <si>
    <r>
      <t>2015/16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</si>
  <si>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r>
      <t xml:space="preserve">OGÓŁEM </t>
    </r>
    <r>
      <rPr>
        <i/>
        <sz val="9"/>
        <rFont val="Arial"/>
        <family val="2"/>
      </rPr>
      <t>TOTAL</t>
    </r>
  </si>
  <si>
    <r>
      <t xml:space="preserve">ogółem 
</t>
    </r>
    <r>
      <rPr>
        <i/>
        <sz val="9"/>
        <rFont val="Arial"/>
        <family val="2"/>
      </rPr>
      <t>total</t>
    </r>
  </si>
  <si>
    <r>
      <t xml:space="preserve">W tonach </t>
    </r>
    <r>
      <rPr>
        <i/>
        <sz val="9"/>
        <rFont val="Arial"/>
        <family val="2"/>
      </rPr>
      <t>In tons</t>
    </r>
  </si>
  <si>
    <r>
      <t xml:space="preserve">                PROPORTIONS IN CONSUMPTION OF MINERAL FERTILIZERS (NPK)</t>
    </r>
    <r>
      <rPr>
        <i/>
        <vertAlign val="superscript"/>
        <sz val="9"/>
        <rFont val="Arial"/>
        <family val="2"/>
      </rPr>
      <t xml:space="preserve">a </t>
    </r>
    <r>
      <rPr>
        <i/>
        <sz val="9"/>
        <rFont val="Arial"/>
        <family val="2"/>
      </rPr>
      <t>(in terms of pure ingredient)</t>
    </r>
  </si>
  <si>
    <r>
      <t xml:space="preserve">OGÓŁEM  </t>
    </r>
    <r>
      <rPr>
        <i/>
        <sz val="9"/>
        <color indexed="8"/>
        <rFont val="Arial"/>
        <family val="2"/>
      </rPr>
      <t>TOTAL</t>
    </r>
  </si>
  <si>
    <t>obornik</t>
  </si>
  <si>
    <t>—</t>
  </si>
  <si>
    <r>
      <rPr>
        <sz val="9"/>
        <rFont val="Arial"/>
        <family val="2"/>
      </rPr>
      <t>WOJEWÓDZTWA</t>
    </r>
    <r>
      <rPr>
        <i/>
        <sz val="9"/>
        <rFont val="Arial"/>
        <family val="2"/>
      </rPr>
      <t xml:space="preserve">
 VOIVODSHIPS</t>
    </r>
  </si>
  <si>
    <r>
      <t xml:space="preserve">WOJEWÓDZTWA                                                                 </t>
    </r>
    <r>
      <rPr>
        <i/>
        <sz val="9"/>
        <rFont val="Arial"/>
        <family val="2"/>
      </rPr>
      <t xml:space="preserve"> VOIVODSHIPS</t>
    </r>
  </si>
  <si>
    <r>
      <t xml:space="preserve">                SALE</t>
    </r>
    <r>
      <rPr>
        <i/>
        <vertAlign val="superscript"/>
        <sz val="9"/>
        <color indexed="8"/>
        <rFont val="Arial"/>
        <family val="2"/>
      </rPr>
      <t xml:space="preserve">a </t>
    </r>
    <r>
      <rPr>
        <i/>
        <sz val="9"/>
        <color indexed="8"/>
        <rFont val="Arial"/>
        <family val="2"/>
      </rPr>
      <t>OF MINERAL FERTILIZERS AND LIME (in terms of pure ingredient)</t>
    </r>
  </si>
  <si>
    <r>
      <t xml:space="preserve">WYSZCZEGÓLNIENIE              </t>
    </r>
    <r>
      <rPr>
        <i/>
        <sz val="9"/>
        <rFont val="Arial"/>
        <family val="2"/>
      </rPr>
      <t>SPECIFICATION</t>
    </r>
  </si>
  <si>
    <t>2010</t>
  </si>
  <si>
    <r>
      <t xml:space="preserve">w tonach  </t>
    </r>
    <r>
      <rPr>
        <i/>
        <sz val="9"/>
        <rFont val="Arial"/>
        <family val="2"/>
      </rPr>
      <t xml:space="preserve"> in tons</t>
    </r>
  </si>
  <si>
    <t>Nawozy mineralne</t>
  </si>
  <si>
    <t>Mineral fertilizers</t>
  </si>
  <si>
    <t xml:space="preserve">   azotowe</t>
  </si>
  <si>
    <t xml:space="preserve">   nitrogenous</t>
  </si>
  <si>
    <t xml:space="preserve">   fosforowe</t>
  </si>
  <si>
    <t xml:space="preserve">   phosphorous</t>
  </si>
  <si>
    <t xml:space="preserve">   potasowe</t>
  </si>
  <si>
    <t xml:space="preserve">    potassic</t>
  </si>
  <si>
    <t>Nawozy wapniowe</t>
  </si>
  <si>
    <t>Lime</t>
  </si>
  <si>
    <r>
      <t>a</t>
    </r>
    <r>
      <rPr>
        <sz val="9"/>
        <rFont val="Arial"/>
        <family val="2"/>
      </rPr>
      <t xml:space="preserve"> Dostawy nawozów na rynek krajowy przez producentów i importerów. </t>
    </r>
  </si>
  <si>
    <t>a The supply of fertilizers on the domestic market by producers and importers.</t>
  </si>
  <si>
    <t xml:space="preserve">                BALANCE OF MINERAL FERTILIZERS IN TERMS OF PURE INGREDIENT</t>
  </si>
  <si>
    <r>
      <t>WYSZCZEGÓLNIENIE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SPECIFICATION</t>
    </r>
  </si>
  <si>
    <t xml:space="preserve">Przychód </t>
  </si>
  <si>
    <t>Supply</t>
  </si>
  <si>
    <t xml:space="preserve">   produkcja</t>
  </si>
  <si>
    <t xml:space="preserve">   production</t>
  </si>
  <si>
    <t xml:space="preserve">   import</t>
  </si>
  <si>
    <t xml:space="preserve">   zmniejszenie zapasów</t>
  </si>
  <si>
    <t xml:space="preserve">  decrease in stocks</t>
  </si>
  <si>
    <t>Rozchód</t>
  </si>
  <si>
    <t>Use</t>
  </si>
  <si>
    <t xml:space="preserve">   dostawy krajowe</t>
  </si>
  <si>
    <t xml:space="preserve">   domestic supply</t>
  </si>
  <si>
    <t xml:space="preserve">   eksport</t>
  </si>
  <si>
    <t xml:space="preserve">   export</t>
  </si>
  <si>
    <t xml:space="preserve">   zwiększenie zapasów</t>
  </si>
  <si>
    <t xml:space="preserve">   increase in stocks</t>
  </si>
  <si>
    <t>GŁÓWNE GRUPY/ 
KATEGORIE PRODUKTÓW</t>
  </si>
  <si>
    <r>
      <t xml:space="preserve">Kod 
</t>
    </r>
    <r>
      <rPr>
        <i/>
        <sz val="9"/>
        <rFont val="Arial"/>
        <family val="2"/>
      </rPr>
      <t>Code</t>
    </r>
  </si>
  <si>
    <t>MAJOR GROUPS/ CATEGORIES OF PRODUCTS</t>
  </si>
  <si>
    <t>Zużycie substancji czynnej w kg</t>
  </si>
  <si>
    <t>Consumption of active substances in kg</t>
  </si>
  <si>
    <t xml:space="preserve">OGÓŁEM </t>
  </si>
  <si>
    <t>X</t>
  </si>
  <si>
    <t xml:space="preserve">Fungicydy i bakteriocydy </t>
  </si>
  <si>
    <t>F</t>
  </si>
  <si>
    <t xml:space="preserve">Fungicides and baktericides </t>
  </si>
  <si>
    <t xml:space="preserve">Fungicydy nieorganiczne </t>
  </si>
  <si>
    <t>F01</t>
  </si>
  <si>
    <t>Inorganic fungicides</t>
  </si>
  <si>
    <t xml:space="preserve">Fungicydy na bazie karbaminianów </t>
  </si>
  <si>
    <t xml:space="preserve">   i ditiokarbaminianów </t>
  </si>
  <si>
    <t>F02</t>
  </si>
  <si>
    <t>Fungicides based on carbamates and dithiocarbamates</t>
  </si>
  <si>
    <t xml:space="preserve">Fungicydy na bazie benzimidazoli </t>
  </si>
  <si>
    <t>F03</t>
  </si>
  <si>
    <t>Fungicides based on benzimidazoles</t>
  </si>
  <si>
    <t xml:space="preserve">Fungicydy na bazie imidazoli i triazoli </t>
  </si>
  <si>
    <t>F04</t>
  </si>
  <si>
    <t xml:space="preserve">Fungicides based on imidazoles and triazoles </t>
  </si>
  <si>
    <t xml:space="preserve">Fungicydy na bazie morfoliny </t>
  </si>
  <si>
    <t>F05</t>
  </si>
  <si>
    <t>Fungicides based on morpholines</t>
  </si>
  <si>
    <t xml:space="preserve">Fungicydy bilogiczne </t>
  </si>
  <si>
    <t>F06</t>
  </si>
  <si>
    <t>Biological fungicides</t>
  </si>
  <si>
    <t xml:space="preserve">Pozostałe fungicydy </t>
  </si>
  <si>
    <t>F99</t>
  </si>
  <si>
    <t>Other fungicides</t>
  </si>
  <si>
    <t>Herbicydy, środki hamujące wzrost pędów</t>
  </si>
  <si>
    <t xml:space="preserve">   i środki mchobójcze</t>
  </si>
  <si>
    <t>H</t>
  </si>
  <si>
    <t>Herbicides, haulm destructors and moss  killers</t>
  </si>
  <si>
    <t>Herbicydy na bazie fenoksy-fitohormonów</t>
  </si>
  <si>
    <t>H01</t>
  </si>
  <si>
    <t>Herbicides based on phenoxyphytohormones</t>
  </si>
  <si>
    <t>Herbicydy na bazie triazyn i triazynonów</t>
  </si>
  <si>
    <t>H02</t>
  </si>
  <si>
    <t>Herbicides based on triazines and triazinones</t>
  </si>
  <si>
    <t>Herbicydy na bazie amidów i anilidów</t>
  </si>
  <si>
    <t>H03</t>
  </si>
  <si>
    <t>Herbicides based on amides and anilides</t>
  </si>
  <si>
    <t xml:space="preserve">Herbicydy na bazie pochodnych dinitroaniliny </t>
  </si>
  <si>
    <t>H05</t>
  </si>
  <si>
    <t xml:space="preserve">Herbicides based on dinitroaniline derivatives </t>
  </si>
  <si>
    <t>Herbicydy na bazie pochodnych mocznika,</t>
  </si>
  <si>
    <t xml:space="preserve">   uracylu lub sulfonylomocznika </t>
  </si>
  <si>
    <t>H06</t>
  </si>
  <si>
    <t xml:space="preserve">Pozostałe herbicydy </t>
  </si>
  <si>
    <t>H99</t>
  </si>
  <si>
    <t>Other herbicides</t>
  </si>
  <si>
    <t xml:space="preserve">Insektycydy i akarycydy </t>
  </si>
  <si>
    <t>I</t>
  </si>
  <si>
    <t>Insecticides and acaricides</t>
  </si>
  <si>
    <t xml:space="preserve">Insektycydy na bazie pyretroidów </t>
  </si>
  <si>
    <t>I01</t>
  </si>
  <si>
    <t xml:space="preserve">Insecticides based on pyrethroids </t>
  </si>
  <si>
    <t>I03</t>
  </si>
  <si>
    <t>Insecticides based on carbamates and oxime- carbamate</t>
  </si>
  <si>
    <t>I04</t>
  </si>
  <si>
    <t>Insecticides based on organophosphates</t>
  </si>
  <si>
    <t xml:space="preserve">Pozostałe insektycydy </t>
  </si>
  <si>
    <t>I99</t>
  </si>
  <si>
    <t>Other insecticides</t>
  </si>
  <si>
    <t xml:space="preserve">Moluskocydy </t>
  </si>
  <si>
    <t>M</t>
  </si>
  <si>
    <t>Molluscicides</t>
  </si>
  <si>
    <t xml:space="preserve">Regulatory wzrostu roślin </t>
  </si>
  <si>
    <t>PGR</t>
  </si>
  <si>
    <t>Plant growth regulators</t>
  </si>
  <si>
    <t xml:space="preserve">Fizjologiczne regulatory wzrostu roślin </t>
  </si>
  <si>
    <t>PGR01</t>
  </si>
  <si>
    <t>Physiological plant growth regulators</t>
  </si>
  <si>
    <t xml:space="preserve">Pozostałe środki ochrony roślin </t>
  </si>
  <si>
    <t>ZR</t>
  </si>
  <si>
    <t>Other plant protection products</t>
  </si>
  <si>
    <t>Zużycie substancji czynnej w kg/ha</t>
  </si>
  <si>
    <t xml:space="preserve">Consumption of active substances in kg </t>
  </si>
  <si>
    <t>Herbicides, haulm destructors and moss killers</t>
  </si>
  <si>
    <t>Herbicides based on derivatives of urea, of uracil or of sulfonylurea</t>
  </si>
  <si>
    <t>Insecticides based on carbamatesand oxime- carbamate</t>
  </si>
  <si>
    <t>Insecticides based on  organophosphates</t>
  </si>
  <si>
    <t>Physiological plant growth  regulators</t>
  </si>
  <si>
    <r>
      <t xml:space="preserve">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commodity mass)  BY HARMONISED  CLASSIFICATION OF SUBSTANCES </t>
    </r>
  </si>
  <si>
    <t>Główne grupy</t>
  </si>
  <si>
    <t xml:space="preserve">Kategorie produktów                               </t>
  </si>
  <si>
    <r>
      <t xml:space="preserve">Kod        </t>
    </r>
    <r>
      <rPr>
        <i/>
        <sz val="9"/>
        <rFont val="Arial"/>
        <family val="2"/>
      </rPr>
      <t>Code</t>
    </r>
  </si>
  <si>
    <t>Major groups</t>
  </si>
  <si>
    <r>
      <t xml:space="preserve"> </t>
    </r>
    <r>
      <rPr>
        <i/>
        <sz val="9"/>
        <color indexed="8"/>
        <rFont val="Arial"/>
        <family val="2"/>
      </rPr>
      <t>Categories of products</t>
    </r>
  </si>
  <si>
    <r>
      <t xml:space="preserve">w tonach     </t>
    </r>
    <r>
      <rPr>
        <i/>
        <sz val="9"/>
        <rFont val="Arial"/>
        <family val="2"/>
      </rPr>
      <t>in tonns</t>
    </r>
  </si>
  <si>
    <t>Fungicydy i bakteriocydy</t>
  </si>
  <si>
    <t>Fungicides and bactericides</t>
  </si>
  <si>
    <t>Fungicydy nieorganiczne</t>
  </si>
  <si>
    <t>Fungicydy na bazie karbaminianów i ditiokarbaminianów</t>
  </si>
  <si>
    <t>Fungicydy na bazie benzimidazoli</t>
  </si>
  <si>
    <t>Fungicydy na bazie imidazoli i triazoli</t>
  </si>
  <si>
    <t>Fungicydy na bazie morfoliny</t>
  </si>
  <si>
    <t>#</t>
  </si>
  <si>
    <t>Fungicydy biologiczne</t>
  </si>
  <si>
    <t>Pozostałe fungicydy</t>
  </si>
  <si>
    <t>Herbicydy, związki ograniczające rozwój łodyg i związki mchobójcze</t>
  </si>
  <si>
    <t>Herbicydy na bazie fenoksyfitohormonów</t>
  </si>
  <si>
    <t>Herbicydy na bazie karbaminianów i bis-karbaminianów</t>
  </si>
  <si>
    <t>H04</t>
  </si>
  <si>
    <t xml:space="preserve">Herbicides based on carbamates  and bis-carbamates </t>
  </si>
  <si>
    <t>Herbicydy na bazie dinitroaniliny</t>
  </si>
  <si>
    <t>Herbicydy na bazie pochodnych mocznika, uracylu lub sulfonylomocznika</t>
  </si>
  <si>
    <t>Pozostałe herbicydy</t>
  </si>
  <si>
    <t>Insektycydy i akarycydy</t>
  </si>
  <si>
    <t>Insektycydy na bazie pyretroidów</t>
  </si>
  <si>
    <t>Insektycydy na bazie karbaminianów i oksymokarbaminianu</t>
  </si>
  <si>
    <t>Insektycydy na bazie fosforanów organicznych</t>
  </si>
  <si>
    <t>Insektycydy na bazie produktów biologicznych i roślinnych</t>
  </si>
  <si>
    <t>I05</t>
  </si>
  <si>
    <t>Biological and botanical product based insecticides</t>
  </si>
  <si>
    <t>Pozostałe insektycydy</t>
  </si>
  <si>
    <t>Moluskocydy</t>
  </si>
  <si>
    <t>M01</t>
  </si>
  <si>
    <t>Regulatory wzrostu roślin</t>
  </si>
  <si>
    <t>Fizjologiczne regulatory wzrostu roślin</t>
  </si>
  <si>
    <t>Środki hamujące kiełkowanie</t>
  </si>
  <si>
    <t>PGR02</t>
  </si>
  <si>
    <t>Anti-sprouting products</t>
  </si>
  <si>
    <t>Pozostałę regulatory wzrostu roślin</t>
  </si>
  <si>
    <t>PGR03</t>
  </si>
  <si>
    <t>Otrer plant growth regulators</t>
  </si>
  <si>
    <t>Pozostałe środki ochrony roślin</t>
  </si>
  <si>
    <t>Oleje mineralne</t>
  </si>
  <si>
    <t>ZR01</t>
  </si>
  <si>
    <t>Mineral oils</t>
  </si>
  <si>
    <t>Oleje roślinne</t>
  </si>
  <si>
    <t>ZR02</t>
  </si>
  <si>
    <t>Vegetal  oils</t>
  </si>
  <si>
    <t>Preparaty do sterylizacji gleby (w tym nematocydy)</t>
  </si>
  <si>
    <t>ZR03</t>
  </si>
  <si>
    <t>Soil sterilants (incl. nematicides)</t>
  </si>
  <si>
    <t>Rodentycydy</t>
  </si>
  <si>
    <t>ZR04</t>
  </si>
  <si>
    <t>Rodenticides</t>
  </si>
  <si>
    <t>Wszystkie pozostałe środki ochrony roślin</t>
  </si>
  <si>
    <t>ZR99</t>
  </si>
  <si>
    <t>All other plant protection products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</si>
  <si>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Dostawy środków ochrony roślin na rynek krajowy przez producentów i importerów.</t>
    </r>
  </si>
  <si>
    <t>a Deliveries on the domestic market by producers and importers.</t>
  </si>
  <si>
    <r>
      <t xml:space="preserve">   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terms of active substance)  BY HARMONISED CLASSIFICATION OF SUBSTANCES</t>
    </r>
  </si>
  <si>
    <t>Kategorie produktów</t>
  </si>
  <si>
    <t>Kod</t>
  </si>
  <si>
    <t>Fungicides based on carbamates                                        and dithiocarbamates</t>
  </si>
  <si>
    <r>
      <t xml:space="preserve">                  SALES OF PLANT PROTECTION PRODUCTS</t>
    </r>
    <r>
      <rPr>
        <i/>
        <vertAlign val="superscript"/>
        <sz val="9"/>
        <rFont val="Arial"/>
        <family val="2"/>
      </rPr>
      <t>a</t>
    </r>
  </si>
  <si>
    <r>
      <t xml:space="preserve">Środki ochrony roślin                                             </t>
    </r>
    <r>
      <rPr>
        <i/>
        <sz val="9"/>
        <rFont val="Arial"/>
        <family val="2"/>
      </rPr>
      <t>Plant Protection Products</t>
    </r>
  </si>
  <si>
    <t>W masie towarowej (w tonach)</t>
  </si>
  <si>
    <t>In commodity mass (in tons)</t>
  </si>
  <si>
    <t xml:space="preserve"> owadobójcze </t>
  </si>
  <si>
    <t xml:space="preserve"> insecticides</t>
  </si>
  <si>
    <t xml:space="preserve"> grzybobójcze  </t>
  </si>
  <si>
    <t xml:space="preserve"> fungicides</t>
  </si>
  <si>
    <t xml:space="preserve"> chwastobójcze </t>
  </si>
  <si>
    <t xml:space="preserve"> herbicides</t>
  </si>
  <si>
    <t xml:space="preserve"> regulatory wzrostu </t>
  </si>
  <si>
    <t xml:space="preserve"> plant growth regulators</t>
  </si>
  <si>
    <t xml:space="preserve"> gryzoniobójcze </t>
  </si>
  <si>
    <t xml:space="preserve"> rodenticides</t>
  </si>
  <si>
    <t xml:space="preserve"> pozostałe </t>
  </si>
  <si>
    <t xml:space="preserve"> others</t>
  </si>
  <si>
    <t>Previous year = 100</t>
  </si>
  <si>
    <t>W substancji czynnej (w tonach)</t>
  </si>
  <si>
    <t xml:space="preserve">  In active substance (in tons)</t>
  </si>
  <si>
    <r>
      <rPr>
        <i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Dostawy na rynek krajowy przez producentów i importerów.</t>
    </r>
  </si>
  <si>
    <t>a The supply  on the domestic market by producers and importers.</t>
  </si>
  <si>
    <r>
      <t xml:space="preserve">                 SALES OF FEEDS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USED IN FEEDING LIVESTOCK</t>
    </r>
  </si>
  <si>
    <r>
      <t xml:space="preserve">WYSZCZEGÓLNIENIE
 </t>
    </r>
    <r>
      <rPr>
        <i/>
        <sz val="9"/>
        <rFont val="Arial"/>
        <family val="2"/>
      </rPr>
      <t>SPECIFICATION</t>
    </r>
  </si>
  <si>
    <r>
      <t xml:space="preserve">w tonach   </t>
    </r>
    <r>
      <rPr>
        <i/>
        <sz val="9"/>
        <rFont val="Arial"/>
        <family val="2"/>
      </rPr>
      <t>in tons</t>
    </r>
  </si>
  <si>
    <t>Do karmienia:</t>
  </si>
  <si>
    <t xml:space="preserve">For feeding: </t>
  </si>
  <si>
    <t xml:space="preserve">                         pigs</t>
  </si>
  <si>
    <t xml:space="preserve">                        bydła</t>
  </si>
  <si>
    <t xml:space="preserve">                        cattle</t>
  </si>
  <si>
    <t xml:space="preserve">                        drobiu</t>
  </si>
  <si>
    <t xml:space="preserve">                        poultry</t>
  </si>
  <si>
    <r>
      <t xml:space="preserve">                        pozostałych zwierząt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>………</t>
    </r>
  </si>
  <si>
    <t xml:space="preserve">Przedmieszki </t>
  </si>
  <si>
    <t>Masterbatch</t>
  </si>
  <si>
    <r>
      <t>a</t>
    </r>
    <r>
      <rPr>
        <sz val="9"/>
        <rFont val="Arial"/>
        <family val="2"/>
      </rPr>
      <t xml:space="preserve"> Dostawy pasz na rynek krajowy przez producentów i importerów. 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Konie, owce, ryby.</t>
    </r>
  </si>
  <si>
    <t>a Supply of feed for the domestic market by producers and importers. b Horses, sheep, fish.</t>
  </si>
  <si>
    <r>
      <t xml:space="preserve">WYSZCZEGÓLNIENIE
</t>
    </r>
    <r>
      <rPr>
        <i/>
        <sz val="9"/>
        <rFont val="Arial"/>
        <family val="2"/>
      </rPr>
      <t>SPECIFICATION</t>
    </r>
  </si>
  <si>
    <t>2004/05</t>
  </si>
  <si>
    <t>2013/14</t>
  </si>
  <si>
    <r>
      <t>w tonach</t>
    </r>
    <r>
      <rPr>
        <i/>
        <sz val="9"/>
        <rFont val="Arial"/>
        <family val="2"/>
      </rPr>
      <t xml:space="preserve">    in tons</t>
    </r>
  </si>
  <si>
    <t>Skup materiału siewnego</t>
  </si>
  <si>
    <t>Procurement of seeds</t>
  </si>
  <si>
    <t xml:space="preserve">Zboża podstawowe </t>
  </si>
  <si>
    <t>Basic cereals</t>
  </si>
  <si>
    <t xml:space="preserve"> pszenica </t>
  </si>
  <si>
    <t xml:space="preserve"> wheat</t>
  </si>
  <si>
    <t xml:space="preserve"> żyto </t>
  </si>
  <si>
    <t xml:space="preserve"> rye</t>
  </si>
  <si>
    <t xml:space="preserve"> jęczmień </t>
  </si>
  <si>
    <t xml:space="preserve"> barley</t>
  </si>
  <si>
    <t xml:space="preserve"> owies </t>
  </si>
  <si>
    <t xml:space="preserve"> oats</t>
  </si>
  <si>
    <t xml:space="preserve"> pszenżyto </t>
  </si>
  <si>
    <t xml:space="preserve">  triticale</t>
  </si>
  <si>
    <t xml:space="preserve">Ziemniaki (sadzeniaki) </t>
  </si>
  <si>
    <t>Seed potatoes</t>
  </si>
  <si>
    <r>
      <t xml:space="preserve"> a </t>
    </r>
    <r>
      <rPr>
        <sz val="9"/>
        <rFont val="Arial"/>
        <family val="2"/>
      </rPr>
      <t xml:space="preserve">Dane według szacunku rzeczoznawców GUS. </t>
    </r>
  </si>
  <si>
    <t>a Data by estimates of CSO correspondents.</t>
  </si>
  <si>
    <t>Zużycie nawozow naturalnych</t>
  </si>
  <si>
    <t>gnojówka</t>
  </si>
  <si>
    <t>gnojowica</t>
  </si>
  <si>
    <t>liquid manure</t>
  </si>
  <si>
    <t>solid manure</t>
  </si>
  <si>
    <t>Consumption of natural fertilizers</t>
  </si>
  <si>
    <t>slurry</t>
  </si>
  <si>
    <t xml:space="preserve">                 CONSUMPTION OF MINERAL AND LIME FERTILIZERS (in terms of pure ingredient) (cont.)</t>
  </si>
  <si>
    <r>
      <t xml:space="preserve">obornik
</t>
    </r>
    <r>
      <rPr>
        <i/>
        <sz val="9"/>
        <rFont val="Arial"/>
        <family val="2"/>
      </rPr>
      <t>solid manure</t>
    </r>
  </si>
  <si>
    <r>
      <t xml:space="preserve">gnojowica
</t>
    </r>
    <r>
      <rPr>
        <i/>
        <sz val="9"/>
        <rFont val="Arial"/>
        <family val="2"/>
      </rPr>
      <t>slurry</t>
    </r>
  </si>
  <si>
    <r>
      <t xml:space="preserve">naturalne </t>
    </r>
    <r>
      <rPr>
        <i/>
        <sz val="9"/>
        <rFont val="Arial"/>
        <family val="2"/>
      </rPr>
      <t xml:space="preserve">natural </t>
    </r>
  </si>
  <si>
    <t xml:space="preserve">               CONSUMPTION OF MINERAL FERTILIZERS (in terms of pure ingredient) PER 1 HA </t>
  </si>
  <si>
    <r>
      <t xml:space="preserve">w tonach </t>
    </r>
    <r>
      <rPr>
        <i/>
        <sz val="9"/>
        <color indexed="8"/>
        <rFont val="Arial"/>
        <family val="2"/>
      </rPr>
      <t>in tons</t>
    </r>
  </si>
  <si>
    <r>
      <t xml:space="preserve">Nawozy mineralne  </t>
    </r>
    <r>
      <rPr>
        <i/>
        <sz val="9"/>
        <rFont val="Arial"/>
        <family val="2"/>
      </rPr>
      <t>Mineral fertilizers</t>
    </r>
  </si>
  <si>
    <r>
      <t xml:space="preserve">azotowe    </t>
    </r>
    <r>
      <rPr>
        <i/>
        <sz val="9"/>
        <rFont val="Arial"/>
        <family val="2"/>
      </rPr>
      <t>nitrogenous</t>
    </r>
  </si>
  <si>
    <r>
      <t xml:space="preserve">fosforowe    </t>
    </r>
    <r>
      <rPr>
        <i/>
        <sz val="9"/>
        <rFont val="Arial"/>
        <family val="2"/>
      </rPr>
      <t>phosphorous</t>
    </r>
  </si>
  <si>
    <r>
      <t xml:space="preserve">potasowe  </t>
    </r>
    <r>
      <rPr>
        <i/>
        <sz val="9"/>
        <rFont val="Arial"/>
        <family val="2"/>
      </rPr>
      <t>potassium</t>
    </r>
  </si>
  <si>
    <r>
      <t xml:space="preserve">w tys. ton </t>
    </r>
    <r>
      <rPr>
        <i/>
        <sz val="9"/>
        <rFont val="Arial"/>
        <family val="2"/>
      </rPr>
      <t xml:space="preserve"> in thous. tons</t>
    </r>
  </si>
  <si>
    <r>
      <t xml:space="preserve">w tonach  </t>
    </r>
    <r>
      <rPr>
        <i/>
        <sz val="9"/>
        <rFont val="Arial"/>
        <family val="2"/>
      </rPr>
      <t>in tonns</t>
    </r>
  </si>
  <si>
    <r>
      <t xml:space="preserve">                        other animals</t>
    </r>
    <r>
      <rPr>
        <i/>
        <vertAlign val="superscript"/>
        <sz val="9"/>
        <color indexed="8"/>
        <rFont val="Arial"/>
        <family val="2"/>
      </rPr>
      <t>b</t>
    </r>
  </si>
  <si>
    <r>
      <t>Sprzedaż materiału siewnego</t>
    </r>
    <r>
      <rPr>
        <vertAlign val="superscript"/>
        <sz val="9"/>
        <rFont val="Arial"/>
        <family val="2"/>
      </rPr>
      <t>a</t>
    </r>
  </si>
  <si>
    <r>
      <t xml:space="preserve">    Sales of seeds</t>
    </r>
    <r>
      <rPr>
        <i/>
        <vertAlign val="superscript"/>
        <sz val="9"/>
        <rFont val="Arial"/>
        <family val="2"/>
      </rPr>
      <t>a</t>
    </r>
  </si>
  <si>
    <t xml:space="preserve">of uracil or of sulfonylurea </t>
  </si>
  <si>
    <t>Herbicides based on derivatives of urea,</t>
  </si>
  <si>
    <t xml:space="preserve"> of uracil or of sulfonylurea</t>
  </si>
  <si>
    <t xml:space="preserve">Insektycydy na bazie fosforanów organicznych </t>
  </si>
  <si>
    <t xml:space="preserve"> Fungicydy na bazie karbaminianów i ditiokarbaminianów </t>
  </si>
  <si>
    <t xml:space="preserve"> Insektycydy na bazie fosforanów  organicznych </t>
  </si>
  <si>
    <t xml:space="preserve"> Insektycydy na bazie karbaminianów i oksymokarbaminianu </t>
  </si>
  <si>
    <t xml:space="preserve">Insektycydy na bazie karbaminianów i oksymokarbaminianu </t>
  </si>
  <si>
    <r>
      <t xml:space="preserve"> w m</t>
    </r>
    <r>
      <rPr>
        <vertAlign val="superscript"/>
        <sz val="9"/>
        <rFont val="Arial"/>
        <family val="2"/>
      </rPr>
      <t xml:space="preserve">3   </t>
    </r>
    <r>
      <rPr>
        <i/>
        <sz val="9"/>
        <rFont val="Arial"/>
        <family val="2"/>
      </rPr>
      <t>in m</t>
    </r>
    <r>
      <rPr>
        <i/>
        <vertAlign val="superscript"/>
        <sz val="9"/>
        <rFont val="Arial"/>
        <family val="2"/>
      </rPr>
      <t>3</t>
    </r>
  </si>
  <si>
    <t xml:space="preserve">               CONSUMPTION OF MINERAL AND LIME FERTILIZERS (in terms of pure ingredient)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</si>
  <si>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</si>
  <si>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</si>
  <si>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</si>
  <si>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</si>
  <si>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</si>
  <si>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</si>
  <si>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</si>
  <si>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</si>
  <si>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</si>
  <si>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</si>
  <si>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</si>
  <si>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</si>
  <si>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</si>
  <si>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</si>
  <si>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</si>
  <si>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LIST OF TABELS</t>
  </si>
  <si>
    <t>Tabl. 15</t>
  </si>
  <si>
    <t>Tabl. 16</t>
  </si>
  <si>
    <t>Tabl. 17</t>
  </si>
  <si>
    <t>Tabl. 18</t>
  </si>
  <si>
    <t>Tabl. 19</t>
  </si>
  <si>
    <t xml:space="preserve">                 CONSUMPTION OF MINERAL AND LIME FERTILIZERS (in terms of pure ingredient) </t>
  </si>
  <si>
    <t xml:space="preserve">                CONSUMPTION OF LIME AND LIME-MAGNESIUM FERTILIZERS (per pure ingredient)</t>
  </si>
  <si>
    <t xml:space="preserve">                 SUPPLY OF AGRICULTURE WITH QUALIFIED SEED</t>
  </si>
  <si>
    <t>2016/17</t>
  </si>
  <si>
    <r>
      <t>2016/17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</si>
  <si>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t xml:space="preserve">               FARMS USING FERTILIZERS BY VOIVODSHIPS IN THE FARMING YEAR 2016/2017</t>
  </si>
  <si>
    <t xml:space="preserve">                 WEDŁUG WOJEWÓDZTW W ROKU GOSPODARCZYM 2016/2017</t>
  </si>
  <si>
    <t xml:space="preserve">                 BY  VOIVODSHIPS IN FARMING YEAR 2016/2017</t>
  </si>
  <si>
    <t xml:space="preserve">               ROLNYCH WEDŁUG WOJEWÓDZTW W ROKU GOSPODARCZYM 2016/2017</t>
  </si>
  <si>
    <t xml:space="preserve">              OF AGRICULTURAL LAND BY VOIVODSHIPS IN FARMING YEAR 2016/2017</t>
  </si>
  <si>
    <t>2015/16=100</t>
  </si>
  <si>
    <t xml:space="preserve">                ROLNYCH W DOBREJ KULTURZE WEDŁUG WOJEWÓDZTW W ROKU GOSPODARCZYM 2016/2017</t>
  </si>
  <si>
    <t xml:space="preserve">                IN GOOD AGRICULTURAL CONDITION BY VOIVODSHIPS IN FARMING YEAR 2016/2017</t>
  </si>
  <si>
    <t xml:space="preserve">                 Z MIESZANKAMI ZBOŻOWYMI W 2017 R. WEDŁUG WOJEWÓDZTW</t>
  </si>
  <si>
    <t xml:space="preserve">                 W ROKU GOSPODARCZYM 2016/2017 ORAZ UZYSKANE PLONY ZBÓŻ PODSTAWOWYCH </t>
  </si>
  <si>
    <t xml:space="preserve">                 LEVEL OF MINERAL AND LIME FERTILIZATION (in terms of pure component) IN FARMING YEAR 2016/2017</t>
  </si>
  <si>
    <t xml:space="preserve">                AND OBTAINED YIELDS OF BASIC CEREALS WITH MIXED CEREALS  IN 2017 BY VOIVODSHIPS</t>
  </si>
  <si>
    <t xml:space="preserve">                 W ROKU GOSPODARCZYM 2016/2017</t>
  </si>
  <si>
    <t xml:space="preserve">                IN FARMING YEAR 2016/2017 </t>
  </si>
  <si>
    <t xml:space="preserve">              składnik) W ROKU GOSPODARCZYM 2016/2017 (cd.)</t>
  </si>
  <si>
    <t xml:space="preserve">              IN FARMING YEAR 2016/2017 (cont.)</t>
  </si>
  <si>
    <t xml:space="preserve">                składnik) W ROKU GOSPODARCZYM 2016/2017 (dok.)</t>
  </si>
  <si>
    <t xml:space="preserve">               składnik) W ROKU GOSPODARCZYM 2016/2017</t>
  </si>
  <si>
    <t xml:space="preserve">              IN FARMING YEAR 2016/2017</t>
  </si>
  <si>
    <t xml:space="preserve">                  CONSUMPTION OF NATURAL FERTILIZERS AND AREA FERTILIZED WITH NATURAL FERTILIZERS IN FARMING YEAR 2016/2017</t>
  </si>
  <si>
    <r>
      <t xml:space="preserve">               </t>
    </r>
    <r>
      <rPr>
        <i/>
        <sz val="9"/>
        <rFont val="Arial"/>
        <family val="2"/>
      </rPr>
      <t>CONSUMPTION OF PLANT PROTECTION PRODUCTS (in terms of active substance)  BY HARMONISED CLASSIFICATION OF SUBSTANCES IN 2016</t>
    </r>
  </si>
  <si>
    <r>
      <t xml:space="preserve">                 </t>
    </r>
    <r>
      <rPr>
        <i/>
        <sz val="9"/>
        <color indexed="8"/>
        <rFont val="Arial"/>
        <family val="2"/>
      </rPr>
      <t>TREATMENTS WITH PLANT PROTECTION PRODUCTS CONDUCTED ON FARMS IN FARMING YEAR 2016/2017</t>
    </r>
  </si>
  <si>
    <t>ZUŻYCIE NAWOZÓW MINERALNYCH I WAPNIOWYCH (w przeliczeniu na czysty składnik) W LATACH GOSPODARCZYCH 2006/07, 2007/08, 2008/09, 2009/10, 2010/11, 2011/12, 2012/13, 2013/14, 2014/15, 2015/16, 2016/17 - OGÓŁEM</t>
  </si>
  <si>
    <t>ZUŻYCIE NAWOZÓW MINERALNYCH I WAPNIOWYCH (w przeliczeniu na czysty składnik) W LATACH GOSPODARCZYCH 2006/07, 2007/08, 2008/09, 2009/10, 2010/11, 2011/12, 2012/13, 2013/14, 2014/15, 2015/16, 2016/17 - W GOSPODARSTWACH INDYWIDUALNYCH</t>
  </si>
  <si>
    <t>GOSPODARSTWA STOSUJĄCE NAWOZY WEDŁUG WOJEWÓDZTW W ROKU GOSPODARCZYM 2016/2017</t>
  </si>
  <si>
    <t>ZUŻYCIE NAWOZÓW MINERALNYCH (w przeliczeniu na czysty składnik) WEDŁUG WOJEWÓDZTW W ROKU GOSPODARCZYM 2016/2017</t>
  </si>
  <si>
    <t>ZUŻYCIE NAWOZÓW MINERALNYCH (w przeliczeniu na czysty składnik)  NA 1 ha UŻYTKÓW ROLNYCH WEDŁUG WOJEWÓDZTW W ROKU GOSPODARCZYM 2016/2017</t>
  </si>
  <si>
    <t>ZUŻYCIE NAWOZÓW MINERALNYCH (w przliczeniu na czysty składnik) NA 1 ha UŻYTKÓW ROLNYCH W DOBREJ KULTURZE WEDŁUG WOJEWÓDZTW W ROKU GOSPODARCZYM 2016/2017</t>
  </si>
  <si>
    <t>POZIOM NAWOŻENIA MINERALNEGO I WAPNIOWEGO (w przeliczeniu na czysty składnik)  W ROKU GOSPODARCZYM 2016/2017 ORAZ UZYSKANE PLONY ZBÓŻ PODSTAWOWYCH Z MIESZANKAMI ZBOŻOWYMI W 2017 R. WEDŁUG WOJEWÓDZTW</t>
  </si>
  <si>
    <t>PROPORCJE W ZUŻYCIU NAWOZÓW MINERALNYCH (NPK) (w przeliczeniu na czysty składnik) W ROKU GOSPODARCZYM 2016/2017</t>
  </si>
  <si>
    <t>ZUŻYCIE NAWOZÓW WAPNIOWYCH I WAPNIOWO-MAGNEZOWYCH  (w przeliczeniu na czysty składnik)  W ROKU GOSPODARCZYM 2016/2017 - W TONACH</t>
  </si>
  <si>
    <t>ZUŻYCIE NAWOZÓW WAPNIOWYCH I WAPNIOWO-MAGNEZOWYCH  (w przeliczeniu na czysty składnik)  W ROKU GOSPODARCZYM 2016/2017 - W KG NA 1 HA UŻYTKÓW ROLNYCH</t>
  </si>
  <si>
    <t>ZUŻYCIE NAWOZÓW WAPNIOWYCH I WAPNIOWO-MAGNEZOWYCH  (w przeliczeniu na czysty składnik)  W ROKU GOSPODARCZYM 2016/2017 - W KG NA 1 HA UŻYTKÓW ROLNYCH W DOBREJ KULTURZE</t>
  </si>
  <si>
    <t xml:space="preserve">ZRÓŻNICOWANIE ZUŻYCIA NAWOZÓW MINERALNYCH I WAPNIOWYCH (w przeliczeniu na czysty składnik) W ROKU GOSPODARCZYM 2016/2017 </t>
  </si>
  <si>
    <t>SPRZEDAŻ NAWOZÓW MINERALNYCH  I WAPNIOWYCH (w przeliczeniu na czysty składnik) (2005, 2010, 2013, 2014, 2015,2016)</t>
  </si>
  <si>
    <t>ZUŻYCIE NAWOZÓW NATURALNYCH I POWIERZCHNIA NAWOŻONA NAWOZAMI NATURALNYMI W ROKU GOSPODARCZYM 2016/2017</t>
  </si>
  <si>
    <t xml:space="preserve">ZUŻYCIE ŚRODKÓW OCHRONY ROŚLIN (w substancji czynnej) WEDŁUG ZHARMONIZOWANEJ KLASYFIKACJI SUBSTANCJI W 2016 R.     </t>
  </si>
  <si>
    <t>SPRZEDAŻ ŚRODKÓW OCHRONY ROŚLIN (2005, 2010, 2013, 2014, 2015,2016)</t>
  </si>
  <si>
    <t>ZABIEGI ŚRODKAMI OCHRONY ROŚLIN PRZEPROWADZONE W ROKU GOSPODARCZYM 2016/2017</t>
  </si>
  <si>
    <t>SPRZEDAŻ PASZ  STOSOWANYCH W ŻYWIENIU ZWIERZĄT GOSPODARSKICH W LATACH 2005, 2010, 2013, 2014, 2015, 2016</t>
  </si>
  <si>
    <t>SPRZEDAŻ ŚRODKÓW OCHRONY ROŚLIN (w substancji czynnej) WEDŁUG ZHARMONIZOWANEJ KLASYFIKACJI SUBSTANCJI (2011, 2013, 2014, 2015, 2016)</t>
  </si>
  <si>
    <t>SPRZEDAŻ ŚRODKÓW OCHRONY ROŚLIN (w masie towarowej) WEDŁUG ZHARMONIZOWANEJ KLASYFIKACJI SUBSTANCJI (2011, 2013, 2014, 2015, 2016)</t>
  </si>
  <si>
    <t>ZAOPATRZENIE ROLNICTWA W KWALIFIKOWANY MATERIAŁ SIEWNY W LATACH GOSPODARCZYCH 2004/05, 2011/12, 2013/14, 2014/15, 2015/16, 2016/17</t>
  </si>
  <si>
    <t>CONSUMPTION OF MINERAL AND LIME FERTILIZERS (in terms of pure ingredient) IN FARMING YEAR 2006/07, 2007/08, 2008/09, 2009/10, 2010/11, 2011/12, 2012/13, 2013/14, 2014/15, 2015/16, 2016/17 - TOTAL</t>
  </si>
  <si>
    <t>CONSUMPTION OF MINERAL AND LIME FERTILIZERS (in terms of pure ingredient) IN FARMING YEAR 2006/07, 2007/08, 2008/09, 2009/10, 2010/11, 2011/12, 2012/13, 2013/14, 2014/15, 2015/16, 2016/17 - PRIVATE FARMS</t>
  </si>
  <si>
    <t>FARMS USING FERTILIZERS BY VOIVODSHIPS IN THE FARMING YEAR 2016/2017</t>
  </si>
  <si>
    <t>CONSUMPTION OF MINERAL AND LIME FERTILIZERS (in terms of pure ingredient) BY  VOIVODSHIPS IN FARMING YEAR 2016/2017</t>
  </si>
  <si>
    <t xml:space="preserve"> CONSUMPTION OF MINERAL FERTILIZERS (in terms of pure ingredient) PER 1 HA OF AGRICULTURAL LAND BY VOIVODSHIPS IN FARMING YEAR 2016/2017</t>
  </si>
  <si>
    <t>CONSUMPTION OF MINERAL FERTILIZERS (in terms of pure ingredient) PER 1 HA OF AGRICULTURAL LAND IN GOOD AGRICULTURAL CONDITION BY VOIVODSHIPS IN FARMING YEAR 2016/2017</t>
  </si>
  <si>
    <t xml:space="preserve"> PROPORTIONS IN CONSUMPTION OF MINERAL FERTILIZERS (NPK)a (in terms of pure ingredient) IN FARMING YEAR 2016/2017</t>
  </si>
  <si>
    <t>CONSUMPTION OF LIME AND LIME-MAGNESIUM FERTILIZERS (per pure ingredient) IN FARMING YEAR 2016/2017 - IN TONS</t>
  </si>
  <si>
    <t>CONSUMPTION OF LIME AND LIME-MAGNESIUM FERTILIZERS (per pure ingredient) IN FARMING YEAR 2016/2017 - IN KG PER 1 HA OF AGRICULTURAL LAND</t>
  </si>
  <si>
    <t>CONSUMPTION OF LIME AND LIME-MAGNESIUM FERTILIZERS (per pure ingredient) IN FARMING YEAR 2016/2017 - IN KG PER 1 HA OF AGRICULTURAL LAND IN GOOD AGRICULTURAL CONDITION</t>
  </si>
  <si>
    <t>DIFFERENCES IN CONSUMPTION OF MINERAL FERTILIZERS AND CALCIUM  (per pure ingredient) IN FARMING YEAR 2016/2017</t>
  </si>
  <si>
    <t>SALE OF MINERAL FERTILIZERS AND LIME (in terms of pure ingredient) (2005, 2010, 2013, 2014, 2015, 2016)</t>
  </si>
  <si>
    <t>CONSUMPTION OF NATURAL FERTILIZERS AND AREA FERTILIZED WITH NATURAL FERTILIZERS IN FARMING YEAR 2016/2017</t>
  </si>
  <si>
    <t>CONSUMPTION OF PLANT PROTECTION PRODUCTS (in terms of active substance)  BY HARMONISED CLASSIFICATION OF SUBSTANCES IN 2016</t>
  </si>
  <si>
    <t>SALES OF PLANT PROTECTION PRODUCTS  (in commodity mass)  BY HARMONISED  CLASSIFICATION OF SUBSTANCES (2011, 2013, 2014, 2015, 2016)</t>
  </si>
  <si>
    <t>SALES OF PLANT PROTECTION PRODUCTS  (in terms of active substance)  BY HARMONISED CLASSIFICATION OF SUBSTANCES (2011, 2013, 2014, 2015, 2016)</t>
  </si>
  <si>
    <t>SALES OF PLANT PROTECTION PRODUCTS (2005, 2010, 2013, 2014, 2015, 2016)</t>
  </si>
  <si>
    <t>TREATMENTS WITH PLANT PROTECTION PRODUCTS CONDUCTED ON FARMS IN FARMING YEAR 2016/2017</t>
  </si>
  <si>
    <t>SALES OF FEEDSa USED IN FEEDING LIVESTOCK (2005, 2010, 2013, 2014, 2015, 2016)</t>
  </si>
  <si>
    <t>SUPPLY OF AGRICULTURE WITH QUALIFIED SEED IN FARMING YEAR 2004/05, 2011/12, 2013/14, 2014/15, 2015/16, 2016/17</t>
  </si>
  <si>
    <t>LEVEL OF MINERAL AND LIME FERTILIZATION (in terms of pure component) IN FARMING YEAR 2016/2017  AND OBTAINED YIELDS OF BASIC CEREALS WITH MIXED CEREALS  IN 2016 BY VOIVODSHIPS</t>
  </si>
  <si>
    <t>Kukurydza                Maize</t>
  </si>
  <si>
    <t>Pszenżyto ozime Winter Tritcale</t>
  </si>
  <si>
    <t>Herbicides based on carbamates and bis-carbamates</t>
  </si>
  <si>
    <t xml:space="preserve">uracylu lub sulfonylomocznika </t>
  </si>
  <si>
    <t>Burak cukrowy    Sugar beets</t>
  </si>
  <si>
    <t>Marchew Carrots</t>
  </si>
  <si>
    <t>Grusza                Pear trees</t>
  </si>
  <si>
    <t>TABL. 1  ZUŻYCIE NAWOZÓW MINERALNYCH I WAPNIOWYCH (w przeliczeniu na czysty składnik)</t>
  </si>
  <si>
    <t>TABL. 1   ZUŻYCIE NAWOZÓW MINERALNYCH I WAPNIOWYCH (w przeliczeniu na czysty składnik) (dok.)</t>
  </si>
  <si>
    <t>TABL. 2 GOSPODARSTWA STOSUJĄCE NAWOZY WEDŁUG WOJEWÓDZTW W ROKU GOSPODARCZYM 2016/2017</t>
  </si>
  <si>
    <t xml:space="preserve">TABL. 3 ZUŻYCIE NAWOZÓW MINERALNYCH (w przeliczeniu na czysty składnik) </t>
  </si>
  <si>
    <t xml:space="preserve">TABL.4 ZUŻYCIE NAWOZÓW MINERALNYCH (w przeliczeniu na czysty składnik)  NA 1 ha UŻYTKÓW </t>
  </si>
  <si>
    <t xml:space="preserve">TABL.5  ZUŻYCIE NAWOZÓW MINERALNYCH (w przliczeniu na czysty składnik) NA 1 ha UŻYTKÓW </t>
  </si>
  <si>
    <t xml:space="preserve">TABL. 6 POZIOM NAWOŻENIA MINERALNEGO I WAPNIOWEGO (w przeliczeniu na czysty składnik) </t>
  </si>
  <si>
    <r>
      <t>TABL. 7 PROPORCJE W ZUŻYCIU NAWOZÓW MINERALNYCH (NPK)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przeliczeniu na czysty składnik)</t>
    </r>
  </si>
  <si>
    <t>TABL. 8. ZUŻYCIE NAWOZÓW WAPNIOWYCH I WAPNIOWO-MAGNEZOWYCH  (w przeliczeniu na czysty składnik)</t>
  </si>
  <si>
    <t>TABL. 8 ZUŻYCIE NAWOZÓW WAPNIOWYCH I WAPNIOWO-MAGNEZOWYCH  (w przeliczeniu na czysty</t>
  </si>
  <si>
    <t xml:space="preserve">TABL. 8. ZUŻYCIE NAWOZÓW WAPNIOWYCH I WAPNIOWO-MAGNEZOWYCH (w przeliczeniu na czysty </t>
  </si>
  <si>
    <t xml:space="preserve">TABL.9 ZRÓŻNICOWANIE ZUŻYCIA NAWOZÓW MINERALNYCH I WAPNIOWYCH (w przeliczeniu na czysty </t>
  </si>
  <si>
    <r>
      <t>TABL. 10 SPRZEDAŻ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NAWOZÓW MINERALNYCH  I WAPNIOWYCH (w przeliczeniu na czysty składnik)                                                      </t>
    </r>
  </si>
  <si>
    <t>TABL. 11 BILANS NAWOZÓW MINERALNYCH W PRZELICZENIU NA CZYSTY SKŁADNIK</t>
  </si>
  <si>
    <t>TABL. 12 ZUŻYCIE NAWOZÓW NATURALNYCH I POWIERZCHNIA NAWOŻONA NAWOZAMI NATURALNYMI W ROKU GOSPODARCZYM 2016/2017</t>
  </si>
  <si>
    <t xml:space="preserve">TABL. 13 ZUŻYCIE ŚRODKÓW OCHRONY ROŚLIN (w substancji czynnej) WEDŁUG ZHARMONIZOWANEJ KLASYFIKACJI SUBSTANCJI W 2016 R.                                                  </t>
  </si>
  <si>
    <r>
      <t>TABL. 14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masie towarowej) WEDŁUG ZHARMONIZOWANEJ KLASYFIKACJI SUBSTANCJI                                                </t>
    </r>
  </si>
  <si>
    <r>
      <t>TABL. 15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substancji czynnej) WEDŁUG ZHARMONIZOWANEJ KLASYFIKACJI SUBSTANCJI                                                     </t>
    </r>
  </si>
  <si>
    <t>TABL. 17 ZABIEGI ŚRODKAMI OCHRONY ROŚLIN PRZEPROWADZONE W ROKU GOSPODARCZYM 2016/2017</t>
  </si>
  <si>
    <r>
      <t>TABL.18 SPRZEDAŻ PASZ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STOSOWANYCH W ŻYWIENIU ZWIERZĄT GOSPODARSKICH</t>
    </r>
  </si>
  <si>
    <t>TABL. 19 ZAOPATRZENIE ROLNICTWA W KWALIFIKOWANY MATERIAŁ SIEWNY</t>
  </si>
  <si>
    <t xml:space="preserve">Tabl. 1 </t>
  </si>
  <si>
    <t>TABL. 20 UŻYTKOWNICY GOSPODARSTW KORZYSTAJĄCY ZE WSPARCIA W PODEJMOWANIU DECYZJI W ZAKRESIE OCHRONY ROŚLIN W ROKU GOSPODARCZYM 2016/2017.</t>
  </si>
  <si>
    <t>TABL. 21  GOSPODARSTWA ROLNE  WYKORZYSTUJĄCE OPRYSKIWACZE I NIESTANTARDOWE URZĄDZENIA DO ZABIEGÓW OCHRONY ROŚLIN W ROKU GOSPODARCZYM 2016/2017.</t>
  </si>
  <si>
    <t>TABL. 22  OPRYSKIWACZE I NIESTANTARDOWE URZĄDZENIA DO ZABIEGÓW OCHRONY ROŚLIN W 2017 ROKU.</t>
  </si>
  <si>
    <t xml:space="preserve">Urządzenia niestandardowe </t>
  </si>
  <si>
    <t xml:space="preserve">                FARMERS USING ASSISTANCE IN THE MAKING OF DECISIONS IN PLANT PROTECTION IN FARMING YEAR 2016/2017</t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</si>
  <si>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</si>
  <si>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Personalne doradztwo rolnicze
</t>
    </r>
    <r>
      <rPr>
        <i/>
        <sz val="9"/>
        <rFont val="Arial"/>
        <family val="2"/>
      </rPr>
      <t>Advisory personnel</t>
    </r>
  </si>
  <si>
    <r>
      <t xml:space="preserve">Systemy wspomagania  podejmowania decyzji
</t>
    </r>
    <r>
      <rPr>
        <i/>
        <sz val="9"/>
        <rFont val="Arial"/>
        <family val="2"/>
      </rPr>
      <t>Support system in plant protection decision</t>
    </r>
    <r>
      <rPr>
        <sz val="9"/>
        <rFont val="Arial"/>
        <family val="2"/>
      </rPr>
      <t xml:space="preserve">
</t>
    </r>
  </si>
  <si>
    <r>
      <t xml:space="preserve">Progi ekonomicznej szkodliwości
</t>
    </r>
    <r>
      <rPr>
        <i/>
        <sz val="9"/>
        <rFont val="Arial"/>
        <family val="2"/>
      </rPr>
      <t>Tresholds of economic harm</t>
    </r>
  </si>
  <si>
    <r>
      <t xml:space="preserve">Monitoring organizmów szkodliwych
</t>
    </r>
    <r>
      <rPr>
        <i/>
        <sz val="9"/>
        <rFont val="Arial"/>
        <family val="2"/>
      </rPr>
      <t>Monitoring of harmful organisms</t>
    </r>
  </si>
  <si>
    <r>
      <t xml:space="preserve">Inne źródła doradztwa 
</t>
    </r>
    <r>
      <rPr>
        <i/>
        <sz val="9"/>
        <rFont val="Arial"/>
        <family val="2"/>
      </rPr>
      <t>Other sources of advisory</t>
    </r>
  </si>
  <si>
    <t xml:space="preserve">                 AGRICULTURAL FARMS USING SPRAYERS AND NON-STANDARD DEVICES FOR PROTECTION OF PLANT PROTECTION IN FARMING YEAR 2016/2017</t>
  </si>
  <si>
    <r>
      <t xml:space="preserve">Opryskiwacze polowe i sadownicze
</t>
    </r>
    <r>
      <rPr>
        <i/>
        <sz val="9"/>
        <rFont val="Arial"/>
        <family val="2"/>
      </rPr>
      <t>Field crop sprayers and fruit spraying machines</t>
    </r>
  </si>
  <si>
    <r>
      <t xml:space="preserve">zaprawiarki do nasion
</t>
    </r>
    <r>
      <rPr>
        <i/>
        <sz val="9"/>
        <rFont val="Arial"/>
        <family val="2"/>
      </rPr>
      <t>seed dressing machines</t>
    </r>
  </si>
  <si>
    <r>
      <t xml:space="preserve">opryskiwacze ręczne lub plecakowe
</t>
    </r>
    <r>
      <rPr>
        <i/>
        <sz val="9"/>
        <rFont val="Arial"/>
        <family val="2"/>
      </rPr>
      <t>hand or knapsack sprayers</t>
    </r>
  </si>
  <si>
    <r>
      <t xml:space="preserve">opryskiwacze taczkowe
</t>
    </r>
    <r>
      <rPr>
        <i/>
        <sz val="9"/>
        <rFont val="Arial"/>
        <family val="2"/>
      </rPr>
      <t>wheelbarrow sprayers</t>
    </r>
  </si>
  <si>
    <r>
      <t xml:space="preserve">specjalne instalacje do wykonywania oprysków w szklarniach lub tunelach foliowych
</t>
    </r>
    <r>
      <rPr>
        <i/>
        <sz val="9"/>
        <rFont val="Arial"/>
        <family val="2"/>
      </rPr>
      <t>special installations for spraying in greenhouses or plastic tunnels</t>
    </r>
  </si>
  <si>
    <r>
      <t xml:space="preserve">inny sprzęt specjalistyczny do zabiegów ochrony roślin
</t>
    </r>
    <r>
      <rPr>
        <i/>
        <sz val="9"/>
        <rFont val="Arial"/>
        <family val="2"/>
      </rPr>
      <t>other specialist equipment for plant protection treatments</t>
    </r>
  </si>
  <si>
    <t xml:space="preserve">                 SPRAYERS AND NON-STANDARD DEVICES FOR PROTECTION OF PLANT PROTECTION IN 2017</t>
  </si>
  <si>
    <t xml:space="preserve">                        świń</t>
  </si>
  <si>
    <r>
      <t>Plony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w dt/ha                    </t>
    </r>
    <r>
      <rPr>
        <i/>
        <sz val="9"/>
        <rFont val="Arial"/>
        <family val="2"/>
      </rPr>
      <t>Yields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in dt/ha</t>
    </r>
  </si>
  <si>
    <t>Powierzchnia nawożona</t>
  </si>
  <si>
    <t>obornikiem</t>
  </si>
  <si>
    <t>gnojówką</t>
  </si>
  <si>
    <t>gnojowicą</t>
  </si>
  <si>
    <r>
      <t xml:space="preserve">w ha                   </t>
    </r>
    <r>
      <rPr>
        <i/>
        <sz val="9"/>
        <color theme="1"/>
        <rFont val="Arial"/>
        <family val="2"/>
      </rPr>
      <t>in ha</t>
    </r>
  </si>
  <si>
    <t xml:space="preserve"> Insektycydy biologiczne</t>
  </si>
  <si>
    <t>Biological insecticides</t>
  </si>
  <si>
    <r>
      <t>Pozostałe fungicydy</t>
    </r>
    <r>
      <rPr>
        <vertAlign val="superscript"/>
        <sz val="9"/>
        <rFont val="Arial"/>
        <family val="2"/>
      </rPr>
      <t>b</t>
    </r>
  </si>
  <si>
    <r>
      <t>Pozostałe herbicydy</t>
    </r>
    <r>
      <rPr>
        <vertAlign val="superscript"/>
        <sz val="9"/>
        <rFont val="Arial"/>
        <family val="2"/>
      </rPr>
      <t>b</t>
    </r>
  </si>
  <si>
    <t>Akarycydy</t>
  </si>
  <si>
    <t>I06</t>
  </si>
  <si>
    <t>Acaricides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</si>
  <si>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Dostawy środków ochrony roślin na rynek krajowy przez producentów i importerów; b w tym niesklasyfikowane.</t>
    </r>
  </si>
  <si>
    <t>a Deliveries on the domestic market by producers and importers b including unclassified .</t>
  </si>
  <si>
    <r>
      <t>TABL. 16 SPRZEDAŻ ŚRODKÓW OCHRONY ROŚLIN według rodzajów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                                                 </t>
    </r>
  </si>
  <si>
    <r>
      <t xml:space="preserve">Cebula     </t>
    </r>
    <r>
      <rPr>
        <i/>
        <sz val="9"/>
        <rFont val="Arial"/>
        <family val="2"/>
      </rPr>
      <t xml:space="preserve"> Onions</t>
    </r>
  </si>
  <si>
    <t>Area fertilized with</t>
  </si>
  <si>
    <t>BILANS NAWOZÓW MINERALNYCH W PRZELICZENIU NA CZYSTY SKŁADNIK (2010-2017)</t>
  </si>
  <si>
    <t>BALANCE OF MINERAL FERTILIZERS IN TERMS OF PURE INGREDIENT (2010-2017)</t>
  </si>
  <si>
    <t>Tabl. 20</t>
  </si>
  <si>
    <t>Tabl. 21</t>
  </si>
  <si>
    <t>Tabl. 22</t>
  </si>
  <si>
    <t>UŻYTKOWNICY GOSPODARSTW KORZYSTAJĄCY ZE WSPARCIA W PODEJMOWANIU DECYZJI W ZAKRESIE OCHRONY ROŚLIN W ROKU GOSPODATCZYM 2016/2017</t>
  </si>
  <si>
    <t>GOSPODATSWA WYKORZYSTUJĄCE OPRYSKIWACZE I NIESTANDARDOWE URZĄDZENIA DO ZABIEGÓW OCHRONY ROŚLIN W ROKU GOSPODARCZYM 2016/2017</t>
  </si>
  <si>
    <t>OPRYSKIWACZE I NIESTANDARDOWE URZĄDZENIA DO ZABIEGÓW OCHRONY ROŚLIN W 2017 ROKU</t>
  </si>
  <si>
    <t>FARMERS USING ASSISTANCE IN THE MAKING OF DECISIONS IN PLANT PROTECTION IN FARMING YEAR 2016/2017</t>
  </si>
  <si>
    <t>AGRICULTURAL FARMS USING SPRAYERS AND NON-STANDARD DEVICES FOR PROTECTION OF PLANT PROTECTION IN FARMING YEAR 2016/2017</t>
  </si>
  <si>
    <t>SPRAYERS AND NON-STANDARD DEVICES FOR PROTECTION OF PLANT PROTECTION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</si>
</sst>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0.0"/>
    <numFmt numFmtId="166" formatCode="0.000"/>
  </numFmts>
  <fonts count="42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Arial CE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.5"/>
      <name val="Times New Roman"/>
      <family val="1"/>
    </font>
    <font>
      <i/>
      <vertAlign val="superscript"/>
      <sz val="9"/>
      <name val="Arial"/>
      <family val="2"/>
    </font>
    <font>
      <i/>
      <sz val="9"/>
      <name val="Arial CE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i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 CE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zcionka tekstu podstawowego"/>
      <family val="2"/>
    </font>
    <font>
      <sz val="10"/>
      <color theme="1"/>
      <name val="Arial"/>
      <family val="2"/>
    </font>
    <font>
      <sz val="11"/>
      <name val="Czcionka tekstu podstawowego"/>
      <family val="2"/>
    </font>
    <font>
      <strike/>
      <sz val="9"/>
      <name val="Cambria"/>
      <family val="1"/>
    </font>
  </fonts>
  <fills count="2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>
      <alignment/>
      <protection locked="0"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Border="0" applyAlignment="0"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</cellStyleXfs>
  <cellXfs count="902">
    <xf numFmtId="0" fontId="0" fillId="0" borderId="0" xfId="0"/>
    <xf numFmtId="0" fontId="4" fillId="0" borderId="0" xfId="42" applyFont="1">
      <alignment/>
      <protection/>
    </xf>
    <xf numFmtId="165" fontId="5" fillId="0" borderId="0" xfId="42" applyNumberFormat="1" applyFont="1">
      <alignment/>
      <protection/>
    </xf>
    <xf numFmtId="165" fontId="5" fillId="0" borderId="0" xfId="42" applyNumberFormat="1" applyFont="1" applyBorder="1">
      <alignment/>
      <protection/>
    </xf>
    <xf numFmtId="165" fontId="4" fillId="0" borderId="1" xfId="42" applyNumberFormat="1" applyFont="1" applyBorder="1" applyAlignment="1">
      <alignment horizontal="right"/>
      <protection/>
    </xf>
    <xf numFmtId="165" fontId="5" fillId="0" borderId="1" xfId="42" applyNumberFormat="1" applyFont="1" applyBorder="1" applyAlignment="1">
      <alignment horizontal="right"/>
      <protection/>
    </xf>
    <xf numFmtId="1" fontId="4" fillId="0" borderId="2" xfId="42" applyNumberFormat="1" applyFont="1" applyBorder="1" applyAlignment="1">
      <alignment horizontal="right"/>
      <protection/>
    </xf>
    <xf numFmtId="1" fontId="4" fillId="0" borderId="0" xfId="42" applyNumberFormat="1" applyFont="1" applyAlignment="1">
      <alignment horizontal="right"/>
      <protection/>
    </xf>
    <xf numFmtId="1" fontId="5" fillId="0" borderId="2" xfId="42" applyNumberFormat="1" applyFont="1" applyBorder="1" applyAlignment="1">
      <alignment horizontal="right"/>
      <protection/>
    </xf>
    <xf numFmtId="1" fontId="5" fillId="0" borderId="0" xfId="42" applyNumberFormat="1" applyFont="1" applyAlignment="1">
      <alignment horizontal="right"/>
      <protection/>
    </xf>
    <xf numFmtId="1" fontId="5" fillId="0" borderId="3" xfId="42" applyNumberFormat="1" applyFont="1" applyFill="1" applyBorder="1" applyAlignment="1">
      <alignment horizontal="right"/>
      <protection/>
    </xf>
    <xf numFmtId="1" fontId="5" fillId="0" borderId="3" xfId="42" applyNumberFormat="1" applyFont="1" applyBorder="1" applyAlignment="1">
      <alignment horizontal="right"/>
      <protection/>
    </xf>
    <xf numFmtId="1" fontId="5" fillId="0" borderId="1" xfId="42" applyNumberFormat="1" applyFont="1" applyBorder="1" applyAlignment="1">
      <alignment horizontal="right"/>
      <protection/>
    </xf>
    <xf numFmtId="1" fontId="5" fillId="0" borderId="0" xfId="42" applyNumberFormat="1" applyFont="1" applyBorder="1" applyAlignment="1">
      <alignment horizontal="right"/>
      <protection/>
    </xf>
    <xf numFmtId="165" fontId="5" fillId="0" borderId="2" xfId="42" applyNumberFormat="1" applyFont="1" applyBorder="1" applyAlignment="1">
      <alignment horizontal="right"/>
      <protection/>
    </xf>
    <xf numFmtId="165" fontId="5" fillId="0" borderId="0" xfId="42" applyNumberFormat="1" applyFont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165" fontId="5" fillId="0" borderId="3" xfId="42" applyNumberFormat="1" applyFont="1" applyBorder="1" applyAlignment="1">
      <alignment horizontal="right"/>
      <protection/>
    </xf>
    <xf numFmtId="165" fontId="5" fillId="0" borderId="0" xfId="42" applyNumberFormat="1" applyFont="1" applyBorder="1" applyAlignment="1">
      <alignment horizontal="right"/>
      <protection/>
    </xf>
    <xf numFmtId="165" fontId="5" fillId="0" borderId="0" xfId="42" applyNumberFormat="1" applyFont="1" applyBorder="1" applyAlignment="1">
      <alignment vertical="center"/>
      <protection/>
    </xf>
    <xf numFmtId="164" fontId="5" fillId="0" borderId="0" xfId="42" applyNumberFormat="1" applyFont="1" applyBorder="1" applyAlignment="1">
      <alignment vertical="center"/>
      <protection/>
    </xf>
    <xf numFmtId="0" fontId="5" fillId="0" borderId="0" xfId="42" applyFont="1">
      <alignment/>
      <protection/>
    </xf>
    <xf numFmtId="0" fontId="5" fillId="0" borderId="0" xfId="42" applyFont="1" applyBorder="1">
      <alignment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1" xfId="42" applyFont="1" applyBorder="1">
      <alignment/>
      <protection/>
    </xf>
    <xf numFmtId="0" fontId="5" fillId="0" borderId="1" xfId="42" applyFont="1" applyBorder="1">
      <alignment/>
      <protection/>
    </xf>
    <xf numFmtId="0" fontId="4" fillId="0" borderId="0" xfId="42" applyFont="1" applyAlignment="1">
      <alignment horizontal="right"/>
      <protection/>
    </xf>
    <xf numFmtId="165" fontId="4" fillId="0" borderId="0" xfId="42" applyNumberFormat="1" applyFont="1" applyBorder="1" applyAlignment="1">
      <alignment vertical="center"/>
      <protection/>
    </xf>
    <xf numFmtId="0" fontId="5" fillId="0" borderId="0" xfId="42" applyFont="1" applyAlignment="1">
      <alignment horizontal="right"/>
      <protection/>
    </xf>
    <xf numFmtId="0" fontId="4" fillId="0" borderId="1" xfId="42" applyFont="1" applyBorder="1" applyAlignment="1">
      <alignment horizontal="right"/>
      <protection/>
    </xf>
    <xf numFmtId="0" fontId="5" fillId="0" borderId="1" xfId="42" applyFont="1" applyBorder="1" applyAlignment="1">
      <alignment horizontal="right"/>
      <protection/>
    </xf>
    <xf numFmtId="0" fontId="8" fillId="0" borderId="0" xfId="42" applyFont="1">
      <alignment/>
      <protection/>
    </xf>
    <xf numFmtId="0" fontId="4" fillId="0" borderId="0" xfId="42" applyFont="1" applyBorder="1" applyAlignment="1">
      <alignment/>
      <protection/>
    </xf>
    <xf numFmtId="164" fontId="4" fillId="0" borderId="0" xfId="42" applyNumberFormat="1" applyFont="1" applyBorder="1" applyAlignment="1">
      <alignment vertical="center"/>
      <protection/>
    </xf>
    <xf numFmtId="165" fontId="4" fillId="0" borderId="3" xfId="42" applyNumberFormat="1" applyFont="1" applyBorder="1" applyAlignment="1">
      <alignment/>
      <protection/>
    </xf>
    <xf numFmtId="165" fontId="4" fillId="0" borderId="3" xfId="42" applyNumberFormat="1" applyFont="1" applyBorder="1" applyAlignment="1">
      <alignment horizontal="right"/>
      <protection/>
    </xf>
    <xf numFmtId="164" fontId="5" fillId="0" borderId="0" xfId="42" applyNumberFormat="1" applyFont="1" applyAlignment="1">
      <alignment vertical="center"/>
      <protection/>
    </xf>
    <xf numFmtId="164" fontId="5" fillId="0" borderId="0" xfId="42" applyNumberFormat="1" applyFont="1" applyBorder="1">
      <alignment/>
      <protection/>
    </xf>
    <xf numFmtId="0" fontId="8" fillId="0" borderId="0" xfId="42" applyFont="1">
      <alignment/>
      <protection/>
    </xf>
    <xf numFmtId="0" fontId="10" fillId="0" borderId="0" xfId="42" applyFont="1">
      <alignment/>
      <protection/>
    </xf>
    <xf numFmtId="0" fontId="5" fillId="0" borderId="0" xfId="42" applyFont="1" applyBorder="1" applyAlignment="1">
      <alignment horizontal="center" wrapText="1"/>
      <protection/>
    </xf>
    <xf numFmtId="0" fontId="11" fillId="0" borderId="0" xfId="0" applyFont="1"/>
    <xf numFmtId="165" fontId="8" fillId="0" borderId="0" xfId="0" applyNumberFormat="1" applyFont="1"/>
    <xf numFmtId="165" fontId="8" fillId="0" borderId="0" xfId="42" applyNumberFormat="1" applyFont="1">
      <alignment/>
      <protection/>
    </xf>
    <xf numFmtId="165" fontId="5" fillId="0" borderId="3" xfId="42" applyNumberFormat="1" applyFont="1" applyBorder="1" applyAlignment="1">
      <alignment/>
      <protection/>
    </xf>
    <xf numFmtId="164" fontId="5" fillId="0" borderId="0" xfId="42" applyNumberFormat="1" applyFont="1" applyAlignment="1">
      <alignment/>
      <protection/>
    </xf>
    <xf numFmtId="0" fontId="30" fillId="0" borderId="0" xfId="0" applyFont="1"/>
    <xf numFmtId="0" fontId="8" fillId="0" borderId="0" xfId="42" applyFont="1" applyBorder="1">
      <alignment/>
      <protection/>
    </xf>
    <xf numFmtId="165" fontId="8" fillId="0" borderId="0" xfId="42" applyNumberFormat="1" applyFont="1" applyBorder="1">
      <alignment/>
      <protection/>
    </xf>
    <xf numFmtId="165" fontId="5" fillId="0" borderId="1" xfId="42" applyNumberFormat="1" applyFont="1" applyBorder="1" applyAlignment="1">
      <alignment horizontal="right" wrapText="1"/>
      <protection/>
    </xf>
    <xf numFmtId="165" fontId="5" fillId="0" borderId="1" xfId="42" applyNumberFormat="1" applyFont="1" applyBorder="1">
      <alignment/>
      <protection/>
    </xf>
    <xf numFmtId="165" fontId="5" fillId="0" borderId="0" xfId="50" applyNumberFormat="1" applyFont="1">
      <alignment/>
      <protection/>
    </xf>
    <xf numFmtId="165" fontId="5" fillId="0" borderId="0" xfId="50" applyNumberFormat="1" applyFont="1" applyBorder="1">
      <alignment/>
      <protection/>
    </xf>
    <xf numFmtId="1" fontId="5" fillId="0" borderId="2" xfId="50" applyNumberFormat="1" applyFont="1" applyBorder="1" applyAlignment="1">
      <alignment horizontal="left"/>
      <protection/>
    </xf>
    <xf numFmtId="164" fontId="4" fillId="0" borderId="2" xfId="49" applyNumberFormat="1" applyFont="1" applyBorder="1">
      <alignment/>
      <protection/>
    </xf>
    <xf numFmtId="165" fontId="4" fillId="0" borderId="0" xfId="48" applyNumberFormat="1" applyFont="1" applyFill="1" applyBorder="1" applyAlignment="1">
      <alignment horizontal="center"/>
      <protection/>
    </xf>
    <xf numFmtId="164" fontId="5" fillId="0" borderId="2" xfId="49" applyNumberFormat="1" applyFont="1" applyBorder="1">
      <alignment/>
      <protection/>
    </xf>
    <xf numFmtId="165" fontId="5" fillId="0" borderId="0" xfId="48" applyNumberFormat="1" applyFont="1" applyFill="1" applyBorder="1" applyAlignment="1">
      <alignment horizontal="center"/>
      <protection/>
    </xf>
    <xf numFmtId="165" fontId="5" fillId="0" borderId="0" xfId="50" applyNumberFormat="1" applyFont="1" applyBorder="1" applyAlignment="1">
      <alignment horizontal="right"/>
      <protection/>
    </xf>
    <xf numFmtId="165" fontId="7" fillId="0" borderId="0" xfId="50" applyNumberFormat="1" applyFont="1">
      <alignment/>
      <protection/>
    </xf>
    <xf numFmtId="165" fontId="4" fillId="0" borderId="0" xfId="50" applyNumberFormat="1" applyFont="1" applyBorder="1">
      <alignment/>
      <protection/>
    </xf>
    <xf numFmtId="165" fontId="5" fillId="0" borderId="0" xfId="47" applyNumberFormat="1" applyFont="1" applyBorder="1">
      <alignment/>
      <protection/>
    </xf>
    <xf numFmtId="165" fontId="5" fillId="0" borderId="3" xfId="47" applyNumberFormat="1" applyFont="1" applyBorder="1">
      <alignment/>
      <protection/>
    </xf>
    <xf numFmtId="165" fontId="5" fillId="0" borderId="3" xfId="50" applyNumberFormat="1" applyFont="1" applyBorder="1">
      <alignment/>
      <protection/>
    </xf>
    <xf numFmtId="0" fontId="30" fillId="0" borderId="3" xfId="0" applyFont="1" applyBorder="1"/>
    <xf numFmtId="0" fontId="30" fillId="0" borderId="1" xfId="0" applyFont="1" applyBorder="1"/>
    <xf numFmtId="0" fontId="31" fillId="0" borderId="1" xfId="0" applyFont="1" applyBorder="1"/>
    <xf numFmtId="0" fontId="31" fillId="0" borderId="3" xfId="0" applyFont="1" applyBorder="1"/>
    <xf numFmtId="165" fontId="8" fillId="0" borderId="0" xfId="0" applyNumberFormat="1" applyFont="1" applyBorder="1"/>
    <xf numFmtId="164" fontId="4" fillId="0" borderId="2" xfId="42" applyNumberFormat="1" applyFont="1" applyBorder="1" applyAlignment="1">
      <alignment/>
      <protection/>
    </xf>
    <xf numFmtId="164" fontId="5" fillId="0" borderId="2" xfId="42" applyNumberFormat="1" applyFont="1" applyBorder="1" applyAlignment="1">
      <alignment/>
      <protection/>
    </xf>
    <xf numFmtId="165" fontId="5" fillId="0" borderId="2" xfId="42" applyNumberFormat="1" applyFont="1" applyBorder="1" applyAlignment="1">
      <alignment/>
      <protection/>
    </xf>
    <xf numFmtId="165" fontId="5" fillId="0" borderId="1" xfId="42" applyNumberFormat="1" applyFont="1" applyBorder="1" applyAlignment="1">
      <alignment/>
      <protection/>
    </xf>
    <xf numFmtId="164" fontId="5" fillId="0" borderId="0" xfId="42" applyNumberFormat="1" applyFont="1" applyBorder="1" applyAlignment="1">
      <alignment/>
      <protection/>
    </xf>
    <xf numFmtId="165" fontId="5" fillId="0" borderId="1" xfId="42" applyNumberFormat="1" applyFont="1" applyFill="1" applyBorder="1" applyAlignment="1">
      <alignment/>
      <protection/>
    </xf>
    <xf numFmtId="0" fontId="8" fillId="0" borderId="3" xfId="42" applyFont="1" applyBorder="1" applyAlignment="1">
      <alignment/>
      <protection/>
    </xf>
    <xf numFmtId="165" fontId="8" fillId="0" borderId="1" xfId="42" applyNumberFormat="1" applyFont="1" applyBorder="1" applyAlignment="1">
      <alignment/>
      <protection/>
    </xf>
    <xf numFmtId="165" fontId="8" fillId="0" borderId="3" xfId="42" applyNumberFormat="1" applyFont="1" applyBorder="1" applyAlignment="1">
      <alignment/>
      <protection/>
    </xf>
    <xf numFmtId="164" fontId="4" fillId="0" borderId="0" xfId="42" applyNumberFormat="1" applyFont="1" applyBorder="1" applyAlignment="1">
      <alignment/>
      <protection/>
    </xf>
    <xf numFmtId="165" fontId="11" fillId="0" borderId="3" xfId="0" applyNumberFormat="1" applyFont="1" applyBorder="1" applyAlignment="1">
      <alignment/>
    </xf>
    <xf numFmtId="165" fontId="8" fillId="0" borderId="0" xfId="42" applyNumberFormat="1" applyFont="1" applyAlignment="1">
      <alignment/>
      <protection/>
    </xf>
    <xf numFmtId="1" fontId="11" fillId="0" borderId="3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1" fontId="4" fillId="0" borderId="3" xfId="42" applyNumberFormat="1" applyFont="1" applyBorder="1" applyAlignment="1">
      <alignment/>
      <protection/>
    </xf>
    <xf numFmtId="1" fontId="5" fillId="0" borderId="3" xfId="42" applyNumberFormat="1" applyFont="1" applyBorder="1" applyAlignment="1">
      <alignment/>
      <protection/>
    </xf>
    <xf numFmtId="49" fontId="5" fillId="0" borderId="0" xfId="42" applyNumberFormat="1" applyFont="1" applyBorder="1" applyAlignment="1">
      <alignment/>
      <protection/>
    </xf>
    <xf numFmtId="165" fontId="11" fillId="0" borderId="0" xfId="0" applyNumberFormat="1" applyFont="1" applyBorder="1"/>
    <xf numFmtId="0" fontId="8" fillId="0" borderId="1" xfId="42" applyFont="1" applyBorder="1">
      <alignment/>
      <protection/>
    </xf>
    <xf numFmtId="165" fontId="13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" fontId="5" fillId="0" borderId="2" xfId="42" applyNumberFormat="1" applyFont="1" applyFill="1" applyBorder="1" applyAlignment="1">
      <alignment horizontal="right"/>
      <protection/>
    </xf>
    <xf numFmtId="165" fontId="11" fillId="0" borderId="0" xfId="0" applyNumberFormat="1" applyFont="1" applyBorder="1" applyAlignment="1">
      <alignment/>
    </xf>
    <xf numFmtId="1" fontId="13" fillId="0" borderId="0" xfId="42" applyNumberFormat="1" applyFont="1" applyFill="1" applyBorder="1" applyAlignment="1">
      <alignment horizontal="right"/>
      <protection/>
    </xf>
    <xf numFmtId="165" fontId="8" fillId="0" borderId="1" xfId="42" applyNumberFormat="1" applyFont="1" applyFill="1" applyBorder="1" applyAlignment="1">
      <alignment/>
      <protection/>
    </xf>
    <xf numFmtId="165" fontId="8" fillId="0" borderId="0" xfId="42" applyNumberFormat="1" applyFont="1" applyFill="1">
      <alignment/>
      <protection/>
    </xf>
    <xf numFmtId="0" fontId="0" fillId="0" borderId="0" xfId="0" applyBorder="1"/>
    <xf numFmtId="2" fontId="5" fillId="0" borderId="0" xfId="50" applyNumberFormat="1" applyFont="1">
      <alignment/>
      <protection/>
    </xf>
    <xf numFmtId="2" fontId="4" fillId="0" borderId="0" xfId="48" applyNumberFormat="1" applyFont="1" applyFill="1" applyBorder="1" applyAlignment="1">
      <alignment horizontal="center"/>
      <protection/>
    </xf>
    <xf numFmtId="2" fontId="5" fillId="0" borderId="0" xfId="48" applyNumberFormat="1" applyFont="1" applyFill="1" applyBorder="1" applyAlignment="1">
      <alignment horizontal="center"/>
      <protection/>
    </xf>
    <xf numFmtId="2" fontId="4" fillId="0" borderId="0" xfId="50" applyNumberFormat="1" applyFont="1" applyBorder="1" applyAlignment="1">
      <alignment horizontal="center"/>
      <protection/>
    </xf>
    <xf numFmtId="2" fontId="5" fillId="0" borderId="0" xfId="50" applyNumberFormat="1" applyFont="1" applyBorder="1" applyAlignment="1">
      <alignment horizontal="center"/>
      <protection/>
    </xf>
    <xf numFmtId="165" fontId="8" fillId="0" borderId="2" xfId="42" applyNumberFormat="1" applyFont="1" applyBorder="1" applyAlignment="1">
      <alignment/>
      <protection/>
    </xf>
    <xf numFmtId="165" fontId="8" fillId="0" borderId="3" xfId="42" applyNumberFormat="1" applyFont="1" applyFill="1" applyBorder="1" applyAlignment="1">
      <alignment/>
      <protection/>
    </xf>
    <xf numFmtId="2" fontId="5" fillId="0" borderId="3" xfId="48" applyNumberFormat="1" applyFont="1" applyFill="1" applyBorder="1" applyAlignment="1">
      <alignment horizontal="right"/>
      <protection/>
    </xf>
    <xf numFmtId="2" fontId="4" fillId="0" borderId="3" xfId="48" applyNumberFormat="1" applyFont="1" applyFill="1" applyBorder="1" applyAlignment="1">
      <alignment horizontal="right"/>
      <protection/>
    </xf>
    <xf numFmtId="0" fontId="10" fillId="0" borderId="0" xfId="42" applyFont="1" applyBorder="1">
      <alignment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42" applyFont="1" applyBorder="1">
      <alignment/>
      <protection/>
    </xf>
    <xf numFmtId="0" fontId="32" fillId="0" borderId="0" xfId="42" applyFont="1">
      <alignment/>
      <protection/>
    </xf>
    <xf numFmtId="165" fontId="32" fillId="0" borderId="0" xfId="42" applyNumberFormat="1" applyFont="1">
      <alignment/>
      <protection/>
    </xf>
    <xf numFmtId="165" fontId="4" fillId="0" borderId="0" xfId="42" applyNumberFormat="1" applyFont="1" applyBorder="1" applyAlignment="1">
      <alignment horizontal="right"/>
      <protection/>
    </xf>
    <xf numFmtId="165" fontId="4" fillId="0" borderId="0" xfId="42" applyNumberFormat="1" applyFont="1" applyBorder="1" applyAlignment="1">
      <alignment horizontal="right" wrapText="1"/>
      <protection/>
    </xf>
    <xf numFmtId="165" fontId="4" fillId="0" borderId="0" xfId="42" applyNumberFormat="1" applyFont="1" applyBorder="1" applyAlignment="1">
      <alignment/>
      <protection/>
    </xf>
    <xf numFmtId="165" fontId="5" fillId="0" borderId="0" xfId="42" applyNumberFormat="1" applyFont="1" applyFill="1" applyBorder="1" applyAlignment="1">
      <alignment horizontal="right"/>
      <protection/>
    </xf>
    <xf numFmtId="165" fontId="8" fillId="0" borderId="0" xfId="42" applyNumberFormat="1" applyFont="1" applyBorder="1" applyAlignment="1">
      <alignment/>
      <protection/>
    </xf>
    <xf numFmtId="2" fontId="4" fillId="0" borderId="0" xfId="50" applyNumberFormat="1" applyFont="1" applyBorder="1" applyAlignment="1">
      <alignment horizontal="left"/>
      <protection/>
    </xf>
    <xf numFmtId="2" fontId="5" fillId="0" borderId="0" xfId="50" applyNumberFormat="1" applyFont="1" applyBorder="1" applyAlignment="1">
      <alignment horizontal="left"/>
      <protection/>
    </xf>
    <xf numFmtId="0" fontId="8" fillId="0" borderId="2" xfId="42" applyFont="1" applyBorder="1">
      <alignment/>
      <protection/>
    </xf>
    <xf numFmtId="0" fontId="8" fillId="0" borderId="3" xfId="42" applyFont="1" applyBorder="1">
      <alignment/>
      <protection/>
    </xf>
    <xf numFmtId="2" fontId="5" fillId="0" borderId="0" xfId="50" applyNumberFormat="1" applyFont="1" applyBorder="1">
      <alignment/>
      <protection/>
    </xf>
    <xf numFmtId="165" fontId="5" fillId="0" borderId="1" xfId="0" applyNumberFormat="1" applyFont="1" applyBorder="1"/>
    <xf numFmtId="0" fontId="5" fillId="0" borderId="0" xfId="42" applyFont="1" applyBorder="1" applyAlignment="1">
      <alignment horizontal="center" vertical="center"/>
      <protection/>
    </xf>
    <xf numFmtId="0" fontId="5" fillId="0" borderId="0" xfId="42" applyFont="1" applyFill="1" applyBorder="1">
      <alignment/>
      <protection/>
    </xf>
    <xf numFmtId="1" fontId="4" fillId="0" borderId="1" xfId="42" applyNumberFormat="1" applyFont="1" applyBorder="1" applyAlignment="1">
      <alignment/>
      <protection/>
    </xf>
    <xf numFmtId="1" fontId="5" fillId="0" borderId="1" xfId="42" applyNumberFormat="1" applyFont="1" applyBorder="1" applyAlignment="1">
      <alignment/>
      <protection/>
    </xf>
    <xf numFmtId="0" fontId="12" fillId="0" borderId="0" xfId="0" applyFont="1" applyAlignment="1">
      <alignment horizontal="left" vertical="top" wrapText="1"/>
    </xf>
    <xf numFmtId="0" fontId="12" fillId="0" borderId="0" xfId="42" applyFont="1" applyBorder="1" applyAlignment="1">
      <alignment horizontal="center" vertical="center"/>
      <protection/>
    </xf>
    <xf numFmtId="0" fontId="12" fillId="0" borderId="0" xfId="42" applyFont="1" applyAlignment="1">
      <alignment horizontal="left"/>
      <protection/>
    </xf>
    <xf numFmtId="0" fontId="7" fillId="0" borderId="0" xfId="0" applyFont="1" applyAlignment="1">
      <alignment horizontal="left" vertical="top" wrapText="1"/>
    </xf>
    <xf numFmtId="165" fontId="4" fillId="0" borderId="1" xfId="42" applyNumberFormat="1" applyFont="1" applyBorder="1">
      <alignment/>
      <protection/>
    </xf>
    <xf numFmtId="0" fontId="12" fillId="0" borderId="0" xfId="42" applyFont="1" applyBorder="1" applyAlignment="1">
      <alignment horizontal="left" vertical="center" wrapText="1"/>
      <protection/>
    </xf>
    <xf numFmtId="1" fontId="11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65" fontId="11" fillId="0" borderId="1" xfId="42" applyNumberFormat="1" applyFont="1" applyBorder="1">
      <alignment/>
      <protection/>
    </xf>
    <xf numFmtId="0" fontId="11" fillId="0" borderId="1" xfId="42" applyFont="1" applyBorder="1">
      <alignment/>
      <protection/>
    </xf>
    <xf numFmtId="0" fontId="11" fillId="0" borderId="0" xfId="42" applyFont="1">
      <alignment/>
      <protection/>
    </xf>
    <xf numFmtId="1" fontId="4" fillId="0" borderId="1" xfId="42" applyNumberFormat="1" applyFont="1" applyBorder="1" applyAlignment="1">
      <alignment horizontal="right"/>
      <protection/>
    </xf>
    <xf numFmtId="0" fontId="33" fillId="0" borderId="3" xfId="0" applyFont="1" applyBorder="1" applyAlignment="1">
      <alignment/>
    </xf>
    <xf numFmtId="0" fontId="34" fillId="0" borderId="3" xfId="0" applyFont="1" applyBorder="1" applyAlignment="1">
      <alignment/>
    </xf>
    <xf numFmtId="0" fontId="11" fillId="0" borderId="1" xfId="42" applyFont="1" applyBorder="1">
      <alignment/>
      <protection/>
    </xf>
    <xf numFmtId="0" fontId="11" fillId="0" borderId="3" xfId="42" applyFont="1" applyBorder="1">
      <alignment/>
      <protection/>
    </xf>
    <xf numFmtId="0" fontId="12" fillId="0" borderId="0" xfId="42" applyFont="1" applyBorder="1" applyAlignment="1">
      <alignment wrapText="1"/>
      <protection/>
    </xf>
    <xf numFmtId="0" fontId="35" fillId="0" borderId="0" xfId="0" applyFont="1" applyBorder="1" applyAlignment="1">
      <alignment wrapText="1"/>
    </xf>
    <xf numFmtId="0" fontId="5" fillId="0" borderId="4" xfId="42" applyFont="1" applyBorder="1">
      <alignment/>
      <protection/>
    </xf>
    <xf numFmtId="0" fontId="7" fillId="0" borderId="4" xfId="42" applyFont="1" applyBorder="1">
      <alignment/>
      <protection/>
    </xf>
    <xf numFmtId="165" fontId="4" fillId="0" borderId="1" xfId="0" applyNumberFormat="1" applyFont="1" applyBorder="1"/>
    <xf numFmtId="0" fontId="12" fillId="0" borderId="2" xfId="0" applyFont="1" applyBorder="1" applyAlignment="1">
      <alignment horizontal="left" vertical="top" wrapText="1"/>
    </xf>
    <xf numFmtId="0" fontId="5" fillId="0" borderId="5" xfId="42" applyFont="1" applyBorder="1">
      <alignment/>
      <protection/>
    </xf>
    <xf numFmtId="0" fontId="11" fillId="0" borderId="0" xfId="42" applyFont="1" applyBorder="1">
      <alignment/>
      <protection/>
    </xf>
    <xf numFmtId="2" fontId="5" fillId="0" borderId="0" xfId="50" applyNumberFormat="1" applyFont="1" applyAlignment="1">
      <alignment horizontal="left"/>
      <protection/>
    </xf>
    <xf numFmtId="2" fontId="4" fillId="0" borderId="0" xfId="50" applyNumberFormat="1" applyFont="1" applyAlignment="1">
      <alignment horizontal="left"/>
      <protection/>
    </xf>
    <xf numFmtId="0" fontId="31" fillId="0" borderId="0" xfId="0" applyFont="1"/>
    <xf numFmtId="0" fontId="0" fillId="0" borderId="5" xfId="0" applyBorder="1"/>
    <xf numFmtId="0" fontId="30" fillId="0" borderId="6" xfId="0" applyFont="1" applyBorder="1" applyAlignment="1">
      <alignment horizontal="center"/>
    </xf>
    <xf numFmtId="0" fontId="0" fillId="0" borderId="0" xfId="0" applyAlignment="1">
      <alignment vertical="top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0" fontId="36" fillId="0" borderId="8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0" fillId="0" borderId="1" xfId="0" applyBorder="1"/>
    <xf numFmtId="0" fontId="7" fillId="0" borderId="0" xfId="42" applyFont="1">
      <alignment/>
      <protection/>
    </xf>
    <xf numFmtId="0" fontId="7" fillId="0" borderId="11" xfId="42" applyFont="1" applyBorder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3" applyFont="1">
      <alignment/>
      <protection/>
    </xf>
    <xf numFmtId="165" fontId="8" fillId="0" borderId="0" xfId="43" applyNumberFormat="1" applyFont="1" applyBorder="1">
      <alignment/>
      <protection/>
    </xf>
    <xf numFmtId="165" fontId="8" fillId="0" borderId="0" xfId="43" applyNumberFormat="1" applyFont="1">
      <alignment/>
      <protection/>
    </xf>
    <xf numFmtId="0" fontId="7" fillId="0" borderId="0" xfId="42" applyFont="1" applyBorder="1" applyAlignment="1">
      <alignment horizontal="center" vertical="center"/>
      <protection/>
    </xf>
    <xf numFmtId="165" fontId="8" fillId="0" borderId="1" xfId="42" applyNumberFormat="1" applyFont="1" applyBorder="1" applyAlignment="1">
      <alignment/>
      <protection/>
    </xf>
    <xf numFmtId="165" fontId="8" fillId="0" borderId="0" xfId="42" applyNumberFormat="1" applyFont="1" applyBorder="1" applyAlignment="1">
      <alignment/>
      <protection/>
    </xf>
    <xf numFmtId="165" fontId="8" fillId="0" borderId="0" xfId="42" applyNumberFormat="1" applyFont="1">
      <alignment/>
      <protection/>
    </xf>
    <xf numFmtId="165" fontId="8" fillId="0" borderId="3" xfId="42" applyNumberFormat="1" applyFont="1" applyBorder="1" applyAlignment="1">
      <alignment/>
      <protection/>
    </xf>
    <xf numFmtId="165" fontId="8" fillId="0" borderId="2" xfId="42" applyNumberFormat="1" applyFont="1" applyBorder="1">
      <alignment/>
      <protection/>
    </xf>
    <xf numFmtId="165" fontId="8" fillId="0" borderId="3" xfId="42" applyNumberFormat="1" applyFont="1" applyBorder="1">
      <alignment/>
      <protection/>
    </xf>
    <xf numFmtId="1" fontId="11" fillId="0" borderId="1" xfId="0" applyNumberFormat="1" applyFont="1" applyBorder="1"/>
    <xf numFmtId="1" fontId="11" fillId="0" borderId="1" xfId="42" applyNumberFormat="1" applyFont="1" applyBorder="1">
      <alignment/>
      <protection/>
    </xf>
    <xf numFmtId="1" fontId="8" fillId="0" borderId="1" xfId="42" applyNumberFormat="1" applyFont="1" applyBorder="1">
      <alignment/>
      <protection/>
    </xf>
    <xf numFmtId="1" fontId="8" fillId="0" borderId="1" xfId="0" applyNumberFormat="1" applyFont="1" applyBorder="1"/>
    <xf numFmtId="1" fontId="4" fillId="0" borderId="1" xfId="42" applyNumberFormat="1" applyFont="1" applyBorder="1">
      <alignment/>
      <protection/>
    </xf>
    <xf numFmtId="1" fontId="11" fillId="0" borderId="1" xfId="42" applyNumberFormat="1" applyFont="1" applyBorder="1">
      <alignment/>
      <protection/>
    </xf>
    <xf numFmtId="1" fontId="5" fillId="0" borderId="1" xfId="42" applyNumberFormat="1" applyFont="1" applyBorder="1">
      <alignment/>
      <protection/>
    </xf>
    <xf numFmtId="0" fontId="38" fillId="0" borderId="11" xfId="0" applyFont="1" applyBorder="1" applyAlignment="1">
      <alignment vertical="center"/>
    </xf>
    <xf numFmtId="0" fontId="5" fillId="0" borderId="0" xfId="42" applyFont="1" applyBorder="1" applyAlignment="1">
      <alignment horizontal="center"/>
      <protection/>
    </xf>
    <xf numFmtId="0" fontId="38" fillId="0" borderId="0" xfId="0" applyFont="1" applyBorder="1" applyAlignment="1">
      <alignment wrapText="1"/>
    </xf>
    <xf numFmtId="165" fontId="7" fillId="0" borderId="0" xfId="42" applyNumberFormat="1" applyFont="1" applyBorder="1">
      <alignment/>
      <protection/>
    </xf>
    <xf numFmtId="0" fontId="7" fillId="0" borderId="0" xfId="42" applyFont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0" fillId="0" borderId="0" xfId="0"/>
    <xf numFmtId="0" fontId="7" fillId="0" borderId="0" xfId="42" applyFont="1" applyBorder="1" applyAlignment="1">
      <alignment horizontal="center" vertic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165" fontId="7" fillId="0" borderId="0" xfId="42" applyNumberFormat="1" applyFont="1" applyBorder="1" applyAlignment="1">
      <alignment horizontal="center"/>
      <protection/>
    </xf>
    <xf numFmtId="0" fontId="38" fillId="0" borderId="0" xfId="0" applyFont="1" applyBorder="1" applyAlignment="1">
      <alignment wrapText="1"/>
    </xf>
    <xf numFmtId="165" fontId="4" fillId="0" borderId="0" xfId="50" applyNumberFormat="1" applyFont="1" applyAlignment="1">
      <alignment horizontal="left"/>
      <protection/>
    </xf>
    <xf numFmtId="0" fontId="0" fillId="0" borderId="0" xfId="0"/>
    <xf numFmtId="1" fontId="5" fillId="0" borderId="3" xfId="50" applyNumberFormat="1" applyFont="1" applyBorder="1" applyAlignment="1">
      <alignment horizontal="left"/>
      <protection/>
    </xf>
    <xf numFmtId="1" fontId="5" fillId="0" borderId="0" xfId="50" applyNumberFormat="1" applyFont="1" applyBorder="1" applyAlignment="1">
      <alignment horizontal="left"/>
      <protection/>
    </xf>
    <xf numFmtId="0" fontId="12" fillId="0" borderId="0" xfId="42" applyFont="1" applyBorder="1" applyAlignment="1">
      <alignment horizontal="left"/>
      <protection/>
    </xf>
    <xf numFmtId="0" fontId="0" fillId="0" borderId="12" xfId="0" applyBorder="1"/>
    <xf numFmtId="0" fontId="3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4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30" fillId="0" borderId="0" xfId="43" applyFont="1" applyAlignment="1">
      <alignment/>
      <protection/>
    </xf>
    <xf numFmtId="0" fontId="30" fillId="0" borderId="0" xfId="43" applyFont="1">
      <alignment/>
      <protection/>
    </xf>
    <xf numFmtId="0" fontId="36" fillId="0" borderId="0" xfId="43" applyFont="1" applyAlignment="1">
      <alignment horizontal="left"/>
      <protection/>
    </xf>
    <xf numFmtId="0" fontId="30" fillId="0" borderId="1" xfId="43" applyFont="1" applyBorder="1">
      <alignment/>
      <protection/>
    </xf>
    <xf numFmtId="0" fontId="30" fillId="0" borderId="3" xfId="43" applyFont="1" applyBorder="1">
      <alignment/>
      <protection/>
    </xf>
    <xf numFmtId="0" fontId="31" fillId="0" borderId="1" xfId="43" applyFont="1" applyBorder="1">
      <alignment/>
      <protection/>
    </xf>
    <xf numFmtId="0" fontId="31" fillId="0" borderId="3" xfId="43" applyFont="1" applyBorder="1">
      <alignment/>
      <protection/>
    </xf>
    <xf numFmtId="0" fontId="4" fillId="0" borderId="3" xfId="43" applyFont="1" applyBorder="1">
      <alignment/>
      <protection/>
    </xf>
    <xf numFmtId="164" fontId="31" fillId="0" borderId="2" xfId="43" applyNumberFormat="1" applyFont="1" applyBorder="1" applyAlignment="1">
      <alignment horizontal="left"/>
      <protection/>
    </xf>
    <xf numFmtId="0" fontId="5" fillId="0" borderId="3" xfId="43" applyFont="1" applyBorder="1">
      <alignment/>
      <protection/>
    </xf>
    <xf numFmtId="164" fontId="30" fillId="0" borderId="2" xfId="43" applyNumberFormat="1" applyFont="1" applyBorder="1" applyAlignment="1">
      <alignment horizontal="left"/>
      <protection/>
    </xf>
    <xf numFmtId="0" fontId="7" fillId="0" borderId="0" xfId="48" applyFont="1" applyAlignment="1">
      <alignment/>
      <protection/>
    </xf>
    <xf numFmtId="0" fontId="4" fillId="0" borderId="0" xfId="47" applyFont="1">
      <alignment/>
      <protection/>
    </xf>
    <xf numFmtId="0" fontId="7" fillId="0" borderId="0" xfId="47" applyFont="1" applyBorder="1">
      <alignment/>
      <protection/>
    </xf>
    <xf numFmtId="0" fontId="30" fillId="0" borderId="0" xfId="0" applyFont="1" applyBorder="1"/>
    <xf numFmtId="0" fontId="5" fillId="0" borderId="13" xfId="47" applyNumberFormat="1" applyFont="1" applyBorder="1" applyAlignment="1">
      <alignment horizontal="center" vertical="center"/>
      <protection/>
    </xf>
    <xf numFmtId="0" fontId="5" fillId="0" borderId="14" xfId="47" applyNumberFormat="1" applyFont="1" applyBorder="1" applyAlignment="1">
      <alignment horizontal="center" vertical="center"/>
      <protection/>
    </xf>
    <xf numFmtId="0" fontId="5" fillId="0" borderId="4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center" vertical="center"/>
      <protection/>
    </xf>
    <xf numFmtId="164" fontId="31" fillId="0" borderId="0" xfId="0" applyNumberFormat="1" applyFont="1"/>
    <xf numFmtId="0" fontId="4" fillId="0" borderId="1" xfId="47" applyFont="1" applyBorder="1">
      <alignment/>
      <protection/>
    </xf>
    <xf numFmtId="0" fontId="4" fillId="0" borderId="3" xfId="47" applyFont="1" applyBorder="1">
      <alignment/>
      <protection/>
    </xf>
    <xf numFmtId="0" fontId="5" fillId="0" borderId="1" xfId="47" applyFont="1" applyBorder="1">
      <alignment/>
      <protection/>
    </xf>
    <xf numFmtId="0" fontId="5" fillId="0" borderId="3" xfId="47" applyFont="1" applyBorder="1">
      <alignment/>
      <protection/>
    </xf>
    <xf numFmtId="164" fontId="5" fillId="0" borderId="0" xfId="47" applyNumberFormat="1" applyFont="1" applyBorder="1">
      <alignment/>
      <protection/>
    </xf>
    <xf numFmtId="0" fontId="5" fillId="0" borderId="1" xfId="42" applyFont="1" applyFill="1" applyBorder="1" applyAlignment="1">
      <alignment wrapText="1"/>
      <protection/>
    </xf>
    <xf numFmtId="165" fontId="5" fillId="0" borderId="1" xfId="42" applyNumberFormat="1" applyFont="1" applyFill="1" applyBorder="1" applyAlignment="1">
      <alignment wrapText="1"/>
      <protection/>
    </xf>
    <xf numFmtId="165" fontId="5" fillId="0" borderId="1" xfId="47" applyNumberFormat="1" applyFont="1" applyBorder="1">
      <alignment/>
      <protection/>
    </xf>
    <xf numFmtId="0" fontId="20" fillId="0" borderId="1" xfId="47" applyFont="1" applyBorder="1" applyAlignment="1">
      <alignment horizontal="right"/>
      <protection/>
    </xf>
    <xf numFmtId="0" fontId="5" fillId="0" borderId="1" xfId="47" applyFont="1" applyBorder="1" applyAlignment="1">
      <alignment horizontal="right"/>
      <protection/>
    </xf>
    <xf numFmtId="164" fontId="4" fillId="0" borderId="0" xfId="47" applyNumberFormat="1" applyFont="1" applyBorder="1">
      <alignment/>
      <protection/>
    </xf>
    <xf numFmtId="164" fontId="5" fillId="0" borderId="0" xfId="47" applyNumberFormat="1" applyFont="1" applyFill="1" applyBorder="1">
      <alignment/>
      <protection/>
    </xf>
    <xf numFmtId="0" fontId="7" fillId="0" borderId="2" xfId="0" applyFont="1" applyBorder="1" applyAlignment="1">
      <alignment horizontal="left" vertical="top" wrapText="1"/>
    </xf>
    <xf numFmtId="0" fontId="4" fillId="0" borderId="1" xfId="47" applyFont="1" applyFill="1" applyBorder="1">
      <alignment/>
      <protection/>
    </xf>
    <xf numFmtId="165" fontId="4" fillId="0" borderId="1" xfId="47" applyNumberFormat="1" applyFont="1" applyFill="1" applyBorder="1" applyAlignment="1">
      <alignment horizontal="right"/>
      <protection/>
    </xf>
    <xf numFmtId="0" fontId="4" fillId="0" borderId="3" xfId="47" applyFont="1" applyFill="1" applyBorder="1">
      <alignment/>
      <protection/>
    </xf>
    <xf numFmtId="0" fontId="5" fillId="0" borderId="1" xfId="47" applyFont="1" applyFill="1" applyBorder="1">
      <alignment/>
      <protection/>
    </xf>
    <xf numFmtId="165" fontId="5" fillId="0" borderId="1" xfId="47" applyNumberFormat="1" applyFont="1" applyFill="1" applyBorder="1" applyAlignment="1">
      <alignment horizontal="right"/>
      <protection/>
    </xf>
    <xf numFmtId="0" fontId="5" fillId="0" borderId="3" xfId="47" applyFont="1" applyFill="1" applyBorder="1">
      <alignment/>
      <protection/>
    </xf>
    <xf numFmtId="165" fontId="5" fillId="0" borderId="1" xfId="47" applyNumberFormat="1" applyFont="1" applyFill="1" applyBorder="1">
      <alignment/>
      <protection/>
    </xf>
    <xf numFmtId="0" fontId="5" fillId="0" borderId="1" xfId="42" applyFont="1" applyFill="1" applyBorder="1">
      <alignment/>
      <protection/>
    </xf>
    <xf numFmtId="0" fontId="30" fillId="0" borderId="1" xfId="42" applyFont="1" applyFill="1" applyBorder="1">
      <alignment/>
      <protection/>
    </xf>
    <xf numFmtId="165" fontId="30" fillId="0" borderId="1" xfId="42" applyNumberFormat="1" applyFont="1" applyFill="1" applyBorder="1">
      <alignment/>
      <protection/>
    </xf>
    <xf numFmtId="0" fontId="30" fillId="0" borderId="3" xfId="42" applyFont="1" applyFill="1" applyBorder="1">
      <alignment/>
      <protection/>
    </xf>
    <xf numFmtId="0" fontId="20" fillId="0" borderId="3" xfId="47" applyFont="1" applyBorder="1" applyAlignment="1">
      <alignment horizontal="right"/>
      <protection/>
    </xf>
    <xf numFmtId="0" fontId="5" fillId="0" borderId="3" xfId="47" applyFont="1" applyBorder="1" applyAlignment="1">
      <alignment horizontal="right"/>
      <protection/>
    </xf>
    <xf numFmtId="165" fontId="4" fillId="0" borderId="1" xfId="47" applyNumberFormat="1" applyFont="1" applyBorder="1">
      <alignment/>
      <protection/>
    </xf>
    <xf numFmtId="0" fontId="4" fillId="0" borderId="1" xfId="47" applyFont="1" applyFill="1" applyBorder="1" applyAlignment="1">
      <alignment horizontal="right"/>
      <protection/>
    </xf>
    <xf numFmtId="0" fontId="5" fillId="0" borderId="1" xfId="47" applyFont="1" applyFill="1" applyBorder="1" applyAlignment="1">
      <alignment horizontal="right"/>
      <protection/>
    </xf>
    <xf numFmtId="0" fontId="5" fillId="0" borderId="0" xfId="47" applyFont="1" applyBorder="1" applyAlignment="1">
      <alignment horizontal="right"/>
      <protection/>
    </xf>
    <xf numFmtId="165" fontId="4" fillId="0" borderId="1" xfId="47" applyNumberFormat="1" applyFont="1" applyFill="1" applyBorder="1">
      <alignment/>
      <protection/>
    </xf>
    <xf numFmtId="165" fontId="5" fillId="0" borderId="1" xfId="42" applyNumberFormat="1" applyFont="1" applyFill="1" applyBorder="1">
      <alignment/>
      <protection/>
    </xf>
    <xf numFmtId="0" fontId="30" fillId="0" borderId="1" xfId="43" applyFont="1" applyBorder="1" applyAlignment="1">
      <alignment wrapText="1"/>
      <protection/>
    </xf>
    <xf numFmtId="0" fontId="4" fillId="0" borderId="1" xfId="43" applyFont="1" applyBorder="1">
      <alignment/>
      <protection/>
    </xf>
    <xf numFmtId="0" fontId="4" fillId="0" borderId="0" xfId="43" applyFont="1">
      <alignment/>
      <protection/>
    </xf>
    <xf numFmtId="0" fontId="30" fillId="0" borderId="0" xfId="43" applyFont="1" applyBorder="1">
      <alignment/>
      <protection/>
    </xf>
    <xf numFmtId="0" fontId="5" fillId="0" borderId="0" xfId="47" applyFont="1">
      <alignment/>
      <protection/>
    </xf>
    <xf numFmtId="0" fontId="4" fillId="0" borderId="0" xfId="42" applyFont="1" applyFill="1" applyAlignment="1">
      <alignment wrapText="1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36" fillId="0" borderId="16" xfId="43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3" applyFont="1" applyFill="1" applyBorder="1" applyAlignment="1">
      <alignment horizontal="left"/>
      <protection/>
    </xf>
    <xf numFmtId="2" fontId="31" fillId="0" borderId="0" xfId="43" applyNumberFormat="1" applyFont="1" applyBorder="1" applyAlignment="1">
      <alignment horizontal="right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/>
      <protection/>
    </xf>
    <xf numFmtId="0" fontId="5" fillId="0" borderId="0" xfId="43" applyFont="1" applyFill="1" applyBorder="1" applyAlignment="1">
      <alignment/>
      <protection/>
    </xf>
    <xf numFmtId="2" fontId="30" fillId="0" borderId="0" xfId="43" applyNumberFormat="1" applyFont="1" applyBorder="1" applyAlignment="1">
      <alignment horizontal="right"/>
      <protection/>
    </xf>
    <xf numFmtId="164" fontId="4" fillId="0" borderId="0" xfId="46" applyNumberFormat="1" applyFont="1" applyFill="1" applyBorder="1" applyAlignment="1">
      <alignment vertical="center" wrapText="1"/>
      <protection/>
    </xf>
    <xf numFmtId="164" fontId="4" fillId="0" borderId="0" xfId="42" applyNumberFormat="1" applyFont="1" applyFill="1" applyBorder="1" applyAlignment="1">
      <alignment wrapText="1"/>
      <protection/>
    </xf>
    <xf numFmtId="164" fontId="5" fillId="0" borderId="0" xfId="42" applyNumberFormat="1" applyFont="1" applyFill="1" applyBorder="1" applyAlignment="1">
      <alignment wrapText="1"/>
      <protection/>
    </xf>
    <xf numFmtId="2" fontId="5" fillId="0" borderId="1" xfId="42" applyNumberFormat="1" applyFont="1" applyBorder="1" applyAlignment="1">
      <alignment horizontal="right"/>
      <protection/>
    </xf>
    <xf numFmtId="0" fontId="7" fillId="0" borderId="0" xfId="42" applyFont="1" applyFill="1" applyBorder="1" applyAlignment="1">
      <alignment horizontal="left" vertical="top" wrapText="1"/>
      <protection/>
    </xf>
    <xf numFmtId="0" fontId="4" fillId="0" borderId="0" xfId="42" applyNumberFormat="1" applyFont="1" applyFill="1" applyBorder="1" applyAlignment="1">
      <alignment wrapText="1"/>
      <protection/>
    </xf>
    <xf numFmtId="2" fontId="7" fillId="0" borderId="0" xfId="42" applyNumberFormat="1" applyFont="1" applyBorder="1" applyAlignment="1">
      <alignment vertical="top"/>
      <protection/>
    </xf>
    <xf numFmtId="0" fontId="5" fillId="0" borderId="0" xfId="42" applyNumberFormat="1" applyFont="1" applyFill="1" applyBorder="1" applyAlignment="1">
      <alignment wrapText="1"/>
      <protection/>
    </xf>
    <xf numFmtId="2" fontId="5" fillId="0" borderId="0" xfId="42" applyNumberFormat="1" applyFont="1" applyFill="1" applyBorder="1">
      <alignment/>
      <protection/>
    </xf>
    <xf numFmtId="2" fontId="5" fillId="0" borderId="3" xfId="42" applyNumberFormat="1" applyFont="1" applyFill="1" applyBorder="1">
      <alignment/>
      <protection/>
    </xf>
    <xf numFmtId="0" fontId="7" fillId="0" borderId="0" xfId="42" applyFont="1" applyFill="1" applyBorder="1" applyAlignment="1">
      <alignment horizontal="left" vertical="center" wrapText="1"/>
      <protection/>
    </xf>
    <xf numFmtId="164" fontId="4" fillId="0" borderId="0" xfId="42" applyNumberFormat="1" applyFont="1" applyFill="1" applyAlignment="1">
      <alignment wrapText="1"/>
      <protection/>
    </xf>
    <xf numFmtId="0" fontId="5" fillId="0" borderId="0" xfId="42" applyFont="1" applyFill="1" applyBorder="1" applyAlignment="1">
      <alignment horizontal="center" wrapText="1"/>
      <protection/>
    </xf>
    <xf numFmtId="0" fontId="5" fillId="0" borderId="0" xfId="42" applyFont="1" applyFill="1" applyBorder="1" applyAlignment="1">
      <alignment wrapText="1"/>
      <protection/>
    </xf>
    <xf numFmtId="0" fontId="4" fillId="0" borderId="0" xfId="43" applyFont="1" applyFill="1" applyAlignment="1">
      <alignment vertical="center"/>
      <protection/>
    </xf>
    <xf numFmtId="0" fontId="5" fillId="0" borderId="0" xfId="43" applyFont="1" applyFill="1" applyAlignment="1">
      <alignment horizontal="left" indent="5"/>
      <protection/>
    </xf>
    <xf numFmtId="0" fontId="5" fillId="0" borderId="0" xfId="43" applyFont="1">
      <alignment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5" fillId="0" borderId="4" xfId="43" applyFont="1" applyBorder="1" applyAlignment="1">
      <alignment horizontal="center" vertical="center"/>
      <protection/>
    </xf>
    <xf numFmtId="0" fontId="31" fillId="0" borderId="0" xfId="43" applyFont="1" applyBorder="1" applyAlignment="1">
      <alignment wrapText="1"/>
      <protection/>
    </xf>
    <xf numFmtId="0" fontId="31" fillId="0" borderId="1" xfId="43" applyFont="1" applyBorder="1" applyAlignment="1">
      <alignment wrapText="1"/>
      <protection/>
    </xf>
    <xf numFmtId="0" fontId="30" fillId="0" borderId="1" xfId="43" applyFont="1" applyBorder="1" applyAlignment="1">
      <alignment horizontal="center" vertical="center" wrapText="1"/>
      <protection/>
    </xf>
    <xf numFmtId="165" fontId="31" fillId="0" borderId="1" xfId="43" applyNumberFormat="1" applyFont="1" applyBorder="1" applyAlignment="1">
      <alignment wrapText="1"/>
      <protection/>
    </xf>
    <xf numFmtId="165" fontId="4" fillId="0" borderId="1" xfId="43" applyNumberFormat="1" applyFont="1" applyBorder="1">
      <alignment/>
      <protection/>
    </xf>
    <xf numFmtId="165" fontId="12" fillId="0" borderId="0" xfId="43" applyNumberFormat="1" applyFont="1" applyBorder="1">
      <alignment/>
      <protection/>
    </xf>
    <xf numFmtId="0" fontId="4" fillId="0" borderId="2" xfId="43" applyFont="1" applyFill="1" applyBorder="1" applyAlignment="1">
      <alignment wrapText="1"/>
      <protection/>
    </xf>
    <xf numFmtId="0" fontId="4" fillId="0" borderId="1" xfId="43" applyFont="1" applyFill="1" applyBorder="1" applyAlignment="1">
      <alignment wrapText="1"/>
      <protection/>
    </xf>
    <xf numFmtId="0" fontId="4" fillId="0" borderId="1" xfId="43" applyFont="1" applyFill="1" applyBorder="1" applyAlignment="1">
      <alignment horizontal="center"/>
      <protection/>
    </xf>
    <xf numFmtId="165" fontId="4" fillId="0" borderId="1" xfId="43" applyNumberFormat="1" applyFont="1" applyFill="1" applyBorder="1" applyAlignment="1">
      <alignment/>
      <protection/>
    </xf>
    <xf numFmtId="165" fontId="4" fillId="0" borderId="0" xfId="43" applyNumberFormat="1" applyFont="1">
      <alignment/>
      <protection/>
    </xf>
    <xf numFmtId="0" fontId="12" fillId="0" borderId="0" xfId="43" applyFont="1" applyBorder="1" applyAlignment="1">
      <alignment wrapText="1"/>
      <protection/>
    </xf>
    <xf numFmtId="0" fontId="7" fillId="0" borderId="2" xfId="43" applyFont="1" applyBorder="1" applyAlignment="1">
      <alignment vertical="top" wrapText="1"/>
      <protection/>
    </xf>
    <xf numFmtId="0" fontId="5" fillId="0" borderId="1" xfId="43" applyFont="1" applyFill="1" applyBorder="1" applyAlignment="1">
      <alignment wrapText="1"/>
      <protection/>
    </xf>
    <xf numFmtId="0" fontId="5" fillId="0" borderId="1" xfId="43" applyFont="1" applyFill="1" applyBorder="1" applyAlignment="1">
      <alignment horizontal="center"/>
      <protection/>
    </xf>
    <xf numFmtId="165" fontId="5" fillId="0" borderId="1" xfId="43" applyNumberFormat="1" applyFont="1" applyFill="1" applyBorder="1" applyAlignment="1">
      <alignment/>
      <protection/>
    </xf>
    <xf numFmtId="0" fontId="5" fillId="0" borderId="1" xfId="43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2" xfId="43" applyFont="1" applyFill="1" applyBorder="1" applyAlignment="1">
      <alignment wrapText="1"/>
      <protection/>
    </xf>
    <xf numFmtId="0" fontId="5" fillId="0" borderId="0" xfId="43" applyFont="1" applyFill="1" applyAlignment="1">
      <alignment wrapText="1"/>
      <protection/>
    </xf>
    <xf numFmtId="0" fontId="5" fillId="0" borderId="1" xfId="43" applyFont="1" applyBorder="1" applyAlignment="1">
      <alignment horizontal="right"/>
      <protection/>
    </xf>
    <xf numFmtId="0" fontId="5" fillId="0" borderId="0" xfId="43" applyFont="1" applyBorder="1" applyAlignment="1">
      <alignment horizontal="right"/>
      <protection/>
    </xf>
    <xf numFmtId="165" fontId="5" fillId="0" borderId="1" xfId="43" applyNumberFormat="1" applyFont="1" applyBorder="1">
      <alignment/>
      <protection/>
    </xf>
    <xf numFmtId="165" fontId="5" fillId="0" borderId="0" xfId="43" applyNumberFormat="1" applyFont="1" applyBorder="1">
      <alignment/>
      <protection/>
    </xf>
    <xf numFmtId="0" fontId="4" fillId="0" borderId="2" xfId="43" applyFont="1" applyFill="1" applyBorder="1" applyAlignment="1">
      <alignment horizontal="left" wrapText="1"/>
      <protection/>
    </xf>
    <xf numFmtId="0" fontId="7" fillId="0" borderId="0" xfId="43" applyFont="1" applyAlignment="1">
      <alignment vertical="top" wrapText="1"/>
      <protection/>
    </xf>
    <xf numFmtId="165" fontId="5" fillId="0" borderId="1" xfId="43" applyNumberFormat="1" applyFont="1" applyBorder="1" applyAlignment="1">
      <alignment horizontal="right"/>
      <protection/>
    </xf>
    <xf numFmtId="165" fontId="5" fillId="0" borderId="0" xfId="43" applyNumberFormat="1" applyFont="1" applyBorder="1" applyAlignment="1">
      <alignment horizontal="right"/>
      <protection/>
    </xf>
    <xf numFmtId="0" fontId="31" fillId="0" borderId="0" xfId="43" applyFont="1" applyAlignment="1">
      <alignment wrapText="1"/>
      <protection/>
    </xf>
    <xf numFmtId="0" fontId="31" fillId="0" borderId="1" xfId="43" applyFont="1" applyBorder="1" applyAlignment="1">
      <alignment vertical="top"/>
      <protection/>
    </xf>
    <xf numFmtId="0" fontId="31" fillId="0" borderId="1" xfId="43" applyFont="1" applyBorder="1" applyAlignment="1">
      <alignment horizontal="center" wrapText="1"/>
      <protection/>
    </xf>
    <xf numFmtId="0" fontId="30" fillId="0" borderId="1" xfId="43" applyFont="1" applyBorder="1" applyAlignment="1">
      <alignment horizontal="center" wrapText="1"/>
      <protection/>
    </xf>
    <xf numFmtId="165" fontId="30" fillId="0" borderId="1" xfId="43" applyNumberFormat="1" applyFont="1" applyBorder="1" applyAlignment="1">
      <alignment wrapText="1"/>
      <protection/>
    </xf>
    <xf numFmtId="0" fontId="5" fillId="0" borderId="1" xfId="43" applyFont="1" applyFill="1" applyBorder="1">
      <alignment/>
      <protection/>
    </xf>
    <xf numFmtId="165" fontId="5" fillId="0" borderId="0" xfId="43" applyNumberFormat="1" applyFont="1">
      <alignment/>
      <protection/>
    </xf>
    <xf numFmtId="0" fontId="31" fillId="0" borderId="0" xfId="43" applyFont="1" applyBorder="1">
      <alignment/>
      <protection/>
    </xf>
    <xf numFmtId="0" fontId="5" fillId="0" borderId="17" xfId="43" applyFont="1" applyFill="1" applyBorder="1" applyAlignment="1">
      <alignment horizontal="center" vertical="center" wrapText="1"/>
      <protection/>
    </xf>
    <xf numFmtId="0" fontId="5" fillId="0" borderId="17" xfId="43" applyFont="1" applyBorder="1" applyAlignment="1">
      <alignment horizontal="center" vertical="center"/>
      <protection/>
    </xf>
    <xf numFmtId="165" fontId="31" fillId="0" borderId="0" xfId="43" applyNumberFormat="1" applyFont="1">
      <alignment/>
      <protection/>
    </xf>
    <xf numFmtId="165" fontId="31" fillId="0" borderId="3" xfId="43" applyNumberFormat="1" applyFont="1" applyBorder="1">
      <alignment/>
      <protection/>
    </xf>
    <xf numFmtId="165" fontId="12" fillId="0" borderId="1" xfId="43" applyNumberFormat="1" applyFont="1" applyBorder="1">
      <alignment/>
      <protection/>
    </xf>
    <xf numFmtId="0" fontId="12" fillId="0" borderId="1" xfId="43" applyFont="1" applyBorder="1" applyAlignment="1">
      <alignment wrapText="1"/>
      <protection/>
    </xf>
    <xf numFmtId="165" fontId="30" fillId="0" borderId="0" xfId="43" applyNumberFormat="1" applyFont="1">
      <alignment/>
      <protection/>
    </xf>
    <xf numFmtId="165" fontId="30" fillId="0" borderId="3" xfId="43" applyNumberFormat="1" applyFont="1" applyBorder="1">
      <alignment/>
      <protection/>
    </xf>
    <xf numFmtId="165" fontId="30" fillId="0" borderId="3" xfId="43" applyNumberFormat="1" applyFont="1" applyBorder="1" applyAlignment="1">
      <alignment horizontal="right"/>
      <protection/>
    </xf>
    <xf numFmtId="0" fontId="12" fillId="0" borderId="1" xfId="43" applyFont="1" applyBorder="1" applyAlignment="1">
      <alignment vertical="top" wrapText="1"/>
      <protection/>
    </xf>
    <xf numFmtId="165" fontId="31" fillId="0" borderId="3" xfId="43" applyNumberFormat="1" applyFont="1" applyBorder="1" applyAlignment="1">
      <alignment horizontal="right"/>
      <protection/>
    </xf>
    <xf numFmtId="0" fontId="12" fillId="0" borderId="1" xfId="43" applyFont="1" applyBorder="1" applyAlignment="1">
      <alignment horizontal="left"/>
      <protection/>
    </xf>
    <xf numFmtId="165" fontId="12" fillId="0" borderId="1" xfId="43" applyNumberFormat="1" applyFont="1" applyBorder="1" applyAlignment="1">
      <alignment wrapText="1"/>
      <protection/>
    </xf>
    <xf numFmtId="0" fontId="7" fillId="0" borderId="0" xfId="47" applyFont="1" applyBorder="1" applyAlignment="1">
      <alignment vertical="center"/>
      <protection/>
    </xf>
    <xf numFmtId="0" fontId="5" fillId="0" borderId="18" xfId="47" applyFont="1" applyBorder="1" applyAlignment="1">
      <alignment horizontal="center" vertical="center"/>
      <protection/>
    </xf>
    <xf numFmtId="0" fontId="4" fillId="0" borderId="0" xfId="43" applyFont="1" applyFill="1" applyBorder="1">
      <alignment/>
      <protection/>
    </xf>
    <xf numFmtId="0" fontId="5" fillId="0" borderId="0" xfId="43" applyFont="1" applyFill="1" applyBorder="1">
      <alignment/>
      <protection/>
    </xf>
    <xf numFmtId="0" fontId="36" fillId="0" borderId="0" xfId="0" applyNumberFormat="1" applyFont="1" applyBorder="1"/>
    <xf numFmtId="165" fontId="4" fillId="0" borderId="0" xfId="47" applyNumberFormat="1" applyFont="1" applyFill="1" applyBorder="1">
      <alignment/>
      <protection/>
    </xf>
    <xf numFmtId="0" fontId="12" fillId="0" borderId="0" xfId="0" applyFont="1" applyAlignment="1">
      <alignment horizontal="left" wrapText="1"/>
    </xf>
    <xf numFmtId="165" fontId="5" fillId="0" borderId="0" xfId="47" applyNumberFormat="1" applyFont="1" applyFill="1" applyBorder="1">
      <alignment/>
      <protection/>
    </xf>
    <xf numFmtId="0" fontId="36" fillId="0" borderId="0" xfId="0" applyNumberFormat="1" applyFont="1" applyBorder="1" applyAlignment="1">
      <alignment/>
    </xf>
    <xf numFmtId="0" fontId="4" fillId="0" borderId="3" xfId="43" applyFont="1" applyFill="1" applyBorder="1">
      <alignment/>
      <protection/>
    </xf>
    <xf numFmtId="0" fontId="4" fillId="0" borderId="1" xfId="43" applyFont="1" applyFill="1" applyBorder="1">
      <alignment/>
      <protection/>
    </xf>
    <xf numFmtId="0" fontId="36" fillId="0" borderId="0" xfId="0" applyFont="1" applyAlignment="1">
      <alignment/>
    </xf>
    <xf numFmtId="0" fontId="36" fillId="0" borderId="0" xfId="0" applyFont="1"/>
    <xf numFmtId="0" fontId="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0" fillId="0" borderId="6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top" wrapText="1"/>
    </xf>
    <xf numFmtId="0" fontId="5" fillId="0" borderId="9" xfId="42" applyFont="1" applyBorder="1" applyAlignment="1">
      <alignment vertical="center" wrapText="1"/>
      <protection/>
    </xf>
    <xf numFmtId="0" fontId="10" fillId="0" borderId="6" xfId="42" applyFont="1" applyBorder="1">
      <alignment/>
      <protection/>
    </xf>
    <xf numFmtId="0" fontId="10" fillId="0" borderId="5" xfId="42" applyFont="1" applyBorder="1">
      <alignment/>
      <protection/>
    </xf>
    <xf numFmtId="0" fontId="10" fillId="0" borderId="19" xfId="42" applyFont="1" applyBorder="1">
      <alignment/>
      <protection/>
    </xf>
    <xf numFmtId="0" fontId="10" fillId="0" borderId="11" xfId="42" applyFont="1" applyBorder="1">
      <alignment/>
      <protection/>
    </xf>
    <xf numFmtId="0" fontId="30" fillId="0" borderId="18" xfId="0" applyFont="1" applyBorder="1" applyAlignment="1">
      <alignment horizontal="center"/>
    </xf>
    <xf numFmtId="0" fontId="5" fillId="0" borderId="0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 wrapText="1"/>
      <protection/>
    </xf>
    <xf numFmtId="0" fontId="5" fillId="0" borderId="0" xfId="47" applyFont="1" applyFill="1" applyBorder="1">
      <alignment/>
      <protection/>
    </xf>
    <xf numFmtId="165" fontId="5" fillId="0" borderId="0" xfId="50" applyNumberFormat="1" applyFont="1" applyBorder="1" applyAlignment="1">
      <alignment/>
      <protection/>
    </xf>
    <xf numFmtId="0" fontId="7" fillId="0" borderId="0" xfId="47" applyFont="1" applyAlignment="1">
      <alignment horizontal="center"/>
      <protection/>
    </xf>
    <xf numFmtId="0" fontId="30" fillId="0" borderId="0" xfId="44" applyFont="1">
      <alignment/>
      <protection/>
    </xf>
    <xf numFmtId="164" fontId="30" fillId="0" borderId="0" xfId="44" applyNumberFormat="1" applyFont="1" applyBorder="1" applyAlignment="1">
      <alignment horizontal="left"/>
      <protection/>
    </xf>
    <xf numFmtId="0" fontId="30" fillId="0" borderId="0" xfId="44" applyFont="1" applyBorder="1">
      <alignment/>
      <protection/>
    </xf>
    <xf numFmtId="0" fontId="30" fillId="0" borderId="0" xfId="44" applyFont="1" applyAlignment="1">
      <alignment/>
      <protection/>
    </xf>
    <xf numFmtId="0" fontId="30" fillId="0" borderId="1" xfId="44" applyFont="1" applyBorder="1">
      <alignment/>
      <protection/>
    </xf>
    <xf numFmtId="0" fontId="31" fillId="0" borderId="1" xfId="44" applyFont="1" applyBorder="1">
      <alignment/>
      <protection/>
    </xf>
    <xf numFmtId="0" fontId="31" fillId="0" borderId="3" xfId="44" applyFont="1" applyBorder="1">
      <alignment/>
      <protection/>
    </xf>
    <xf numFmtId="0" fontId="30" fillId="0" borderId="3" xfId="44" applyFont="1" applyBorder="1">
      <alignment/>
      <protection/>
    </xf>
    <xf numFmtId="0" fontId="4" fillId="0" borderId="0" xfId="48" applyFont="1">
      <alignment/>
      <protection/>
    </xf>
    <xf numFmtId="0" fontId="5" fillId="0" borderId="0" xfId="48" applyFont="1">
      <alignment/>
      <protection/>
    </xf>
    <xf numFmtId="165" fontId="30" fillId="0" borderId="0" xfId="44" applyNumberFormat="1" applyFont="1" applyBorder="1">
      <alignment/>
      <protection/>
    </xf>
    <xf numFmtId="164" fontId="30" fillId="0" borderId="0" xfId="44" applyNumberFormat="1" applyFont="1" applyBorder="1" applyAlignment="1">
      <alignment/>
      <protection/>
    </xf>
    <xf numFmtId="49" fontId="30" fillId="0" borderId="0" xfId="44" applyNumberFormat="1" applyFont="1" applyBorder="1" applyAlignment="1">
      <alignment/>
      <protection/>
    </xf>
    <xf numFmtId="0" fontId="5" fillId="0" borderId="1" xfId="48" applyFont="1" applyBorder="1">
      <alignment/>
      <protection/>
    </xf>
    <xf numFmtId="0" fontId="5" fillId="0" borderId="0" xfId="48" applyFont="1" applyBorder="1">
      <alignment/>
      <protection/>
    </xf>
    <xf numFmtId="0" fontId="5" fillId="0" borderId="0" xfId="44" applyFont="1" applyFill="1" applyBorder="1" applyAlignment="1">
      <alignment horizontal="right"/>
      <protection/>
    </xf>
    <xf numFmtId="0" fontId="7" fillId="0" borderId="0" xfId="48" applyFont="1">
      <alignment/>
      <protection/>
    </xf>
    <xf numFmtId="0" fontId="5" fillId="0" borderId="0" xfId="47" applyFont="1" applyBorder="1" applyAlignment="1">
      <alignment horizontal="centerContinuous"/>
      <protection/>
    </xf>
    <xf numFmtId="49" fontId="4" fillId="0" borderId="0" xfId="51" applyNumberFormat="1" applyFont="1" applyBorder="1" applyAlignment="1" applyProtection="1" quotePrefix="1">
      <alignment horizontal="left"/>
      <protection/>
    </xf>
    <xf numFmtId="1" fontId="4" fillId="0" borderId="0" xfId="47" applyNumberFormat="1" applyFont="1" applyBorder="1" applyAlignment="1">
      <alignment vertical="top"/>
      <protection/>
    </xf>
    <xf numFmtId="1" fontId="5" fillId="0" borderId="2" xfId="44" applyNumberFormat="1" applyFont="1" applyFill="1" applyBorder="1">
      <alignment/>
      <protection/>
    </xf>
    <xf numFmtId="165" fontId="30" fillId="0" borderId="0" xfId="44" applyNumberFormat="1" applyFont="1" applyFill="1">
      <alignment/>
      <protection/>
    </xf>
    <xf numFmtId="0" fontId="30" fillId="0" borderId="0" xfId="44" applyFont="1" applyFill="1">
      <alignment/>
      <protection/>
    </xf>
    <xf numFmtId="0" fontId="30" fillId="0" borderId="2" xfId="44" applyFont="1" applyBorder="1">
      <alignment/>
      <protection/>
    </xf>
    <xf numFmtId="0" fontId="5" fillId="0" borderId="0" xfId="47" applyFont="1" applyBorder="1" applyAlignment="1">
      <alignment vertical="center"/>
      <protection/>
    </xf>
    <xf numFmtId="0" fontId="7" fillId="0" borderId="0" xfId="47" applyFont="1">
      <alignment/>
      <protection/>
    </xf>
    <xf numFmtId="0" fontId="4" fillId="0" borderId="3" xfId="44" applyFont="1" applyBorder="1">
      <alignment/>
      <protection/>
    </xf>
    <xf numFmtId="0" fontId="5" fillId="0" borderId="3" xfId="44" applyFont="1" applyBorder="1">
      <alignment/>
      <protection/>
    </xf>
    <xf numFmtId="0" fontId="5" fillId="0" borderId="0" xfId="44" applyFont="1" applyBorder="1">
      <alignment/>
      <protection/>
    </xf>
    <xf numFmtId="49" fontId="30" fillId="0" borderId="2" xfId="44" applyNumberFormat="1" applyFont="1" applyBorder="1" applyAlignment="1">
      <alignment horizontal="left"/>
      <protection/>
    </xf>
    <xf numFmtId="49" fontId="36" fillId="0" borderId="0" xfId="44" applyNumberFormat="1" applyFont="1" applyBorder="1" applyAlignment="1">
      <alignment horizontal="left"/>
      <protection/>
    </xf>
    <xf numFmtId="49" fontId="7" fillId="0" borderId="0" xfId="51" applyNumberFormat="1" applyFont="1" applyBorder="1" applyAlignment="1" applyProtection="1">
      <alignment horizontal="left"/>
      <protection/>
    </xf>
    <xf numFmtId="0" fontId="5" fillId="0" borderId="1" xfId="47" applyFont="1" applyBorder="1" applyAlignment="1">
      <alignment vertical="center"/>
      <protection/>
    </xf>
    <xf numFmtId="0" fontId="37" fillId="0" borderId="0" xfId="44" applyFont="1" applyAlignment="1">
      <alignment/>
      <protection/>
    </xf>
    <xf numFmtId="0" fontId="36" fillId="0" borderId="0" xfId="44" applyFont="1" applyAlignment="1">
      <alignment/>
      <protection/>
    </xf>
    <xf numFmtId="165" fontId="11" fillId="0" borderId="0" xfId="42" applyNumberFormat="1" applyFont="1">
      <alignment/>
      <protection/>
    </xf>
    <xf numFmtId="0" fontId="2" fillId="0" borderId="0" xfId="45">
      <alignment/>
      <protection/>
    </xf>
    <xf numFmtId="0" fontId="39" fillId="0" borderId="0" xfId="45" applyFont="1" applyBorder="1">
      <alignment/>
      <protection/>
    </xf>
    <xf numFmtId="0" fontId="39" fillId="0" borderId="0" xfId="45" applyFont="1" applyAlignment="1">
      <alignment horizontal="center"/>
      <protection/>
    </xf>
    <xf numFmtId="0" fontId="39" fillId="0" borderId="0" xfId="45" applyFont="1" applyAlignment="1">
      <alignment horizontal="left" vertical="center" indent="1"/>
      <protection/>
    </xf>
    <xf numFmtId="0" fontId="39" fillId="0" borderId="0" xfId="45" applyFont="1" applyBorder="1" applyAlignment="1">
      <alignment horizontal="left" indent="1"/>
      <protection/>
    </xf>
    <xf numFmtId="0" fontId="39" fillId="0" borderId="0" xfId="45" applyFont="1" applyAlignment="1">
      <alignment horizontal="left"/>
      <protection/>
    </xf>
    <xf numFmtId="0" fontId="30" fillId="0" borderId="17" xfId="0" applyFont="1" applyBorder="1" applyAlignment="1">
      <alignment horizontal="center" vertical="center"/>
    </xf>
    <xf numFmtId="0" fontId="26" fillId="0" borderId="0" xfId="39" applyAlignment="1" applyProtection="1" quotePrefix="1">
      <alignment/>
      <protection/>
    </xf>
    <xf numFmtId="49" fontId="5" fillId="0" borderId="2" xfId="42" applyNumberFormat="1" applyFont="1" applyBorder="1" applyAlignment="1">
      <alignment/>
      <protection/>
    </xf>
    <xf numFmtId="165" fontId="8" fillId="0" borderId="2" xfId="42" applyNumberFormat="1" applyFont="1" applyBorder="1" applyAlignment="1">
      <alignment/>
      <protection/>
    </xf>
    <xf numFmtId="0" fontId="12" fillId="0" borderId="0" xfId="43" applyFont="1" applyBorder="1" applyAlignment="1">
      <alignment horizontal="left"/>
      <protection/>
    </xf>
    <xf numFmtId="165" fontId="12" fillId="0" borderId="0" xfId="43" applyNumberFormat="1" applyFont="1" applyBorder="1" applyAlignment="1">
      <alignment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20" xfId="44" applyFont="1" applyBorder="1">
      <alignment/>
      <protection/>
    </xf>
    <xf numFmtId="0" fontId="30" fillId="0" borderId="21" xfId="44" applyFont="1" applyBorder="1">
      <alignment/>
      <protection/>
    </xf>
    <xf numFmtId="0" fontId="4" fillId="0" borderId="3" xfId="0" applyFont="1" applyBorder="1"/>
    <xf numFmtId="165" fontId="30" fillId="0" borderId="3" xfId="0" applyNumberFormat="1" applyFont="1" applyBorder="1"/>
    <xf numFmtId="165" fontId="31" fillId="0" borderId="3" xfId="0" applyNumberFormat="1" applyFont="1" applyBorder="1"/>
    <xf numFmtId="0" fontId="4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0" xfId="43" applyFont="1" applyFill="1" applyAlignment="1">
      <alignment/>
      <protection/>
    </xf>
    <xf numFmtId="0" fontId="4" fillId="0" borderId="3" xfId="46" applyFont="1" applyFill="1" applyBorder="1" applyAlignment="1">
      <alignment wrapText="1"/>
      <protection/>
    </xf>
    <xf numFmtId="0" fontId="5" fillId="0" borderId="3" xfId="46" applyFont="1" applyFill="1" applyBorder="1" applyAlignment="1">
      <alignment wrapText="1"/>
      <protection/>
    </xf>
    <xf numFmtId="0" fontId="31" fillId="0" borderId="0" xfId="43" applyFont="1">
      <alignment/>
      <protection/>
    </xf>
    <xf numFmtId="0" fontId="30" fillId="0" borderId="0" xfId="0" applyFont="1" applyFill="1" applyBorder="1"/>
    <xf numFmtId="0" fontId="5" fillId="0" borderId="0" xfId="0" applyFont="1"/>
    <xf numFmtId="0" fontId="4" fillId="0" borderId="0" xfId="0" applyFont="1"/>
    <xf numFmtId="164" fontId="5" fillId="0" borderId="0" xfId="42" applyNumberFormat="1" applyFont="1" applyFill="1" applyAlignment="1">
      <alignment wrapText="1"/>
      <protection/>
    </xf>
    <xf numFmtId="164" fontId="5" fillId="0" borderId="0" xfId="42" applyNumberFormat="1" applyFont="1" applyFill="1" applyAlignment="1">
      <alignment/>
      <protection/>
    </xf>
    <xf numFmtId="2" fontId="5" fillId="0" borderId="1" xfId="42" applyNumberFormat="1" applyFont="1" applyFill="1" applyBorder="1">
      <alignment/>
      <protection/>
    </xf>
    <xf numFmtId="2" fontId="5" fillId="0" borderId="0" xfId="42" applyNumberFormat="1" applyFont="1" applyFill="1" applyBorder="1" applyAlignment="1">
      <alignment horizontal="right"/>
      <protection/>
    </xf>
    <xf numFmtId="0" fontId="30" fillId="0" borderId="0" xfId="43" applyFont="1" applyFill="1" applyBorder="1">
      <alignment/>
      <protection/>
    </xf>
    <xf numFmtId="0" fontId="5" fillId="0" borderId="0" xfId="42" applyNumberFormat="1" applyFont="1" applyFill="1" applyAlignment="1">
      <alignment wrapText="1"/>
      <protection/>
    </xf>
    <xf numFmtId="166" fontId="5" fillId="0" borderId="1" xfId="42" applyNumberFormat="1" applyFont="1" applyFill="1" applyBorder="1" applyAlignment="1">
      <alignment horizontal="right"/>
      <protection/>
    </xf>
    <xf numFmtId="164" fontId="5" fillId="0" borderId="0" xfId="42" applyNumberFormat="1" applyFont="1" applyFill="1" applyAlignment="1">
      <alignment vertical="top" wrapText="1"/>
      <protection/>
    </xf>
    <xf numFmtId="166" fontId="5" fillId="0" borderId="1" xfId="42" applyNumberFormat="1" applyFont="1" applyFill="1" applyBorder="1">
      <alignment/>
      <protection/>
    </xf>
    <xf numFmtId="166" fontId="4" fillId="0" borderId="1" xfId="43" applyNumberFormat="1" applyFont="1" applyFill="1" applyBorder="1" applyAlignment="1">
      <alignment horizontal="right" wrapText="1"/>
      <protection/>
    </xf>
    <xf numFmtId="0" fontId="4" fillId="0" borderId="3" xfId="46" applyFont="1" applyFill="1" applyBorder="1" applyAlignment="1">
      <alignment horizontal="center" vertical="center" wrapText="1"/>
      <protection/>
    </xf>
    <xf numFmtId="0" fontId="4" fillId="0" borderId="3" xfId="42" applyFont="1" applyFill="1" applyBorder="1" applyAlignment="1">
      <alignment horizontal="center" vertical="top"/>
      <protection/>
    </xf>
    <xf numFmtId="0" fontId="5" fillId="0" borderId="3" xfId="42" applyFont="1" applyFill="1" applyBorder="1" applyAlignment="1">
      <alignment horizontal="center" vertical="top"/>
      <protection/>
    </xf>
    <xf numFmtId="0" fontId="5" fillId="0" borderId="3" xfId="42" applyFont="1" applyFill="1" applyBorder="1" applyAlignment="1">
      <alignment horizontal="center"/>
      <protection/>
    </xf>
    <xf numFmtId="0" fontId="5" fillId="0" borderId="3" xfId="42" applyFont="1" applyFill="1" applyBorder="1">
      <alignment/>
      <protection/>
    </xf>
    <xf numFmtId="0" fontId="4" fillId="0" borderId="3" xfId="42" applyFont="1" applyFill="1" applyBorder="1" applyAlignment="1">
      <alignment horizontal="center"/>
      <protection/>
    </xf>
    <xf numFmtId="0" fontId="4" fillId="0" borderId="3" xfId="42" applyFont="1" applyFill="1" applyBorder="1" applyAlignment="1">
      <alignment horizontal="center" wrapText="1"/>
      <protection/>
    </xf>
    <xf numFmtId="0" fontId="5" fillId="0" borderId="3" xfId="42" applyFont="1" applyFill="1" applyBorder="1" applyAlignment="1">
      <alignment horizontal="center" wrapText="1"/>
      <protection/>
    </xf>
    <xf numFmtId="0" fontId="4" fillId="0" borderId="0" xfId="42" applyFont="1" applyFill="1" applyBorder="1" applyAlignment="1">
      <alignment wrapText="1"/>
      <protection/>
    </xf>
    <xf numFmtId="2" fontId="18" fillId="0" borderId="1" xfId="46" applyNumberFormat="1" applyFont="1" applyFill="1" applyBorder="1" applyAlignment="1">
      <alignment vertical="center" wrapText="1"/>
      <protection/>
    </xf>
    <xf numFmtId="0" fontId="37" fillId="0" borderId="0" xfId="43" applyFont="1" applyFill="1" applyBorder="1">
      <alignment/>
      <protection/>
    </xf>
    <xf numFmtId="0" fontId="7" fillId="0" borderId="0" xfId="42" applyFont="1" applyFill="1" applyBorder="1" applyAlignment="1">
      <alignment horizontal="left"/>
      <protection/>
    </xf>
    <xf numFmtId="2" fontId="7" fillId="0" borderId="0" xfId="42" applyNumberFormat="1" applyFont="1" applyFill="1" applyBorder="1" applyAlignment="1">
      <alignment vertical="top"/>
      <protection/>
    </xf>
    <xf numFmtId="0" fontId="12" fillId="0" borderId="0" xfId="47" applyFont="1" applyFill="1" applyBorder="1">
      <alignment/>
      <protection/>
    </xf>
    <xf numFmtId="0" fontId="36" fillId="0" borderId="0" xfId="43" applyFont="1" applyFill="1" applyBorder="1">
      <alignment/>
      <protection/>
    </xf>
    <xf numFmtId="166" fontId="30" fillId="0" borderId="1" xfId="0" applyNumberFormat="1" applyFont="1" applyFill="1" applyBorder="1" applyAlignment="1">
      <alignment horizontal="right" vertical="center"/>
    </xf>
    <xf numFmtId="166" fontId="18" fillId="0" borderId="1" xfId="46" applyNumberFormat="1" applyFont="1" applyFill="1" applyBorder="1" applyAlignment="1">
      <alignment vertical="center" wrapText="1"/>
      <protection/>
    </xf>
    <xf numFmtId="166" fontId="30" fillId="0" borderId="1" xfId="0" applyNumberFormat="1" applyFont="1" applyFill="1" applyBorder="1"/>
    <xf numFmtId="2" fontId="30" fillId="0" borderId="1" xfId="0" applyNumberFormat="1" applyFont="1" applyFill="1" applyBorder="1"/>
    <xf numFmtId="166" fontId="5" fillId="0" borderId="1" xfId="42" applyNumberFormat="1" applyFont="1" applyFill="1" applyBorder="1" applyAlignment="1">
      <alignment/>
      <protection/>
    </xf>
    <xf numFmtId="0" fontId="7" fillId="0" borderId="0" xfId="47" applyFont="1" applyFill="1" applyBorder="1">
      <alignment/>
      <protection/>
    </xf>
    <xf numFmtId="2" fontId="31" fillId="0" borderId="1" xfId="0" applyNumberFormat="1" applyFont="1" applyFill="1" applyBorder="1" applyAlignment="1">
      <alignment vertical="center"/>
    </xf>
    <xf numFmtId="2" fontId="5" fillId="0" borderId="1" xfId="42" applyNumberFormat="1" applyFont="1" applyFill="1" applyBorder="1" applyAlignment="1">
      <alignment/>
      <protection/>
    </xf>
    <xf numFmtId="2" fontId="4" fillId="0" borderId="1" xfId="42" applyNumberFormat="1" applyFont="1" applyFill="1" applyBorder="1" applyAlignment="1">
      <alignment horizontal="right"/>
      <protection/>
    </xf>
    <xf numFmtId="2" fontId="31" fillId="0" borderId="1" xfId="43" applyNumberFormat="1" applyFont="1" applyFill="1" applyBorder="1" applyAlignment="1">
      <alignment horizontal="right" wrapText="1"/>
      <protection/>
    </xf>
    <xf numFmtId="2" fontId="4" fillId="0" borderId="1" xfId="43" applyNumberFormat="1" applyFont="1" applyFill="1" applyBorder="1" applyAlignment="1">
      <alignment horizontal="right" wrapText="1"/>
      <protection/>
    </xf>
    <xf numFmtId="166" fontId="31" fillId="0" borderId="1" xfId="0" applyNumberFormat="1" applyFont="1" applyFill="1" applyBorder="1" applyAlignment="1">
      <alignment horizontal="right" vertical="center"/>
    </xf>
    <xf numFmtId="166" fontId="23" fillId="0" borderId="1" xfId="46" applyNumberFormat="1" applyFont="1" applyFill="1" applyBorder="1" applyAlignment="1">
      <alignment vertical="center" wrapText="1"/>
      <protection/>
    </xf>
    <xf numFmtId="166" fontId="4" fillId="0" borderId="1" xfId="0" applyNumberFormat="1" applyFont="1" applyFill="1" applyBorder="1" applyAlignment="1">
      <alignment horizontal="right" vertical="center"/>
    </xf>
    <xf numFmtId="2" fontId="30" fillId="0" borderId="1" xfId="0" applyNumberFormat="1" applyFont="1" applyFill="1" applyBorder="1" applyAlignment="1">
      <alignment vertical="center"/>
    </xf>
    <xf numFmtId="0" fontId="12" fillId="0" borderId="0" xfId="42" applyFont="1" applyFill="1" applyBorder="1" applyAlignment="1">
      <alignment horizontal="left" vertical="top" wrapText="1"/>
      <protection/>
    </xf>
    <xf numFmtId="2" fontId="18" fillId="0" borderId="1" xfId="46" applyNumberFormat="1" applyFont="1" applyFill="1" applyBorder="1" applyAlignment="1">
      <alignment wrapText="1"/>
      <protection/>
    </xf>
    <xf numFmtId="2" fontId="30" fillId="0" borderId="1" xfId="0" applyNumberFormat="1" applyFont="1" applyFill="1" applyBorder="1" applyAlignment="1">
      <alignment/>
    </xf>
    <xf numFmtId="166" fontId="18" fillId="0" borderId="1" xfId="46" applyNumberFormat="1" applyFont="1" applyFill="1" applyBorder="1" applyAlignment="1">
      <alignment wrapText="1"/>
      <protection/>
    </xf>
    <xf numFmtId="166" fontId="30" fillId="0" borderId="1" xfId="0" applyNumberFormat="1" applyFont="1" applyFill="1" applyBorder="1" applyAlignment="1">
      <alignment/>
    </xf>
    <xf numFmtId="2" fontId="18" fillId="0" borderId="1" xfId="46" applyNumberFormat="1" applyFont="1" applyFill="1" applyBorder="1" applyAlignment="1">
      <alignment horizontal="right" wrapText="1"/>
      <protection/>
    </xf>
    <xf numFmtId="2" fontId="23" fillId="0" borderId="1" xfId="46" applyNumberFormat="1" applyFont="1" applyFill="1" applyBorder="1" applyAlignment="1">
      <alignment horizontal="right" wrapText="1"/>
      <protection/>
    </xf>
    <xf numFmtId="1" fontId="4" fillId="0" borderId="1" xfId="50" applyNumberFormat="1" applyFont="1" applyBorder="1" applyAlignment="1">
      <alignment/>
      <protection/>
    </xf>
    <xf numFmtId="1" fontId="5" fillId="0" borderId="1" xfId="49" applyNumberFormat="1" applyFont="1" applyBorder="1">
      <alignment/>
      <protection/>
    </xf>
    <xf numFmtId="1" fontId="5" fillId="0" borderId="1" xfId="50" applyNumberFormat="1" applyFont="1" applyBorder="1" applyAlignment="1">
      <alignment/>
      <protection/>
    </xf>
    <xf numFmtId="165" fontId="5" fillId="0" borderId="0" xfId="0" applyNumberFormat="1" applyFont="1"/>
    <xf numFmtId="0" fontId="40" fillId="0" borderId="0" xfId="0" applyFont="1"/>
    <xf numFmtId="0" fontId="7" fillId="0" borderId="0" xfId="0" applyFont="1"/>
    <xf numFmtId="0" fontId="40" fillId="0" borderId="5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0" fillId="0" borderId="0" xfId="0" applyFont="1" applyBorder="1"/>
    <xf numFmtId="0" fontId="40" fillId="0" borderId="12" xfId="0" applyFont="1" applyBorder="1"/>
    <xf numFmtId="165" fontId="11" fillId="0" borderId="0" xfId="42" applyNumberFormat="1" applyFont="1" applyBorder="1">
      <alignment/>
      <protection/>
    </xf>
    <xf numFmtId="165" fontId="4" fillId="0" borderId="0" xfId="42" applyNumberFormat="1" applyFont="1">
      <alignment/>
      <protection/>
    </xf>
    <xf numFmtId="0" fontId="5" fillId="0" borderId="1" xfId="0" applyFont="1" applyBorder="1" applyAlignment="1">
      <alignment horizontal="right" wrapText="1"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right"/>
      <protection/>
    </xf>
    <xf numFmtId="0" fontId="10" fillId="0" borderId="1" xfId="42" applyFont="1" applyBorder="1">
      <alignment/>
      <protection/>
    </xf>
    <xf numFmtId="165" fontId="8" fillId="0" borderId="0" xfId="0" applyNumberFormat="1" applyFont="1" applyBorder="1" applyAlignment="1">
      <alignment/>
    </xf>
    <xf numFmtId="165" fontId="11" fillId="0" borderId="3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  <protection/>
    </xf>
    <xf numFmtId="0" fontId="5" fillId="0" borderId="0" xfId="42" applyFont="1" applyBorder="1">
      <alignment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8" fillId="0" borderId="0" xfId="42" applyFont="1" applyBorder="1">
      <alignment/>
      <protection/>
    </xf>
    <xf numFmtId="164" fontId="5" fillId="0" borderId="0" xfId="42" applyNumberFormat="1" applyFont="1" applyBorder="1" applyAlignment="1">
      <alignment/>
      <protection/>
    </xf>
    <xf numFmtId="165" fontId="11" fillId="0" borderId="3" xfId="0" applyNumberFormat="1" applyFont="1" applyBorder="1" applyAlignment="1">
      <alignment/>
    </xf>
    <xf numFmtId="165" fontId="8" fillId="0" borderId="3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0" fillId="0" borderId="0" xfId="42" applyFont="1" applyBorder="1">
      <alignment/>
      <protection/>
    </xf>
    <xf numFmtId="0" fontId="4" fillId="0" borderId="0" xfId="42" applyFont="1" applyBorder="1">
      <alignment/>
      <protection/>
    </xf>
    <xf numFmtId="0" fontId="11" fillId="0" borderId="0" xfId="42" applyFont="1" applyBorder="1">
      <alignment/>
      <protection/>
    </xf>
    <xf numFmtId="0" fontId="5" fillId="0" borderId="0" xfId="42" applyFont="1" applyBorder="1" applyAlignment="1">
      <alignment horizontal="center"/>
      <protection/>
    </xf>
    <xf numFmtId="165" fontId="5" fillId="0" borderId="1" xfId="42" applyNumberFormat="1" applyFont="1" applyFill="1" applyBorder="1" applyAlignment="1">
      <alignment horizontal="right"/>
      <protection/>
    </xf>
    <xf numFmtId="1" fontId="5" fillId="0" borderId="3" xfId="42" applyNumberFormat="1" applyFont="1" applyBorder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165" fontId="5" fillId="0" borderId="0" xfId="50" applyNumberFormat="1" applyFont="1">
      <alignment/>
      <protection/>
    </xf>
    <xf numFmtId="165" fontId="4" fillId="0" borderId="0" xfId="48" applyNumberFormat="1" applyFont="1" applyFill="1" applyBorder="1" applyAlignment="1">
      <alignment horizontal="center"/>
      <protection/>
    </xf>
    <xf numFmtId="165" fontId="5" fillId="0" borderId="0" xfId="48" applyNumberFormat="1" applyFont="1" applyFill="1" applyBorder="1" applyAlignment="1">
      <alignment horizontal="center"/>
      <protection/>
    </xf>
    <xf numFmtId="0" fontId="8" fillId="0" borderId="0" xfId="42" applyFont="1" applyAlignment="1">
      <alignment/>
      <protection/>
    </xf>
    <xf numFmtId="165" fontId="11" fillId="0" borderId="3" xfId="0" applyNumberFormat="1" applyFont="1" applyBorder="1" applyAlignment="1">
      <alignment/>
    </xf>
    <xf numFmtId="165" fontId="8" fillId="0" borderId="3" xfId="0" applyNumberFormat="1" applyFont="1" applyBorder="1" applyAlignment="1">
      <alignment/>
    </xf>
    <xf numFmtId="2" fontId="5" fillId="0" borderId="0" xfId="50" applyNumberFormat="1" applyFont="1">
      <alignment/>
      <protection/>
    </xf>
    <xf numFmtId="2" fontId="4" fillId="0" borderId="0" xfId="48" applyNumberFormat="1" applyFont="1" applyFill="1" applyBorder="1" applyAlignment="1">
      <alignment horizontal="center"/>
      <protection/>
    </xf>
    <xf numFmtId="2" fontId="5" fillId="0" borderId="0" xfId="48" applyNumberFormat="1" applyFont="1" applyFill="1" applyBorder="1" applyAlignment="1">
      <alignment horizontal="center"/>
      <protection/>
    </xf>
    <xf numFmtId="2" fontId="4" fillId="0" borderId="0" xfId="50" applyNumberFormat="1" applyFont="1" applyBorder="1" applyAlignment="1">
      <alignment horizontal="center"/>
      <protection/>
    </xf>
    <xf numFmtId="2" fontId="5" fillId="0" borderId="0" xfId="50" applyNumberFormat="1" applyFont="1" applyBorder="1" applyAlignment="1">
      <alignment horizontal="center"/>
      <protection/>
    </xf>
    <xf numFmtId="2" fontId="5" fillId="0" borderId="3" xfId="48" applyNumberFormat="1" applyFont="1" applyFill="1" applyBorder="1" applyAlignment="1">
      <alignment horizontal="right"/>
      <protection/>
    </xf>
    <xf numFmtId="2" fontId="4" fillId="0" borderId="3" xfId="48" applyNumberFormat="1" applyFont="1" applyFill="1" applyBorder="1" applyAlignment="1">
      <alignment horizontal="right"/>
      <protection/>
    </xf>
    <xf numFmtId="2" fontId="4" fillId="0" borderId="0" xfId="50" applyNumberFormat="1" applyFont="1" applyBorder="1" applyAlignment="1">
      <alignment horizontal="left"/>
      <protection/>
    </xf>
    <xf numFmtId="165" fontId="5" fillId="0" borderId="0" xfId="50" applyNumberFormat="1" applyFont="1" applyAlignment="1">
      <alignment horizontal="left"/>
      <protection/>
    </xf>
    <xf numFmtId="2" fontId="5" fillId="0" borderId="0" xfId="50" applyNumberFormat="1" applyFont="1" applyBorder="1" applyAlignment="1">
      <alignment horizontal="left"/>
      <protection/>
    </xf>
    <xf numFmtId="2" fontId="5" fillId="0" borderId="0" xfId="50" applyNumberFormat="1" applyFont="1" applyAlignment="1">
      <alignment horizontal="left"/>
      <protection/>
    </xf>
    <xf numFmtId="2" fontId="4" fillId="0" borderId="0" xfId="50" applyNumberFormat="1" applyFont="1" applyAlignment="1">
      <alignment horizontal="left"/>
      <protection/>
    </xf>
    <xf numFmtId="165" fontId="5" fillId="0" borderId="3" xfId="42" applyNumberFormat="1" applyFont="1" applyFill="1" applyBorder="1" applyAlignment="1">
      <alignment horizontal="right" wrapText="1"/>
      <protection/>
    </xf>
    <xf numFmtId="2" fontId="8" fillId="0" borderId="0" xfId="0" applyNumberFormat="1" applyFont="1"/>
    <xf numFmtId="2" fontId="8" fillId="0" borderId="0" xfId="42" applyNumberFormat="1" applyFont="1" applyBorder="1">
      <alignment/>
      <protection/>
    </xf>
    <xf numFmtId="2" fontId="11" fillId="0" borderId="0" xfId="42" applyNumberFormat="1" applyFont="1" applyBorder="1">
      <alignment/>
      <protection/>
    </xf>
    <xf numFmtId="0" fontId="10" fillId="0" borderId="1" xfId="42" applyFont="1" applyFill="1" applyBorder="1">
      <alignment/>
      <protection/>
    </xf>
    <xf numFmtId="165" fontId="11" fillId="0" borderId="1" xfId="42" applyNumberFormat="1" applyFont="1" applyFill="1" applyBorder="1">
      <alignment/>
      <protection/>
    </xf>
    <xf numFmtId="0" fontId="8" fillId="0" borderId="1" xfId="42" applyFont="1" applyFill="1" applyBorder="1">
      <alignment/>
      <protection/>
    </xf>
    <xf numFmtId="165" fontId="5" fillId="0" borderId="2" xfId="42" applyNumberFormat="1" applyFont="1" applyFill="1" applyBorder="1" applyAlignment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/>
    <xf numFmtId="1" fontId="34" fillId="0" borderId="1" xfId="0" applyNumberFormat="1" applyFont="1" applyFill="1" applyBorder="1" applyAlignment="1" applyProtection="1">
      <alignment horizontal="right" vertical="center" wrapText="1"/>
      <protection/>
    </xf>
    <xf numFmtId="1" fontId="34" fillId="0" borderId="3" xfId="0" applyNumberFormat="1" applyFont="1" applyFill="1" applyBorder="1" applyAlignment="1" applyProtection="1">
      <alignment horizontal="right" vertical="center" wrapText="1"/>
      <protection/>
    </xf>
    <xf numFmtId="0" fontId="34" fillId="0" borderId="1" xfId="0" applyFont="1" applyBorder="1"/>
    <xf numFmtId="165" fontId="31" fillId="0" borderId="1" xfId="0" applyNumberFormat="1" applyFont="1" applyFill="1" applyBorder="1" applyProtection="1">
      <protection/>
    </xf>
    <xf numFmtId="165" fontId="30" fillId="0" borderId="1" xfId="0" applyNumberFormat="1" applyFont="1" applyFill="1" applyBorder="1" applyProtection="1">
      <protection/>
    </xf>
    <xf numFmtId="0" fontId="41" fillId="0" borderId="0" xfId="42" applyFont="1">
      <alignment/>
      <protection/>
    </xf>
    <xf numFmtId="0" fontId="3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top" wrapText="1"/>
    </xf>
    <xf numFmtId="0" fontId="31" fillId="0" borderId="0" xfId="0" applyFont="1" applyBorder="1"/>
    <xf numFmtId="0" fontId="36" fillId="0" borderId="0" xfId="0" applyFont="1" applyBorder="1" applyAlignment="1">
      <alignment horizontal="center"/>
    </xf>
    <xf numFmtId="0" fontId="41" fillId="0" borderId="0" xfId="42" applyNumberFormat="1" applyFont="1" applyFill="1" applyBorder="1" applyAlignment="1">
      <alignment vertical="center"/>
      <protection/>
    </xf>
    <xf numFmtId="1" fontId="4" fillId="0" borderId="1" xfId="0" applyNumberFormat="1" applyFont="1" applyFill="1" applyBorder="1" applyAlignment="1" applyProtection="1">
      <alignment horizontal="right" wrapText="1"/>
      <protection/>
    </xf>
    <xf numFmtId="0" fontId="34" fillId="0" borderId="2" xfId="0" applyFont="1" applyBorder="1"/>
    <xf numFmtId="1" fontId="34" fillId="0" borderId="1" xfId="0" applyNumberFormat="1" applyFont="1" applyFill="1" applyBorder="1" applyAlignment="1" applyProtection="1">
      <alignment horizontal="right" wrapText="1"/>
      <protection/>
    </xf>
    <xf numFmtId="1" fontId="4" fillId="0" borderId="3" xfId="0" applyNumberFormat="1" applyFont="1" applyFill="1" applyBorder="1" applyAlignment="1" applyProtection="1">
      <alignment horizontal="right" wrapText="1"/>
      <protection/>
    </xf>
    <xf numFmtId="1" fontId="34" fillId="0" borderId="3" xfId="0" applyNumberFormat="1" applyFont="1" applyFill="1" applyBorder="1" applyAlignment="1" applyProtection="1">
      <alignment horizontal="right" wrapText="1"/>
      <protection/>
    </xf>
    <xf numFmtId="2" fontId="4" fillId="0" borderId="0" xfId="42" applyNumberFormat="1" applyFont="1" applyBorder="1" applyAlignment="1" applyProtection="1">
      <alignment/>
      <protection/>
    </xf>
    <xf numFmtId="2" fontId="10" fillId="0" borderId="0" xfId="42" applyNumberFormat="1" applyFont="1" applyBorder="1">
      <alignment/>
      <protection/>
    </xf>
    <xf numFmtId="2" fontId="5" fillId="0" borderId="0" xfId="42" applyNumberFormat="1" applyFont="1" applyBorder="1" applyAlignment="1">
      <alignment horizontal="center" vertical="center" wrapText="1"/>
      <protection/>
    </xf>
    <xf numFmtId="2" fontId="5" fillId="0" borderId="0" xfId="42" applyNumberFormat="1" applyFont="1" applyBorder="1" applyAlignment="1">
      <alignment horizontal="center"/>
      <protection/>
    </xf>
    <xf numFmtId="2" fontId="5" fillId="0" borderId="0" xfId="42" applyNumberFormat="1" applyFont="1" applyBorder="1">
      <alignment/>
      <protection/>
    </xf>
    <xf numFmtId="2" fontId="4" fillId="0" borderId="0" xfId="42" applyNumberFormat="1" applyFont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/>
    </xf>
    <xf numFmtId="2" fontId="5" fillId="0" borderId="0" xfId="42" applyNumberFormat="1" applyFont="1" applyBorder="1" applyAlignment="1">
      <alignment horizontal="right"/>
      <protection/>
    </xf>
    <xf numFmtId="2" fontId="8" fillId="0" borderId="0" xfId="0" applyNumberFormat="1" applyFont="1" applyBorder="1" applyAlignment="1">
      <alignment/>
    </xf>
    <xf numFmtId="165" fontId="4" fillId="0" borderId="0" xfId="42" applyNumberFormat="1" applyFont="1" applyBorder="1" applyAlignment="1" applyProtection="1">
      <alignment/>
      <protection/>
    </xf>
    <xf numFmtId="2" fontId="5" fillId="0" borderId="0" xfId="50" applyNumberFormat="1" applyFont="1" applyAlignment="1">
      <alignment horizontal="center"/>
      <protection/>
    </xf>
    <xf numFmtId="2" fontId="4" fillId="0" borderId="0" xfId="50" applyNumberFormat="1" applyFont="1" applyAlignment="1">
      <alignment horizontal="center"/>
      <protection/>
    </xf>
    <xf numFmtId="2" fontId="11" fillId="0" borderId="0" xfId="42" applyNumberFormat="1" applyFont="1" applyBorder="1" applyAlignment="1">
      <alignment horizontal="center"/>
      <protection/>
    </xf>
    <xf numFmtId="2" fontId="8" fillId="0" borderId="0" xfId="42" applyNumberFormat="1" applyFont="1" applyBorder="1" applyAlignment="1">
      <alignment horizontal="center"/>
      <protection/>
    </xf>
    <xf numFmtId="165" fontId="5" fillId="0" borderId="0" xfId="42" applyNumberFormat="1" applyFont="1" applyBorder="1" applyAlignment="1">
      <alignment horizontal="right" wrapText="1"/>
      <protection/>
    </xf>
    <xf numFmtId="165" fontId="4" fillId="0" borderId="1" xfId="0" applyNumberFormat="1" applyFont="1" applyFill="1" applyBorder="1" applyAlignment="1" applyProtection="1">
      <alignment horizontal="right"/>
      <protection/>
    </xf>
    <xf numFmtId="165" fontId="34" fillId="0" borderId="1" xfId="0" applyNumberFormat="1" applyFont="1" applyFill="1" applyBorder="1" applyAlignment="1" applyProtection="1">
      <alignment horizontal="right"/>
      <protection/>
    </xf>
    <xf numFmtId="165" fontId="4" fillId="0" borderId="3" xfId="0" applyNumberFormat="1" applyFont="1" applyFill="1" applyBorder="1" applyAlignment="1" applyProtection="1">
      <alignment horizontal="right"/>
      <protection/>
    </xf>
    <xf numFmtId="165" fontId="34" fillId="0" borderId="3" xfId="0" applyNumberFormat="1" applyFont="1" applyFill="1" applyBorder="1" applyAlignment="1" applyProtection="1">
      <alignment horizontal="right"/>
      <protection/>
    </xf>
    <xf numFmtId="165" fontId="4" fillId="0" borderId="3" xfId="0" applyNumberFormat="1" applyFont="1" applyBorder="1"/>
    <xf numFmtId="165" fontId="5" fillId="0" borderId="3" xfId="0" applyNumberFormat="1" applyFont="1" applyBorder="1"/>
    <xf numFmtId="0" fontId="5" fillId="0" borderId="18" xfId="42" applyFont="1" applyFill="1" applyBorder="1" applyAlignment="1">
      <alignment horizontal="center" vertical="center" wrapText="1"/>
      <protection/>
    </xf>
    <xf numFmtId="0" fontId="37" fillId="0" borderId="3" xfId="43" applyFont="1" applyBorder="1" applyAlignment="1">
      <alignment horizontal="left"/>
      <protection/>
    </xf>
    <xf numFmtId="0" fontId="37" fillId="0" borderId="0" xfId="43" applyFont="1" applyBorder="1" applyAlignment="1">
      <alignment horizontal="left"/>
      <protection/>
    </xf>
    <xf numFmtId="0" fontId="7" fillId="0" borderId="3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horizontal="left" wrapText="1"/>
      <protection/>
    </xf>
    <xf numFmtId="0" fontId="7" fillId="0" borderId="0" xfId="42" applyFont="1" applyBorder="1" applyAlignment="1">
      <alignment horizontal="left"/>
      <protection/>
    </xf>
    <xf numFmtId="0" fontId="7" fillId="0" borderId="3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wrapText="1"/>
      <protection/>
    </xf>
    <xf numFmtId="0" fontId="30" fillId="0" borderId="0" xfId="43" applyFont="1" applyBorder="1" applyAlignment="1">
      <alignment wrapText="1"/>
      <protection/>
    </xf>
    <xf numFmtId="0" fontId="7" fillId="0" borderId="0" xfId="47" applyFont="1" applyBorder="1" applyAlignment="1">
      <alignment horizontal="center"/>
      <protection/>
    </xf>
    <xf numFmtId="164" fontId="5" fillId="0" borderId="0" xfId="47" applyNumberFormat="1" applyFont="1" applyBorder="1" applyAlignment="1">
      <alignment horizontal="center"/>
      <protection/>
    </xf>
    <xf numFmtId="164" fontId="5" fillId="0" borderId="2" xfId="47" applyNumberFormat="1" applyFont="1" applyBorder="1" applyAlignment="1">
      <alignment horizontal="center"/>
      <protection/>
    </xf>
    <xf numFmtId="164" fontId="4" fillId="0" borderId="2" xfId="47" applyNumberFormat="1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left"/>
      <protection/>
    </xf>
    <xf numFmtId="0" fontId="5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165" fontId="30" fillId="0" borderId="1" xfId="0" applyNumberFormat="1" applyFont="1" applyFill="1" applyBorder="1" applyAlignment="1" applyProtection="1">
      <alignment horizontal="right"/>
      <protection/>
    </xf>
    <xf numFmtId="0" fontId="7" fillId="0" borderId="0" xfId="42" applyFont="1" applyBorder="1" applyAlignment="1">
      <alignment wrapText="1"/>
      <protection/>
    </xf>
    <xf numFmtId="0" fontId="5" fillId="0" borderId="19" xfId="42" applyFont="1" applyBorder="1" applyAlignment="1">
      <alignment horizontal="center" vertical="center" wrapText="1"/>
      <protection/>
    </xf>
    <xf numFmtId="0" fontId="5" fillId="0" borderId="2" xfId="42" applyFont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/>
      <protection/>
    </xf>
    <xf numFmtId="0" fontId="5" fillId="0" borderId="4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 wrapText="1"/>
      <protection/>
    </xf>
    <xf numFmtId="0" fontId="5" fillId="0" borderId="3" xfId="42" applyFont="1" applyBorder="1" applyAlignment="1">
      <alignment horizontal="center" vertical="center" wrapText="1"/>
      <protection/>
    </xf>
    <xf numFmtId="0" fontId="5" fillId="0" borderId="23" xfId="42" applyFont="1" applyBorder="1" applyAlignment="1">
      <alignment horizontal="center" vertical="center" wrapText="1"/>
      <protection/>
    </xf>
    <xf numFmtId="0" fontId="5" fillId="0" borderId="7" xfId="42" applyFont="1" applyBorder="1" applyAlignment="1">
      <alignment horizontal="center" vertic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32" fillId="0" borderId="0" xfId="42" applyFont="1" applyAlignment="1">
      <alignment horizontal="left" wrapText="1"/>
      <protection/>
    </xf>
    <xf numFmtId="0" fontId="5" fillId="0" borderId="0" xfId="42" applyFont="1" applyBorder="1" applyAlignment="1">
      <alignment horizontal="center" vertical="center"/>
      <protection/>
    </xf>
    <xf numFmtId="0" fontId="7" fillId="0" borderId="0" xfId="42" applyFont="1" applyBorder="1" applyAlignment="1">
      <alignment horizontal="center" vertical="center"/>
      <protection/>
    </xf>
    <xf numFmtId="165" fontId="5" fillId="0" borderId="0" xfId="42" applyNumberFormat="1" applyFont="1" applyBorder="1" applyAlignment="1">
      <alignment horizontal="center" vertical="center"/>
      <protection/>
    </xf>
    <xf numFmtId="0" fontId="5" fillId="0" borderId="13" xfId="42" applyFont="1" applyBorder="1" applyAlignment="1">
      <alignment horizontal="center"/>
      <protection/>
    </xf>
    <xf numFmtId="0" fontId="5" fillId="0" borderId="17" xfId="42" applyFont="1" applyBorder="1" applyAlignment="1">
      <alignment horizontal="center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/>
      <protection/>
    </xf>
    <xf numFmtId="165" fontId="7" fillId="0" borderId="0" xfId="42" applyNumberFormat="1" applyFont="1" applyBorder="1" applyAlignment="1">
      <alignment horizontal="center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 vertical="center"/>
      <protection/>
    </xf>
    <xf numFmtId="0" fontId="5" fillId="0" borderId="18" xfId="42" applyFont="1" applyBorder="1" applyAlignment="1">
      <alignment horizontal="center" vertical="center"/>
      <protection/>
    </xf>
    <xf numFmtId="0" fontId="5" fillId="0" borderId="5" xfId="42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7" fillId="0" borderId="0" xfId="42" applyFont="1" applyBorder="1" applyAlignment="1">
      <alignment vertical="center" wrapText="1"/>
      <protection/>
    </xf>
    <xf numFmtId="0" fontId="38" fillId="0" borderId="0" xfId="0" applyFont="1" applyBorder="1" applyAlignment="1">
      <alignment vertical="center"/>
    </xf>
    <xf numFmtId="0" fontId="5" fillId="0" borderId="0" xfId="42" applyFont="1" applyAlignment="1">
      <alignment horizontal="center"/>
      <protection/>
    </xf>
    <xf numFmtId="0" fontId="7" fillId="0" borderId="0" xfId="42" applyFont="1" applyBorder="1" applyAlignment="1">
      <alignment horizontal="left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38" fillId="0" borderId="0" xfId="0" applyFont="1" applyBorder="1" applyAlignment="1">
      <alignment wrapText="1"/>
    </xf>
    <xf numFmtId="0" fontId="5" fillId="0" borderId="23" xfId="42" applyFont="1" applyBorder="1" applyAlignment="1">
      <alignment horizontal="center"/>
      <protection/>
    </xf>
    <xf numFmtId="0" fontId="5" fillId="0" borderId="12" xfId="42" applyFont="1" applyBorder="1" applyAlignment="1">
      <alignment horizontal="center"/>
      <protection/>
    </xf>
    <xf numFmtId="0" fontId="7" fillId="0" borderId="0" xfId="42" applyFont="1" applyBorder="1" applyAlignment="1">
      <alignment horizontal="left" wrapText="1"/>
      <protection/>
    </xf>
    <xf numFmtId="2" fontId="5" fillId="0" borderId="0" xfId="42" applyNumberFormat="1" applyFont="1" applyBorder="1" applyAlignment="1">
      <alignment horizontal="center" vertical="center" wrapText="1"/>
      <protection/>
    </xf>
    <xf numFmtId="2" fontId="5" fillId="0" borderId="0" xfId="42" applyNumberFormat="1" applyFont="1" applyBorder="1" applyAlignment="1">
      <alignment horizontal="center"/>
      <protection/>
    </xf>
    <xf numFmtId="2" fontId="5" fillId="0" borderId="0" xfId="42" applyNumberFormat="1" applyFont="1" applyBorder="1" applyAlignment="1">
      <alignment horizontal="center" vertical="center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20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/>
      <protection/>
    </xf>
    <xf numFmtId="0" fontId="5" fillId="0" borderId="20" xfId="42" applyFont="1" applyBorder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  <xf numFmtId="0" fontId="5" fillId="0" borderId="8" xfId="42" applyFont="1" applyBorder="1" applyAlignment="1">
      <alignment horizontal="center" vertical="center" wrapText="1"/>
      <protection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8" xfId="42" applyFont="1" applyFill="1" applyBorder="1" applyAlignment="1">
      <alignment horizontal="center" vertical="center" wrapText="1"/>
      <protection/>
    </xf>
    <xf numFmtId="49" fontId="5" fillId="0" borderId="0" xfId="50" applyNumberFormat="1" applyFont="1" applyBorder="1" applyAlignment="1">
      <alignment horizontal="center"/>
      <protection/>
    </xf>
    <xf numFmtId="165" fontId="5" fillId="0" borderId="0" xfId="50" applyNumberFormat="1" applyFont="1" applyBorder="1" applyAlignment="1">
      <alignment horizontal="center"/>
      <protection/>
    </xf>
    <xf numFmtId="165" fontId="4" fillId="0" borderId="0" xfId="50" applyNumberFormat="1" applyFont="1" applyAlignment="1">
      <alignment horizontal="left"/>
      <protection/>
    </xf>
    <xf numFmtId="0" fontId="5" fillId="0" borderId="19" xfId="50" applyFont="1" applyBorder="1" applyAlignment="1">
      <alignment horizontal="center" vertical="center" wrapText="1"/>
      <protection/>
    </xf>
    <xf numFmtId="0" fontId="5" fillId="0" borderId="2" xfId="50" applyFont="1" applyBorder="1" applyAlignment="1">
      <alignment horizontal="center" vertical="center" wrapText="1"/>
      <protection/>
    </xf>
    <xf numFmtId="0" fontId="5" fillId="0" borderId="22" xfId="50" applyFont="1" applyBorder="1" applyAlignment="1">
      <alignment horizontal="center" vertical="center" wrapText="1"/>
      <protection/>
    </xf>
    <xf numFmtId="0" fontId="5" fillId="0" borderId="6" xfId="50" applyFont="1" applyBorder="1" applyAlignment="1">
      <alignment horizontal="center" vertical="center"/>
      <protection/>
    </xf>
    <xf numFmtId="0" fontId="5" fillId="0" borderId="5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49" fontId="5" fillId="0" borderId="23" xfId="50" applyNumberFormat="1" applyFont="1" applyBorder="1" applyAlignment="1">
      <alignment horizontal="center" vertical="center"/>
      <protection/>
    </xf>
    <xf numFmtId="49" fontId="5" fillId="0" borderId="12" xfId="50" applyNumberFormat="1" applyFont="1" applyBorder="1" applyAlignment="1">
      <alignment horizontal="center" vertical="center"/>
      <protection/>
    </xf>
    <xf numFmtId="49" fontId="5" fillId="0" borderId="22" xfId="50" applyNumberFormat="1" applyFont="1" applyBorder="1" applyAlignment="1">
      <alignment horizontal="center" vertical="center"/>
      <protection/>
    </xf>
    <xf numFmtId="49" fontId="5" fillId="0" borderId="16" xfId="50" applyNumberFormat="1" applyFont="1" applyBorder="1" applyAlignment="1">
      <alignment horizontal="center" vertical="center"/>
      <protection/>
    </xf>
    <xf numFmtId="49" fontId="5" fillId="0" borderId="20" xfId="50" applyNumberFormat="1" applyFont="1" applyBorder="1" applyAlignment="1">
      <alignment horizontal="center" vertical="center"/>
      <protection/>
    </xf>
    <xf numFmtId="0" fontId="5" fillId="0" borderId="6" xfId="50" applyFont="1" applyBorder="1" applyAlignment="1">
      <alignment horizontal="center" vertical="center" wrapText="1"/>
      <protection/>
    </xf>
    <xf numFmtId="0" fontId="5" fillId="0" borderId="5" xfId="50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7" fillId="0" borderId="0" xfId="42" applyFont="1" applyBorder="1" applyAlignment="1">
      <alignment horizontal="center" vertical="center" wrapText="1"/>
      <protection/>
    </xf>
    <xf numFmtId="0" fontId="7" fillId="0" borderId="19" xfId="42" applyFont="1" applyBorder="1" applyAlignment="1">
      <alignment horizontal="center" vertical="center" wrapText="1"/>
      <protection/>
    </xf>
    <xf numFmtId="0" fontId="7" fillId="0" borderId="2" xfId="42" applyFont="1" applyBorder="1" applyAlignment="1">
      <alignment horizontal="center" vertical="center"/>
      <protection/>
    </xf>
    <xf numFmtId="0" fontId="7" fillId="0" borderId="22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/>
      <protection/>
    </xf>
    <xf numFmtId="0" fontId="5" fillId="0" borderId="5" xfId="42" applyFont="1" applyBorder="1" applyAlignment="1">
      <alignment horizontal="center" vertical="center"/>
      <protection/>
    </xf>
    <xf numFmtId="0" fontId="5" fillId="0" borderId="3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left" wrapText="1"/>
      <protection/>
    </xf>
    <xf numFmtId="0" fontId="5" fillId="0" borderId="5" xfId="42" applyFont="1" applyBorder="1" applyAlignment="1">
      <alignment horizontal="left" wrapText="1"/>
      <protection/>
    </xf>
    <xf numFmtId="0" fontId="5" fillId="0" borderId="10" xfId="42" applyFont="1" applyBorder="1" applyAlignment="1">
      <alignment horizontal="left" wrapText="1"/>
      <protection/>
    </xf>
    <xf numFmtId="0" fontId="5" fillId="0" borderId="11" xfId="42" applyFont="1" applyBorder="1" applyAlignment="1">
      <alignment horizontal="left" wrapText="1"/>
      <protection/>
    </xf>
    <xf numFmtId="0" fontId="7" fillId="0" borderId="0" xfId="42" applyFont="1" applyAlignment="1">
      <alignment horizont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8" fillId="0" borderId="17" xfId="42" applyFont="1" applyBorder="1" applyAlignment="1">
      <alignment horizontal="center"/>
      <protection/>
    </xf>
    <xf numFmtId="0" fontId="8" fillId="0" borderId="4" xfId="42" applyFont="1" applyBorder="1" applyAlignment="1">
      <alignment horizontal="center"/>
      <protection/>
    </xf>
    <xf numFmtId="164" fontId="31" fillId="0" borderId="0" xfId="43" applyNumberFormat="1" applyFont="1" applyBorder="1" applyAlignment="1">
      <alignment horizontal="left"/>
      <protection/>
    </xf>
    <xf numFmtId="164" fontId="31" fillId="0" borderId="2" xfId="43" applyNumberFormat="1" applyFont="1" applyBorder="1" applyAlignment="1">
      <alignment horizontal="left"/>
      <protection/>
    </xf>
    <xf numFmtId="0" fontId="5" fillId="0" borderId="5" xfId="48" applyFont="1" applyBorder="1" applyAlignment="1">
      <alignment horizontal="center" vertical="center" wrapText="1"/>
      <protection/>
    </xf>
    <xf numFmtId="0" fontId="5" fillId="0" borderId="19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5" fillId="0" borderId="2" xfId="48" applyFont="1" applyBorder="1" applyAlignment="1">
      <alignment horizontal="center" vertical="center" wrapText="1"/>
      <protection/>
    </xf>
    <xf numFmtId="0" fontId="5" fillId="0" borderId="12" xfId="48" applyFont="1" applyBorder="1" applyAlignment="1">
      <alignment horizontal="center" vertical="center" wrapText="1"/>
      <protection/>
    </xf>
    <xf numFmtId="0" fontId="5" fillId="0" borderId="22" xfId="48" applyFont="1" applyBorder="1" applyAlignment="1">
      <alignment horizontal="center" vertical="center" wrapText="1"/>
      <protection/>
    </xf>
    <xf numFmtId="164" fontId="31" fillId="0" borderId="0" xfId="43" applyNumberFormat="1" applyFont="1" applyAlignment="1">
      <alignment horizontal="left"/>
      <protection/>
    </xf>
    <xf numFmtId="164" fontId="30" fillId="0" borderId="0" xfId="43" applyNumberFormat="1" applyFont="1" applyAlignment="1">
      <alignment horizontal="left"/>
      <protection/>
    </xf>
    <xf numFmtId="164" fontId="30" fillId="0" borderId="2" xfId="43" applyNumberFormat="1" applyFont="1" applyBorder="1" applyAlignment="1">
      <alignment horizontal="left"/>
      <protection/>
    </xf>
    <xf numFmtId="0" fontId="30" fillId="0" borderId="6" xfId="43" applyFont="1" applyBorder="1" applyAlignment="1">
      <alignment horizontal="center" vertical="center"/>
      <protection/>
    </xf>
    <xf numFmtId="0" fontId="30" fillId="0" borderId="3" xfId="43" applyFont="1" applyBorder="1" applyAlignment="1">
      <alignment horizontal="center" vertical="center"/>
      <protection/>
    </xf>
    <xf numFmtId="49" fontId="5" fillId="0" borderId="7" xfId="48" applyNumberFormat="1" applyFont="1" applyBorder="1" applyAlignment="1">
      <alignment horizontal="center" vertical="center"/>
      <protection/>
    </xf>
    <xf numFmtId="49" fontId="5" fillId="0" borderId="1" xfId="48" applyNumberFormat="1" applyFont="1" applyBorder="1" applyAlignment="1">
      <alignment horizontal="center" vertical="center"/>
      <protection/>
    </xf>
    <xf numFmtId="0" fontId="5" fillId="0" borderId="7" xfId="48" applyFont="1" applyBorder="1" applyAlignment="1">
      <alignment horizontal="center" vertical="center" wrapText="1"/>
      <protection/>
    </xf>
    <xf numFmtId="0" fontId="3" fillId="0" borderId="1" xfId="43" applyBorder="1" applyAlignment="1">
      <alignment horizontal="center" vertical="center" wrapText="1"/>
      <protection/>
    </xf>
    <xf numFmtId="0" fontId="5" fillId="0" borderId="6" xfId="43" applyFont="1" applyBorder="1" applyAlignment="1">
      <alignment horizontal="center" vertical="center"/>
      <protection/>
    </xf>
    <xf numFmtId="0" fontId="5" fillId="0" borderId="3" xfId="43" applyFont="1" applyBorder="1" applyAlignment="1">
      <alignment horizontal="center" vertical="center"/>
      <protection/>
    </xf>
    <xf numFmtId="0" fontId="5" fillId="0" borderId="16" xfId="48" applyFont="1" applyBorder="1" applyAlignment="1">
      <alignment horizontal="center" vertical="center"/>
      <protection/>
    </xf>
    <xf numFmtId="0" fontId="5" fillId="0" borderId="20" xfId="48" applyFont="1" applyBorder="1" applyAlignment="1">
      <alignment horizontal="center" vertical="center"/>
      <protection/>
    </xf>
    <xf numFmtId="0" fontId="5" fillId="0" borderId="0" xfId="47" applyNumberFormat="1" applyFont="1" applyBorder="1" applyAlignment="1">
      <alignment horizontal="center" vertical="center"/>
      <protection/>
    </xf>
    <xf numFmtId="0" fontId="5" fillId="0" borderId="5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42" applyFont="1" applyBorder="1" applyAlignment="1">
      <alignment horizontal="center" vertical="center"/>
      <protection/>
    </xf>
    <xf numFmtId="0" fontId="30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left" vertical="center"/>
      <protection/>
    </xf>
    <xf numFmtId="0" fontId="5" fillId="0" borderId="0" xfId="42" applyFont="1" applyFill="1" applyAlignment="1">
      <alignment horizontal="left"/>
      <protection/>
    </xf>
    <xf numFmtId="0" fontId="7" fillId="0" borderId="0" xfId="47" applyFont="1" applyAlignment="1">
      <alignment horizontal="center" vertical="center"/>
      <protection/>
    </xf>
    <xf numFmtId="0" fontId="36" fillId="0" borderId="0" xfId="43" applyFont="1" applyBorder="1" applyAlignment="1">
      <alignment horizontal="left" wrapText="1"/>
      <protection/>
    </xf>
    <xf numFmtId="0" fontId="36" fillId="0" borderId="3" xfId="43" applyFont="1" applyBorder="1" applyAlignment="1">
      <alignment horizontal="left"/>
      <protection/>
    </xf>
    <xf numFmtId="0" fontId="37" fillId="0" borderId="0" xfId="43" applyFont="1" applyBorder="1" applyAlignment="1">
      <alignment horizontal="left"/>
      <protection/>
    </xf>
    <xf numFmtId="0" fontId="30" fillId="0" borderId="3" xfId="43" applyFont="1" applyBorder="1" applyAlignment="1">
      <alignment horizontal="center"/>
      <protection/>
    </xf>
    <xf numFmtId="0" fontId="30" fillId="0" borderId="0" xfId="43" applyFont="1" applyBorder="1" applyAlignment="1">
      <alignment horizontal="center"/>
      <protection/>
    </xf>
    <xf numFmtId="0" fontId="30" fillId="0" borderId="3" xfId="43" applyFont="1" applyBorder="1" applyAlignment="1">
      <alignment horizontal="left"/>
      <protection/>
    </xf>
    <xf numFmtId="0" fontId="30" fillId="0" borderId="0" xfId="43" applyFont="1" applyBorder="1" applyAlignment="1">
      <alignment horizontal="left"/>
      <protection/>
    </xf>
    <xf numFmtId="0" fontId="30" fillId="0" borderId="3" xfId="43" applyFont="1" applyBorder="1" applyAlignment="1">
      <alignment horizontal="left" wrapText="1"/>
      <protection/>
    </xf>
    <xf numFmtId="0" fontId="30" fillId="0" borderId="0" xfId="43" applyFont="1" applyBorder="1" applyAlignment="1">
      <alignment horizontal="left" wrapText="1"/>
      <protection/>
    </xf>
    <xf numFmtId="0" fontId="7" fillId="0" borderId="3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horizontal="left" wrapText="1"/>
      <protection/>
    </xf>
    <xf numFmtId="0" fontId="36" fillId="0" borderId="0" xfId="43" applyFont="1" applyBorder="1" applyAlignment="1">
      <alignment horizontal="left"/>
      <protection/>
    </xf>
    <xf numFmtId="0" fontId="12" fillId="0" borderId="3" xfId="42" applyFont="1" applyBorder="1" applyAlignment="1">
      <alignment horizontal="left" wrapText="1"/>
      <protection/>
    </xf>
    <xf numFmtId="0" fontId="12" fillId="0" borderId="0" xfId="42" applyFont="1" applyBorder="1" applyAlignment="1">
      <alignment horizontal="left" wrapText="1"/>
      <protection/>
    </xf>
    <xf numFmtId="0" fontId="7" fillId="0" borderId="3" xfId="42" applyNumberFormat="1" applyFont="1" applyFill="1" applyBorder="1" applyAlignment="1">
      <alignment horizontal="left" wrapText="1"/>
      <protection/>
    </xf>
    <xf numFmtId="0" fontId="7" fillId="0" borderId="0" xfId="42" applyNumberFormat="1" applyFont="1" applyFill="1" applyBorder="1" applyAlignment="1">
      <alignment horizontal="left" wrapText="1"/>
      <protection/>
    </xf>
    <xf numFmtId="2" fontId="7" fillId="0" borderId="3" xfId="42" applyNumberFormat="1" applyFont="1" applyBorder="1" applyAlignment="1">
      <alignment horizontal="left"/>
      <protection/>
    </xf>
    <xf numFmtId="2" fontId="7" fillId="0" borderId="0" xfId="42" applyNumberFormat="1" applyFont="1" applyBorder="1" applyAlignment="1">
      <alignment horizontal="left"/>
      <protection/>
    </xf>
    <xf numFmtId="0" fontId="7" fillId="0" borderId="3" xfId="42" applyFont="1" applyBorder="1" applyAlignment="1">
      <alignment horizontal="left"/>
      <protection/>
    </xf>
    <xf numFmtId="0" fontId="7" fillId="0" borderId="0" xfId="42" applyFont="1" applyBorder="1" applyAlignment="1">
      <alignment horizontal="left"/>
      <protection/>
    </xf>
    <xf numFmtId="0" fontId="37" fillId="0" borderId="3" xfId="43" applyFont="1" applyBorder="1" applyAlignment="1">
      <alignment horizontal="left"/>
      <protection/>
    </xf>
    <xf numFmtId="0" fontId="5" fillId="0" borderId="0" xfId="43" applyFont="1" applyFill="1" applyAlignment="1">
      <alignment horizontal="left" vertical="center" wrapText="1"/>
      <protection/>
    </xf>
    <xf numFmtId="0" fontId="12" fillId="0" borderId="0" xfId="43" applyFont="1" applyFill="1" applyBorder="1" applyAlignment="1">
      <alignment horizontal="left" vertical="top" indent="5"/>
      <protection/>
    </xf>
    <xf numFmtId="0" fontId="7" fillId="0" borderId="0" xfId="43" applyFont="1" applyFill="1" applyBorder="1" applyAlignment="1">
      <alignment horizontal="left" vertical="top" indent="5"/>
      <protection/>
    </xf>
    <xf numFmtId="0" fontId="30" fillId="0" borderId="11" xfId="43" applyFont="1" applyBorder="1" applyAlignment="1">
      <alignment horizontal="center"/>
      <protection/>
    </xf>
    <xf numFmtId="0" fontId="5" fillId="0" borderId="19" xfId="46" applyFont="1" applyFill="1" applyBorder="1" applyAlignment="1">
      <alignment horizontal="center" vertical="center" wrapText="1"/>
      <protection/>
    </xf>
    <xf numFmtId="0" fontId="5" fillId="0" borderId="22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7" fillId="0" borderId="7" xfId="43" applyFont="1" applyBorder="1" applyAlignment="1">
      <alignment horizontal="center" vertical="center"/>
      <protection/>
    </xf>
    <xf numFmtId="0" fontId="5" fillId="0" borderId="24" xfId="43" applyFont="1" applyBorder="1" applyAlignment="1">
      <alignment horizontal="center" vertical="center"/>
      <protection/>
    </xf>
    <xf numFmtId="0" fontId="30" fillId="0" borderId="5" xfId="43" applyFont="1" applyBorder="1" applyAlignment="1">
      <alignment horizontal="center" vertical="center"/>
      <protection/>
    </xf>
    <xf numFmtId="0" fontId="30" fillId="0" borderId="23" xfId="43" applyFont="1" applyBorder="1" applyAlignment="1">
      <alignment horizontal="center" vertical="center"/>
      <protection/>
    </xf>
    <xf numFmtId="0" fontId="30" fillId="0" borderId="12" xfId="43" applyFont="1" applyBorder="1" applyAlignment="1">
      <alignment horizontal="center" vertical="center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5" fillId="0" borderId="20" xfId="43" applyFont="1" applyFill="1" applyBorder="1" applyAlignment="1">
      <alignment horizontal="center" vertical="center" wrapText="1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30" fillId="0" borderId="3" xfId="43" applyFont="1" applyBorder="1" applyAlignment="1">
      <alignment/>
      <protection/>
    </xf>
    <xf numFmtId="0" fontId="30" fillId="0" borderId="0" xfId="43" applyFont="1" applyBorder="1" applyAlignment="1">
      <alignment/>
      <protection/>
    </xf>
    <xf numFmtId="0" fontId="30" fillId="0" borderId="3" xfId="43" applyFont="1" applyBorder="1" applyAlignment="1">
      <alignment wrapText="1"/>
      <protection/>
    </xf>
    <xf numFmtId="0" fontId="30" fillId="0" borderId="0" xfId="43" applyFont="1" applyBorder="1" applyAlignment="1">
      <alignment wrapText="1"/>
      <protection/>
    </xf>
    <xf numFmtId="0" fontId="7" fillId="0" borderId="3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wrapText="1"/>
      <protection/>
    </xf>
    <xf numFmtId="0" fontId="36" fillId="0" borderId="3" xfId="43" applyFont="1" applyBorder="1" applyAlignment="1">
      <alignment/>
      <protection/>
    </xf>
    <xf numFmtId="0" fontId="36" fillId="0" borderId="0" xfId="43" applyFont="1" applyBorder="1" applyAlignment="1">
      <alignment/>
      <protection/>
    </xf>
    <xf numFmtId="0" fontId="37" fillId="0" borderId="3" xfId="43" applyFont="1" applyBorder="1" applyAlignment="1">
      <alignment/>
      <protection/>
    </xf>
    <xf numFmtId="0" fontId="31" fillId="0" borderId="3" xfId="43" applyFont="1" applyBorder="1" applyAlignment="1">
      <alignment/>
      <protection/>
    </xf>
    <xf numFmtId="0" fontId="31" fillId="0" borderId="0" xfId="43" applyFont="1" applyBorder="1" applyAlignment="1">
      <alignment/>
      <protection/>
    </xf>
    <xf numFmtId="0" fontId="37" fillId="0" borderId="0" xfId="43" applyFont="1" applyBorder="1" applyAlignment="1">
      <alignment/>
      <protection/>
    </xf>
    <xf numFmtId="0" fontId="12" fillId="0" borderId="3" xfId="42" applyFont="1" applyBorder="1" applyAlignment="1">
      <alignment wrapText="1"/>
      <protection/>
    </xf>
    <xf numFmtId="0" fontId="12" fillId="0" borderId="0" xfId="42" applyFont="1" applyBorder="1" applyAlignment="1">
      <alignment wrapText="1"/>
      <protection/>
    </xf>
    <xf numFmtId="0" fontId="7" fillId="0" borderId="3" xfId="42" applyNumberFormat="1" applyFont="1" applyFill="1" applyBorder="1" applyAlignment="1">
      <alignment wrapText="1"/>
      <protection/>
    </xf>
    <xf numFmtId="0" fontId="7" fillId="0" borderId="0" xfId="42" applyNumberFormat="1" applyFont="1" applyFill="1" applyBorder="1" applyAlignment="1">
      <alignment wrapText="1"/>
      <protection/>
    </xf>
    <xf numFmtId="2" fontId="7" fillId="0" borderId="3" xfId="42" applyNumberFormat="1" applyFont="1" applyBorder="1" applyAlignment="1">
      <alignment/>
      <protection/>
    </xf>
    <xf numFmtId="2" fontId="7" fillId="0" borderId="0" xfId="42" applyNumberFormat="1" applyFont="1" applyBorder="1" applyAlignment="1">
      <alignment/>
      <protection/>
    </xf>
    <xf numFmtId="0" fontId="7" fillId="0" borderId="3" xfId="42" applyFont="1" applyBorder="1" applyAlignment="1">
      <alignment/>
      <protection/>
    </xf>
    <xf numFmtId="0" fontId="7" fillId="0" borderId="0" xfId="42" applyFont="1" applyBorder="1" applyAlignment="1">
      <alignment/>
      <protection/>
    </xf>
    <xf numFmtId="0" fontId="4" fillId="0" borderId="0" xfId="43" applyFont="1" applyFill="1" applyAlignment="1">
      <alignment horizontal="left" vertical="center" wrapText="1"/>
      <protection/>
    </xf>
    <xf numFmtId="164" fontId="4" fillId="0" borderId="0" xfId="47" applyNumberFormat="1" applyFont="1" applyBorder="1" applyAlignment="1">
      <alignment horizontal="left"/>
      <protection/>
    </xf>
    <xf numFmtId="164" fontId="4" fillId="0" borderId="2" xfId="47" applyNumberFormat="1" applyFont="1" applyBorder="1" applyAlignment="1">
      <alignment horizontal="left"/>
      <protection/>
    </xf>
    <xf numFmtId="164" fontId="4" fillId="0" borderId="0" xfId="47" applyNumberFormat="1" applyFont="1" applyBorder="1" applyAlignment="1">
      <alignment horizontal="center"/>
      <protection/>
    </xf>
    <xf numFmtId="164" fontId="4" fillId="0" borderId="2" xfId="47" applyNumberFormat="1" applyFont="1" applyBorder="1" applyAlignment="1">
      <alignment horizontal="center"/>
      <protection/>
    </xf>
    <xf numFmtId="164" fontId="5" fillId="0" borderId="0" xfId="47" applyNumberFormat="1" applyFont="1" applyBorder="1" applyAlignment="1">
      <alignment horizontal="center"/>
      <protection/>
    </xf>
    <xf numFmtId="164" fontId="5" fillId="0" borderId="2" xfId="47" applyNumberFormat="1" applyFont="1" applyBorder="1" applyAlignment="1">
      <alignment horizontal="center"/>
      <protection/>
    </xf>
    <xf numFmtId="0" fontId="5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5" fillId="0" borderId="20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30" fillId="0" borderId="19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8" xfId="0" applyFont="1" applyBorder="1" applyAlignment="1">
      <alignment horizontal="center" vertical="top"/>
    </xf>
    <xf numFmtId="0" fontId="30" fillId="0" borderId="6" xfId="44" applyFont="1" applyBorder="1" applyAlignment="1">
      <alignment horizontal="center" vertical="center"/>
      <protection/>
    </xf>
    <xf numFmtId="0" fontId="30" fillId="0" borderId="10" xfId="44" applyFont="1" applyBorder="1" applyAlignment="1">
      <alignment horizontal="center" vertical="center"/>
      <protection/>
    </xf>
    <xf numFmtId="0" fontId="5" fillId="0" borderId="6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30" fillId="0" borderId="20" xfId="44" applyFont="1" applyBorder="1" applyAlignment="1">
      <alignment horizontal="center" vertical="center"/>
      <protection/>
    </xf>
    <xf numFmtId="164" fontId="30" fillId="0" borderId="0" xfId="44" applyNumberFormat="1" applyFont="1" applyBorder="1" applyAlignment="1">
      <alignment horizontal="left"/>
      <protection/>
    </xf>
    <xf numFmtId="164" fontId="30" fillId="0" borderId="2" xfId="44" applyNumberFormat="1" applyFont="1" applyBorder="1" applyAlignment="1">
      <alignment horizontal="left"/>
      <protection/>
    </xf>
    <xf numFmtId="0" fontId="5" fillId="0" borderId="8" xfId="48" applyFont="1" applyBorder="1" applyAlignment="1">
      <alignment horizontal="center" vertical="center" wrapText="1"/>
      <protection/>
    </xf>
    <xf numFmtId="0" fontId="5" fillId="0" borderId="7" xfId="48" applyNumberFormat="1" applyFont="1" applyBorder="1" applyAlignment="1">
      <alignment horizontal="center" vertical="center"/>
      <protection/>
    </xf>
    <xf numFmtId="49" fontId="5" fillId="0" borderId="9" xfId="48" applyNumberFormat="1" applyFont="1" applyBorder="1" applyAlignment="1">
      <alignment horizontal="center" vertical="center"/>
      <protection/>
    </xf>
    <xf numFmtId="0" fontId="0" fillId="0" borderId="9" xfId="44" applyBorder="1" applyAlignment="1">
      <alignment horizontal="center" vertical="center" wrapText="1"/>
      <protection/>
    </xf>
    <xf numFmtId="164" fontId="31" fillId="0" borderId="0" xfId="44" applyNumberFormat="1" applyFont="1" applyAlignment="1">
      <alignment horizontal="left"/>
      <protection/>
    </xf>
    <xf numFmtId="164" fontId="31" fillId="0" borderId="2" xfId="44" applyNumberFormat="1" applyFont="1" applyBorder="1" applyAlignment="1">
      <alignment horizontal="left"/>
      <protection/>
    </xf>
    <xf numFmtId="164" fontId="30" fillId="0" borderId="0" xfId="44" applyNumberFormat="1" applyFont="1" applyAlignment="1">
      <alignment horizontal="left"/>
      <protection/>
    </xf>
    <xf numFmtId="49" fontId="30" fillId="0" borderId="0" xfId="44" applyNumberFormat="1" applyFont="1" applyBorder="1" applyAlignment="1">
      <alignment horizontal="left"/>
      <protection/>
    </xf>
    <xf numFmtId="49" fontId="30" fillId="0" borderId="2" xfId="44" applyNumberFormat="1" applyFont="1" applyBorder="1" applyAlignment="1">
      <alignment horizontal="left"/>
      <protection/>
    </xf>
    <xf numFmtId="0" fontId="36" fillId="0" borderId="0" xfId="0" applyNumberFormat="1" applyFont="1" applyAlignment="1">
      <alignment horizontal="left"/>
    </xf>
    <xf numFmtId="0" fontId="36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49" fontId="5" fillId="0" borderId="5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49" fontId="5" fillId="0" borderId="0" xfId="51" applyNumberFormat="1" applyFont="1" applyBorder="1" applyAlignment="1" applyProtection="1">
      <alignment horizontal="center" vertical="center" wrapText="1"/>
      <protection/>
    </xf>
    <xf numFmtId="49" fontId="5" fillId="0" borderId="2" xfId="51" applyNumberFormat="1" applyFont="1" applyBorder="1" applyAlignment="1" applyProtection="1">
      <alignment horizontal="center" vertical="center" wrapText="1"/>
      <protection/>
    </xf>
    <xf numFmtId="49" fontId="5" fillId="0" borderId="12" xfId="51" applyNumberFormat="1" applyFont="1" applyBorder="1" applyAlignment="1" applyProtection="1">
      <alignment horizontal="center" vertical="center" wrapText="1"/>
      <protection/>
    </xf>
    <xf numFmtId="49" fontId="5" fillId="0" borderId="22" xfId="51" applyNumberFormat="1" applyFont="1" applyBorder="1" applyAlignment="1" applyProtection="1">
      <alignment horizontal="center" vertical="center" wrapText="1"/>
      <protection/>
    </xf>
    <xf numFmtId="49" fontId="5" fillId="0" borderId="7" xfId="47" applyNumberFormat="1" applyFont="1" applyBorder="1" applyAlignment="1">
      <alignment horizontal="center" vertical="center"/>
      <protection/>
    </xf>
    <xf numFmtId="49" fontId="5" fillId="0" borderId="9" xfId="47" applyNumberFormat="1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20" xfId="47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7" fillId="0" borderId="0" xfId="47" applyFont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0" fillId="0" borderId="9" xfId="44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43" applyFont="1" applyFill="1">
      <alignment/>
      <protection/>
    </xf>
    <xf numFmtId="0" fontId="5" fillId="0" borderId="13" xfId="43" applyFont="1" applyFill="1" applyBorder="1" applyAlignment="1">
      <alignment horizontal="center" vertical="center"/>
      <protection/>
    </xf>
    <xf numFmtId="0" fontId="5" fillId="0" borderId="4" xfId="43" applyFont="1" applyFill="1" applyBorder="1" applyAlignment="1">
      <alignment horizontal="center" vertical="center"/>
      <protection/>
    </xf>
    <xf numFmtId="165" fontId="4" fillId="0" borderId="3" xfId="43" applyNumberFormat="1" applyFont="1" applyFill="1" applyBorder="1">
      <alignment/>
      <protection/>
    </xf>
    <xf numFmtId="165" fontId="4" fillId="0" borderId="2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5" fillId="0" borderId="3" xfId="43" applyFont="1" applyFill="1" applyBorder="1">
      <alignment/>
      <protection/>
    </xf>
    <xf numFmtId="165" fontId="5" fillId="0" borderId="1" xfId="0" applyNumberFormat="1" applyFont="1" applyFill="1" applyBorder="1" applyAlignment="1">
      <alignment horizontal="right"/>
    </xf>
    <xf numFmtId="165" fontId="5" fillId="0" borderId="3" xfId="43" applyNumberFormat="1" applyFont="1" applyFill="1" applyBorder="1">
      <alignment/>
      <protection/>
    </xf>
    <xf numFmtId="0" fontId="5" fillId="0" borderId="3" xfId="43" applyFont="1" applyFill="1" applyBorder="1" applyAlignment="1">
      <alignment horizontal="right"/>
      <protection/>
    </xf>
    <xf numFmtId="0" fontId="5" fillId="0" borderId="1" xfId="43" applyFont="1" applyFill="1" applyBorder="1" applyAlignment="1">
      <alignment horizontal="right"/>
      <protection/>
    </xf>
    <xf numFmtId="165" fontId="5" fillId="0" borderId="3" xfId="43" applyNumberFormat="1" applyFont="1" applyFill="1" applyBorder="1" applyAlignment="1">
      <alignment horizontal="right"/>
      <protection/>
    </xf>
    <xf numFmtId="165" fontId="5" fillId="0" borderId="1" xfId="43" applyNumberFormat="1" applyFont="1" applyFill="1" applyBorder="1" applyAlignment="1">
      <alignment horizontal="right"/>
      <protection/>
    </xf>
    <xf numFmtId="0" fontId="4" fillId="0" borderId="3" xfId="43" applyFont="1" applyFill="1" applyBorder="1" applyAlignment="1">
      <alignment horizontal="right"/>
      <protection/>
    </xf>
    <xf numFmtId="0" fontId="4" fillId="0" borderId="1" xfId="43" applyFont="1" applyFill="1" applyBorder="1" applyAlignment="1">
      <alignment horizontal="right"/>
      <protection/>
    </xf>
    <xf numFmtId="165" fontId="5" fillId="0" borderId="0" xfId="43" applyNumberFormat="1" applyFont="1" applyFill="1">
      <alignment/>
      <protection/>
    </xf>
    <xf numFmtId="0" fontId="0" fillId="0" borderId="0" xfId="0" applyAlignment="1">
      <alignment wrapText="1"/>
    </xf>
    <xf numFmtId="0" fontId="30" fillId="0" borderId="0" xfId="43" applyFont="1" applyFill="1" applyBorder="1" applyAlignment="1">
      <alignment wrapText="1"/>
      <protection/>
    </xf>
    <xf numFmtId="0" fontId="30" fillId="0" borderId="0" xfId="43" applyFont="1" applyFill="1">
      <alignment/>
      <protection/>
    </xf>
    <xf numFmtId="0" fontId="5" fillId="0" borderId="13" xfId="43" applyFont="1" applyFill="1" applyBorder="1" applyAlignment="1">
      <alignment/>
      <protection/>
    </xf>
    <xf numFmtId="165" fontId="31" fillId="0" borderId="3" xfId="43" applyNumberFormat="1" applyFont="1" applyFill="1" applyBorder="1">
      <alignment/>
      <protection/>
    </xf>
    <xf numFmtId="165" fontId="30" fillId="0" borderId="3" xfId="43" applyNumberFormat="1" applyFont="1" applyFill="1" applyBorder="1" applyAlignment="1">
      <alignment horizontal="right"/>
      <protection/>
    </xf>
    <xf numFmtId="165" fontId="30" fillId="0" borderId="3" xfId="43" applyNumberFormat="1" applyFont="1" applyFill="1" applyBorder="1">
      <alignment/>
      <protection/>
    </xf>
    <xf numFmtId="165" fontId="31" fillId="0" borderId="3" xfId="43" applyNumberFormat="1" applyFont="1" applyFill="1" applyBorder="1" applyAlignment="1">
      <alignment horizontal="right"/>
      <protection/>
    </xf>
    <xf numFmtId="0" fontId="4" fillId="0" borderId="1" xfId="43" applyFont="1" applyBorder="1" applyAlignment="1">
      <alignment wrapText="1"/>
      <protection/>
    </xf>
    <xf numFmtId="165" fontId="30" fillId="0" borderId="3" xfId="43" applyNumberFormat="1" applyFont="1" applyFill="1" applyBorder="1" applyAlignment="1">
      <alignment/>
      <protection/>
    </xf>
    <xf numFmtId="0" fontId="30" fillId="0" borderId="0" xfId="43" applyFont="1" applyFill="1" applyBorder="1" applyAlignment="1">
      <alignment/>
      <protection/>
    </xf>
    <xf numFmtId="0" fontId="30" fillId="0" borderId="0" xfId="43" applyFont="1" applyFill="1" applyAlignment="1">
      <alignment/>
      <protection/>
    </xf>
    <xf numFmtId="165" fontId="30" fillId="0" borderId="1" xfId="43" applyNumberFormat="1" applyFont="1" applyBorder="1" applyAlignment="1">
      <alignment horizontal="right" wrapText="1"/>
      <protection/>
    </xf>
    <xf numFmtId="165" fontId="30" fillId="0" borderId="1" xfId="43" applyNumberFormat="1" applyFont="1" applyFill="1" applyBorder="1" applyAlignment="1">
      <alignment horizontal="right" wrapText="1"/>
      <protection/>
    </xf>
    <xf numFmtId="0" fontId="30" fillId="0" borderId="3" xfId="0" applyFont="1" applyBorder="1" applyAlignment="1">
      <alignment horizontal="right"/>
    </xf>
    <xf numFmtId="0" fontId="5" fillId="0" borderId="0" xfId="44" applyFont="1">
      <alignment/>
      <protection/>
    </xf>
    <xf numFmtId="0" fontId="30" fillId="0" borderId="6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1" fillId="0" borderId="0" xfId="0" applyFont="1" applyFill="1"/>
    <xf numFmtId="0" fontId="0" fillId="0" borderId="0" xfId="0" applyFill="1"/>
    <xf numFmtId="0" fontId="36" fillId="0" borderId="0" xfId="0" applyFont="1" applyFill="1"/>
    <xf numFmtId="0" fontId="34" fillId="0" borderId="3" xfId="0" applyFont="1" applyBorder="1"/>
    <xf numFmtId="0" fontId="26" fillId="0" borderId="0" xfId="39" applyAlignment="1" applyProtection="1">
      <alignment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Hiperłącze" xfId="39"/>
    <cellStyle name="Hiperłącze 2" xfId="40"/>
    <cellStyle name="Neutralne" xfId="41"/>
    <cellStyle name="Normalny 2" xfId="42"/>
    <cellStyle name="Normalny 3" xfId="43"/>
    <cellStyle name="Normalny 3 2" xfId="44"/>
    <cellStyle name="Normalny 4" xfId="45"/>
    <cellStyle name="Normalny_Arkusz1" xfId="46"/>
    <cellStyle name="Normalny_tablice 12,21,22,23" xfId="47"/>
    <cellStyle name="Normalny_tablice publikacyjne ostatwydruk z wtorku xls " xfId="48"/>
    <cellStyle name="Normalny_Zeszyt1 dla Krysi2005 " xfId="49"/>
    <cellStyle name="Normalny_Zeszyt2 xlsdla Krysi-propor w zuż nawoz" xfId="50"/>
    <cellStyle name="Procentowy 2" xfId="51"/>
    <cellStyle name="Złe" xfId="52"/>
    <cellStyle name="20% - akcent 1_Tabl. 20" xfId="53"/>
    <cellStyle name="20% - akcent 2_Tabl. 20" xfId="54"/>
    <cellStyle name="20% - akcent 3_Tabl. 20" xfId="55"/>
    <cellStyle name="20% - akcent 4_Tabl. 20" xfId="56"/>
    <cellStyle name="20% - akcent 5_Tabl. 20" xfId="57"/>
    <cellStyle name="20% - akcent 6_Tabl. 20" xfId="58"/>
    <cellStyle name="40% - akcent 1_Tabl. 20" xfId="59"/>
    <cellStyle name="40% - akcent 2_Tabl. 20" xfId="60"/>
    <cellStyle name="40% - akcent 3_Tabl. 20" xfId="61"/>
    <cellStyle name="40% - akcent 4_Tabl. 20" xfId="62"/>
    <cellStyle name="40% - akcent 5_Tabl. 20" xfId="63"/>
    <cellStyle name="40% - akcent 6_Tabl. 20" xfId="64"/>
    <cellStyle name="Normalny 5" xfId="65"/>
    <cellStyle name="Normalny 2 2" xfId="66"/>
    <cellStyle name="20% - akcent 1 2" xfId="67"/>
    <cellStyle name="20% - akcent 2 2" xfId="68"/>
    <cellStyle name="20% - akcent 3 2" xfId="69"/>
    <cellStyle name="20% - akcent 4 2" xfId="70"/>
    <cellStyle name="20% - akcent 5 2" xfId="71"/>
    <cellStyle name="20% - akcent 6 2" xfId="72"/>
    <cellStyle name="40% - akcent 1 2" xfId="73"/>
    <cellStyle name="40% - akcent 2 2" xfId="74"/>
    <cellStyle name="40% - akcent 3 2" xfId="75"/>
    <cellStyle name="40% - akcent 4 2" xfId="76"/>
    <cellStyle name="40% - akcent 5 2" xfId="77"/>
    <cellStyle name="40% - akcent 6 2" xfId="78"/>
    <cellStyle name="Normalny 4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 topLeftCell="A1">
      <selection activeCell="B1" sqref="B1"/>
    </sheetView>
  </sheetViews>
  <sheetFormatPr defaultColWidth="8.796875" defaultRowHeight="14.25"/>
  <cols>
    <col min="2" max="2" width="98.19921875" style="0" customWidth="1"/>
  </cols>
  <sheetData>
    <row r="1" ht="14.25">
      <c r="B1" s="412" t="s">
        <v>429</v>
      </c>
    </row>
    <row r="2" spans="1:2" ht="10.95" customHeight="1">
      <c r="A2" s="408"/>
      <c r="B2" s="413"/>
    </row>
    <row r="3" spans="1:2" ht="14.25">
      <c r="A3" s="410" t="s">
        <v>430</v>
      </c>
      <c r="B3" s="415" t="s">
        <v>477</v>
      </c>
    </row>
    <row r="4" spans="1:2" s="196" customFormat="1" ht="14.25">
      <c r="A4" s="410" t="s">
        <v>547</v>
      </c>
      <c r="B4" s="415" t="s">
        <v>478</v>
      </c>
    </row>
    <row r="5" spans="1:2" ht="14.25">
      <c r="A5" s="410" t="s">
        <v>431</v>
      </c>
      <c r="B5" s="415" t="s">
        <v>479</v>
      </c>
    </row>
    <row r="6" spans="1:2" ht="14.25">
      <c r="A6" s="410" t="s">
        <v>432</v>
      </c>
      <c r="B6" s="415" t="s">
        <v>480</v>
      </c>
    </row>
    <row r="7" spans="1:2" ht="14.25">
      <c r="A7" s="410" t="s">
        <v>433</v>
      </c>
      <c r="B7" s="415" t="s">
        <v>481</v>
      </c>
    </row>
    <row r="8" spans="1:2" ht="14.25">
      <c r="A8" s="410" t="s">
        <v>434</v>
      </c>
      <c r="B8" s="415" t="s">
        <v>482</v>
      </c>
    </row>
    <row r="9" spans="1:2" ht="14.25">
      <c r="A9" s="410" t="s">
        <v>435</v>
      </c>
      <c r="B9" s="415" t="s">
        <v>483</v>
      </c>
    </row>
    <row r="10" spans="1:2" ht="14.25">
      <c r="A10" s="410" t="s">
        <v>436</v>
      </c>
      <c r="B10" s="415" t="s">
        <v>484</v>
      </c>
    </row>
    <row r="11" spans="1:2" s="196" customFormat="1" ht="14.25">
      <c r="A11" s="410" t="s">
        <v>437</v>
      </c>
      <c r="B11" s="415" t="s">
        <v>485</v>
      </c>
    </row>
    <row r="12" spans="1:2" s="196" customFormat="1" ht="14.25">
      <c r="A12" s="410" t="s">
        <v>437</v>
      </c>
      <c r="B12" s="415" t="s">
        <v>486</v>
      </c>
    </row>
    <row r="13" spans="1:2" s="196" customFormat="1" ht="14.25">
      <c r="A13" s="410" t="s">
        <v>437</v>
      </c>
      <c r="B13" s="415" t="s">
        <v>487</v>
      </c>
    </row>
    <row r="14" spans="1:2" s="196" customFormat="1" ht="14.25">
      <c r="A14" s="410" t="s">
        <v>438</v>
      </c>
      <c r="B14" s="415" t="s">
        <v>488</v>
      </c>
    </row>
    <row r="15" spans="1:2" s="196" customFormat="1" ht="14.25">
      <c r="A15" s="410" t="s">
        <v>439</v>
      </c>
      <c r="B15" s="415" t="s">
        <v>489</v>
      </c>
    </row>
    <row r="16" spans="1:2" s="196" customFormat="1" ht="14.25">
      <c r="A16" s="410" t="s">
        <v>440</v>
      </c>
      <c r="B16" s="415" t="s">
        <v>586</v>
      </c>
    </row>
    <row r="17" spans="1:2" s="196" customFormat="1" ht="14.25">
      <c r="A17" s="410" t="s">
        <v>441</v>
      </c>
      <c r="B17" s="415" t="s">
        <v>490</v>
      </c>
    </row>
    <row r="18" spans="1:2" s="196" customFormat="1" ht="14.25">
      <c r="A18" s="410" t="s">
        <v>442</v>
      </c>
      <c r="B18" s="415" t="s">
        <v>491</v>
      </c>
    </row>
    <row r="19" spans="1:2" ht="14.25">
      <c r="A19" s="410" t="s">
        <v>443</v>
      </c>
      <c r="B19" s="415" t="s">
        <v>496</v>
      </c>
    </row>
    <row r="20" spans="1:2" s="196" customFormat="1" ht="14.25">
      <c r="A20" s="410" t="s">
        <v>445</v>
      </c>
      <c r="B20" s="415" t="s">
        <v>495</v>
      </c>
    </row>
    <row r="21" spans="1:2" s="196" customFormat="1" ht="14.25">
      <c r="A21" s="410" t="s">
        <v>446</v>
      </c>
      <c r="B21" s="415" t="s">
        <v>492</v>
      </c>
    </row>
    <row r="22" spans="1:2" s="196" customFormat="1" ht="14.25">
      <c r="A22" s="410" t="s">
        <v>447</v>
      </c>
      <c r="B22" s="415" t="s">
        <v>493</v>
      </c>
    </row>
    <row r="23" spans="1:2" s="196" customFormat="1" ht="14.25">
      <c r="A23" s="410" t="s">
        <v>448</v>
      </c>
      <c r="B23" s="415" t="s">
        <v>494</v>
      </c>
    </row>
    <row r="24" spans="1:2" s="196" customFormat="1" ht="14.25">
      <c r="A24" s="410" t="s">
        <v>449</v>
      </c>
      <c r="B24" s="415" t="s">
        <v>497</v>
      </c>
    </row>
    <row r="25" spans="1:2" s="196" customFormat="1" ht="14.25">
      <c r="A25" s="410" t="s">
        <v>588</v>
      </c>
      <c r="B25" s="415" t="s">
        <v>591</v>
      </c>
    </row>
    <row r="26" spans="1:2" s="196" customFormat="1" ht="14.25">
      <c r="A26" s="410" t="s">
        <v>589</v>
      </c>
      <c r="B26" s="415" t="s">
        <v>592</v>
      </c>
    </row>
    <row r="27" spans="1:2" s="196" customFormat="1" ht="14.25">
      <c r="A27" s="410" t="s">
        <v>590</v>
      </c>
      <c r="B27" s="415" t="s">
        <v>593</v>
      </c>
    </row>
    <row r="28" s="196" customFormat="1" ht="14.25">
      <c r="A28" s="410"/>
    </row>
    <row r="29" spans="1:2" ht="14.4">
      <c r="A29" s="408"/>
      <c r="B29" s="411" t="s">
        <v>444</v>
      </c>
    </row>
    <row r="30" spans="1:2" ht="14.4">
      <c r="A30" s="408"/>
      <c r="B30" s="409"/>
    </row>
    <row r="31" spans="1:2" ht="13.95" customHeight="1">
      <c r="A31" s="410" t="s">
        <v>430</v>
      </c>
      <c r="B31" s="415" t="s">
        <v>498</v>
      </c>
    </row>
    <row r="32" spans="1:2" ht="13.95" customHeight="1">
      <c r="A32" s="410" t="s">
        <v>430</v>
      </c>
      <c r="B32" s="415" t="s">
        <v>499</v>
      </c>
    </row>
    <row r="33" spans="1:2" ht="13.95" customHeight="1">
      <c r="A33" s="410" t="s">
        <v>431</v>
      </c>
      <c r="B33" s="415" t="s">
        <v>500</v>
      </c>
    </row>
    <row r="34" spans="1:2" ht="13.95" customHeight="1">
      <c r="A34" s="410" t="s">
        <v>432</v>
      </c>
      <c r="B34" s="415" t="s">
        <v>501</v>
      </c>
    </row>
    <row r="35" spans="1:2" ht="13.95" customHeight="1">
      <c r="A35" s="410" t="s">
        <v>433</v>
      </c>
      <c r="B35" s="415" t="s">
        <v>502</v>
      </c>
    </row>
    <row r="36" spans="1:2" ht="13.95" customHeight="1">
      <c r="A36" s="410" t="s">
        <v>434</v>
      </c>
      <c r="B36" s="415" t="s">
        <v>503</v>
      </c>
    </row>
    <row r="37" spans="1:2" ht="13.95" customHeight="1">
      <c r="A37" s="410" t="s">
        <v>435</v>
      </c>
      <c r="B37" s="415" t="s">
        <v>518</v>
      </c>
    </row>
    <row r="38" spans="1:2" ht="13.95" customHeight="1">
      <c r="A38" s="410" t="s">
        <v>436</v>
      </c>
      <c r="B38" s="415" t="s">
        <v>504</v>
      </c>
    </row>
    <row r="39" spans="1:2" ht="13.95" customHeight="1">
      <c r="A39" s="410" t="s">
        <v>437</v>
      </c>
      <c r="B39" s="415" t="s">
        <v>505</v>
      </c>
    </row>
    <row r="40" spans="1:2" ht="13.95" customHeight="1">
      <c r="A40" s="410" t="s">
        <v>437</v>
      </c>
      <c r="B40" s="415" t="s">
        <v>506</v>
      </c>
    </row>
    <row r="41" spans="1:2" ht="13.95" customHeight="1">
      <c r="A41" s="410" t="s">
        <v>437</v>
      </c>
      <c r="B41" s="415" t="s">
        <v>507</v>
      </c>
    </row>
    <row r="42" spans="1:2" ht="13.95" customHeight="1">
      <c r="A42" s="410" t="s">
        <v>438</v>
      </c>
      <c r="B42" s="415" t="s">
        <v>508</v>
      </c>
    </row>
    <row r="43" spans="1:2" ht="13.95" customHeight="1">
      <c r="A43" s="410" t="s">
        <v>439</v>
      </c>
      <c r="B43" s="415" t="s">
        <v>509</v>
      </c>
    </row>
    <row r="44" spans="1:2" ht="13.95" customHeight="1">
      <c r="A44" s="410" t="s">
        <v>440</v>
      </c>
      <c r="B44" s="415" t="s">
        <v>587</v>
      </c>
    </row>
    <row r="45" spans="1:2" ht="13.95" customHeight="1">
      <c r="A45" s="410" t="s">
        <v>441</v>
      </c>
      <c r="B45" s="415" t="s">
        <v>510</v>
      </c>
    </row>
    <row r="46" spans="1:2" ht="13.95" customHeight="1">
      <c r="A46" s="410" t="s">
        <v>442</v>
      </c>
      <c r="B46" s="415" t="s">
        <v>511</v>
      </c>
    </row>
    <row r="47" spans="1:2" ht="13.95" customHeight="1">
      <c r="A47" s="410" t="s">
        <v>443</v>
      </c>
      <c r="B47" s="415" t="s">
        <v>512</v>
      </c>
    </row>
    <row r="48" spans="1:2" ht="13.95" customHeight="1">
      <c r="A48" s="410" t="s">
        <v>445</v>
      </c>
      <c r="B48" s="415" t="s">
        <v>513</v>
      </c>
    </row>
    <row r="49" spans="1:2" ht="13.95" customHeight="1">
      <c r="A49" s="410" t="s">
        <v>446</v>
      </c>
      <c r="B49" s="415" t="s">
        <v>514</v>
      </c>
    </row>
    <row r="50" spans="1:2" ht="13.95" customHeight="1">
      <c r="A50" s="410" t="s">
        <v>447</v>
      </c>
      <c r="B50" s="415" t="s">
        <v>515</v>
      </c>
    </row>
    <row r="51" spans="1:2" ht="13.95" customHeight="1">
      <c r="A51" s="410" t="s">
        <v>448</v>
      </c>
      <c r="B51" s="415" t="s">
        <v>516</v>
      </c>
    </row>
    <row r="52" spans="1:2" ht="13.95" customHeight="1">
      <c r="A52" s="410" t="s">
        <v>449</v>
      </c>
      <c r="B52" s="415" t="s">
        <v>517</v>
      </c>
    </row>
    <row r="53" spans="1:2" ht="14.25">
      <c r="A53" s="410" t="s">
        <v>588</v>
      </c>
      <c r="B53" s="901" t="s">
        <v>594</v>
      </c>
    </row>
    <row r="54" spans="1:2" ht="14.25">
      <c r="A54" s="410" t="s">
        <v>589</v>
      </c>
      <c r="B54" s="901" t="s">
        <v>595</v>
      </c>
    </row>
    <row r="55" spans="1:2" ht="14.25">
      <c r="A55" s="410" t="s">
        <v>590</v>
      </c>
      <c r="B55" s="901" t="s">
        <v>596</v>
      </c>
    </row>
  </sheetData>
  <hyperlinks>
    <hyperlink ref="B5" location="'Tabl. 2'!A1" display="GOSPODARSTWA STOSUJĄCE NAWOZY WEDŁUG WOJEWÓDZTW W ROKU GOSPODARCZYM 2016/2017"/>
    <hyperlink ref="B6" location="'Tabl. 3'!A1" display="ZUŻYCIE NAWOZÓW MINERALNYCH (w przeliczeniu na czysty składnik) WEDŁUG WOJEWÓDZTW W ROKU GOSPODARCZYM 2016/2017"/>
    <hyperlink ref="B7" location="'Tabl. 4'!A1" display="ZUŻYCIE NAWOZÓW MINERALNYCH (w przeliczeniu na czysty składnik)  NA 1 ha UŻYTKÓW ROLNYCH WEDŁUG WOJEWÓDZTW W ROKU GOSPODARCZYM 2016/2017"/>
    <hyperlink ref="B8" location="'Tabl. 5'!A1" display="ZUŻYCIE NAWOZÓW MINERALNYCH (w przliczeniu na czysty składnik) NA 1 ha UŻYTKÓW ROLNYCH W DOBREJ KULTURZE WEDŁUG WOJEWÓDZTW W ROKU GOSPODARCZYM 2016/2017"/>
    <hyperlink ref="B9" location="'Tabl. 6'!A1" display="POZIOM NAWOŻENIA MINERALNEGO I WAPNIOWEGO (w przeliczeniu na czysty składnik)  W ROKU GOSPODARCZYM 2016/2017 ORAZ UZYSKANE PLONY ZBÓŻ PODSTAWOWYCH Z MIESZANKAMI ZBOŻOWYMI W 2017 R. WEDŁUG WOJEWÓDZTW"/>
    <hyperlink ref="B10" location="'Tabl. 7'!A1" display="PROPORCJE W ZUŻYCIU NAWOZÓW MINERALNYCH (NPK) (w przeliczeniu na czysty składnik) W ROKU GOSPODARCZYM 2016/2017"/>
    <hyperlink ref="B14" location="'Tabl. 9'!A1" display="ZRÓŻNICOWANIE ZUŻYCIA NAWOZÓW MINERALNYCH I WAPNIOWYCH (w przeliczeniu na czysty składnik) W ROKU GOSPODARCZYM 2016/2017 "/>
    <hyperlink ref="B15" location="'Tabl. 10'!A1" display="SPRZEDAŻ NAWOZÓW MINERALNYCH  I WAPNIOWYCH (w przeliczeniu na czysty składnik) (2005, 2010, 2013, 2014, 2015,2016)"/>
    <hyperlink ref="B16" location="'Tabl. 11'!A1" display="BILANS NAWOZÓW MINERALNYCH W PRZELICZENIU NA CZYSTY SKŁADNIK (2010-2016)"/>
    <hyperlink ref="B17" location="'Tabl. 12'!A1" display="ZUŻYCIE NAWOZÓW NATURALNYCH I POWIERZCHNIA NAWOŻONA NAWOZAMI NATURALNYMI W ROKU GOSPODARCZYM 2016/2017"/>
    <hyperlink ref="B18" location="'Tabl. 13'!A1" display="ZUŻYCIE ŚRODKÓW OCHRONY ROŚLIN (w substancji czynnej) WEDŁUG ZHARMONIZOWANEJ KLASYFIKACJI SUBSTANCJI W 2016 R.     "/>
    <hyperlink ref="B19" location="'Tabl. 14'!A1" display="SPRZEDAŻ ŚRODKÓW OCHRONY ROŚLIN (w masie towarowej) WEDŁUG ZHARMONIZOWANEJ KLASYFIKACJI SUBSTANCJI (2011, 2013, 2014, 2015, 2016)"/>
    <hyperlink ref="B20" location="'Tabl. 15'!A1" display="SPRZEDAŻ ŚRODKÓW OCHRONY ROŚLIN (w substancji czynnej) WEDŁUG ZHARMONIZOWANEJ KLASYFIKACJI SUBSTANCJI (2011, 2013, 2014, 2015, 2016)"/>
    <hyperlink ref="B21" location="'Tabl. 16'!A1" display="SPRZEDAŻ ŚRODKÓW OCHRONY ROŚLIN (2005, 2010, 2013, 2014, 2015,2016)"/>
    <hyperlink ref="B22" location="'Tabl. 17'!A1" display="ZABIEGI ŚRODKAMI OCHRONY ROŚLIN PRZEPROWADZONE W ROKU GOSPODARCZYM 2016/2017"/>
    <hyperlink ref="B23" location="'Tabl. 18'!A1" display="SPRZEDAŻ PASZ  STOSOWANYCH W ŻYWIENIU ZWIERZĄT GOSPODARSKICH W LATACH 2005, 2010, 2013, 2014, 2015, 2016"/>
    <hyperlink ref="B24" location="'Tabl. 19'!A1" display="ZAOPATRZENIE ROLNICTWA W KWALIFIKOWANY MATERIAŁ SIEWNY W LATACH GOSPODARCZYCH 2004/05, 2011/12, 2013/14, 2014/15, 2015/16, 2016/17"/>
    <hyperlink ref="B3" location="'Tabl. 1 Ogółem'!A1" display="ZUŻYCIE NAWOZÓW MINERALNYCH I WAPNIOWYCH (w przeliczeniu na czysty składnik) W LATACH GOSPODARCZYCH 2006/07, 2007/08, 2008/09, 2009/10, 2010/11, 2011/12, 2012/13, 2013/14, 2014/15, 2015/16, 2016/17 - OGÓŁEM"/>
    <hyperlink ref="B4" location="'Tabl. 1 Gosp. indywidualne'!A1" display="ZUŻYCIE NAWOZÓW MINERALNYCH I WAPNIOWYCH (w przeliczeniu na czysty składnik) W LATACH GOSPODARCZYCH 2006/07, 2007/08, 2008/09, 2009/10, 2010/11, 2011/12, 2012/13, 2013/14, 2014/15, 2015/16, 2016/17 - W GOSPODARSTWACH INDYWIDUALNYCH"/>
    <hyperlink ref="B11" location="'Tabl. 8 w tonach'!A1" display="ZUŻYCIE NAWOZÓW WAPNIOWYCH I WAPNIOWO-MAGNEZOWYCH  (w przeliczeniu na czysty składnik)  W ROKU GOSPODARCZYM 2016/2017 - W TONACH"/>
    <hyperlink ref="B12" location="'Tabl. 8 w kg na 1 ha UR'!A1" display="ZUŻYCIE NAWOZÓW WAPNIOWYCH I WAPNIOWO-MAGNEZOWYCH  (w przeliczeniu na czysty składnik)  W ROKU GOSPODARCZYM 2016/2017 - W KG NA 1 HA UŻYTKÓW ROLNYCH"/>
    <hyperlink ref="B13" location="'Tabl. 8 w kg na 1 ha UR w DK'!A1" display="ZUŻYCIE NAWOZÓW WAPNIOWYCH I WAPNIOWO-MAGNEZOWYCH  (w przeliczeniu na czysty składnik)  W ROKU GOSPODARCZYM 2016/2017 - W KG NA 1 HA UŻYTKÓW ROLNYCH W DOBREJ KULTURZE"/>
    <hyperlink ref="B33" location="'Tabl. 2'!A1" display="FARMS USING FERTILIZERS BY VOIVODSHIPS IN THE FARMING YEAR 2016/2017"/>
    <hyperlink ref="B34" location="'Tabl. 3'!A1" display="CONSUMPTION OF MINERAL AND LIME FERTILIZERS (in terms of pure ingredient) BY  VOIVODSHIPS IN FARMING YEAR 2016/2017"/>
    <hyperlink ref="B35" location="'Tabl. 4'!A1" display=" CONSUMPTION OF MINERAL FERTILIZERS (in terms of pure ingredient) PER 1 HA OF AGRICULTURAL LAND BY VOIVODSHIPS IN FARMING YEAR 2016/2017"/>
    <hyperlink ref="B36" location="'Tabl. 5'!A1" display="CONSUMPTION OF MINERAL FERTILIZERS (in terms of pure ingredient) PER 1 HA OF AGRICULTURAL LAND IN GOOD AGRICULTURAL CONDITION BY VOIVODSHIPS IN FARMING YEAR 2016/2017"/>
    <hyperlink ref="B37" location="'Tabl. 6'!A1" display="LEVEL OF MINERAL AND LIME FERTILIZATION (in terms of pure component) IN FARMING YEAR 2016/2017  AND OBTAINED YIELDS OF BASIC CEREALS WITH MIXED CEREALS  IN 2016 BY VOIVODSHIPS"/>
    <hyperlink ref="B38" location="'Tabl. 7'!A1" display=" PROPORTIONS IN CONSUMPTION OF MINERAL FERTILIZERS (NPK)a (in terms of pure ingredient) IN FARMING YEAR 2016/2017"/>
    <hyperlink ref="B42" location="'Tabl. 9'!A1" display="DIFFERENCES IN CONSUMPTION OF MINERAL FERTILIZERS AND CALCIUM  (per pure ingredient) IN FARMING YEAR 2016/2017"/>
    <hyperlink ref="B43" location="'Tabl. 10'!A1" display="SALE OF MINERAL FERTILIZERS AND LIME (in terms of pure ingredient) (2005, 2010, 2013, 2014, 2015, 2016)"/>
    <hyperlink ref="B44" location="'Tabl. 11'!A1" display="BALANCE OF MINERAL FERTILIZERS IN TERMS OF PURE INGREDIENT (2010-2016)"/>
    <hyperlink ref="B45" location="'Tabl. 12'!A1" display="CONSUMPTION OF NATURAL FERTILIZERS AND AREA FERTILIZED WITH NATURAL FERTILIZERS IN FARMING YEAR 2016/2017"/>
    <hyperlink ref="B46" location="'Tabl. 13'!A1" display="CONSUMPTION OF PLANT PROTECTION PRODUCTS (in terms of active substance)  BY HARMONISED CLASSIFICATION OF SUBSTANCES IN 2016"/>
    <hyperlink ref="B47" location="'Tabl. 14'!A1" display="SALES OF PLANT PROTECTION PRODUCTS  (in commodity mass)  BY HARMONISED  CLASSIFICATION OF SUBSTANCES (2011, 2013, 2014, 2015, 2016)"/>
    <hyperlink ref="B48" location="'Tabl. 15'!A1" display="SALES OF PLANT PROTECTION PRODUCTS  (in terms of active substance)  BY HARMONISED CLASSIFICATION OF SUBSTANCES (2011, 2013, 2014, 2015, 2016)"/>
    <hyperlink ref="B49" location="'Tabl. 16'!A1" display="SALES OF PLANT PROTECTION PRODUCTS (2005, 2010, 2013, 2014, 2015, 2016)"/>
    <hyperlink ref="B50" location="'Tabl. 17'!A1" display="TREATMENTS WITH PLANT PROTECTION PRODUCTS CONDUCTED ON FARMS IN FARMING YEAR 2016/2017"/>
    <hyperlink ref="B51" location="'Tabl. 18'!A1" display="SALES OF FEEDSa USED IN FEEDING LIVESTOCK (2005, 2010, 2013, 2014, 2015, 2016)"/>
    <hyperlink ref="B52" location="'Tabl. 19'!A1" display="SUPPLY OF AGRICULTURE WITH QUALIFIED SEED IN FARMING YEAR 2004/05, 2011/12, 2013/14, 2014/15, 2015/16, 2016/17"/>
    <hyperlink ref="B31" location="'Tabl. 1 Ogółem'!A1" display="CONSUMPTION OF MINERAL AND LIME FERTILIZERS (in terms of pure ingredient) IN FARMING YEAR 2006/07, 2007/08, 2008/09, 2009/10, 2010/11, 2011/12, 2012/13, 2013/14, 2014/15, 2015/16, 2016/17 - TOTAL"/>
    <hyperlink ref="B32" location="'Tabl. 1 Gosp. indywidualne'!A1" display="CONSUMPTION OF MINERAL AND LIME FERTILIZERS (in terms of pure ingredient) IN FARMING YEAR 2006/07, 2007/08, 2008/09, 2009/10, 2010/11, 2011/12, 2012/13, 2013/14, 2014/15, 2015/16, 2016/17 - PRIVATE FARMS"/>
    <hyperlink ref="B39" location="'Tabl. 8 w tonach'!A1" display="CONSUMPTION OF LIME AND LIME-MAGNESIUM FERTILIZERS (per pure ingredient) IN FARMING YEAR 2016/2017 - IN TONS"/>
    <hyperlink ref="B40" location="'Tabl. 8 w kg na 1 ha UR'!A1" display="CONSUMPTION OF LIME AND LIME-MAGNESIUM FERTILIZERS (per pure ingredient) IN FARMING YEAR 2016/2017 - IN KG PER 1 HA OF AGRICULTURAL LAND"/>
    <hyperlink ref="B41" location="'Tabl. 8 w kg na 1 ha UR w DK'!A1" display="CONSUMPTION OF LIME AND LIME-MAGNESIUM FERTILIZERS (per pure ingredient) IN FARMING YEAR 2016/2017 - IN KG PER 1 HA OF AGRICULTURAL LAND IN GOOD AGRICULTURAL CONDITION"/>
    <hyperlink ref="B25" location="'Tabl. 20'!A1" display="UŻYTKOWNICY GOSPODARSTW KORZYSTAJĄCY ZE WSPARCIA W PODEJMOWANIU DECYZJI W ZAKRESIE OCHRONY ROŚLIN W ROKU GOSPODATCZYM 2016/2017"/>
    <hyperlink ref="B26" location="'Tabl. 21'!A1" display="GOSPODATSWA WYKORZYSTUJĄCE OPRYSKIWACZE I NIESTANDARDOWE URZĄDZENIA DO ZABIEGÓW OCHRONY ROŚLIN W ROKU GOSPODARCZYM 2016/2017"/>
    <hyperlink ref="B27" location="'Tabl. 22'!A1" display="OPRYSKIWACZE I NIESTANDARDOWE URZĄDZENIA DO ZABIEGÓW OCHRONY ROŚLIN W 2017 ROKU"/>
    <hyperlink ref="B53" location="'Tabl. 20'!A1" display="FARMERS USING ASSISTANCE IN THE MAKING OF DECISIONS IN PLANT PROTECTION IN FARMING YEAR 2016/2017"/>
    <hyperlink ref="B54" location="'Tabl. 21'!A1" display="AGRICULTURAL FARMS USING SPRAYERS AND NON-STANDARD DEVICES FOR PROTECTION OF PLANT PROTECTION IN FARMING YEAR 2016/2017"/>
    <hyperlink ref="B55" location="'Tabl. 22'!A1" display="SPRAYERS AND NON-STANDARD DEVICES FOR PROTECTION OF PLANT PROTECTION IN 2017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workbookViewId="0" topLeftCell="A1"/>
  </sheetViews>
  <sheetFormatPr defaultColWidth="9" defaultRowHeight="14.25"/>
  <cols>
    <col min="1" max="1" width="26.19921875" style="39" customWidth="1"/>
    <col min="2" max="2" width="17.69921875" style="39" customWidth="1"/>
    <col min="3" max="3" width="17" style="39" customWidth="1"/>
    <col min="4" max="4" width="15.69921875" style="39" customWidth="1"/>
    <col min="5" max="5" width="18" style="39" customWidth="1"/>
    <col min="6" max="16384" width="9" style="39" customWidth="1"/>
  </cols>
  <sheetData>
    <row r="1" spans="1:5" s="40" customFormat="1" ht="12">
      <c r="A1" s="1" t="s">
        <v>534</v>
      </c>
      <c r="B1" s="21"/>
      <c r="C1" s="21"/>
      <c r="D1" s="21"/>
      <c r="E1" s="21"/>
    </row>
    <row r="2" spans="1:6" s="40" customFormat="1" ht="12">
      <c r="A2" s="1" t="s">
        <v>467</v>
      </c>
      <c r="B2" s="21"/>
      <c r="C2" s="21"/>
      <c r="D2" s="21"/>
      <c r="E2" s="21"/>
      <c r="F2" s="106"/>
    </row>
    <row r="3" spans="1:6" s="40" customFormat="1" ht="12">
      <c r="A3" s="163" t="s">
        <v>451</v>
      </c>
      <c r="B3" s="22"/>
      <c r="C3" s="21"/>
      <c r="D3" s="21"/>
      <c r="E3" s="21"/>
      <c r="F3" s="106"/>
    </row>
    <row r="4" spans="1:6" s="40" customFormat="1" ht="12">
      <c r="A4" s="163" t="s">
        <v>468</v>
      </c>
      <c r="B4" s="22"/>
      <c r="C4" s="21"/>
      <c r="D4" s="21"/>
      <c r="E4" s="21"/>
      <c r="F4" s="106"/>
    </row>
    <row r="5" spans="2:6" s="40" customFormat="1" ht="8.4" customHeight="1">
      <c r="B5" s="22"/>
      <c r="C5" s="21"/>
      <c r="D5" s="21"/>
      <c r="E5" s="21"/>
      <c r="F5" s="106"/>
    </row>
    <row r="6" spans="1:6" s="40" customFormat="1" ht="9.6" customHeight="1">
      <c r="A6" s="677" t="s">
        <v>153</v>
      </c>
      <c r="B6" s="680" t="s">
        <v>92</v>
      </c>
      <c r="C6" s="681"/>
      <c r="D6" s="148"/>
      <c r="E6" s="148"/>
      <c r="F6" s="106"/>
    </row>
    <row r="7" spans="1:6" s="40" customFormat="1" ht="9" customHeight="1">
      <c r="A7" s="678"/>
      <c r="B7" s="682"/>
      <c r="C7" s="620"/>
      <c r="D7" s="685" t="s">
        <v>108</v>
      </c>
      <c r="E7" s="686"/>
      <c r="F7" s="106"/>
    </row>
    <row r="8" spans="1:6" s="40" customFormat="1" ht="5.25" customHeight="1">
      <c r="A8" s="678"/>
      <c r="B8" s="683"/>
      <c r="C8" s="684"/>
      <c r="D8" s="687"/>
      <c r="E8" s="688"/>
      <c r="F8" s="106"/>
    </row>
    <row r="9" spans="1:6" s="40" customFormat="1" ht="17.25" customHeight="1">
      <c r="A9" s="678"/>
      <c r="B9" s="616" t="s">
        <v>93</v>
      </c>
      <c r="C9" s="616" t="s">
        <v>110</v>
      </c>
      <c r="D9" s="616" t="s">
        <v>93</v>
      </c>
      <c r="E9" s="613" t="s">
        <v>109</v>
      </c>
      <c r="F9" s="106"/>
    </row>
    <row r="10" spans="1:6" s="40" customFormat="1" ht="46.5" customHeight="1" thickBot="1">
      <c r="A10" s="679"/>
      <c r="B10" s="618"/>
      <c r="C10" s="618"/>
      <c r="D10" s="618"/>
      <c r="E10" s="615"/>
      <c r="F10" s="106"/>
    </row>
    <row r="11" spans="1:6" s="40" customFormat="1" ht="6.75" customHeight="1">
      <c r="A11" s="23"/>
      <c r="B11" s="23"/>
      <c r="C11" s="23"/>
      <c r="D11" s="41"/>
      <c r="E11" s="23"/>
      <c r="F11" s="106"/>
    </row>
    <row r="12" spans="1:16" s="40" customFormat="1" ht="15" customHeight="1">
      <c r="A12" s="658" t="s">
        <v>148</v>
      </c>
      <c r="B12" s="658"/>
      <c r="C12" s="658"/>
      <c r="D12" s="658"/>
      <c r="E12" s="658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</row>
    <row r="13" spans="1:6" s="40" customFormat="1" ht="9" customHeight="1">
      <c r="A13" s="689"/>
      <c r="B13" s="689"/>
      <c r="C13" s="689"/>
      <c r="D13" s="689"/>
      <c r="E13" s="689"/>
      <c r="F13" s="199"/>
    </row>
    <row r="14" spans="1:6" s="40" customFormat="1" ht="15" customHeight="1">
      <c r="A14" s="79" t="s">
        <v>5</v>
      </c>
      <c r="B14" s="482">
        <v>774871</v>
      </c>
      <c r="C14" s="1">
        <v>627484</v>
      </c>
      <c r="D14" s="25">
        <v>338537</v>
      </c>
      <c r="E14" s="1">
        <v>288668</v>
      </c>
      <c r="F14" s="106"/>
    </row>
    <row r="15" spans="1:5" s="40" customFormat="1" ht="12.75" customHeight="1">
      <c r="A15" s="126" t="s">
        <v>73</v>
      </c>
      <c r="B15" s="483"/>
      <c r="C15" s="21"/>
      <c r="D15" s="26"/>
      <c r="E15" s="21"/>
    </row>
    <row r="16" spans="1:5" s="32" customFormat="1" ht="16.5" customHeight="1">
      <c r="A16" s="74" t="s">
        <v>6</v>
      </c>
      <c r="B16" s="484">
        <v>79955</v>
      </c>
      <c r="C16" s="21">
        <v>42460</v>
      </c>
      <c r="D16" s="26">
        <v>25235</v>
      </c>
      <c r="E16" s="21">
        <v>19905</v>
      </c>
    </row>
    <row r="17" spans="1:5" s="32" customFormat="1" ht="16.5" customHeight="1">
      <c r="A17" s="74" t="s">
        <v>7</v>
      </c>
      <c r="B17" s="484">
        <v>135238</v>
      </c>
      <c r="C17" s="21">
        <v>127428</v>
      </c>
      <c r="D17" s="26">
        <v>50478</v>
      </c>
      <c r="E17" s="21">
        <v>45108</v>
      </c>
    </row>
    <row r="18" spans="1:5" s="32" customFormat="1" ht="16.5" customHeight="1">
      <c r="A18" s="74" t="s">
        <v>8</v>
      </c>
      <c r="B18" s="484">
        <v>72832</v>
      </c>
      <c r="C18" s="21">
        <v>71417</v>
      </c>
      <c r="D18" s="26">
        <v>33944</v>
      </c>
      <c r="E18" s="21">
        <v>33274</v>
      </c>
    </row>
    <row r="19" spans="1:5" s="32" customFormat="1" ht="16.5" customHeight="1">
      <c r="A19" s="74" t="s">
        <v>9</v>
      </c>
      <c r="B19" s="484">
        <v>12618</v>
      </c>
      <c r="C19" s="21">
        <v>10175</v>
      </c>
      <c r="D19" s="26">
        <v>6482</v>
      </c>
      <c r="E19" s="21">
        <v>4354</v>
      </c>
    </row>
    <row r="20" spans="1:5" s="32" customFormat="1" ht="16.5" customHeight="1">
      <c r="A20" s="74" t="s">
        <v>10</v>
      </c>
      <c r="B20" s="484">
        <v>45662</v>
      </c>
      <c r="C20" s="21">
        <v>44832</v>
      </c>
      <c r="D20" s="26">
        <v>26226</v>
      </c>
      <c r="E20" s="21">
        <v>25855</v>
      </c>
    </row>
    <row r="21" spans="1:5" s="32" customFormat="1" ht="16.5" customHeight="1">
      <c r="A21" s="74" t="s">
        <v>11</v>
      </c>
      <c r="B21" s="484">
        <v>13021</v>
      </c>
      <c r="C21" s="21">
        <v>11854</v>
      </c>
      <c r="D21" s="26">
        <v>6792</v>
      </c>
      <c r="E21" s="21">
        <v>6293</v>
      </c>
    </row>
    <row r="22" spans="1:5" s="32" customFormat="1" ht="16.5" customHeight="1">
      <c r="A22" s="74" t="s">
        <v>12</v>
      </c>
      <c r="B22" s="484">
        <v>63394</v>
      </c>
      <c r="C22" s="21">
        <v>59965</v>
      </c>
      <c r="D22" s="26">
        <v>38756</v>
      </c>
      <c r="E22" s="21">
        <v>38269</v>
      </c>
    </row>
    <row r="23" spans="1:5" s="32" customFormat="1" ht="16.5" customHeight="1">
      <c r="A23" s="74" t="s">
        <v>13</v>
      </c>
      <c r="B23" s="484">
        <v>48480</v>
      </c>
      <c r="C23" s="21">
        <v>25292</v>
      </c>
      <c r="D23" s="26">
        <v>25627</v>
      </c>
      <c r="E23" s="21">
        <v>13719</v>
      </c>
    </row>
    <row r="24" spans="1:5" s="32" customFormat="1" ht="16.5" customHeight="1">
      <c r="A24" s="74" t="s">
        <v>14</v>
      </c>
      <c r="B24" s="484">
        <v>17513</v>
      </c>
      <c r="C24" s="21">
        <v>14740</v>
      </c>
      <c r="D24" s="26">
        <v>5427</v>
      </c>
      <c r="E24" s="21">
        <v>4752</v>
      </c>
    </row>
    <row r="25" spans="1:5" s="32" customFormat="1" ht="16.5" customHeight="1">
      <c r="A25" s="74" t="s">
        <v>15</v>
      </c>
      <c r="B25" s="484">
        <v>37838</v>
      </c>
      <c r="C25" s="21">
        <v>36336</v>
      </c>
      <c r="D25" s="26">
        <v>13672</v>
      </c>
      <c r="E25" s="21">
        <v>13558</v>
      </c>
    </row>
    <row r="26" spans="1:5" s="32" customFormat="1" ht="16.5" customHeight="1">
      <c r="A26" s="74" t="s">
        <v>16</v>
      </c>
      <c r="B26" s="484">
        <v>34700</v>
      </c>
      <c r="C26" s="21">
        <v>24988</v>
      </c>
      <c r="D26" s="26">
        <v>12997</v>
      </c>
      <c r="E26" s="21">
        <v>11309</v>
      </c>
    </row>
    <row r="27" spans="1:5" s="32" customFormat="1" ht="16.5" customHeight="1">
      <c r="A27" s="74" t="s">
        <v>17</v>
      </c>
      <c r="B27" s="484">
        <v>15700</v>
      </c>
      <c r="C27" s="21">
        <v>10230</v>
      </c>
      <c r="D27" s="26">
        <v>7655</v>
      </c>
      <c r="E27" s="21">
        <v>4949</v>
      </c>
    </row>
    <row r="28" spans="1:5" s="32" customFormat="1" ht="16.5" customHeight="1">
      <c r="A28" s="74" t="s">
        <v>18</v>
      </c>
      <c r="B28" s="484">
        <v>13782</v>
      </c>
      <c r="C28" s="21">
        <v>13660</v>
      </c>
      <c r="D28" s="26">
        <v>6647</v>
      </c>
      <c r="E28" s="21">
        <v>6564</v>
      </c>
    </row>
    <row r="29" spans="1:5" s="32" customFormat="1" ht="16.5" customHeight="1">
      <c r="A29" s="74" t="s">
        <v>19</v>
      </c>
      <c r="B29" s="484">
        <v>46114</v>
      </c>
      <c r="C29" s="21">
        <v>36181</v>
      </c>
      <c r="D29" s="26">
        <v>15359</v>
      </c>
      <c r="E29" s="21">
        <v>13306</v>
      </c>
    </row>
    <row r="30" spans="1:5" s="32" customFormat="1" ht="16.5" customHeight="1">
      <c r="A30" s="46" t="s">
        <v>20</v>
      </c>
      <c r="B30" s="484">
        <v>75663</v>
      </c>
      <c r="C30" s="21">
        <v>50768</v>
      </c>
      <c r="D30" s="26">
        <v>37453</v>
      </c>
      <c r="E30" s="21">
        <v>26144</v>
      </c>
    </row>
    <row r="31" spans="1:5" s="32" customFormat="1" ht="16.5" customHeight="1">
      <c r="A31" s="74" t="s">
        <v>21</v>
      </c>
      <c r="B31" s="484">
        <v>62361</v>
      </c>
      <c r="C31" s="21">
        <v>47159</v>
      </c>
      <c r="D31" s="26">
        <v>25786</v>
      </c>
      <c r="E31" s="21">
        <v>21310</v>
      </c>
    </row>
    <row r="32" spans="1:6" s="32" customFormat="1" ht="7.5" customHeight="1">
      <c r="A32" s="20"/>
      <c r="B32" s="19"/>
      <c r="C32" s="19"/>
      <c r="D32" s="19"/>
      <c r="E32" s="19"/>
      <c r="F32" s="43"/>
    </row>
    <row r="33" spans="1:6" s="32" customFormat="1" ht="16.5" customHeight="1">
      <c r="A33" s="633" t="s">
        <v>25</v>
      </c>
      <c r="B33" s="633"/>
      <c r="C33" s="633"/>
      <c r="D33" s="633"/>
      <c r="E33" s="633"/>
      <c r="F33" s="43"/>
    </row>
    <row r="34" spans="1:6" s="32" customFormat="1" ht="13.5" customHeight="1">
      <c r="A34" s="676" t="s">
        <v>96</v>
      </c>
      <c r="B34" s="676"/>
      <c r="C34" s="676"/>
      <c r="D34" s="676"/>
      <c r="E34" s="676"/>
      <c r="F34" s="131"/>
    </row>
    <row r="35" spans="1:10" s="32" customFormat="1" ht="15" customHeight="1">
      <c r="A35" s="79" t="s">
        <v>5</v>
      </c>
      <c r="B35" s="4">
        <v>77.87029974504537</v>
      </c>
      <c r="C35" s="4">
        <v>71.95612112788791</v>
      </c>
      <c r="D35" s="4">
        <v>60.326565379009</v>
      </c>
      <c r="E35" s="4">
        <v>57.30495890737285</v>
      </c>
      <c r="F35" s="69"/>
      <c r="G35" s="44"/>
      <c r="H35" s="44"/>
      <c r="I35" s="44"/>
      <c r="J35" s="44"/>
    </row>
    <row r="36" spans="1:10" s="32" customFormat="1" ht="12.75" customHeight="1">
      <c r="A36" s="147" t="s">
        <v>73</v>
      </c>
      <c r="B36" s="4"/>
      <c r="C36" s="4"/>
      <c r="D36" s="4"/>
      <c r="E36" s="4"/>
      <c r="F36" s="69"/>
      <c r="G36" s="44"/>
      <c r="H36" s="44"/>
      <c r="I36" s="44"/>
      <c r="J36" s="44"/>
    </row>
    <row r="37" spans="1:10" s="32" customFormat="1" ht="16.5" customHeight="1">
      <c r="A37" s="74" t="s">
        <v>6</v>
      </c>
      <c r="B37" s="5">
        <v>102.99497616900683</v>
      </c>
      <c r="C37" s="5">
        <v>66.85456062729291</v>
      </c>
      <c r="D37" s="5">
        <v>55.74824371492952</v>
      </c>
      <c r="E37" s="5">
        <v>51.95364497690079</v>
      </c>
      <c r="F37" s="69"/>
      <c r="G37" s="44"/>
      <c r="H37" s="44"/>
      <c r="I37" s="44"/>
      <c r="J37" s="44"/>
    </row>
    <row r="38" spans="1:10" s="32" customFormat="1" ht="16.5" customHeight="1">
      <c r="A38" s="74" t="s">
        <v>7</v>
      </c>
      <c r="B38" s="5">
        <v>167.3654769565863</v>
      </c>
      <c r="C38" s="5">
        <v>171.43549038073456</v>
      </c>
      <c r="D38" s="5">
        <v>146.06748075698826</v>
      </c>
      <c r="E38" s="5">
        <v>142.65654648956357</v>
      </c>
      <c r="F38" s="69"/>
      <c r="G38" s="44"/>
      <c r="H38" s="44"/>
      <c r="I38" s="44"/>
      <c r="J38" s="44"/>
    </row>
    <row r="39" spans="1:10" s="32" customFormat="1" ht="16.5" customHeight="1">
      <c r="A39" s="74" t="s">
        <v>8</v>
      </c>
      <c r="B39" s="5">
        <v>118.4260162601626</v>
      </c>
      <c r="C39" s="5">
        <v>119.35855867901194</v>
      </c>
      <c r="D39" s="5">
        <v>98.54264646112756</v>
      </c>
      <c r="E39" s="5">
        <v>98.62761952752172</v>
      </c>
      <c r="F39" s="69"/>
      <c r="G39" s="44"/>
      <c r="H39" s="44"/>
      <c r="I39" s="44"/>
      <c r="J39" s="44"/>
    </row>
    <row r="40" spans="1:10" s="32" customFormat="1" ht="16.5" customHeight="1">
      <c r="A40" s="74" t="s">
        <v>9</v>
      </c>
      <c r="B40" s="5">
        <v>64.82404315437965</v>
      </c>
      <c r="C40" s="5">
        <v>60.65935376177417</v>
      </c>
      <c r="D40" s="5">
        <v>55.16595744680851</v>
      </c>
      <c r="E40" s="5">
        <v>44.66557242511284</v>
      </c>
      <c r="F40" s="69"/>
      <c r="G40" s="44"/>
      <c r="H40" s="44"/>
      <c r="I40" s="44"/>
      <c r="J40" s="44"/>
    </row>
    <row r="41" spans="1:10" s="32" customFormat="1" ht="16.5" customHeight="1">
      <c r="A41" s="74" t="s">
        <v>10</v>
      </c>
      <c r="B41" s="5">
        <v>110.81933792835648</v>
      </c>
      <c r="C41" s="5">
        <v>112.36371838893204</v>
      </c>
      <c r="D41" s="5">
        <v>94.59673928726014</v>
      </c>
      <c r="E41" s="5">
        <v>95.41294560484168</v>
      </c>
      <c r="F41" s="69"/>
      <c r="G41" s="44"/>
      <c r="H41" s="44"/>
      <c r="I41" s="44"/>
      <c r="J41" s="44"/>
    </row>
    <row r="42" spans="1:10" s="32" customFormat="1" ht="16.5" customHeight="1">
      <c r="A42" s="74" t="s">
        <v>11</v>
      </c>
      <c r="B42" s="5">
        <v>141.90278988666086</v>
      </c>
      <c r="C42" s="5">
        <v>142.23662107031438</v>
      </c>
      <c r="D42" s="5">
        <v>179.01950448075908</v>
      </c>
      <c r="E42" s="5">
        <v>171.28470332063145</v>
      </c>
      <c r="F42" s="69"/>
      <c r="G42" s="44"/>
      <c r="H42" s="44"/>
      <c r="I42" s="44"/>
      <c r="J42" s="44"/>
    </row>
    <row r="43" spans="1:10" s="32" customFormat="1" ht="16.5" customHeight="1">
      <c r="A43" s="74" t="s">
        <v>12</v>
      </c>
      <c r="B43" s="5">
        <v>83.13204033728051</v>
      </c>
      <c r="C43" s="5">
        <v>80.15853919366913</v>
      </c>
      <c r="D43" s="5">
        <v>80.43333886767392</v>
      </c>
      <c r="E43" s="5">
        <v>80.40719418414086</v>
      </c>
      <c r="F43" s="69"/>
      <c r="G43" s="44"/>
      <c r="H43" s="44"/>
      <c r="I43" s="44"/>
      <c r="J43" s="44"/>
    </row>
    <row r="44" spans="1:10" s="32" customFormat="1" ht="16.5" customHeight="1">
      <c r="A44" s="74" t="s">
        <v>13</v>
      </c>
      <c r="B44" s="5">
        <v>69.58818378859432</v>
      </c>
      <c r="C44" s="5">
        <v>56.43772035524612</v>
      </c>
      <c r="D44" s="5">
        <v>66.50490475943323</v>
      </c>
      <c r="E44" s="5">
        <v>55.54251012145749</v>
      </c>
      <c r="F44" s="69"/>
      <c r="G44" s="44"/>
      <c r="H44" s="44"/>
      <c r="I44" s="44"/>
      <c r="J44" s="44"/>
    </row>
    <row r="45" spans="1:10" s="32" customFormat="1" ht="16.5" customHeight="1">
      <c r="A45" s="74" t="s">
        <v>14</v>
      </c>
      <c r="B45" s="5">
        <v>138.51933876453373</v>
      </c>
      <c r="C45" s="5">
        <v>129.9709020368574</v>
      </c>
      <c r="D45" s="5">
        <v>114.75999154155213</v>
      </c>
      <c r="E45" s="5">
        <v>103.98249452954049</v>
      </c>
      <c r="F45" s="69"/>
      <c r="G45" s="44"/>
      <c r="H45" s="44"/>
      <c r="I45" s="44"/>
      <c r="J45" s="44"/>
    </row>
    <row r="46" spans="1:10" s="32" customFormat="1" ht="16.5" customHeight="1">
      <c r="A46" s="74" t="s">
        <v>15</v>
      </c>
      <c r="B46" s="5">
        <v>208.87662158432238</v>
      </c>
      <c r="C46" s="5">
        <v>220.8606856309263</v>
      </c>
      <c r="D46" s="5">
        <v>108.67180669263175</v>
      </c>
      <c r="E46" s="5">
        <v>117.25330796506097</v>
      </c>
      <c r="F46" s="69"/>
      <c r="G46" s="44"/>
      <c r="H46" s="44"/>
      <c r="I46" s="44"/>
      <c r="J46" s="44"/>
    </row>
    <row r="47" spans="1:10" s="32" customFormat="1" ht="16.5" customHeight="1">
      <c r="A47" s="74" t="s">
        <v>16</v>
      </c>
      <c r="B47" s="5">
        <v>77.60780103775274</v>
      </c>
      <c r="C47" s="5">
        <v>76.46032863131484</v>
      </c>
      <c r="D47" s="5">
        <v>63.233433881482924</v>
      </c>
      <c r="E47" s="5">
        <v>68.32819769198237</v>
      </c>
      <c r="F47" s="69"/>
      <c r="G47" s="44"/>
      <c r="H47" s="44"/>
      <c r="I47" s="44"/>
      <c r="J47" s="44"/>
    </row>
    <row r="48" spans="1:10" s="32" customFormat="1" ht="16.5" customHeight="1">
      <c r="A48" s="74" t="s">
        <v>17</v>
      </c>
      <c r="B48" s="5">
        <v>84.34964809541718</v>
      </c>
      <c r="C48" s="5">
        <v>67.40462542004349</v>
      </c>
      <c r="D48" s="5">
        <v>77.12069312915575</v>
      </c>
      <c r="E48" s="5">
        <v>63.012477718360074</v>
      </c>
      <c r="F48" s="69"/>
      <c r="G48" s="44"/>
      <c r="H48" s="44"/>
      <c r="I48" s="44"/>
      <c r="J48" s="44"/>
    </row>
    <row r="49" spans="1:10" s="32" customFormat="1" ht="16.5" customHeight="1">
      <c r="A49" s="74" t="s">
        <v>18</v>
      </c>
      <c r="B49" s="5">
        <v>131.7716798929152</v>
      </c>
      <c r="C49" s="5">
        <v>133.17734230281758</v>
      </c>
      <c r="D49" s="5">
        <v>158.03613884926295</v>
      </c>
      <c r="E49" s="5">
        <v>159.98050207165488</v>
      </c>
      <c r="F49" s="69"/>
      <c r="G49" s="44"/>
      <c r="H49" s="44"/>
      <c r="I49" s="44"/>
      <c r="J49" s="44"/>
    </row>
    <row r="50" spans="1:10" s="32" customFormat="1" ht="16.5" customHeight="1">
      <c r="A50" s="74" t="s">
        <v>19</v>
      </c>
      <c r="B50" s="5">
        <v>99.06975744945969</v>
      </c>
      <c r="C50" s="5">
        <v>96.66826974457625</v>
      </c>
      <c r="D50" s="5">
        <v>90.87627951008817</v>
      </c>
      <c r="E50" s="5">
        <v>95.89909909909909</v>
      </c>
      <c r="F50" s="69"/>
      <c r="G50" s="44"/>
      <c r="H50" s="44"/>
      <c r="I50" s="44"/>
      <c r="J50" s="44"/>
    </row>
    <row r="51" spans="1:10" s="32" customFormat="1" ht="16.5" customHeight="1">
      <c r="A51" s="46" t="s">
        <v>20</v>
      </c>
      <c r="B51" s="5">
        <v>21.427115015377296</v>
      </c>
      <c r="C51" s="5">
        <v>15.465082628893459</v>
      </c>
      <c r="D51" s="5">
        <v>16.766196325609712</v>
      </c>
      <c r="E51" s="5">
        <v>12.459610160606205</v>
      </c>
      <c r="F51" s="69"/>
      <c r="G51" s="44"/>
      <c r="H51" s="44"/>
      <c r="I51" s="44"/>
      <c r="J51" s="44"/>
    </row>
    <row r="52" spans="1:10" s="32" customFormat="1" ht="16.5" customHeight="1">
      <c r="A52" s="74" t="s">
        <v>21</v>
      </c>
      <c r="B52" s="5">
        <v>113.03835556844548</v>
      </c>
      <c r="C52" s="5">
        <v>123.70547190598604</v>
      </c>
      <c r="D52" s="5">
        <v>104.66796557882773</v>
      </c>
      <c r="E52" s="5">
        <v>112.68573845909788</v>
      </c>
      <c r="F52" s="69"/>
      <c r="G52" s="44"/>
      <c r="H52" s="44"/>
      <c r="I52" s="44"/>
      <c r="J52" s="44"/>
    </row>
    <row r="53" spans="1:5" s="32" customFormat="1" ht="15" customHeight="1">
      <c r="A53" s="20"/>
      <c r="B53" s="18"/>
      <c r="C53" s="18"/>
      <c r="D53" s="18"/>
      <c r="E53" s="18"/>
    </row>
    <row r="54" spans="1:5" s="32" customFormat="1" ht="15" customHeight="1">
      <c r="A54" s="20"/>
      <c r="B54" s="18"/>
      <c r="C54" s="18"/>
      <c r="D54" s="18"/>
      <c r="E54" s="18"/>
    </row>
    <row r="55" spans="1:5" s="32" customFormat="1" ht="15" customHeight="1">
      <c r="A55" s="20"/>
      <c r="B55" s="18"/>
      <c r="C55" s="18"/>
      <c r="D55" s="18"/>
      <c r="E55" s="18"/>
    </row>
    <row r="56" spans="1:5" s="32" customFormat="1" ht="15" customHeight="1">
      <c r="A56" s="20"/>
      <c r="B56" s="18"/>
      <c r="C56" s="18"/>
      <c r="D56" s="18"/>
      <c r="E56" s="18"/>
    </row>
    <row r="57" spans="1:5" s="32" customFormat="1" ht="15" customHeight="1">
      <c r="A57" s="20"/>
      <c r="B57" s="18"/>
      <c r="C57" s="18"/>
      <c r="D57" s="18"/>
      <c r="E57" s="18"/>
    </row>
    <row r="58" spans="1:5" s="32" customFormat="1" ht="15" customHeight="1">
      <c r="A58" s="20"/>
      <c r="B58" s="18"/>
      <c r="C58" s="18"/>
      <c r="D58" s="18"/>
      <c r="E58" s="18"/>
    </row>
    <row r="59" spans="1:5" s="32" customFormat="1" ht="15" customHeight="1">
      <c r="A59" s="20"/>
      <c r="B59" s="18"/>
      <c r="C59" s="18"/>
      <c r="D59" s="18"/>
      <c r="E59" s="18"/>
    </row>
    <row r="60" spans="1:5" s="32" customFormat="1" ht="15" customHeight="1">
      <c r="A60" s="20"/>
      <c r="B60" s="18"/>
      <c r="C60" s="18"/>
      <c r="D60" s="18"/>
      <c r="E60" s="18"/>
    </row>
    <row r="61" spans="1:5" s="32" customFormat="1" ht="15" customHeight="1">
      <c r="A61" s="20"/>
      <c r="B61" s="18"/>
      <c r="C61" s="18"/>
      <c r="D61" s="18"/>
      <c r="E61" s="18"/>
    </row>
    <row r="62" spans="1:5" s="32" customFormat="1" ht="15" customHeight="1">
      <c r="A62" s="20"/>
      <c r="B62" s="18"/>
      <c r="C62" s="18"/>
      <c r="D62" s="18"/>
      <c r="E62" s="18"/>
    </row>
    <row r="63" spans="1:5" s="32" customFormat="1" ht="15" customHeight="1">
      <c r="A63" s="20"/>
      <c r="B63" s="18"/>
      <c r="C63" s="18"/>
      <c r="D63" s="18"/>
      <c r="E63" s="18"/>
    </row>
    <row r="64" spans="1:5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2.75" customHeight="1">
      <c r="A66" s="38"/>
      <c r="B66" s="3"/>
      <c r="C66" s="3"/>
      <c r="D66" s="3"/>
      <c r="E66" s="3"/>
    </row>
    <row r="67" spans="1:5" s="32" customFormat="1" ht="12.75" customHeight="1">
      <c r="A67" s="38"/>
      <c r="B67" s="3"/>
      <c r="C67" s="3"/>
      <c r="D67" s="3"/>
      <c r="E67" s="3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 ht="14.25">
      <c r="A69" s="21"/>
      <c r="B69" s="21"/>
      <c r="C69" s="21"/>
      <c r="D69" s="21"/>
      <c r="E69" s="21"/>
    </row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</sheetData>
  <mergeCells count="11">
    <mergeCell ref="A33:E33"/>
    <mergeCell ref="A34:E34"/>
    <mergeCell ref="A6:A10"/>
    <mergeCell ref="B6:C8"/>
    <mergeCell ref="D7:E8"/>
    <mergeCell ref="B9:B10"/>
    <mergeCell ref="C9:C10"/>
    <mergeCell ref="D9:D10"/>
    <mergeCell ref="E9:E10"/>
    <mergeCell ref="A12:E12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 topLeftCell="A1"/>
  </sheetViews>
  <sheetFormatPr defaultColWidth="9" defaultRowHeight="14.25"/>
  <cols>
    <col min="1" max="1" width="26.19921875" style="39" customWidth="1"/>
    <col min="2" max="2" width="17.69921875" style="39" customWidth="1"/>
    <col min="3" max="3" width="17" style="39" customWidth="1"/>
    <col min="4" max="4" width="15.69921875" style="39" customWidth="1"/>
    <col min="5" max="5" width="18" style="39" customWidth="1"/>
    <col min="6" max="16384" width="9" style="39" customWidth="1"/>
  </cols>
  <sheetData>
    <row r="1" spans="1:5" s="40" customFormat="1" ht="12">
      <c r="A1" s="1" t="s">
        <v>535</v>
      </c>
      <c r="B1" s="21"/>
      <c r="C1" s="21"/>
      <c r="D1" s="21"/>
      <c r="E1" s="21"/>
    </row>
    <row r="2" spans="1:6" s="40" customFormat="1" ht="12">
      <c r="A2" s="1" t="s">
        <v>469</v>
      </c>
      <c r="B2" s="21"/>
      <c r="C2" s="21"/>
      <c r="D2" s="21"/>
      <c r="E2" s="21"/>
      <c r="F2" s="106"/>
    </row>
    <row r="3" spans="1:6" s="40" customFormat="1" ht="12">
      <c r="A3" s="163" t="s">
        <v>91</v>
      </c>
      <c r="B3" s="22"/>
      <c r="C3" s="21"/>
      <c r="D3" s="21"/>
      <c r="E3" s="21"/>
      <c r="F3" s="106"/>
    </row>
    <row r="4" spans="1:6" s="40" customFormat="1" ht="12">
      <c r="A4" s="163" t="s">
        <v>470</v>
      </c>
      <c r="B4" s="22"/>
      <c r="C4" s="21"/>
      <c r="D4" s="21"/>
      <c r="E4" s="21"/>
      <c r="F4" s="106"/>
    </row>
    <row r="5" spans="2:6" s="40" customFormat="1" ht="8.4" customHeight="1">
      <c r="B5" s="22"/>
      <c r="C5" s="21"/>
      <c r="D5" s="21"/>
      <c r="E5" s="21"/>
      <c r="F5" s="106"/>
    </row>
    <row r="6" spans="1:6" s="40" customFormat="1" ht="9.6" customHeight="1">
      <c r="A6" s="677" t="s">
        <v>153</v>
      </c>
      <c r="B6" s="680" t="s">
        <v>92</v>
      </c>
      <c r="C6" s="681"/>
      <c r="D6" s="148"/>
      <c r="E6" s="148"/>
      <c r="F6" s="106"/>
    </row>
    <row r="7" spans="1:6" s="40" customFormat="1" ht="9" customHeight="1">
      <c r="A7" s="678"/>
      <c r="B7" s="682"/>
      <c r="C7" s="620"/>
      <c r="D7" s="685" t="s">
        <v>108</v>
      </c>
      <c r="E7" s="686"/>
      <c r="F7" s="106"/>
    </row>
    <row r="8" spans="1:6" s="40" customFormat="1" ht="5.25" customHeight="1">
      <c r="A8" s="678"/>
      <c r="B8" s="683"/>
      <c r="C8" s="684"/>
      <c r="D8" s="687"/>
      <c r="E8" s="688"/>
      <c r="F8" s="106"/>
    </row>
    <row r="9" spans="1:6" s="40" customFormat="1" ht="17.25" customHeight="1">
      <c r="A9" s="678"/>
      <c r="B9" s="616" t="s">
        <v>93</v>
      </c>
      <c r="C9" s="616" t="s">
        <v>110</v>
      </c>
      <c r="D9" s="616" t="s">
        <v>93</v>
      </c>
      <c r="E9" s="613" t="s">
        <v>109</v>
      </c>
      <c r="F9" s="106"/>
    </row>
    <row r="10" spans="1:6" s="40" customFormat="1" ht="46.5" customHeight="1" thickBot="1">
      <c r="A10" s="679"/>
      <c r="B10" s="618"/>
      <c r="C10" s="618"/>
      <c r="D10" s="618"/>
      <c r="E10" s="615"/>
      <c r="F10" s="106"/>
    </row>
    <row r="11" spans="1:6" s="40" customFormat="1" ht="6.75" customHeight="1">
      <c r="A11" s="23"/>
      <c r="B11" s="23"/>
      <c r="C11" s="23"/>
      <c r="D11" s="41"/>
      <c r="E11" s="23"/>
      <c r="F11" s="106"/>
    </row>
    <row r="12" spans="1:6" s="40" customFormat="1" ht="15" customHeight="1">
      <c r="A12" s="637" t="s">
        <v>22</v>
      </c>
      <c r="B12" s="637"/>
      <c r="C12" s="637"/>
      <c r="D12" s="637"/>
      <c r="E12" s="637"/>
      <c r="F12" s="106"/>
    </row>
    <row r="13" spans="1:6" s="40" customFormat="1" ht="15.75" customHeight="1">
      <c r="A13" s="689" t="s">
        <v>95</v>
      </c>
      <c r="B13" s="689"/>
      <c r="C13" s="689"/>
      <c r="D13" s="689"/>
      <c r="E13" s="689"/>
      <c r="F13" s="199"/>
    </row>
    <row r="14" spans="1:11" s="40" customFormat="1" ht="15" customHeight="1">
      <c r="A14" s="79" t="s">
        <v>5</v>
      </c>
      <c r="B14" s="130">
        <v>53</v>
      </c>
      <c r="C14" s="494">
        <v>46.7</v>
      </c>
      <c r="D14" s="130">
        <v>23.2</v>
      </c>
      <c r="E14" s="494">
        <v>21.5</v>
      </c>
      <c r="F14" s="106"/>
      <c r="G14" s="512"/>
      <c r="H14" s="513"/>
      <c r="I14" s="513"/>
      <c r="J14" s="513"/>
      <c r="K14" s="513"/>
    </row>
    <row r="15" spans="1:11" s="40" customFormat="1" ht="12.75" customHeight="1">
      <c r="A15" s="126" t="s">
        <v>73</v>
      </c>
      <c r="B15" s="51"/>
      <c r="C15" s="2"/>
      <c r="D15" s="51"/>
      <c r="E15" s="2"/>
      <c r="G15" s="512"/>
      <c r="H15" s="513"/>
      <c r="I15" s="504"/>
      <c r="J15" s="513"/>
      <c r="K15" s="504"/>
    </row>
    <row r="16" spans="1:11" s="32" customFormat="1" ht="16.5" customHeight="1">
      <c r="A16" s="74" t="s">
        <v>6</v>
      </c>
      <c r="B16" s="5">
        <v>87.2</v>
      </c>
      <c r="C16" s="2">
        <v>54.6</v>
      </c>
      <c r="D16" s="51">
        <v>27.5</v>
      </c>
      <c r="E16" s="2">
        <v>25.6</v>
      </c>
      <c r="G16" s="507"/>
      <c r="H16" s="503"/>
      <c r="I16" s="504"/>
      <c r="J16" s="3"/>
      <c r="K16" s="3"/>
    </row>
    <row r="17" spans="1:11" s="32" customFormat="1" ht="16.5" customHeight="1">
      <c r="A17" s="74" t="s">
        <v>7</v>
      </c>
      <c r="B17" s="5">
        <v>126.9</v>
      </c>
      <c r="C17" s="2">
        <v>130.6</v>
      </c>
      <c r="D17" s="51">
        <v>47.4</v>
      </c>
      <c r="E17" s="485">
        <v>46.2</v>
      </c>
      <c r="G17" s="507"/>
      <c r="H17" s="503"/>
      <c r="I17" s="504"/>
      <c r="J17" s="3"/>
      <c r="K17" s="3"/>
    </row>
    <row r="18" spans="1:11" s="32" customFormat="1" ht="16.5" customHeight="1">
      <c r="A18" s="74" t="s">
        <v>8</v>
      </c>
      <c r="B18" s="5">
        <v>50</v>
      </c>
      <c r="C18" s="2">
        <v>50.3</v>
      </c>
      <c r="D18" s="51">
        <v>23.3</v>
      </c>
      <c r="E18" s="485">
        <v>23.4</v>
      </c>
      <c r="G18" s="507"/>
      <c r="H18" s="503"/>
      <c r="I18" s="504"/>
      <c r="J18" s="3"/>
      <c r="K18" s="3"/>
    </row>
    <row r="19" spans="1:11" s="32" customFormat="1" ht="16.5" customHeight="1">
      <c r="A19" s="74" t="s">
        <v>9</v>
      </c>
      <c r="B19" s="5">
        <v>32.3</v>
      </c>
      <c r="C19" s="2">
        <v>29.9</v>
      </c>
      <c r="D19" s="51">
        <v>16.6</v>
      </c>
      <c r="E19" s="485">
        <v>12.8</v>
      </c>
      <c r="G19" s="507"/>
      <c r="H19" s="503"/>
      <c r="I19" s="504"/>
      <c r="J19" s="3"/>
      <c r="K19" s="3"/>
    </row>
    <row r="20" spans="1:11" s="32" customFormat="1" ht="16.5" customHeight="1">
      <c r="A20" s="74" t="s">
        <v>10</v>
      </c>
      <c r="B20" s="50">
        <v>44.9</v>
      </c>
      <c r="C20" s="2">
        <v>44.7</v>
      </c>
      <c r="D20" s="51">
        <v>25.8</v>
      </c>
      <c r="E20" s="485">
        <v>25.8</v>
      </c>
      <c r="G20" s="507"/>
      <c r="H20" s="580"/>
      <c r="I20" s="504"/>
      <c r="J20" s="3"/>
      <c r="K20" s="3"/>
    </row>
    <row r="21" spans="1:11" s="32" customFormat="1" ht="16.5" customHeight="1">
      <c r="A21" s="74" t="s">
        <v>11</v>
      </c>
      <c r="B21" s="50">
        <v>23.1</v>
      </c>
      <c r="C21" s="2">
        <v>21.6</v>
      </c>
      <c r="D21" s="51">
        <v>12</v>
      </c>
      <c r="E21" s="485">
        <v>11.5</v>
      </c>
      <c r="G21" s="507"/>
      <c r="H21" s="580"/>
      <c r="I21" s="504"/>
      <c r="J21" s="3"/>
      <c r="K21" s="3"/>
    </row>
    <row r="22" spans="1:11" s="32" customFormat="1" ht="16.5" customHeight="1">
      <c r="A22" s="74" t="s">
        <v>12</v>
      </c>
      <c r="B22" s="50">
        <v>32.7</v>
      </c>
      <c r="C22" s="2">
        <v>31.4</v>
      </c>
      <c r="D22" s="51">
        <v>20</v>
      </c>
      <c r="E22" s="485">
        <v>20</v>
      </c>
      <c r="G22" s="507"/>
      <c r="H22" s="580"/>
      <c r="I22" s="504"/>
      <c r="J22" s="3"/>
      <c r="K22" s="3"/>
    </row>
    <row r="23" spans="1:11" s="32" customFormat="1" ht="16.5" customHeight="1">
      <c r="A23" s="74" t="s">
        <v>13</v>
      </c>
      <c r="B23" s="50">
        <v>96.4</v>
      </c>
      <c r="C23" s="2">
        <v>66.1</v>
      </c>
      <c r="D23" s="51">
        <v>50.9</v>
      </c>
      <c r="E23" s="485">
        <v>35.9</v>
      </c>
      <c r="G23" s="507"/>
      <c r="H23" s="580"/>
      <c r="I23" s="504"/>
      <c r="J23" s="3"/>
      <c r="K23" s="3"/>
    </row>
    <row r="24" spans="1:11" s="32" customFormat="1" ht="16.5" customHeight="1">
      <c r="A24" s="74" t="s">
        <v>14</v>
      </c>
      <c r="B24" s="50">
        <v>30.8</v>
      </c>
      <c r="C24" s="2">
        <v>27.2</v>
      </c>
      <c r="D24" s="51">
        <v>9.5</v>
      </c>
      <c r="E24" s="485">
        <v>8.8</v>
      </c>
      <c r="G24" s="507"/>
      <c r="H24" s="580"/>
      <c r="I24" s="504"/>
      <c r="J24" s="3"/>
      <c r="K24" s="3"/>
    </row>
    <row r="25" spans="1:11" s="32" customFormat="1" ht="16.5" customHeight="1">
      <c r="A25" s="74" t="s">
        <v>15</v>
      </c>
      <c r="B25" s="5">
        <v>35.6</v>
      </c>
      <c r="C25" s="2">
        <v>34.6</v>
      </c>
      <c r="D25" s="51">
        <v>12.8</v>
      </c>
      <c r="E25" s="485">
        <v>12.9</v>
      </c>
      <c r="G25" s="507"/>
      <c r="H25" s="503"/>
      <c r="I25" s="504"/>
      <c r="J25" s="3"/>
      <c r="K25" s="3"/>
    </row>
    <row r="26" spans="1:11" s="32" customFormat="1" ht="16.5" customHeight="1">
      <c r="A26" s="74" t="s">
        <v>16</v>
      </c>
      <c r="B26" s="5">
        <v>46.4</v>
      </c>
      <c r="C26" s="2">
        <v>39.1</v>
      </c>
      <c r="D26" s="51">
        <v>17.4</v>
      </c>
      <c r="E26" s="485">
        <v>17.7</v>
      </c>
      <c r="G26" s="507"/>
      <c r="H26" s="503"/>
      <c r="I26" s="504"/>
      <c r="J26" s="3"/>
      <c r="K26" s="3"/>
    </row>
    <row r="27" spans="1:11" s="32" customFormat="1" ht="16.5" customHeight="1">
      <c r="A27" s="74" t="s">
        <v>17</v>
      </c>
      <c r="B27" s="5">
        <v>42.3</v>
      </c>
      <c r="C27" s="2">
        <v>29.5</v>
      </c>
      <c r="D27" s="51">
        <v>20.6</v>
      </c>
      <c r="E27" s="485">
        <v>14.3</v>
      </c>
      <c r="G27" s="507"/>
      <c r="H27" s="503"/>
      <c r="I27" s="504"/>
      <c r="J27" s="3"/>
      <c r="K27" s="3"/>
    </row>
    <row r="28" spans="1:11" s="32" customFormat="1" ht="16.5" customHeight="1">
      <c r="A28" s="74" t="s">
        <v>18</v>
      </c>
      <c r="B28" s="5">
        <v>28.3</v>
      </c>
      <c r="C28" s="2">
        <v>28.4</v>
      </c>
      <c r="D28" s="51">
        <v>13.7</v>
      </c>
      <c r="E28" s="485">
        <v>13.6</v>
      </c>
      <c r="G28" s="507"/>
      <c r="H28" s="503"/>
      <c r="I28" s="504"/>
      <c r="J28" s="3"/>
      <c r="K28" s="3"/>
    </row>
    <row r="29" spans="1:11" s="32" customFormat="1" ht="16.5" customHeight="1">
      <c r="A29" s="74" t="s">
        <v>19</v>
      </c>
      <c r="B29" s="5">
        <v>48.9</v>
      </c>
      <c r="C29" s="2">
        <v>43.2</v>
      </c>
      <c r="D29" s="51">
        <v>16.3</v>
      </c>
      <c r="E29" s="485">
        <v>15.9</v>
      </c>
      <c r="G29" s="507"/>
      <c r="H29" s="503"/>
      <c r="I29" s="504"/>
      <c r="J29" s="3"/>
      <c r="K29" s="3"/>
    </row>
    <row r="30" spans="1:11" s="32" customFormat="1" ht="16.5" customHeight="1">
      <c r="A30" s="46" t="s">
        <v>20</v>
      </c>
      <c r="B30" s="5">
        <v>42.7</v>
      </c>
      <c r="C30" s="2">
        <v>32.6</v>
      </c>
      <c r="D30" s="51">
        <v>21.1</v>
      </c>
      <c r="E30" s="485">
        <v>16.8</v>
      </c>
      <c r="G30" s="507"/>
      <c r="H30" s="503"/>
      <c r="I30" s="504"/>
      <c r="J30" s="3"/>
      <c r="K30" s="3"/>
    </row>
    <row r="31" spans="1:11" s="32" customFormat="1" ht="16.5" customHeight="1">
      <c r="A31" s="74" t="s">
        <v>21</v>
      </c>
      <c r="B31" s="5">
        <v>76.7</v>
      </c>
      <c r="C31" s="2">
        <v>74.9</v>
      </c>
      <c r="D31" s="51">
        <v>31.7</v>
      </c>
      <c r="E31" s="485">
        <v>33.8</v>
      </c>
      <c r="G31" s="507"/>
      <c r="H31" s="503"/>
      <c r="I31" s="504"/>
      <c r="J31" s="3"/>
      <c r="K31" s="3"/>
    </row>
    <row r="32" spans="1:10" s="32" customFormat="1" ht="7.5" customHeight="1">
      <c r="A32" s="20"/>
      <c r="B32" s="19"/>
      <c r="C32" s="19"/>
      <c r="D32" s="19"/>
      <c r="E32" s="19"/>
      <c r="F32" s="43"/>
      <c r="G32" s="507"/>
      <c r="H32" s="507"/>
      <c r="I32" s="507"/>
      <c r="J32" s="507"/>
    </row>
    <row r="33" spans="1:10" s="32" customFormat="1" ht="16.5" customHeight="1">
      <c r="A33" s="633" t="s">
        <v>25</v>
      </c>
      <c r="B33" s="633"/>
      <c r="C33" s="633"/>
      <c r="D33" s="633"/>
      <c r="E33" s="633"/>
      <c r="F33" s="43"/>
      <c r="G33" s="507"/>
      <c r="H33" s="507"/>
      <c r="I33" s="507"/>
      <c r="J33" s="507"/>
    </row>
    <row r="34" spans="1:10" s="32" customFormat="1" ht="13.5" customHeight="1">
      <c r="A34" s="676" t="s">
        <v>96</v>
      </c>
      <c r="B34" s="676"/>
      <c r="C34" s="676"/>
      <c r="D34" s="676"/>
      <c r="E34" s="676"/>
      <c r="F34" s="131"/>
      <c r="G34" s="507"/>
      <c r="H34" s="507"/>
      <c r="I34" s="507"/>
      <c r="J34" s="507"/>
    </row>
    <row r="35" spans="1:11" s="32" customFormat="1" ht="15" customHeight="1">
      <c r="A35" s="79" t="s">
        <v>5</v>
      </c>
      <c r="B35" s="4">
        <v>77.48538011695906</v>
      </c>
      <c r="C35" s="4">
        <v>71.18902439024392</v>
      </c>
      <c r="D35" s="4">
        <v>60.103626943005175</v>
      </c>
      <c r="E35" s="4">
        <v>56.72823218997362</v>
      </c>
      <c r="F35" s="43"/>
      <c r="G35" s="507"/>
      <c r="H35" s="49"/>
      <c r="I35" s="49"/>
      <c r="J35" s="49"/>
      <c r="K35" s="44"/>
    </row>
    <row r="36" spans="1:11" s="32" customFormat="1" ht="12.75" customHeight="1">
      <c r="A36" s="147" t="s">
        <v>73</v>
      </c>
      <c r="B36" s="4"/>
      <c r="C36" s="4"/>
      <c r="D36" s="4"/>
      <c r="E36" s="4"/>
      <c r="F36" s="43"/>
      <c r="G36" s="507"/>
      <c r="H36" s="49"/>
      <c r="I36" s="49"/>
      <c r="J36" s="49"/>
      <c r="K36" s="44"/>
    </row>
    <row r="37" spans="1:11" s="32" customFormat="1" ht="16.5" customHeight="1">
      <c r="A37" s="74" t="s">
        <v>6</v>
      </c>
      <c r="B37" s="5">
        <v>101.27758420441349</v>
      </c>
      <c r="C37" s="5">
        <v>64.88730723606169</v>
      </c>
      <c r="D37" s="5">
        <v>54.7808764940239</v>
      </c>
      <c r="E37" s="5">
        <v>50.393700787401585</v>
      </c>
      <c r="F37" s="43"/>
      <c r="G37" s="507"/>
      <c r="H37" s="49"/>
      <c r="I37" s="49"/>
      <c r="J37" s="49"/>
      <c r="K37" s="44"/>
    </row>
    <row r="38" spans="1:11" s="32" customFormat="1" ht="16.5" customHeight="1">
      <c r="A38" s="74" t="s">
        <v>7</v>
      </c>
      <c r="B38" s="5">
        <v>161.8622448979592</v>
      </c>
      <c r="C38" s="5">
        <v>163.86449184441656</v>
      </c>
      <c r="D38" s="5">
        <v>141.49253731343282</v>
      </c>
      <c r="E38" s="5">
        <v>136.28318584070797</v>
      </c>
      <c r="F38" s="43"/>
      <c r="G38" s="507"/>
      <c r="H38" s="49"/>
      <c r="I38" s="49"/>
      <c r="J38" s="49"/>
      <c r="K38" s="44"/>
    </row>
    <row r="39" spans="1:11" s="32" customFormat="1" ht="16.5" customHeight="1">
      <c r="A39" s="74" t="s">
        <v>8</v>
      </c>
      <c r="B39" s="5">
        <v>116.27906976744187</v>
      </c>
      <c r="C39" s="5">
        <v>116.1662817551963</v>
      </c>
      <c r="D39" s="5">
        <v>96.6804979253112</v>
      </c>
      <c r="E39" s="5">
        <v>95.90163934426229</v>
      </c>
      <c r="F39" s="43"/>
      <c r="G39" s="507"/>
      <c r="H39" s="49"/>
      <c r="I39" s="49"/>
      <c r="J39" s="49"/>
      <c r="K39" s="44"/>
    </row>
    <row r="40" spans="1:11" s="32" customFormat="1" ht="16.5" customHeight="1">
      <c r="A40" s="74" t="s">
        <v>9</v>
      </c>
      <c r="B40" s="5">
        <v>66.32443531827515</v>
      </c>
      <c r="C40" s="5">
        <v>61.52263374485596</v>
      </c>
      <c r="D40" s="5">
        <v>56.462585034013614</v>
      </c>
      <c r="E40" s="5">
        <v>45.39007092198582</v>
      </c>
      <c r="F40" s="43"/>
      <c r="G40" s="507"/>
      <c r="H40" s="49"/>
      <c r="I40" s="49"/>
      <c r="J40" s="49"/>
      <c r="K40" s="44"/>
    </row>
    <row r="41" spans="1:11" s="32" customFormat="1" ht="16.5" customHeight="1">
      <c r="A41" s="74" t="s">
        <v>10</v>
      </c>
      <c r="B41" s="5">
        <v>104.90654205607477</v>
      </c>
      <c r="C41" s="5">
        <v>105.67375886524823</v>
      </c>
      <c r="D41" s="5">
        <v>89.58333333333334</v>
      </c>
      <c r="E41" s="5">
        <v>89.89547038327527</v>
      </c>
      <c r="F41" s="43"/>
      <c r="G41" s="507"/>
      <c r="H41" s="49"/>
      <c r="I41" s="49"/>
      <c r="J41" s="49"/>
      <c r="K41" s="44"/>
    </row>
    <row r="42" spans="1:11" s="32" customFormat="1" ht="16.5" customHeight="1">
      <c r="A42" s="74" t="s">
        <v>11</v>
      </c>
      <c r="B42" s="5">
        <v>140.85365853658539</v>
      </c>
      <c r="C42" s="5">
        <v>140.9090909090909</v>
      </c>
      <c r="D42" s="5">
        <v>176.47058823529412</v>
      </c>
      <c r="E42" s="5">
        <v>169.11764705882354</v>
      </c>
      <c r="F42" s="43"/>
      <c r="G42" s="507"/>
      <c r="H42" s="49"/>
      <c r="I42" s="49"/>
      <c r="J42" s="49"/>
      <c r="K42" s="44"/>
    </row>
    <row r="43" spans="1:11" s="32" customFormat="1" ht="16.5" customHeight="1">
      <c r="A43" s="74" t="s">
        <v>12</v>
      </c>
      <c r="B43" s="5">
        <v>82.36775818639799</v>
      </c>
      <c r="C43" s="5">
        <v>78.69674185463658</v>
      </c>
      <c r="D43" s="5">
        <v>79.6812749003984</v>
      </c>
      <c r="E43" s="5">
        <v>79.13385826771655</v>
      </c>
      <c r="F43" s="43"/>
      <c r="G43" s="507"/>
      <c r="H43" s="49"/>
      <c r="I43" s="49"/>
      <c r="J43" s="49"/>
      <c r="K43" s="44"/>
    </row>
    <row r="44" spans="1:11" s="32" customFormat="1" ht="16.5" customHeight="1">
      <c r="A44" s="74" t="s">
        <v>13</v>
      </c>
      <c r="B44" s="5">
        <v>70.57101024890191</v>
      </c>
      <c r="C44" s="5">
        <v>56.98275862068966</v>
      </c>
      <c r="D44" s="5">
        <v>67.32804232804233</v>
      </c>
      <c r="E44" s="5">
        <v>56.18153364632238</v>
      </c>
      <c r="F44" s="43"/>
      <c r="G44" s="507"/>
      <c r="H44" s="49"/>
      <c r="I44" s="49"/>
      <c r="J44" s="49"/>
      <c r="K44" s="44"/>
    </row>
    <row r="45" spans="1:11" s="32" customFormat="1" ht="16.5" customHeight="1">
      <c r="A45" s="74" t="s">
        <v>14</v>
      </c>
      <c r="B45" s="5">
        <v>143.25581395348837</v>
      </c>
      <c r="C45" s="5">
        <v>135.14851485148515</v>
      </c>
      <c r="D45" s="5">
        <v>118.75</v>
      </c>
      <c r="E45" s="5">
        <v>108.64197530864199</v>
      </c>
      <c r="F45" s="43"/>
      <c r="G45" s="507"/>
      <c r="H45" s="49"/>
      <c r="I45" s="49"/>
      <c r="J45" s="49"/>
      <c r="K45" s="44"/>
    </row>
    <row r="46" spans="1:11" s="32" customFormat="1" ht="16.5" customHeight="1">
      <c r="A46" s="74" t="s">
        <v>15</v>
      </c>
      <c r="B46" s="5">
        <v>214.4578313253012</v>
      </c>
      <c r="C46" s="5">
        <v>226.1437908496732</v>
      </c>
      <c r="D46" s="5">
        <v>111.30434782608695</v>
      </c>
      <c r="E46" s="5">
        <v>119.44444444444444</v>
      </c>
      <c r="F46" s="43"/>
      <c r="G46" s="507"/>
      <c r="H46" s="49"/>
      <c r="I46" s="49"/>
      <c r="J46" s="49"/>
      <c r="K46" s="44"/>
    </row>
    <row r="47" spans="1:11" s="32" customFormat="1" ht="16.5" customHeight="1">
      <c r="A47" s="74" t="s">
        <v>16</v>
      </c>
      <c r="B47" s="5">
        <v>75.20259319286872</v>
      </c>
      <c r="C47" s="5">
        <v>74.33460076045627</v>
      </c>
      <c r="D47" s="5">
        <v>61.267605633802816</v>
      </c>
      <c r="E47" s="5">
        <v>66.54135338345864</v>
      </c>
      <c r="F47" s="43"/>
      <c r="G47" s="507"/>
      <c r="H47" s="49"/>
      <c r="I47" s="49"/>
      <c r="J47" s="49"/>
      <c r="K47" s="44"/>
    </row>
    <row r="48" spans="1:11" s="32" customFormat="1" ht="16.5" customHeight="1">
      <c r="A48" s="74" t="s">
        <v>17</v>
      </c>
      <c r="B48" s="5">
        <v>83.76237623762376</v>
      </c>
      <c r="C48" s="5">
        <v>66.59142212189617</v>
      </c>
      <c r="D48" s="5">
        <v>76.57992565055764</v>
      </c>
      <c r="E48" s="5">
        <v>62.44541484716159</v>
      </c>
      <c r="F48" s="43"/>
      <c r="G48" s="507"/>
      <c r="H48" s="49"/>
      <c r="I48" s="49"/>
      <c r="J48" s="49"/>
      <c r="K48" s="44"/>
    </row>
    <row r="49" spans="1:11" s="32" customFormat="1" ht="16.5" customHeight="1">
      <c r="A49" s="74" t="s">
        <v>18</v>
      </c>
      <c r="B49" s="5">
        <v>132.86384976525824</v>
      </c>
      <c r="C49" s="5">
        <v>133.96226415094338</v>
      </c>
      <c r="D49" s="5">
        <v>159.30232558139534</v>
      </c>
      <c r="E49" s="5">
        <v>160</v>
      </c>
      <c r="F49" s="43"/>
      <c r="G49" s="507"/>
      <c r="H49" s="49"/>
      <c r="I49" s="49"/>
      <c r="J49" s="49"/>
      <c r="K49" s="44"/>
    </row>
    <row r="50" spans="1:11" s="32" customFormat="1" ht="16.5" customHeight="1">
      <c r="A50" s="74" t="s">
        <v>19</v>
      </c>
      <c r="B50" s="5">
        <v>107.47252747252747</v>
      </c>
      <c r="C50" s="5">
        <v>107.19602977667495</v>
      </c>
      <c r="D50" s="5">
        <v>98.7878787878788</v>
      </c>
      <c r="E50" s="5">
        <v>106</v>
      </c>
      <c r="F50" s="43"/>
      <c r="G50" s="507"/>
      <c r="H50" s="49"/>
      <c r="I50" s="49"/>
      <c r="J50" s="49"/>
      <c r="K50" s="44"/>
    </row>
    <row r="51" spans="1:11" s="32" customFormat="1" ht="16.5" customHeight="1">
      <c r="A51" s="46" t="s">
        <v>20</v>
      </c>
      <c r="B51" s="5">
        <v>20.459990416866315</v>
      </c>
      <c r="C51" s="5">
        <v>14.560071460473425</v>
      </c>
      <c r="D51" s="5">
        <v>15.984848484848484</v>
      </c>
      <c r="E51" s="5">
        <v>11.740041928721174</v>
      </c>
      <c r="F51" s="43"/>
      <c r="G51" s="507"/>
      <c r="H51" s="49"/>
      <c r="I51" s="49"/>
      <c r="J51" s="49"/>
      <c r="K51" s="44"/>
    </row>
    <row r="52" spans="1:11" s="32" customFormat="1" ht="16.5" customHeight="1">
      <c r="A52" s="74" t="s">
        <v>21</v>
      </c>
      <c r="B52" s="5">
        <v>118.18181818181816</v>
      </c>
      <c r="C52" s="5">
        <v>129.5847750865052</v>
      </c>
      <c r="D52" s="5">
        <v>109.31034482758622</v>
      </c>
      <c r="E52" s="5">
        <v>117.77003484320556</v>
      </c>
      <c r="F52" s="43"/>
      <c r="G52" s="507"/>
      <c r="H52" s="49"/>
      <c r="I52" s="49"/>
      <c r="J52" s="49"/>
      <c r="K52" s="44"/>
    </row>
    <row r="53" spans="1:10" s="32" customFormat="1" ht="15" customHeight="1">
      <c r="A53" s="20"/>
      <c r="B53" s="18"/>
      <c r="C53" s="18"/>
      <c r="D53" s="18"/>
      <c r="E53" s="18"/>
      <c r="G53" s="507"/>
      <c r="H53" s="507"/>
      <c r="I53" s="507"/>
      <c r="J53" s="507"/>
    </row>
    <row r="54" spans="1:10" s="32" customFormat="1" ht="15" customHeight="1">
      <c r="A54" s="20"/>
      <c r="B54" s="18"/>
      <c r="C54" s="18"/>
      <c r="D54" s="18"/>
      <c r="E54" s="18"/>
      <c r="G54" s="507"/>
      <c r="H54" s="507"/>
      <c r="I54" s="507"/>
      <c r="J54" s="507"/>
    </row>
    <row r="55" spans="1:10" s="32" customFormat="1" ht="15" customHeight="1">
      <c r="A55" s="20"/>
      <c r="B55" s="18"/>
      <c r="C55" s="18"/>
      <c r="D55" s="18"/>
      <c r="E55" s="18"/>
      <c r="G55" s="507"/>
      <c r="H55" s="507"/>
      <c r="I55" s="507"/>
      <c r="J55" s="507"/>
    </row>
    <row r="56" spans="1:10" s="32" customFormat="1" ht="15" customHeight="1">
      <c r="A56" s="20"/>
      <c r="B56" s="18"/>
      <c r="C56" s="18"/>
      <c r="D56" s="18"/>
      <c r="E56" s="18"/>
      <c r="G56" s="507"/>
      <c r="H56" s="507"/>
      <c r="I56" s="507"/>
      <c r="J56" s="507"/>
    </row>
    <row r="57" spans="1:10" s="32" customFormat="1" ht="15" customHeight="1">
      <c r="A57" s="20"/>
      <c r="B57" s="18"/>
      <c r="C57" s="18"/>
      <c r="D57" s="18"/>
      <c r="E57" s="18"/>
      <c r="G57" s="507"/>
      <c r="H57" s="507"/>
      <c r="I57" s="507"/>
      <c r="J57" s="507"/>
    </row>
    <row r="58" spans="1:10" s="32" customFormat="1" ht="15" customHeight="1">
      <c r="A58" s="20"/>
      <c r="B58" s="18"/>
      <c r="C58" s="18"/>
      <c r="D58" s="18"/>
      <c r="E58" s="18"/>
      <c r="G58" s="507"/>
      <c r="H58" s="507"/>
      <c r="I58" s="507"/>
      <c r="J58" s="507"/>
    </row>
    <row r="59" spans="1:10" s="32" customFormat="1" ht="15" customHeight="1">
      <c r="A59" s="20"/>
      <c r="B59" s="18"/>
      <c r="C59" s="18"/>
      <c r="D59" s="18"/>
      <c r="E59" s="18"/>
      <c r="G59" s="507"/>
      <c r="H59" s="507"/>
      <c r="I59" s="507"/>
      <c r="J59" s="507"/>
    </row>
    <row r="60" spans="1:10" s="32" customFormat="1" ht="15" customHeight="1">
      <c r="A60" s="20"/>
      <c r="B60" s="18"/>
      <c r="C60" s="18"/>
      <c r="D60" s="18"/>
      <c r="E60" s="18"/>
      <c r="G60" s="507"/>
      <c r="H60" s="507"/>
      <c r="I60" s="507"/>
      <c r="J60" s="507"/>
    </row>
    <row r="61" spans="1:10" s="32" customFormat="1" ht="15" customHeight="1">
      <c r="A61" s="20"/>
      <c r="B61" s="18"/>
      <c r="C61" s="18"/>
      <c r="D61" s="18"/>
      <c r="E61" s="18"/>
      <c r="G61" s="507"/>
      <c r="H61" s="507"/>
      <c r="I61" s="507"/>
      <c r="J61" s="507"/>
    </row>
    <row r="62" spans="1:10" s="32" customFormat="1" ht="15" customHeight="1">
      <c r="A62" s="20"/>
      <c r="B62" s="18"/>
      <c r="C62" s="18"/>
      <c r="D62" s="18"/>
      <c r="E62" s="18"/>
      <c r="G62" s="507"/>
      <c r="H62" s="507"/>
      <c r="I62" s="507"/>
      <c r="J62" s="507"/>
    </row>
    <row r="63" spans="1:10" s="32" customFormat="1" ht="15" customHeight="1">
      <c r="A63" s="20"/>
      <c r="B63" s="18"/>
      <c r="C63" s="18"/>
      <c r="D63" s="18"/>
      <c r="E63" s="18"/>
      <c r="G63" s="507"/>
      <c r="H63" s="507"/>
      <c r="I63" s="507"/>
      <c r="J63" s="507"/>
    </row>
    <row r="64" spans="1:10" s="32" customFormat="1" ht="15" customHeight="1">
      <c r="A64" s="20"/>
      <c r="B64" s="18"/>
      <c r="C64" s="18"/>
      <c r="D64" s="18"/>
      <c r="E64" s="18"/>
      <c r="G64" s="507"/>
      <c r="H64" s="507"/>
      <c r="I64" s="507"/>
      <c r="J64" s="507"/>
    </row>
    <row r="65" spans="1:10" s="32" customFormat="1" ht="15" customHeight="1">
      <c r="A65" s="20"/>
      <c r="B65" s="18"/>
      <c r="C65" s="18"/>
      <c r="D65" s="18"/>
      <c r="E65" s="18"/>
      <c r="G65" s="507"/>
      <c r="H65" s="507"/>
      <c r="I65" s="507"/>
      <c r="J65" s="507"/>
    </row>
    <row r="66" spans="1:10" s="32" customFormat="1" ht="12.75" customHeight="1">
      <c r="A66" s="38"/>
      <c r="B66" s="3"/>
      <c r="C66" s="3"/>
      <c r="D66" s="3"/>
      <c r="E66" s="3"/>
      <c r="G66" s="507"/>
      <c r="H66" s="507"/>
      <c r="I66" s="507"/>
      <c r="J66" s="507"/>
    </row>
    <row r="67" spans="1:10" s="32" customFormat="1" ht="12.75" customHeight="1">
      <c r="A67" s="38"/>
      <c r="B67" s="3"/>
      <c r="C67" s="3"/>
      <c r="D67" s="3"/>
      <c r="E67" s="3"/>
      <c r="G67" s="507"/>
      <c r="H67" s="507"/>
      <c r="I67" s="507"/>
      <c r="J67" s="507"/>
    </row>
    <row r="68" spans="1:10" s="32" customFormat="1" ht="12.75" customHeight="1">
      <c r="A68" s="38"/>
      <c r="B68" s="3"/>
      <c r="C68" s="3"/>
      <c r="D68" s="3"/>
      <c r="E68" s="3"/>
      <c r="G68" s="507"/>
      <c r="H68" s="507"/>
      <c r="I68" s="507"/>
      <c r="J68" s="507"/>
    </row>
    <row r="69" spans="1:10" s="32" customFormat="1" ht="14.25">
      <c r="A69" s="21"/>
      <c r="B69" s="21"/>
      <c r="C69" s="21"/>
      <c r="D69" s="21"/>
      <c r="E69" s="21"/>
      <c r="G69" s="507"/>
      <c r="H69" s="507"/>
      <c r="I69" s="507"/>
      <c r="J69" s="507"/>
    </row>
    <row r="70" spans="7:10" s="32" customFormat="1" ht="14.25">
      <c r="G70" s="507"/>
      <c r="H70" s="507"/>
      <c r="I70" s="507"/>
      <c r="J70" s="507"/>
    </row>
    <row r="71" spans="7:10" s="32" customFormat="1" ht="14.25">
      <c r="G71" s="507"/>
      <c r="H71" s="507"/>
      <c r="I71" s="507"/>
      <c r="J71" s="507"/>
    </row>
    <row r="72" spans="7:10" s="32" customFormat="1" ht="14.25">
      <c r="G72" s="507"/>
      <c r="H72" s="507"/>
      <c r="I72" s="507"/>
      <c r="J72" s="507"/>
    </row>
    <row r="73" spans="7:10" s="32" customFormat="1" ht="14.25">
      <c r="G73" s="507"/>
      <c r="H73" s="507"/>
      <c r="I73" s="507"/>
      <c r="J73" s="507"/>
    </row>
    <row r="74" spans="7:10" s="32" customFormat="1" ht="14.25">
      <c r="G74" s="507"/>
      <c r="H74" s="507"/>
      <c r="I74" s="507"/>
      <c r="J74" s="507"/>
    </row>
    <row r="75" spans="7:10" s="32" customFormat="1" ht="14.25">
      <c r="G75" s="507"/>
      <c r="H75" s="507"/>
      <c r="I75" s="507"/>
      <c r="J75" s="507"/>
    </row>
    <row r="76" spans="7:10" s="32" customFormat="1" ht="14.25">
      <c r="G76" s="507"/>
      <c r="H76" s="507"/>
      <c r="I76" s="507"/>
      <c r="J76" s="507"/>
    </row>
    <row r="77" spans="7:10" s="32" customFormat="1" ht="14.25">
      <c r="G77" s="507"/>
      <c r="H77" s="507"/>
      <c r="I77" s="507"/>
      <c r="J77" s="507"/>
    </row>
    <row r="78" spans="7:10" s="32" customFormat="1" ht="14.25">
      <c r="G78" s="507"/>
      <c r="H78" s="507"/>
      <c r="I78" s="507"/>
      <c r="J78" s="507"/>
    </row>
    <row r="79" spans="7:10" s="32" customFormat="1" ht="14.25">
      <c r="G79" s="507"/>
      <c r="H79" s="507"/>
      <c r="I79" s="507"/>
      <c r="J79" s="507"/>
    </row>
    <row r="80" spans="7:10" s="32" customFormat="1" ht="14.25">
      <c r="G80" s="507"/>
      <c r="H80" s="507"/>
      <c r="I80" s="507"/>
      <c r="J80" s="507"/>
    </row>
    <row r="81" spans="7:10" s="32" customFormat="1" ht="14.25">
      <c r="G81" s="507"/>
      <c r="H81" s="507"/>
      <c r="I81" s="507"/>
      <c r="J81" s="507"/>
    </row>
    <row r="82" spans="7:10" s="32" customFormat="1" ht="14.25">
      <c r="G82" s="507"/>
      <c r="H82" s="507"/>
      <c r="I82" s="507"/>
      <c r="J82" s="507"/>
    </row>
    <row r="83" spans="7:10" s="32" customFormat="1" ht="14.25">
      <c r="G83" s="507"/>
      <c r="H83" s="507"/>
      <c r="I83" s="507"/>
      <c r="J83" s="507"/>
    </row>
    <row r="84" spans="7:10" s="32" customFormat="1" ht="14.25">
      <c r="G84" s="507"/>
      <c r="H84" s="507"/>
      <c r="I84" s="507"/>
      <c r="J84" s="507"/>
    </row>
    <row r="85" spans="7:10" s="32" customFormat="1" ht="14.25">
      <c r="G85" s="507"/>
      <c r="H85" s="507"/>
      <c r="I85" s="507"/>
      <c r="J85" s="507"/>
    </row>
    <row r="86" spans="7:10" s="32" customFormat="1" ht="14.25">
      <c r="G86" s="507"/>
      <c r="H86" s="507"/>
      <c r="I86" s="507"/>
      <c r="J86" s="507"/>
    </row>
    <row r="87" spans="7:10" s="32" customFormat="1" ht="14.25">
      <c r="G87" s="507"/>
      <c r="H87" s="507"/>
      <c r="I87" s="507"/>
      <c r="J87" s="507"/>
    </row>
    <row r="88" spans="7:10" s="32" customFormat="1" ht="14.25">
      <c r="G88" s="507"/>
      <c r="H88" s="507"/>
      <c r="I88" s="507"/>
      <c r="J88" s="507"/>
    </row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</sheetData>
  <mergeCells count="11">
    <mergeCell ref="D9:D10"/>
    <mergeCell ref="E9:E10"/>
    <mergeCell ref="A34:E34"/>
    <mergeCell ref="A13:E13"/>
    <mergeCell ref="D7:E8"/>
    <mergeCell ref="A12:E12"/>
    <mergeCell ref="A33:E33"/>
    <mergeCell ref="B6:C8"/>
    <mergeCell ref="B9:B10"/>
    <mergeCell ref="A6:A10"/>
    <mergeCell ref="C9:C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workbookViewId="0" topLeftCell="A1"/>
  </sheetViews>
  <sheetFormatPr defaultColWidth="9" defaultRowHeight="14.25"/>
  <cols>
    <col min="1" max="1" width="26.19921875" style="39" customWidth="1"/>
    <col min="2" max="2" width="14.69921875" style="39" customWidth="1"/>
    <col min="3" max="3" width="15" style="39" customWidth="1"/>
    <col min="4" max="4" width="17.3984375" style="39" customWidth="1"/>
    <col min="5" max="5" width="18.3984375" style="39" customWidth="1"/>
    <col min="6" max="16384" width="9" style="39" customWidth="1"/>
  </cols>
  <sheetData>
    <row r="1" spans="1:5" s="40" customFormat="1" ht="12">
      <c r="A1" s="1" t="s">
        <v>536</v>
      </c>
      <c r="B1" s="21"/>
      <c r="C1" s="21"/>
      <c r="D1" s="21"/>
      <c r="E1" s="21"/>
    </row>
    <row r="2" spans="1:5" s="40" customFormat="1" ht="12">
      <c r="A2" s="1" t="s">
        <v>471</v>
      </c>
      <c r="B2" s="21"/>
      <c r="C2" s="21"/>
      <c r="D2" s="21"/>
      <c r="E2" s="21"/>
    </row>
    <row r="3" spans="1:5" s="40" customFormat="1" ht="14.25" customHeight="1">
      <c r="A3" s="163" t="s">
        <v>91</v>
      </c>
      <c r="B3" s="22"/>
      <c r="C3" s="21"/>
      <c r="D3" s="21"/>
      <c r="E3" s="21"/>
    </row>
    <row r="4" spans="1:5" s="40" customFormat="1" ht="14.25" customHeight="1">
      <c r="A4" s="163" t="s">
        <v>470</v>
      </c>
      <c r="B4" s="22"/>
      <c r="C4" s="21"/>
      <c r="D4" s="21"/>
      <c r="E4" s="21"/>
    </row>
    <row r="5" spans="2:5" s="40" customFormat="1" ht="7.95" customHeight="1">
      <c r="B5" s="22"/>
      <c r="C5" s="21"/>
      <c r="D5" s="21"/>
      <c r="E5" s="21"/>
    </row>
    <row r="6" spans="1:5" s="40" customFormat="1" ht="11.4" customHeight="1">
      <c r="A6" s="632" t="s">
        <v>154</v>
      </c>
      <c r="B6" s="680" t="s">
        <v>92</v>
      </c>
      <c r="C6" s="681"/>
      <c r="D6" s="145"/>
      <c r="E6" s="144"/>
    </row>
    <row r="7" spans="1:5" s="40" customFormat="1" ht="6" customHeight="1">
      <c r="A7" s="633"/>
      <c r="B7" s="682"/>
      <c r="C7" s="620"/>
      <c r="D7" s="613" t="s">
        <v>107</v>
      </c>
      <c r="E7" s="632"/>
    </row>
    <row r="8" spans="1:5" s="40" customFormat="1" ht="11.25" customHeight="1">
      <c r="A8" s="633"/>
      <c r="B8" s="683"/>
      <c r="C8" s="684"/>
      <c r="D8" s="640"/>
      <c r="E8" s="690"/>
    </row>
    <row r="9" spans="1:6" s="40" customFormat="1" ht="21" customHeight="1">
      <c r="A9" s="633"/>
      <c r="B9" s="616" t="s">
        <v>93</v>
      </c>
      <c r="C9" s="616" t="s">
        <v>133</v>
      </c>
      <c r="D9" s="616" t="s">
        <v>93</v>
      </c>
      <c r="E9" s="613" t="s">
        <v>109</v>
      </c>
      <c r="F9" s="106"/>
    </row>
    <row r="10" spans="1:6" s="40" customFormat="1" ht="45" customHeight="1" thickBot="1">
      <c r="A10" s="634"/>
      <c r="B10" s="618"/>
      <c r="C10" s="618"/>
      <c r="D10" s="618"/>
      <c r="E10" s="615"/>
      <c r="F10" s="106"/>
    </row>
    <row r="11" spans="1:5" s="40" customFormat="1" ht="5.25" customHeight="1">
      <c r="A11" s="23"/>
      <c r="B11" s="23"/>
      <c r="C11" s="23"/>
      <c r="D11" s="41"/>
      <c r="E11" s="23"/>
    </row>
    <row r="12" spans="1:5" s="40" customFormat="1" ht="15" customHeight="1">
      <c r="A12" s="637" t="s">
        <v>24</v>
      </c>
      <c r="B12" s="637"/>
      <c r="C12" s="637"/>
      <c r="D12" s="637"/>
      <c r="E12" s="637"/>
    </row>
    <row r="13" spans="1:5" s="40" customFormat="1" ht="14.25" customHeight="1">
      <c r="A13" s="689" t="s">
        <v>97</v>
      </c>
      <c r="B13" s="689"/>
      <c r="C13" s="689"/>
      <c r="D13" s="689"/>
      <c r="E13" s="689"/>
    </row>
    <row r="14" spans="1:5" s="40" customFormat="1" ht="7.95" customHeight="1">
      <c r="A14" s="187"/>
      <c r="B14" s="187"/>
      <c r="C14" s="187"/>
      <c r="D14" s="187"/>
      <c r="E14" s="187"/>
    </row>
    <row r="15" spans="1:6" s="40" customFormat="1" ht="15" customHeight="1">
      <c r="A15" s="34" t="s">
        <v>5</v>
      </c>
      <c r="B15" s="581">
        <v>53.5</v>
      </c>
      <c r="C15" s="581">
        <v>47</v>
      </c>
      <c r="D15" s="581">
        <v>23.4</v>
      </c>
      <c r="E15" s="583">
        <v>21.6</v>
      </c>
      <c r="F15" s="89"/>
    </row>
    <row r="16" spans="1:6" s="40" customFormat="1" ht="12.75" customHeight="1">
      <c r="A16" s="126" t="s">
        <v>73</v>
      </c>
      <c r="B16" s="500"/>
      <c r="C16" s="500"/>
      <c r="D16" s="500"/>
      <c r="F16" s="89"/>
    </row>
    <row r="17" spans="1:6" s="32" customFormat="1" ht="16.5" customHeight="1">
      <c r="A17" s="20" t="s">
        <v>6</v>
      </c>
      <c r="B17" s="582">
        <v>87.7</v>
      </c>
      <c r="C17" s="582">
        <v>54.8</v>
      </c>
      <c r="D17" s="582">
        <v>27.7</v>
      </c>
      <c r="E17" s="584">
        <v>25.7</v>
      </c>
      <c r="F17" s="90"/>
    </row>
    <row r="18" spans="1:6" s="32" customFormat="1" ht="16.5" customHeight="1">
      <c r="A18" s="20" t="s">
        <v>7</v>
      </c>
      <c r="B18" s="582">
        <v>127.6</v>
      </c>
      <c r="C18" s="582">
        <v>131.3</v>
      </c>
      <c r="D18" s="582">
        <v>47.6</v>
      </c>
      <c r="E18" s="584">
        <v>46.5</v>
      </c>
      <c r="F18" s="90"/>
    </row>
    <row r="19" spans="1:6" s="32" customFormat="1" ht="16.5" customHeight="1">
      <c r="A19" s="20" t="s">
        <v>8</v>
      </c>
      <c r="B19" s="582">
        <v>50.4</v>
      </c>
      <c r="C19" s="582">
        <v>50.6</v>
      </c>
      <c r="D19" s="582">
        <v>23.5</v>
      </c>
      <c r="E19" s="584">
        <v>23.6</v>
      </c>
      <c r="F19" s="90"/>
    </row>
    <row r="20" spans="1:6" s="32" customFormat="1" ht="16.5" customHeight="1">
      <c r="A20" s="20" t="s">
        <v>9</v>
      </c>
      <c r="B20" s="582">
        <v>32.5</v>
      </c>
      <c r="C20" s="582">
        <v>30</v>
      </c>
      <c r="D20" s="582">
        <v>16.7</v>
      </c>
      <c r="E20" s="584">
        <v>12.8</v>
      </c>
      <c r="F20" s="90"/>
    </row>
    <row r="21" spans="1:6" s="32" customFormat="1" ht="16.5" customHeight="1">
      <c r="A21" s="20" t="s">
        <v>10</v>
      </c>
      <c r="B21" s="582">
        <v>45</v>
      </c>
      <c r="C21" s="582">
        <v>44.8</v>
      </c>
      <c r="D21" s="582">
        <v>25.9</v>
      </c>
      <c r="E21" s="584">
        <v>25.8</v>
      </c>
      <c r="F21" s="90"/>
    </row>
    <row r="22" spans="1:6" s="32" customFormat="1" ht="16.5" customHeight="1">
      <c r="A22" s="20" t="s">
        <v>11</v>
      </c>
      <c r="B22" s="582">
        <v>23.4</v>
      </c>
      <c r="C22" s="582">
        <v>21.9</v>
      </c>
      <c r="D22" s="582">
        <v>12.2</v>
      </c>
      <c r="E22" s="584">
        <v>11.6</v>
      </c>
      <c r="F22" s="90"/>
    </row>
    <row r="23" spans="1:6" s="32" customFormat="1" ht="16.5" customHeight="1">
      <c r="A23" s="20" t="s">
        <v>12</v>
      </c>
      <c r="B23" s="582">
        <v>32.9</v>
      </c>
      <c r="C23" s="582">
        <v>31.6</v>
      </c>
      <c r="D23" s="582">
        <v>20.1</v>
      </c>
      <c r="E23" s="584">
        <v>20.2</v>
      </c>
      <c r="F23" s="90"/>
    </row>
    <row r="24" spans="1:6" s="32" customFormat="1" ht="16.5" customHeight="1">
      <c r="A24" s="20" t="s">
        <v>13</v>
      </c>
      <c r="B24" s="582">
        <v>96.7</v>
      </c>
      <c r="C24" s="582">
        <v>66.2</v>
      </c>
      <c r="D24" s="582">
        <v>51.1</v>
      </c>
      <c r="E24" s="584">
        <v>35.9</v>
      </c>
      <c r="F24" s="90"/>
    </row>
    <row r="25" spans="1:6" s="32" customFormat="1" ht="16.5" customHeight="1">
      <c r="A25" s="20" t="s">
        <v>14</v>
      </c>
      <c r="B25" s="582">
        <v>31.5</v>
      </c>
      <c r="C25" s="582">
        <v>27.7</v>
      </c>
      <c r="D25" s="582">
        <v>9.8</v>
      </c>
      <c r="E25" s="584">
        <v>8.9</v>
      </c>
      <c r="F25" s="90"/>
    </row>
    <row r="26" spans="1:6" s="32" customFormat="1" ht="16.5" customHeight="1">
      <c r="A26" s="20" t="s">
        <v>15</v>
      </c>
      <c r="B26" s="582">
        <v>35.7</v>
      </c>
      <c r="C26" s="582">
        <v>34.7</v>
      </c>
      <c r="D26" s="582">
        <v>12.9</v>
      </c>
      <c r="E26" s="584">
        <v>13</v>
      </c>
      <c r="F26" s="90"/>
    </row>
    <row r="27" spans="1:6" s="32" customFormat="1" ht="16.5" customHeight="1">
      <c r="A27" s="20" t="s">
        <v>16</v>
      </c>
      <c r="B27" s="582">
        <v>47.2</v>
      </c>
      <c r="C27" s="582">
        <v>39.3</v>
      </c>
      <c r="D27" s="582">
        <v>17.7</v>
      </c>
      <c r="E27" s="584">
        <v>17.8</v>
      </c>
      <c r="F27" s="90"/>
    </row>
    <row r="28" spans="1:6" s="32" customFormat="1" ht="16.5" customHeight="1">
      <c r="A28" s="20" t="s">
        <v>17</v>
      </c>
      <c r="B28" s="582">
        <v>43</v>
      </c>
      <c r="C28" s="582">
        <v>29.9</v>
      </c>
      <c r="D28" s="582">
        <v>21</v>
      </c>
      <c r="E28" s="584">
        <v>14.5</v>
      </c>
      <c r="F28" s="90"/>
    </row>
    <row r="29" spans="1:6" s="32" customFormat="1" ht="16.5" customHeight="1">
      <c r="A29" s="20" t="s">
        <v>18</v>
      </c>
      <c r="B29" s="582">
        <v>28.6</v>
      </c>
      <c r="C29" s="582">
        <v>28.7</v>
      </c>
      <c r="D29" s="582">
        <v>13.8</v>
      </c>
      <c r="E29" s="584">
        <v>13.8</v>
      </c>
      <c r="F29" s="90"/>
    </row>
    <row r="30" spans="1:6" s="32" customFormat="1" ht="16.5" customHeight="1">
      <c r="A30" s="20" t="s">
        <v>19</v>
      </c>
      <c r="B30" s="582">
        <v>50.1</v>
      </c>
      <c r="C30" s="582">
        <v>43.6</v>
      </c>
      <c r="D30" s="582">
        <v>16.7</v>
      </c>
      <c r="E30" s="584">
        <v>16</v>
      </c>
      <c r="F30" s="90"/>
    </row>
    <row r="31" spans="1:6" s="32" customFormat="1" ht="16.5" customHeight="1">
      <c r="A31" s="37" t="s">
        <v>20</v>
      </c>
      <c r="B31" s="582">
        <v>42.9</v>
      </c>
      <c r="C31" s="582">
        <v>32.8</v>
      </c>
      <c r="D31" s="582">
        <v>21.2</v>
      </c>
      <c r="E31" s="584">
        <v>16.9</v>
      </c>
      <c r="F31" s="90"/>
    </row>
    <row r="32" spans="1:6" s="32" customFormat="1" ht="16.5" customHeight="1">
      <c r="A32" s="20" t="s">
        <v>21</v>
      </c>
      <c r="B32" s="582">
        <v>77.7</v>
      </c>
      <c r="C32" s="582">
        <v>75.7</v>
      </c>
      <c r="D32" s="582">
        <v>32.1</v>
      </c>
      <c r="E32" s="584">
        <v>34.2</v>
      </c>
      <c r="F32" s="90"/>
    </row>
    <row r="33" spans="1:6" s="32" customFormat="1" ht="7.5" customHeight="1">
      <c r="A33" s="20"/>
      <c r="B33" s="19"/>
      <c r="C33" s="19"/>
      <c r="D33" s="19"/>
      <c r="E33" s="19"/>
      <c r="F33" s="69"/>
    </row>
    <row r="34" spans="1:6" s="32" customFormat="1" ht="16.5" customHeight="1">
      <c r="A34" s="633" t="s">
        <v>25</v>
      </c>
      <c r="B34" s="633"/>
      <c r="C34" s="633"/>
      <c r="D34" s="633"/>
      <c r="E34" s="633"/>
      <c r="F34" s="43"/>
    </row>
    <row r="35" spans="1:6" s="32" customFormat="1" ht="13.5" customHeight="1">
      <c r="A35" s="676" t="s">
        <v>96</v>
      </c>
      <c r="B35" s="676"/>
      <c r="C35" s="676"/>
      <c r="D35" s="676"/>
      <c r="E35" s="676"/>
      <c r="F35" s="131"/>
    </row>
    <row r="36" spans="1:6" s="32" customFormat="1" ht="6.6" customHeight="1">
      <c r="A36" s="190"/>
      <c r="B36" s="190"/>
      <c r="C36" s="190"/>
      <c r="D36" s="190"/>
      <c r="E36" s="190"/>
      <c r="F36" s="131"/>
    </row>
    <row r="37" spans="1:10" s="32" customFormat="1" ht="15" customHeight="1">
      <c r="A37" s="79" t="s">
        <v>5</v>
      </c>
      <c r="B37" s="146">
        <v>77.42402315484806</v>
      </c>
      <c r="C37" s="146">
        <v>71.10438729198185</v>
      </c>
      <c r="D37" s="146">
        <v>60</v>
      </c>
      <c r="E37" s="585">
        <v>56.54450261780105</v>
      </c>
      <c r="F37" s="69"/>
      <c r="G37" s="44"/>
      <c r="H37" s="44"/>
      <c r="I37" s="44"/>
      <c r="J37" s="44"/>
    </row>
    <row r="38" spans="1:10" s="32" customFormat="1" ht="12.75" customHeight="1">
      <c r="A38" s="147" t="s">
        <v>73</v>
      </c>
      <c r="B38" s="146"/>
      <c r="C38" s="146"/>
      <c r="D38" s="146"/>
      <c r="E38" s="585"/>
      <c r="F38" s="69"/>
      <c r="G38" s="44"/>
      <c r="H38" s="44"/>
      <c r="I38" s="44"/>
      <c r="J38" s="44"/>
    </row>
    <row r="39" spans="1:10" s="32" customFormat="1" ht="16.5" customHeight="1">
      <c r="A39" s="74" t="s">
        <v>6</v>
      </c>
      <c r="B39" s="121">
        <v>101.03686635944702</v>
      </c>
      <c r="C39" s="121">
        <v>64.54652532391047</v>
      </c>
      <c r="D39" s="121">
        <v>54.74308300395256</v>
      </c>
      <c r="E39" s="586">
        <v>50.1953125</v>
      </c>
      <c r="F39" s="69"/>
      <c r="G39" s="44"/>
      <c r="H39" s="44"/>
      <c r="I39" s="44"/>
      <c r="J39" s="44"/>
    </row>
    <row r="40" spans="1:10" s="32" customFormat="1" ht="16.5" customHeight="1">
      <c r="A40" s="74" t="s">
        <v>7</v>
      </c>
      <c r="B40" s="121">
        <v>162.1346886912325</v>
      </c>
      <c r="C40" s="121">
        <v>164.33041301627034</v>
      </c>
      <c r="D40" s="121">
        <v>141.24629080118694</v>
      </c>
      <c r="E40" s="586">
        <v>136.76470588235296</v>
      </c>
      <c r="F40" s="69"/>
      <c r="G40" s="44"/>
      <c r="H40" s="44"/>
      <c r="I40" s="44"/>
      <c r="J40" s="44"/>
    </row>
    <row r="41" spans="1:10" s="32" customFormat="1" ht="16.5" customHeight="1">
      <c r="A41" s="74" t="s">
        <v>8</v>
      </c>
      <c r="B41" s="121">
        <v>116.12903225806453</v>
      </c>
      <c r="C41" s="121">
        <v>115.78947368421053</v>
      </c>
      <c r="D41" s="121">
        <v>96.70781893004114</v>
      </c>
      <c r="E41" s="586">
        <v>95.9349593495935</v>
      </c>
      <c r="F41" s="69"/>
      <c r="G41" s="44"/>
      <c r="H41" s="44"/>
      <c r="I41" s="44"/>
      <c r="J41" s="44"/>
    </row>
    <row r="42" spans="1:10" s="32" customFormat="1" ht="16.5" customHeight="1">
      <c r="A42" s="74" t="s">
        <v>9</v>
      </c>
      <c r="B42" s="121">
        <v>66.05691056910568</v>
      </c>
      <c r="C42" s="121">
        <v>61.34969325153374</v>
      </c>
      <c r="D42" s="121">
        <v>56.22895622895623</v>
      </c>
      <c r="E42" s="586">
        <v>45.07042253521127</v>
      </c>
      <c r="F42" s="69"/>
      <c r="G42" s="44"/>
      <c r="H42" s="44"/>
      <c r="I42" s="44"/>
      <c r="J42" s="44"/>
    </row>
    <row r="43" spans="1:10" s="32" customFormat="1" ht="16.5" customHeight="1">
      <c r="A43" s="74" t="s">
        <v>10</v>
      </c>
      <c r="B43" s="121">
        <v>103.92609699769054</v>
      </c>
      <c r="C43" s="121">
        <v>104.91803278688523</v>
      </c>
      <c r="D43" s="121">
        <v>89.00343642611683</v>
      </c>
      <c r="E43" s="586">
        <v>88.96551724137932</v>
      </c>
      <c r="F43" s="69"/>
      <c r="G43" s="44"/>
      <c r="H43" s="44"/>
      <c r="I43" s="44"/>
      <c r="J43" s="44"/>
    </row>
    <row r="44" spans="1:10" s="32" customFormat="1" ht="16.5" customHeight="1">
      <c r="A44" s="74" t="s">
        <v>11</v>
      </c>
      <c r="B44" s="121">
        <v>140.1197604790419</v>
      </c>
      <c r="C44" s="121">
        <v>139.4904458598726</v>
      </c>
      <c r="D44" s="121">
        <v>176.81159420289853</v>
      </c>
      <c r="E44" s="586">
        <v>168.1159420289855</v>
      </c>
      <c r="F44" s="69"/>
      <c r="G44" s="44"/>
      <c r="H44" s="44"/>
      <c r="I44" s="44"/>
      <c r="J44" s="44"/>
    </row>
    <row r="45" spans="1:10" s="32" customFormat="1" ht="16.5" customHeight="1">
      <c r="A45" s="74" t="s">
        <v>12</v>
      </c>
      <c r="B45" s="121">
        <v>82.04488778054862</v>
      </c>
      <c r="C45" s="121">
        <v>78.4119106699752</v>
      </c>
      <c r="D45" s="121">
        <v>79.44664031620555</v>
      </c>
      <c r="E45" s="586">
        <v>78.90624999999999</v>
      </c>
      <c r="F45" s="69"/>
      <c r="G45" s="44"/>
      <c r="H45" s="44"/>
      <c r="I45" s="44"/>
      <c r="J45" s="44"/>
    </row>
    <row r="46" spans="1:10" s="32" customFormat="1" ht="16.5" customHeight="1">
      <c r="A46" s="74" t="s">
        <v>13</v>
      </c>
      <c r="B46" s="121">
        <v>70.58394160583941</v>
      </c>
      <c r="C46" s="121">
        <v>56.92175408426483</v>
      </c>
      <c r="D46" s="121">
        <v>67.41424802110818</v>
      </c>
      <c r="E46" s="586">
        <v>56.00624024960999</v>
      </c>
      <c r="F46" s="69"/>
      <c r="G46" s="44"/>
      <c r="H46" s="44"/>
      <c r="I46" s="44"/>
      <c r="J46" s="44"/>
    </row>
    <row r="47" spans="1:10" s="32" customFormat="1" ht="16.5" customHeight="1">
      <c r="A47" s="74" t="s">
        <v>14</v>
      </c>
      <c r="B47" s="121">
        <v>143.1818181818182</v>
      </c>
      <c r="C47" s="121">
        <v>133.81642512077295</v>
      </c>
      <c r="D47" s="121">
        <v>119.51219512195124</v>
      </c>
      <c r="E47" s="586">
        <v>107.2289156626506</v>
      </c>
      <c r="F47" s="69"/>
      <c r="G47" s="44"/>
      <c r="H47" s="44"/>
      <c r="I47" s="44"/>
      <c r="J47" s="44"/>
    </row>
    <row r="48" spans="1:10" s="32" customFormat="1" ht="16.5" customHeight="1">
      <c r="A48" s="74" t="s">
        <v>15</v>
      </c>
      <c r="B48" s="121">
        <v>213.7724550898204</v>
      </c>
      <c r="C48" s="121">
        <v>225.32467532467533</v>
      </c>
      <c r="D48" s="121">
        <v>111.20689655172416</v>
      </c>
      <c r="E48" s="586">
        <v>120.37037037037037</v>
      </c>
      <c r="F48" s="69"/>
      <c r="G48" s="44"/>
      <c r="H48" s="44"/>
      <c r="I48" s="44"/>
      <c r="J48" s="44"/>
    </row>
    <row r="49" spans="1:10" s="32" customFormat="1" ht="16.5" customHeight="1">
      <c r="A49" s="74" t="s">
        <v>16</v>
      </c>
      <c r="B49" s="121">
        <v>75.52000000000001</v>
      </c>
      <c r="C49" s="121">
        <v>74.29111531190927</v>
      </c>
      <c r="D49" s="121">
        <v>61.672473867595826</v>
      </c>
      <c r="E49" s="586">
        <v>66.4179104477612</v>
      </c>
      <c r="F49" s="69"/>
      <c r="G49" s="44"/>
      <c r="H49" s="44"/>
      <c r="I49" s="44"/>
      <c r="J49" s="44"/>
    </row>
    <row r="50" spans="1:10" s="32" customFormat="1" ht="16.5" customHeight="1">
      <c r="A50" s="74" t="s">
        <v>17</v>
      </c>
      <c r="B50" s="121">
        <v>83.8206627680312</v>
      </c>
      <c r="C50" s="121">
        <v>66.5924276169265</v>
      </c>
      <c r="D50" s="121">
        <v>76.64233576642336</v>
      </c>
      <c r="E50" s="586">
        <v>62.231759656652365</v>
      </c>
      <c r="F50" s="69"/>
      <c r="G50" s="44"/>
      <c r="H50" s="44"/>
      <c r="I50" s="44"/>
      <c r="J50" s="44"/>
    </row>
    <row r="51" spans="1:10" s="32" customFormat="1" ht="16.5" customHeight="1">
      <c r="A51" s="74" t="s">
        <v>18</v>
      </c>
      <c r="B51" s="121">
        <v>131.79723502304148</v>
      </c>
      <c r="C51" s="121">
        <v>132.87037037037035</v>
      </c>
      <c r="D51" s="121">
        <v>158.62068965517244</v>
      </c>
      <c r="E51" s="586">
        <v>160.46511627906978</v>
      </c>
      <c r="F51" s="69"/>
      <c r="G51" s="44"/>
      <c r="H51" s="44"/>
      <c r="I51" s="44"/>
      <c r="J51" s="44"/>
    </row>
    <row r="52" spans="1:10" s="32" customFormat="1" ht="16.5" customHeight="1">
      <c r="A52" s="74" t="s">
        <v>19</v>
      </c>
      <c r="B52" s="121">
        <v>109.15032679738563</v>
      </c>
      <c r="C52" s="121">
        <v>107.38916256157636</v>
      </c>
      <c r="D52" s="121">
        <v>100</v>
      </c>
      <c r="E52" s="586">
        <v>106.66666666666667</v>
      </c>
      <c r="F52" s="69"/>
      <c r="G52" s="44"/>
      <c r="H52" s="44"/>
      <c r="I52" s="44"/>
      <c r="J52" s="44"/>
    </row>
    <row r="53" spans="1:10" s="32" customFormat="1" ht="16.5" customHeight="1">
      <c r="A53" s="46" t="s">
        <v>20</v>
      </c>
      <c r="B53" s="121">
        <v>20.467557251908396</v>
      </c>
      <c r="C53" s="121">
        <v>14.590747330960852</v>
      </c>
      <c r="D53" s="121">
        <v>15.98793363499246</v>
      </c>
      <c r="E53" s="586">
        <v>11.760612386917188</v>
      </c>
      <c r="F53" s="69"/>
      <c r="G53" s="44"/>
      <c r="H53" s="44"/>
      <c r="I53" s="44"/>
      <c r="J53" s="44"/>
    </row>
    <row r="54" spans="1:10" s="32" customFormat="1" ht="16.5" customHeight="1">
      <c r="A54" s="74" t="s">
        <v>21</v>
      </c>
      <c r="B54" s="121">
        <v>118.08510638297874</v>
      </c>
      <c r="C54" s="121">
        <v>129.4017094017094</v>
      </c>
      <c r="D54" s="121">
        <v>109.18367346938776</v>
      </c>
      <c r="E54" s="586">
        <v>117.93103448275863</v>
      </c>
      <c r="F54" s="69"/>
      <c r="G54" s="44"/>
      <c r="H54" s="44"/>
      <c r="I54" s="44"/>
      <c r="J54" s="44"/>
    </row>
    <row r="55" spans="1:5" s="32" customFormat="1" ht="15" customHeight="1">
      <c r="A55" s="20"/>
      <c r="B55" s="18"/>
      <c r="C55" s="18"/>
      <c r="D55" s="18"/>
      <c r="E55" s="18"/>
    </row>
    <row r="56" spans="1:5" s="32" customFormat="1" ht="15" customHeight="1">
      <c r="A56" s="20"/>
      <c r="B56" s="18"/>
      <c r="C56" s="18"/>
      <c r="D56" s="18"/>
      <c r="E56" s="18"/>
    </row>
    <row r="57" spans="1:5" s="32" customFormat="1" ht="15" customHeight="1">
      <c r="A57" s="20"/>
      <c r="B57" s="18"/>
      <c r="C57" s="18"/>
      <c r="D57" s="18"/>
      <c r="E57" s="18"/>
    </row>
    <row r="58" spans="1:5" s="32" customFormat="1" ht="15" customHeight="1">
      <c r="A58" s="20"/>
      <c r="B58" s="18"/>
      <c r="C58" s="18"/>
      <c r="D58" s="18"/>
      <c r="E58" s="18"/>
    </row>
    <row r="59" spans="1:5" s="32" customFormat="1" ht="15" customHeight="1">
      <c r="A59" s="20"/>
      <c r="B59" s="18"/>
      <c r="C59" s="18"/>
      <c r="D59" s="18"/>
      <c r="E59" s="18"/>
    </row>
    <row r="60" spans="1:5" s="32" customFormat="1" ht="15" customHeight="1">
      <c r="A60" s="20"/>
      <c r="B60" s="18"/>
      <c r="C60" s="18"/>
      <c r="D60" s="18"/>
      <c r="E60" s="18"/>
    </row>
    <row r="61" spans="1:5" s="32" customFormat="1" ht="15" customHeight="1">
      <c r="A61" s="20"/>
      <c r="B61" s="18"/>
      <c r="C61" s="18"/>
      <c r="D61" s="18"/>
      <c r="E61" s="18"/>
    </row>
    <row r="62" spans="1:5" s="32" customFormat="1" ht="15" customHeight="1">
      <c r="A62" s="20"/>
      <c r="B62" s="18"/>
      <c r="C62" s="18"/>
      <c r="D62" s="18"/>
      <c r="E62" s="18"/>
    </row>
    <row r="63" spans="1:5" s="32" customFormat="1" ht="15" customHeight="1">
      <c r="A63" s="20"/>
      <c r="B63" s="18"/>
      <c r="C63" s="18"/>
      <c r="D63" s="18"/>
      <c r="E63" s="18"/>
    </row>
    <row r="64" spans="1:5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5" customHeight="1">
      <c r="A66" s="20"/>
      <c r="B66" s="18"/>
      <c r="C66" s="18"/>
      <c r="D66" s="18"/>
      <c r="E66" s="18"/>
    </row>
    <row r="67" spans="1:5" s="32" customFormat="1" ht="15" customHeight="1">
      <c r="A67" s="20"/>
      <c r="B67" s="18"/>
      <c r="C67" s="18"/>
      <c r="D67" s="18"/>
      <c r="E67" s="18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 ht="12.75" customHeight="1">
      <c r="A69" s="38"/>
      <c r="B69" s="3"/>
      <c r="C69" s="3"/>
      <c r="D69" s="3"/>
      <c r="E69" s="3"/>
    </row>
    <row r="70" spans="1:5" s="32" customFormat="1" ht="12.75" customHeight="1">
      <c r="A70" s="38"/>
      <c r="B70" s="3"/>
      <c r="C70" s="3"/>
      <c r="D70" s="3"/>
      <c r="E70" s="3"/>
    </row>
    <row r="71" spans="1:5" s="32" customFormat="1" ht="14.25">
      <c r="A71" s="21"/>
      <c r="B71" s="21"/>
      <c r="C71" s="21"/>
      <c r="D71" s="21"/>
      <c r="E71" s="21"/>
    </row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  <row r="105" s="32" customFormat="1" ht="14.25"/>
    <row r="106" s="32" customFormat="1" ht="14.25"/>
    <row r="107" s="32" customFormat="1" ht="14.25"/>
    <row r="108" s="32" customFormat="1" ht="14.25"/>
    <row r="109" s="32" customFormat="1" ht="14.25"/>
    <row r="110" s="32" customFormat="1" ht="14.25"/>
    <row r="111" s="32" customFormat="1" ht="14.25"/>
    <row r="112" s="32" customFormat="1" ht="14.25"/>
    <row r="113" s="32" customFormat="1" ht="14.25"/>
    <row r="114" s="32" customFormat="1" ht="14.25"/>
    <row r="115" s="32" customFormat="1" ht="14.25"/>
    <row r="116" s="32" customFormat="1" ht="14.25"/>
    <row r="117" s="32" customFormat="1" ht="14.25"/>
    <row r="118" s="32" customFormat="1" ht="14.25"/>
    <row r="119" s="32" customFormat="1" ht="14.25"/>
    <row r="120" s="32" customFormat="1" ht="14.25"/>
    <row r="121" s="32" customFormat="1" ht="14.25"/>
    <row r="122" s="32" customFormat="1" ht="14.25"/>
    <row r="123" s="32" customFormat="1" ht="14.25"/>
    <row r="124" s="32" customFormat="1" ht="14.25"/>
  </sheetData>
  <mergeCells count="11">
    <mergeCell ref="A13:E13"/>
    <mergeCell ref="A35:E35"/>
    <mergeCell ref="A6:A10"/>
    <mergeCell ref="B9:B10"/>
    <mergeCell ref="C9:C10"/>
    <mergeCell ref="D9:D10"/>
    <mergeCell ref="E9:E10"/>
    <mergeCell ref="A12:E12"/>
    <mergeCell ref="A34:E34"/>
    <mergeCell ref="B6:C8"/>
    <mergeCell ref="D7:E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 topLeftCell="A1"/>
  </sheetViews>
  <sheetFormatPr defaultColWidth="9" defaultRowHeight="14.25"/>
  <cols>
    <col min="1" max="1" width="26.19921875" style="39" customWidth="1"/>
    <col min="2" max="5" width="13.3984375" style="39" customWidth="1"/>
    <col min="6" max="16384" width="9" style="39" customWidth="1"/>
  </cols>
  <sheetData>
    <row r="1" spans="1:5" s="32" customFormat="1" ht="12.75" customHeight="1">
      <c r="A1" s="1" t="s">
        <v>537</v>
      </c>
      <c r="B1" s="3"/>
      <c r="C1" s="3"/>
      <c r="D1" s="3"/>
      <c r="E1" s="3"/>
    </row>
    <row r="2" spans="1:5" s="32" customFormat="1" ht="12.75" customHeight="1">
      <c r="A2" s="1" t="s">
        <v>472</v>
      </c>
      <c r="B2" s="3"/>
      <c r="C2" s="3"/>
      <c r="D2" s="3"/>
      <c r="E2" s="3"/>
    </row>
    <row r="3" spans="1:5" s="32" customFormat="1" ht="14.25" customHeight="1">
      <c r="A3" s="163" t="s">
        <v>101</v>
      </c>
      <c r="B3" s="3"/>
      <c r="C3" s="3"/>
      <c r="D3" s="3"/>
      <c r="E3" s="3"/>
    </row>
    <row r="4" spans="1:5" s="32" customFormat="1" ht="14.25" customHeight="1">
      <c r="A4" s="163" t="s">
        <v>473</v>
      </c>
      <c r="B4" s="3"/>
      <c r="C4" s="3"/>
      <c r="D4" s="3"/>
      <c r="E4" s="3"/>
    </row>
    <row r="5" spans="2:6" s="32" customFormat="1" ht="9.6" customHeight="1">
      <c r="B5" s="3"/>
      <c r="C5" s="3"/>
      <c r="D5" s="3"/>
      <c r="E5" s="3"/>
      <c r="F5" s="48"/>
    </row>
    <row r="6" spans="1:6" s="32" customFormat="1" ht="12.75" customHeight="1">
      <c r="A6" s="607" t="s">
        <v>98</v>
      </c>
      <c r="B6" s="691" t="s">
        <v>99</v>
      </c>
      <c r="C6" s="692"/>
      <c r="D6" s="610" t="s">
        <v>92</v>
      </c>
      <c r="E6" s="611"/>
      <c r="F6" s="48"/>
    </row>
    <row r="7" spans="1:6" s="32" customFormat="1" ht="12.75" customHeight="1">
      <c r="A7" s="608"/>
      <c r="B7" s="616" t="s">
        <v>93</v>
      </c>
      <c r="C7" s="616" t="s">
        <v>94</v>
      </c>
      <c r="D7" s="616" t="s">
        <v>93</v>
      </c>
      <c r="E7" s="613" t="s">
        <v>94</v>
      </c>
      <c r="F7" s="48"/>
    </row>
    <row r="8" spans="1:6" s="32" customFormat="1" ht="11.25" customHeight="1">
      <c r="A8" s="608"/>
      <c r="B8" s="617"/>
      <c r="C8" s="617"/>
      <c r="D8" s="617"/>
      <c r="E8" s="614"/>
      <c r="F8" s="48"/>
    </row>
    <row r="9" spans="1:6" s="32" customFormat="1" ht="36.75" customHeight="1">
      <c r="A9" s="608"/>
      <c r="B9" s="639"/>
      <c r="C9" s="639"/>
      <c r="D9" s="639"/>
      <c r="E9" s="640"/>
      <c r="F9" s="48"/>
    </row>
    <row r="10" spans="1:6" s="32" customFormat="1" ht="12" customHeight="1" thickBot="1">
      <c r="A10" s="609"/>
      <c r="B10" s="648" t="s">
        <v>100</v>
      </c>
      <c r="C10" s="649"/>
      <c r="D10" s="649"/>
      <c r="E10" s="649"/>
      <c r="F10" s="48"/>
    </row>
    <row r="11" spans="1:5" s="32" customFormat="1" ht="8.25" customHeight="1">
      <c r="A11" s="23"/>
      <c r="B11" s="33"/>
      <c r="C11" s="33"/>
      <c r="D11" s="33"/>
      <c r="E11" s="33"/>
    </row>
    <row r="12" spans="1:5" s="32" customFormat="1" ht="16.5" customHeight="1">
      <c r="A12" s="637" t="s">
        <v>23</v>
      </c>
      <c r="B12" s="637"/>
      <c r="C12" s="637"/>
      <c r="D12" s="637"/>
      <c r="E12" s="637"/>
    </row>
    <row r="13" spans="1:6" s="32" customFormat="1" ht="14.25" customHeight="1">
      <c r="A13" s="689" t="s">
        <v>95</v>
      </c>
      <c r="B13" s="689"/>
      <c r="C13" s="689"/>
      <c r="D13" s="689"/>
      <c r="E13" s="689"/>
      <c r="F13" s="128"/>
    </row>
    <row r="14" spans="1:6" s="32" customFormat="1" ht="8.4" customHeight="1">
      <c r="A14" s="187"/>
      <c r="B14" s="187"/>
      <c r="C14" s="187"/>
      <c r="D14" s="187"/>
      <c r="E14" s="187"/>
      <c r="F14" s="128"/>
    </row>
    <row r="15" spans="1:5" s="32" customFormat="1" ht="16.5" customHeight="1">
      <c r="A15" s="79" t="s">
        <v>5</v>
      </c>
      <c r="B15" s="542">
        <v>100</v>
      </c>
      <c r="C15" s="542">
        <v>100</v>
      </c>
      <c r="D15" s="499">
        <v>100</v>
      </c>
      <c r="E15" s="494">
        <v>100</v>
      </c>
    </row>
    <row r="16" spans="1:5" s="32" customFormat="1" ht="12.75" customHeight="1">
      <c r="A16" s="126" t="s">
        <v>73</v>
      </c>
      <c r="B16" s="543"/>
      <c r="C16" s="543"/>
      <c r="D16" s="541"/>
      <c r="E16" s="2"/>
    </row>
    <row r="17" spans="1:5" s="32" customFormat="1" ht="16.5" customHeight="1">
      <c r="A17" s="74" t="s">
        <v>6</v>
      </c>
      <c r="B17" s="516">
        <v>124.39372325249644</v>
      </c>
      <c r="C17" s="544">
        <v>124.48830409356727</v>
      </c>
      <c r="D17" s="605">
        <v>164.52830188679246</v>
      </c>
      <c r="E17" s="2">
        <v>117.13062098501071</v>
      </c>
    </row>
    <row r="18" spans="1:5" s="32" customFormat="1" ht="16.5" customHeight="1">
      <c r="A18" s="74" t="s">
        <v>7</v>
      </c>
      <c r="B18" s="516">
        <v>143.6519258202568</v>
      </c>
      <c r="C18" s="544">
        <v>145.83333333333331</v>
      </c>
      <c r="D18" s="605">
        <v>239.43396226415095</v>
      </c>
      <c r="E18" s="2">
        <v>279.65738758029977</v>
      </c>
    </row>
    <row r="19" spans="1:5" s="32" customFormat="1" ht="16.5" customHeight="1">
      <c r="A19" s="74" t="s">
        <v>8</v>
      </c>
      <c r="B19" s="516">
        <v>118.25962910128389</v>
      </c>
      <c r="C19" s="544">
        <v>121.05263157894734</v>
      </c>
      <c r="D19" s="605">
        <v>94.33962264150944</v>
      </c>
      <c r="E19" s="2">
        <v>107.70877944325481</v>
      </c>
    </row>
    <row r="20" spans="1:5" s="32" customFormat="1" ht="16.5" customHeight="1">
      <c r="A20" s="74" t="s">
        <v>9</v>
      </c>
      <c r="B20" s="516">
        <v>73.60912981455064</v>
      </c>
      <c r="C20" s="544">
        <v>75.6578947368421</v>
      </c>
      <c r="D20" s="605">
        <v>60.94339622641509</v>
      </c>
      <c r="E20" s="2">
        <v>64.02569593147751</v>
      </c>
    </row>
    <row r="21" spans="1:5" s="32" customFormat="1" ht="16.5" customHeight="1">
      <c r="A21" s="74" t="s">
        <v>10</v>
      </c>
      <c r="B21" s="516">
        <v>98.85877318116975</v>
      </c>
      <c r="C21" s="544">
        <v>101.09649122807018</v>
      </c>
      <c r="D21" s="605">
        <v>84.71698113207546</v>
      </c>
      <c r="E21" s="2">
        <v>95.71734475374733</v>
      </c>
    </row>
    <row r="22" spans="1:5" s="32" customFormat="1" ht="16.5" customHeight="1">
      <c r="A22" s="74" t="s">
        <v>11</v>
      </c>
      <c r="B22" s="516">
        <v>66.83309557774608</v>
      </c>
      <c r="C22" s="544">
        <v>66.73976608187134</v>
      </c>
      <c r="D22" s="605">
        <v>43.58490566037736</v>
      </c>
      <c r="E22" s="2">
        <v>46.46680942184154</v>
      </c>
    </row>
    <row r="23" spans="1:5" s="32" customFormat="1" ht="16.5" customHeight="1">
      <c r="A23" s="74" t="s">
        <v>12</v>
      </c>
      <c r="B23" s="516">
        <v>83.66619115549216</v>
      </c>
      <c r="C23" s="518">
        <v>85.52631578947367</v>
      </c>
      <c r="D23" s="605">
        <v>61.69811320754718</v>
      </c>
      <c r="E23" s="2">
        <v>67.23768736616702</v>
      </c>
    </row>
    <row r="24" spans="1:5" s="32" customFormat="1" ht="16.5" customHeight="1">
      <c r="A24" s="74" t="s">
        <v>13</v>
      </c>
      <c r="B24" s="516">
        <v>135.66333808844507</v>
      </c>
      <c r="C24" s="518">
        <v>132.60233918128654</v>
      </c>
      <c r="D24" s="605">
        <v>181.8867924528302</v>
      </c>
      <c r="E24" s="2">
        <v>141.54175588865095</v>
      </c>
    </row>
    <row r="25" spans="1:5" s="32" customFormat="1" ht="16.5" customHeight="1">
      <c r="A25" s="74" t="s">
        <v>14</v>
      </c>
      <c r="B25" s="516">
        <v>58.63052781740371</v>
      </c>
      <c r="C25" s="544">
        <v>60.52631578947367</v>
      </c>
      <c r="D25" s="605">
        <v>58.11320754716981</v>
      </c>
      <c r="E25" s="2">
        <v>58.45824411134903</v>
      </c>
    </row>
    <row r="26" spans="1:5" s="32" customFormat="1" ht="16.5" customHeight="1">
      <c r="A26" s="74" t="s">
        <v>15</v>
      </c>
      <c r="B26" s="516">
        <v>78.17403708987162</v>
      </c>
      <c r="C26" s="544">
        <v>79.75146198830409</v>
      </c>
      <c r="D26" s="605">
        <v>67.16981132075472</v>
      </c>
      <c r="E26" s="2">
        <v>74.0899357601713</v>
      </c>
    </row>
    <row r="27" spans="1:5" s="32" customFormat="1" ht="16.5" customHeight="1">
      <c r="A27" s="74" t="s">
        <v>16</v>
      </c>
      <c r="B27" s="516">
        <v>97.14693295292439</v>
      </c>
      <c r="C27" s="544">
        <v>95.10233918128654</v>
      </c>
      <c r="D27" s="605">
        <v>87.54716981132076</v>
      </c>
      <c r="E27" s="2">
        <v>83.72591006423983</v>
      </c>
    </row>
    <row r="28" spans="1:5" s="32" customFormat="1" ht="16.5" customHeight="1">
      <c r="A28" s="74" t="s">
        <v>17</v>
      </c>
      <c r="B28" s="516">
        <v>88.58773181169758</v>
      </c>
      <c r="C28" s="544">
        <v>88.52339181286548</v>
      </c>
      <c r="D28" s="605">
        <v>79.81132075471697</v>
      </c>
      <c r="E28" s="2">
        <v>63.16916488222698</v>
      </c>
    </row>
    <row r="29" spans="1:5" s="32" customFormat="1" ht="16.5" customHeight="1">
      <c r="A29" s="74" t="s">
        <v>18</v>
      </c>
      <c r="B29" s="516">
        <v>82.23965763195436</v>
      </c>
      <c r="C29" s="544">
        <v>84.21052631578947</v>
      </c>
      <c r="D29" s="605">
        <v>53.39622641509434</v>
      </c>
      <c r="E29" s="2">
        <v>60.813704496788</v>
      </c>
    </row>
    <row r="30" spans="1:5" s="32" customFormat="1" ht="16.5" customHeight="1">
      <c r="A30" s="74" t="s">
        <v>19</v>
      </c>
      <c r="B30" s="516">
        <v>83.09557774607704</v>
      </c>
      <c r="C30" s="544">
        <v>82.01754385964912</v>
      </c>
      <c r="D30" s="605">
        <v>92.26415094339623</v>
      </c>
      <c r="E30" s="2">
        <v>92.50535331905782</v>
      </c>
    </row>
    <row r="31" spans="1:5" s="32" customFormat="1" ht="16.5" customHeight="1">
      <c r="A31" s="46" t="s">
        <v>20</v>
      </c>
      <c r="B31" s="516">
        <v>116.6904422253923</v>
      </c>
      <c r="C31" s="516">
        <v>116.66666666666666</v>
      </c>
      <c r="D31" s="605">
        <v>80.56603773584906</v>
      </c>
      <c r="E31" s="2">
        <v>69.80728051391863</v>
      </c>
    </row>
    <row r="32" spans="1:5" s="32" customFormat="1" ht="16.5" customHeight="1">
      <c r="A32" s="74" t="s">
        <v>21</v>
      </c>
      <c r="B32" s="516">
        <v>95.93437945791727</v>
      </c>
      <c r="C32" s="544">
        <v>89.61988304093566</v>
      </c>
      <c r="D32" s="605">
        <v>144.71698113207546</v>
      </c>
      <c r="E32" s="2">
        <v>160.38543897216275</v>
      </c>
    </row>
    <row r="33" spans="1:5" s="32" customFormat="1" ht="6.75" customHeight="1">
      <c r="A33" s="38"/>
      <c r="C33" s="3"/>
      <c r="D33" s="3"/>
      <c r="E33" s="2"/>
    </row>
    <row r="34" spans="1:5" s="32" customFormat="1" ht="15" customHeight="1">
      <c r="A34" s="637" t="s">
        <v>24</v>
      </c>
      <c r="B34" s="637"/>
      <c r="C34" s="637"/>
      <c r="D34" s="637"/>
      <c r="E34" s="637"/>
    </row>
    <row r="35" spans="1:6" s="32" customFormat="1" ht="14.25" customHeight="1">
      <c r="A35" s="689" t="s">
        <v>97</v>
      </c>
      <c r="B35" s="689"/>
      <c r="C35" s="689"/>
      <c r="D35" s="689"/>
      <c r="E35" s="689"/>
      <c r="F35" s="128"/>
    </row>
    <row r="36" spans="1:6" s="32" customFormat="1" ht="7.2" customHeight="1">
      <c r="A36" s="187"/>
      <c r="B36" s="187"/>
      <c r="C36" s="187"/>
      <c r="D36" s="187"/>
      <c r="E36" s="187"/>
      <c r="F36" s="128"/>
    </row>
    <row r="37" spans="1:5" s="32" customFormat="1" ht="16.5" customHeight="1">
      <c r="A37" s="79" t="s">
        <v>5</v>
      </c>
      <c r="B37" s="35">
        <v>100</v>
      </c>
      <c r="C37" s="35">
        <v>100</v>
      </c>
      <c r="D37" s="35">
        <v>100</v>
      </c>
      <c r="E37" s="35">
        <v>100</v>
      </c>
    </row>
    <row r="38" spans="1:5" s="32" customFormat="1" ht="14.25">
      <c r="A38" s="126" t="s">
        <v>73</v>
      </c>
      <c r="B38" s="45"/>
      <c r="C38" s="45"/>
      <c r="D38" s="45"/>
      <c r="E38" s="45"/>
    </row>
    <row r="39" spans="1:5" s="32" customFormat="1" ht="16.5" customHeight="1">
      <c r="A39" s="74" t="s">
        <v>6</v>
      </c>
      <c r="B39" s="17">
        <v>123.95759717314488</v>
      </c>
      <c r="C39" s="17">
        <v>124.11038489469863</v>
      </c>
      <c r="D39" s="5">
        <v>163.92523364485982</v>
      </c>
      <c r="E39" s="81">
        <v>116.59574468085106</v>
      </c>
    </row>
    <row r="40" spans="1:5" s="32" customFormat="1" ht="16.5" customHeight="1">
      <c r="A40" s="74" t="s">
        <v>7</v>
      </c>
      <c r="B40" s="17">
        <v>143.1095406360424</v>
      </c>
      <c r="C40" s="17">
        <v>145.679012345679</v>
      </c>
      <c r="D40" s="5">
        <v>238.50467289719623</v>
      </c>
      <c r="E40" s="81">
        <v>279.36170212765956</v>
      </c>
    </row>
    <row r="41" spans="1:5" s="32" customFormat="1" ht="16.5" customHeight="1">
      <c r="A41" s="74" t="s">
        <v>8</v>
      </c>
      <c r="B41" s="17">
        <v>118.02120141342756</v>
      </c>
      <c r="C41" s="17">
        <v>121.06027596223674</v>
      </c>
      <c r="D41" s="5">
        <v>94.2056074766355</v>
      </c>
      <c r="E41" s="81">
        <v>107.65957446808511</v>
      </c>
    </row>
    <row r="42" spans="1:5" s="32" customFormat="1" ht="16.5" customHeight="1">
      <c r="A42" s="74" t="s">
        <v>9</v>
      </c>
      <c r="B42" s="17">
        <v>73.42756183745584</v>
      </c>
      <c r="C42" s="17">
        <v>75.52650689905592</v>
      </c>
      <c r="D42" s="5">
        <v>60.747663551401864</v>
      </c>
      <c r="E42" s="81">
        <v>63.829787234042556</v>
      </c>
    </row>
    <row r="43" spans="1:5" s="32" customFormat="1" ht="16.5" customHeight="1">
      <c r="A43" s="74" t="s">
        <v>10</v>
      </c>
      <c r="B43" s="17">
        <v>98.23321554770318</v>
      </c>
      <c r="C43" s="17">
        <v>100.65359477124183</v>
      </c>
      <c r="D43" s="5">
        <v>84.11214953271028</v>
      </c>
      <c r="E43" s="81">
        <v>95.31914893617021</v>
      </c>
    </row>
    <row r="44" spans="1:5" s="32" customFormat="1" ht="16.5" customHeight="1">
      <c r="A44" s="74" t="s">
        <v>11</v>
      </c>
      <c r="B44" s="17">
        <v>67.06713780918729</v>
      </c>
      <c r="C44" s="17">
        <v>67.02977487291213</v>
      </c>
      <c r="D44" s="5">
        <v>43.73831775700934</v>
      </c>
      <c r="E44" s="81">
        <v>46.595744680851055</v>
      </c>
    </row>
    <row r="45" spans="1:5" s="32" customFormat="1" ht="16.5" customHeight="1">
      <c r="A45" s="74" t="s">
        <v>12</v>
      </c>
      <c r="B45" s="17">
        <v>83.3922261484099</v>
      </c>
      <c r="C45" s="17">
        <v>85.40305010893246</v>
      </c>
      <c r="D45" s="5">
        <v>61.495327102803735</v>
      </c>
      <c r="E45" s="81">
        <v>67.2340425531915</v>
      </c>
    </row>
    <row r="46" spans="1:5" s="32" customFormat="1" ht="16.5" customHeight="1">
      <c r="A46" s="74" t="s">
        <v>13</v>
      </c>
      <c r="B46" s="17">
        <v>134.7703180212014</v>
      </c>
      <c r="C46" s="17">
        <v>131.9535221496006</v>
      </c>
      <c r="D46" s="5">
        <v>180.74766355140187</v>
      </c>
      <c r="E46" s="81">
        <v>140.85106382978725</v>
      </c>
    </row>
    <row r="47" spans="1:5" s="32" customFormat="1" ht="16.5" customHeight="1">
      <c r="A47" s="74" t="s">
        <v>14</v>
      </c>
      <c r="B47" s="17">
        <v>59.505300353356894</v>
      </c>
      <c r="C47" s="17">
        <v>61.22004357298475</v>
      </c>
      <c r="D47" s="5">
        <v>58.87850467289719</v>
      </c>
      <c r="E47" s="81">
        <v>58.93617021276596</v>
      </c>
    </row>
    <row r="48" spans="1:5" s="32" customFormat="1" ht="16.5" customHeight="1">
      <c r="A48" s="74" t="s">
        <v>15</v>
      </c>
      <c r="B48" s="17">
        <v>77.80918727915194</v>
      </c>
      <c r="C48" s="17">
        <v>79.59331880900508</v>
      </c>
      <c r="D48" s="5">
        <v>66.72897196261682</v>
      </c>
      <c r="E48" s="81">
        <v>73.82978723404256</v>
      </c>
    </row>
    <row r="49" spans="1:5" s="32" customFormat="1" ht="16.5" customHeight="1">
      <c r="A49" s="74" t="s">
        <v>16</v>
      </c>
      <c r="B49" s="17">
        <v>97.87985865724382</v>
      </c>
      <c r="C49" s="17">
        <v>94.91648511256355</v>
      </c>
      <c r="D49" s="5">
        <v>88.22429906542057</v>
      </c>
      <c r="E49" s="81">
        <v>83.61702127659574</v>
      </c>
    </row>
    <row r="50" spans="1:5" s="32" customFormat="1" ht="16.5" customHeight="1">
      <c r="A50" s="74" t="s">
        <v>17</v>
      </c>
      <c r="B50" s="17">
        <v>89.32862190812722</v>
      </c>
      <c r="C50" s="17">
        <v>89.25199709513436</v>
      </c>
      <c r="D50" s="5">
        <v>80.37383177570094</v>
      </c>
      <c r="E50" s="81">
        <v>63.61702127659574</v>
      </c>
    </row>
    <row r="51" spans="1:5" s="32" customFormat="1" ht="16.5" customHeight="1">
      <c r="A51" s="74" t="s">
        <v>18</v>
      </c>
      <c r="B51" s="17">
        <v>82.3321554770318</v>
      </c>
      <c r="C51" s="17">
        <v>84.45896877269426</v>
      </c>
      <c r="D51" s="5">
        <v>53.45794392523365</v>
      </c>
      <c r="E51" s="81">
        <v>61.063829787234035</v>
      </c>
    </row>
    <row r="52" spans="1:5" s="32" customFormat="1" ht="16.5" customHeight="1">
      <c r="A52" s="74" t="s">
        <v>19</v>
      </c>
      <c r="B52" s="17">
        <v>84.38162544169612</v>
      </c>
      <c r="C52" s="17">
        <v>82.13507625272331</v>
      </c>
      <c r="D52" s="5">
        <v>93.64485981308411</v>
      </c>
      <c r="E52" s="81">
        <v>92.76595744680851</v>
      </c>
    </row>
    <row r="53" spans="1:5" s="32" customFormat="1" ht="16.5" customHeight="1">
      <c r="A53" s="46" t="s">
        <v>20</v>
      </c>
      <c r="B53" s="17">
        <v>116.18374558303887</v>
      </c>
      <c r="C53" s="17">
        <v>116.41249092229486</v>
      </c>
      <c r="D53" s="5">
        <v>80.18691588785046</v>
      </c>
      <c r="E53" s="81">
        <v>69.78723404255318</v>
      </c>
    </row>
    <row r="54" spans="1:5" s="32" customFormat="1" ht="16.5" customHeight="1">
      <c r="A54" s="20" t="s">
        <v>21</v>
      </c>
      <c r="B54" s="17">
        <v>96.25441696113073</v>
      </c>
      <c r="C54" s="17">
        <v>90.05083514887437</v>
      </c>
      <c r="D54" s="5">
        <v>145.2336448598131</v>
      </c>
      <c r="E54" s="81">
        <v>161.06382978723406</v>
      </c>
    </row>
    <row r="55" spans="1:5" s="32" customFormat="1" ht="3.75" customHeight="1">
      <c r="A55" s="20"/>
      <c r="B55" s="18"/>
      <c r="C55" s="17"/>
      <c r="D55" s="5"/>
      <c r="E55" s="18"/>
    </row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</sheetData>
  <mergeCells count="12">
    <mergeCell ref="A35:E35"/>
    <mergeCell ref="E7:E9"/>
    <mergeCell ref="B10:E10"/>
    <mergeCell ref="A12:E12"/>
    <mergeCell ref="A34:E34"/>
    <mergeCell ref="A6:A10"/>
    <mergeCell ref="C7:C9"/>
    <mergeCell ref="D7:D9"/>
    <mergeCell ref="B6:C6"/>
    <mergeCell ref="D6:E6"/>
    <mergeCell ref="B7:B9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 topLeftCell="A1"/>
  </sheetViews>
  <sheetFormatPr defaultColWidth="9" defaultRowHeight="14.25"/>
  <cols>
    <col min="1" max="1" width="21.19921875" style="206" customWidth="1"/>
    <col min="2" max="2" width="7.69921875" style="206" customWidth="1"/>
    <col min="3" max="7" width="9.5" style="206" customWidth="1"/>
    <col min="8" max="8" width="9" style="206" customWidth="1"/>
    <col min="9" max="9" width="9.8984375" style="206" bestFit="1" customWidth="1"/>
    <col min="10" max="16384" width="9" style="206" customWidth="1"/>
  </cols>
  <sheetData>
    <row r="1" spans="1:7" ht="13.8">
      <c r="A1" s="203" t="s">
        <v>538</v>
      </c>
      <c r="B1" s="204"/>
      <c r="C1" s="205"/>
      <c r="D1" s="205"/>
      <c r="E1" s="205"/>
      <c r="F1" s="205"/>
      <c r="G1" s="205"/>
    </row>
    <row r="2" ht="13.2">
      <c r="A2" s="207" t="s">
        <v>155</v>
      </c>
    </row>
    <row r="3" ht="14.25">
      <c r="A3" s="207"/>
    </row>
    <row r="4" spans="1:9" ht="14.25">
      <c r="A4" s="695" t="s">
        <v>156</v>
      </c>
      <c r="B4" s="696"/>
      <c r="C4" s="696">
        <v>2005</v>
      </c>
      <c r="D4" s="706" t="s">
        <v>157</v>
      </c>
      <c r="E4" s="708">
        <v>2013</v>
      </c>
      <c r="F4" s="710">
        <v>2014</v>
      </c>
      <c r="G4" s="710">
        <v>2015</v>
      </c>
      <c r="H4" s="704">
        <v>2016</v>
      </c>
      <c r="I4" s="710">
        <v>2017</v>
      </c>
    </row>
    <row r="5" spans="1:9" ht="14.25">
      <c r="A5" s="697"/>
      <c r="B5" s="698"/>
      <c r="C5" s="698"/>
      <c r="D5" s="707"/>
      <c r="E5" s="709"/>
      <c r="F5" s="711"/>
      <c r="G5" s="711"/>
      <c r="H5" s="705"/>
      <c r="I5" s="711"/>
    </row>
    <row r="6" spans="1:9" ht="14.4" customHeight="1" thickBot="1">
      <c r="A6" s="699"/>
      <c r="B6" s="700"/>
      <c r="C6" s="712" t="s">
        <v>158</v>
      </c>
      <c r="D6" s="713"/>
      <c r="E6" s="713"/>
      <c r="F6" s="713"/>
      <c r="G6" s="713"/>
      <c r="H6" s="713"/>
      <c r="I6" s="713"/>
    </row>
    <row r="7" spans="3:8" ht="14.25">
      <c r="C7" s="208"/>
      <c r="E7" s="208"/>
      <c r="G7" s="209"/>
      <c r="H7" s="208"/>
    </row>
    <row r="8" spans="1:9" ht="12">
      <c r="A8" s="701" t="s">
        <v>159</v>
      </c>
      <c r="B8" s="694"/>
      <c r="C8" s="210">
        <v>1952050</v>
      </c>
      <c r="D8" s="210">
        <v>2088979</v>
      </c>
      <c r="E8" s="211">
        <v>2074586</v>
      </c>
      <c r="F8" s="211">
        <v>2437435</v>
      </c>
      <c r="G8" s="212">
        <v>2488907</v>
      </c>
      <c r="H8" s="259">
        <v>2493742</v>
      </c>
      <c r="I8" s="260">
        <v>2380174</v>
      </c>
    </row>
    <row r="9" spans="1:9" ht="12">
      <c r="A9" s="126" t="s">
        <v>160</v>
      </c>
      <c r="B9" s="213"/>
      <c r="C9" s="210"/>
      <c r="D9" s="210"/>
      <c r="E9" s="211"/>
      <c r="F9" s="211"/>
      <c r="G9" s="212"/>
      <c r="H9" s="208"/>
      <c r="I9" s="291"/>
    </row>
    <row r="10" spans="1:9" ht="14.25">
      <c r="A10" s="702" t="s">
        <v>161</v>
      </c>
      <c r="B10" s="703"/>
      <c r="C10" s="208">
        <v>1129415</v>
      </c>
      <c r="D10" s="208">
        <v>1300708</v>
      </c>
      <c r="E10" s="209">
        <v>1410429</v>
      </c>
      <c r="F10" s="209">
        <v>1553005</v>
      </c>
      <c r="G10" s="214">
        <v>1609990</v>
      </c>
      <c r="H10" s="208">
        <v>1551404</v>
      </c>
      <c r="I10" s="291">
        <v>1513714</v>
      </c>
    </row>
    <row r="11" spans="1:9" ht="14.25">
      <c r="A11" s="129" t="s">
        <v>162</v>
      </c>
      <c r="B11" s="215"/>
      <c r="C11" s="208"/>
      <c r="D11" s="208"/>
      <c r="E11" s="209"/>
      <c r="F11" s="209"/>
      <c r="G11" s="214"/>
      <c r="H11" s="208"/>
      <c r="I11" s="291"/>
    </row>
    <row r="12" spans="1:9" ht="14.25">
      <c r="A12" s="702" t="s">
        <v>163</v>
      </c>
      <c r="B12" s="703"/>
      <c r="C12" s="208">
        <v>295897</v>
      </c>
      <c r="D12" s="208">
        <v>262353</v>
      </c>
      <c r="E12" s="209">
        <v>263369</v>
      </c>
      <c r="F12" s="209">
        <v>333719</v>
      </c>
      <c r="G12" s="214">
        <v>330494</v>
      </c>
      <c r="H12" s="208">
        <v>352574</v>
      </c>
      <c r="I12" s="291">
        <v>330493</v>
      </c>
    </row>
    <row r="13" spans="1:9" ht="14.25">
      <c r="A13" s="129" t="s">
        <v>164</v>
      </c>
      <c r="B13" s="215"/>
      <c r="C13" s="208"/>
      <c r="D13" s="208"/>
      <c r="E13" s="209"/>
      <c r="F13" s="209"/>
      <c r="G13" s="214"/>
      <c r="H13" s="208"/>
      <c r="I13" s="291"/>
    </row>
    <row r="14" spans="1:9" ht="14.25">
      <c r="A14" s="702" t="s">
        <v>165</v>
      </c>
      <c r="B14" s="703"/>
      <c r="C14" s="208">
        <v>526738</v>
      </c>
      <c r="D14" s="208">
        <v>525918</v>
      </c>
      <c r="E14" s="209">
        <v>400788</v>
      </c>
      <c r="F14" s="209">
        <v>550711</v>
      </c>
      <c r="G14" s="214">
        <v>548423</v>
      </c>
      <c r="H14" s="208">
        <v>589764</v>
      </c>
      <c r="I14" s="291">
        <v>535966</v>
      </c>
    </row>
    <row r="15" spans="1:9" ht="14.25">
      <c r="A15" s="129" t="s">
        <v>166</v>
      </c>
      <c r="B15" s="215"/>
      <c r="C15" s="208"/>
      <c r="D15" s="208"/>
      <c r="E15" s="209"/>
      <c r="F15" s="209"/>
      <c r="G15" s="214"/>
      <c r="H15" s="208"/>
      <c r="I15" s="291"/>
    </row>
    <row r="16" spans="1:9" ht="12">
      <c r="A16" s="693" t="s">
        <v>167</v>
      </c>
      <c r="B16" s="694"/>
      <c r="C16" s="210">
        <v>818326</v>
      </c>
      <c r="D16" s="210">
        <v>877066</v>
      </c>
      <c r="E16" s="211">
        <v>1167412</v>
      </c>
      <c r="F16" s="211">
        <v>1235115</v>
      </c>
      <c r="G16" s="212">
        <v>1384273</v>
      </c>
      <c r="H16" s="259">
        <v>1229250</v>
      </c>
      <c r="I16" s="260">
        <v>1693058</v>
      </c>
    </row>
    <row r="17" spans="1:8" ht="14.25">
      <c r="A17" s="126" t="s">
        <v>168</v>
      </c>
      <c r="C17" s="208"/>
      <c r="D17" s="208"/>
      <c r="E17" s="208"/>
      <c r="F17" s="208"/>
      <c r="G17" s="209"/>
      <c r="H17" s="208"/>
    </row>
    <row r="18" spans="1:2" ht="14.25">
      <c r="A18" s="216" t="s">
        <v>169</v>
      </c>
      <c r="B18" s="216"/>
    </row>
    <row r="19" spans="1:2" ht="14.25">
      <c r="A19" s="216" t="s">
        <v>170</v>
      </c>
      <c r="B19" s="216"/>
    </row>
  </sheetData>
  <mergeCells count="14">
    <mergeCell ref="I4:I5"/>
    <mergeCell ref="A16:B16"/>
    <mergeCell ref="A4:B6"/>
    <mergeCell ref="A8:B8"/>
    <mergeCell ref="A10:B10"/>
    <mergeCell ref="A12:B12"/>
    <mergeCell ref="A14:B14"/>
    <mergeCell ref="H4:H5"/>
    <mergeCell ref="C4:C5"/>
    <mergeCell ref="D4:D5"/>
    <mergeCell ref="E4:E5"/>
    <mergeCell ref="F4:F5"/>
    <mergeCell ref="G4:G5"/>
    <mergeCell ref="C6:I6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 topLeftCell="A1"/>
  </sheetViews>
  <sheetFormatPr defaultColWidth="8" defaultRowHeight="14.25"/>
  <cols>
    <col min="1" max="1" width="22.3984375" style="47" customWidth="1"/>
    <col min="2" max="7" width="9.19921875" style="47" customWidth="1"/>
    <col min="8" max="16384" width="8" style="47" customWidth="1"/>
  </cols>
  <sheetData>
    <row r="1" ht="12">
      <c r="A1" s="217" t="s">
        <v>539</v>
      </c>
    </row>
    <row r="2" spans="1:8" ht="13.5" customHeight="1">
      <c r="A2" s="218" t="s">
        <v>171</v>
      </c>
      <c r="H2" s="219"/>
    </row>
    <row r="3" spans="1:8" ht="8.4" customHeight="1">
      <c r="A3" s="218"/>
      <c r="H3" s="219"/>
    </row>
    <row r="4" spans="1:9" ht="17.4" customHeight="1">
      <c r="A4" s="715" t="s">
        <v>172</v>
      </c>
      <c r="B4" s="220">
        <v>2010</v>
      </c>
      <c r="C4" s="221">
        <v>2011</v>
      </c>
      <c r="D4" s="221">
        <v>2012</v>
      </c>
      <c r="E4" s="221">
        <v>2013</v>
      </c>
      <c r="F4" s="221">
        <v>2014</v>
      </c>
      <c r="G4" s="222">
        <v>2015</v>
      </c>
      <c r="H4" s="414">
        <v>2016</v>
      </c>
      <c r="I4" s="604">
        <v>2017</v>
      </c>
    </row>
    <row r="5" spans="1:9" ht="17.4" customHeight="1" thickBot="1">
      <c r="A5" s="716"/>
      <c r="B5" s="835" t="s">
        <v>414</v>
      </c>
      <c r="C5" s="836"/>
      <c r="D5" s="836"/>
      <c r="E5" s="836"/>
      <c r="F5" s="836"/>
      <c r="G5" s="836"/>
      <c r="H5" s="836"/>
      <c r="I5" s="836"/>
    </row>
    <row r="6" spans="1:8" ht="10.2" customHeight="1">
      <c r="A6" s="368"/>
      <c r="B6" s="223"/>
      <c r="C6" s="223"/>
      <c r="D6" s="223"/>
      <c r="E6" s="223"/>
      <c r="F6" s="223"/>
      <c r="G6" s="223"/>
      <c r="H6" s="219"/>
    </row>
    <row r="7" spans="1:8" ht="15.6" customHeight="1">
      <c r="A7" s="223"/>
      <c r="B7" s="714" t="s">
        <v>410</v>
      </c>
      <c r="C7" s="714"/>
      <c r="D7" s="714"/>
      <c r="E7" s="714"/>
      <c r="F7" s="714"/>
      <c r="G7" s="714"/>
      <c r="H7" s="714"/>
    </row>
    <row r="8" spans="1:8" ht="10.2" customHeight="1">
      <c r="A8" s="223"/>
      <c r="B8" s="367"/>
      <c r="C8" s="367"/>
      <c r="D8" s="367"/>
      <c r="E8" s="367"/>
      <c r="F8" s="367"/>
      <c r="G8" s="367"/>
      <c r="H8" s="219"/>
    </row>
    <row r="9" spans="1:9" ht="15.6" customHeight="1">
      <c r="A9" s="225" t="s">
        <v>173</v>
      </c>
      <c r="B9" s="226">
        <v>3316.2</v>
      </c>
      <c r="C9" s="226">
        <v>3465.5</v>
      </c>
      <c r="D9" s="226">
        <v>3578.1</v>
      </c>
      <c r="E9" s="226">
        <v>3579.6</v>
      </c>
      <c r="F9" s="226">
        <v>3868.2000000000003</v>
      </c>
      <c r="G9" s="227">
        <v>4159.2</v>
      </c>
      <c r="H9" s="423">
        <v>4264.5</v>
      </c>
      <c r="I9" s="68">
        <v>4496.6</v>
      </c>
    </row>
    <row r="10" spans="1:9" ht="15.6" customHeight="1">
      <c r="A10" s="126" t="s">
        <v>174</v>
      </c>
      <c r="B10" s="228"/>
      <c r="C10" s="228"/>
      <c r="D10" s="228"/>
      <c r="E10" s="228"/>
      <c r="F10" s="228"/>
      <c r="G10" s="229"/>
      <c r="H10" s="65"/>
      <c r="I10" s="65"/>
    </row>
    <row r="11" spans="1:9" ht="15.6" customHeight="1">
      <c r="A11" s="230" t="s">
        <v>175</v>
      </c>
      <c r="B11" s="231">
        <v>2452.5</v>
      </c>
      <c r="C11" s="232">
        <v>2633.8</v>
      </c>
      <c r="D11" s="231">
        <v>2700.3</v>
      </c>
      <c r="E11" s="232">
        <v>2511</v>
      </c>
      <c r="F11" s="231">
        <v>2663.6</v>
      </c>
      <c r="G11" s="229">
        <v>2868.6</v>
      </c>
      <c r="H11" s="65">
        <v>2841.3</v>
      </c>
      <c r="I11" s="65">
        <v>2952.6</v>
      </c>
    </row>
    <row r="12" spans="1:9" ht="15.6" customHeight="1">
      <c r="A12" s="129" t="s">
        <v>176</v>
      </c>
      <c r="B12" s="231"/>
      <c r="C12" s="232"/>
      <c r="D12" s="231"/>
      <c r="E12" s="232"/>
      <c r="F12" s="231"/>
      <c r="G12" s="229"/>
      <c r="H12" s="65"/>
      <c r="I12" s="65"/>
    </row>
    <row r="13" spans="1:9" ht="15.6" customHeight="1">
      <c r="A13" s="230" t="s">
        <v>177</v>
      </c>
      <c r="B13" s="228">
        <v>834.5</v>
      </c>
      <c r="C13" s="233">
        <v>822</v>
      </c>
      <c r="D13" s="228">
        <v>874.0999999999999</v>
      </c>
      <c r="E13" s="228">
        <v>1068.6</v>
      </c>
      <c r="F13" s="228">
        <v>1197.3000000000002</v>
      </c>
      <c r="G13" s="229">
        <v>1266.9</v>
      </c>
      <c r="H13" s="65">
        <v>1416.7</v>
      </c>
      <c r="I13" s="65">
        <v>1543.9</v>
      </c>
    </row>
    <row r="14" spans="1:9" ht="15.6" customHeight="1">
      <c r="A14" s="129" t="s">
        <v>177</v>
      </c>
      <c r="B14" s="228"/>
      <c r="C14" s="233"/>
      <c r="D14" s="228"/>
      <c r="E14" s="228"/>
      <c r="F14" s="228"/>
      <c r="G14" s="229"/>
      <c r="H14" s="65"/>
      <c r="I14" s="65"/>
    </row>
    <row r="15" spans="1:9" ht="15.6" customHeight="1">
      <c r="A15" s="230" t="s">
        <v>178</v>
      </c>
      <c r="B15" s="228">
        <v>29.2</v>
      </c>
      <c r="C15" s="228">
        <v>9.7</v>
      </c>
      <c r="D15" s="228">
        <v>3.7</v>
      </c>
      <c r="E15" s="234" t="s">
        <v>152</v>
      </c>
      <c r="F15" s="228">
        <v>7.3</v>
      </c>
      <c r="G15" s="229">
        <v>23.7</v>
      </c>
      <c r="H15" s="65">
        <v>6.5</v>
      </c>
      <c r="I15" s="65">
        <v>0.1</v>
      </c>
    </row>
    <row r="16" spans="1:9" ht="15.6" customHeight="1">
      <c r="A16" s="129" t="s">
        <v>179</v>
      </c>
      <c r="B16" s="228"/>
      <c r="C16" s="228"/>
      <c r="D16" s="228"/>
      <c r="E16" s="235"/>
      <c r="F16" s="228"/>
      <c r="G16" s="229"/>
      <c r="H16" s="65"/>
      <c r="I16" s="65"/>
    </row>
    <row r="17" spans="1:9" ht="15.6" customHeight="1">
      <c r="A17" s="236" t="s">
        <v>180</v>
      </c>
      <c r="B17" s="226">
        <f>(B11+B13+B15)</f>
        <v>3316.2</v>
      </c>
      <c r="C17" s="226">
        <f>(C11+C13+C15)</f>
        <v>3465.5</v>
      </c>
      <c r="D17" s="226">
        <v>3578.1</v>
      </c>
      <c r="E17" s="226">
        <v>3579.6</v>
      </c>
      <c r="F17" s="226">
        <v>3868.2000000000003</v>
      </c>
      <c r="G17" s="227">
        <v>4159.2</v>
      </c>
      <c r="H17" s="68">
        <v>4264.5</v>
      </c>
      <c r="I17" s="68">
        <v>4496.6</v>
      </c>
    </row>
    <row r="18" spans="1:9" ht="15.6" customHeight="1">
      <c r="A18" s="126" t="s">
        <v>181</v>
      </c>
      <c r="B18" s="228"/>
      <c r="C18" s="228"/>
      <c r="D18" s="228"/>
      <c r="E18" s="228"/>
      <c r="F18" s="228"/>
      <c r="G18" s="229"/>
      <c r="H18" s="65"/>
      <c r="I18" s="65"/>
    </row>
    <row r="19" spans="1:9" ht="15.6" customHeight="1">
      <c r="A19" s="237" t="s">
        <v>182</v>
      </c>
      <c r="B19" s="228">
        <v>2502.8</v>
      </c>
      <c r="C19" s="228">
        <v>2675.4</v>
      </c>
      <c r="D19" s="228">
        <v>2722.2</v>
      </c>
      <c r="E19" s="228">
        <v>2817.3999999999996</v>
      </c>
      <c r="F19" s="228">
        <v>3008.4</v>
      </c>
      <c r="G19" s="229">
        <v>3254.6</v>
      </c>
      <c r="H19" s="65">
        <v>3427.3</v>
      </c>
      <c r="I19" s="65">
        <v>3567.8999999999996</v>
      </c>
    </row>
    <row r="20" spans="1:9" ht="15.6" customHeight="1">
      <c r="A20" s="129" t="s">
        <v>183</v>
      </c>
      <c r="B20" s="228"/>
      <c r="C20" s="228"/>
      <c r="D20" s="228"/>
      <c r="E20" s="228"/>
      <c r="F20" s="228"/>
      <c r="G20" s="229"/>
      <c r="H20" s="65"/>
      <c r="I20" s="65"/>
    </row>
    <row r="21" spans="1:9" ht="15.6" customHeight="1">
      <c r="A21" s="230" t="s">
        <v>184</v>
      </c>
      <c r="B21" s="228">
        <v>811.8999999999999</v>
      </c>
      <c r="C21" s="228">
        <v>786.9</v>
      </c>
      <c r="D21" s="228">
        <v>834.6</v>
      </c>
      <c r="E21" s="228">
        <v>740.8000000000001</v>
      </c>
      <c r="F21" s="228">
        <v>857.9</v>
      </c>
      <c r="G21" s="229">
        <v>903.7</v>
      </c>
      <c r="H21" s="65">
        <v>824.2</v>
      </c>
      <c r="I21" s="65">
        <v>911.1</v>
      </c>
    </row>
    <row r="22" spans="1:9" ht="15.6" customHeight="1">
      <c r="A22" s="129" t="s">
        <v>185</v>
      </c>
      <c r="B22" s="228"/>
      <c r="C22" s="228"/>
      <c r="D22" s="228"/>
      <c r="E22" s="228"/>
      <c r="F22" s="228"/>
      <c r="G22" s="229"/>
      <c r="H22" s="65"/>
      <c r="I22" s="65"/>
    </row>
    <row r="23" spans="1:9" ht="15.6" customHeight="1">
      <c r="A23" s="230" t="s">
        <v>186</v>
      </c>
      <c r="B23" s="228">
        <v>1.5</v>
      </c>
      <c r="C23" s="228">
        <v>3.2</v>
      </c>
      <c r="D23" s="228">
        <v>21.3</v>
      </c>
      <c r="E23" s="228">
        <v>21.4</v>
      </c>
      <c r="F23" s="228">
        <v>1.9</v>
      </c>
      <c r="G23" s="229">
        <v>0.9</v>
      </c>
      <c r="H23" s="424">
        <v>13</v>
      </c>
      <c r="I23" s="65">
        <v>17.6</v>
      </c>
    </row>
    <row r="24" spans="1:9" ht="10.95" customHeight="1">
      <c r="A24" s="238" t="s">
        <v>187</v>
      </c>
      <c r="B24" s="228"/>
      <c r="C24" s="228"/>
      <c r="D24" s="228"/>
      <c r="E24" s="228"/>
      <c r="F24" s="228"/>
      <c r="G24" s="204"/>
      <c r="H24" s="65"/>
      <c r="I24" s="65"/>
    </row>
    <row r="25" spans="1:8" ht="9.6" customHeight="1">
      <c r="A25" s="188"/>
      <c r="B25" s="204"/>
      <c r="C25" s="204"/>
      <c r="D25" s="204"/>
      <c r="E25" s="204"/>
      <c r="F25" s="204"/>
      <c r="G25" s="204"/>
      <c r="H25" s="219"/>
    </row>
    <row r="26" spans="2:8" ht="15.6" customHeight="1">
      <c r="B26" s="714" t="s">
        <v>411</v>
      </c>
      <c r="C26" s="714"/>
      <c r="D26" s="714"/>
      <c r="E26" s="714"/>
      <c r="F26" s="714"/>
      <c r="G26" s="714"/>
      <c r="H26" s="714"/>
    </row>
    <row r="27" spans="2:8" ht="7.95" customHeight="1">
      <c r="B27" s="367"/>
      <c r="C27" s="367"/>
      <c r="D27" s="367"/>
      <c r="E27" s="367"/>
      <c r="F27" s="367"/>
      <c r="G27" s="367"/>
      <c r="H27" s="219"/>
    </row>
    <row r="28" spans="1:9" ht="15.6" customHeight="1">
      <c r="A28" s="225" t="s">
        <v>173</v>
      </c>
      <c r="B28" s="239">
        <v>1901.7</v>
      </c>
      <c r="C28" s="239">
        <v>2023.3000000000002</v>
      </c>
      <c r="D28" s="239">
        <v>2174.5</v>
      </c>
      <c r="E28" s="239">
        <v>2203</v>
      </c>
      <c r="F28" s="240">
        <v>2343.9</v>
      </c>
      <c r="G28" s="241">
        <v>2520.4</v>
      </c>
      <c r="H28" s="68">
        <v>2508.2</v>
      </c>
      <c r="I28" s="423">
        <v>2649.9</v>
      </c>
    </row>
    <row r="29" spans="1:9" ht="15.6" customHeight="1">
      <c r="A29" s="126" t="s">
        <v>174</v>
      </c>
      <c r="B29" s="242"/>
      <c r="C29" s="242"/>
      <c r="D29" s="242"/>
      <c r="E29" s="242"/>
      <c r="F29" s="243"/>
      <c r="G29" s="244"/>
      <c r="H29" s="65"/>
      <c r="I29" s="65"/>
    </row>
    <row r="30" spans="1:9" ht="15.6" customHeight="1">
      <c r="A30" s="230" t="s">
        <v>175</v>
      </c>
      <c r="B30" s="242">
        <v>1636.6</v>
      </c>
      <c r="C30" s="242">
        <v>1765.9</v>
      </c>
      <c r="D30" s="242">
        <v>1879.8</v>
      </c>
      <c r="E30" s="242">
        <v>1833.6</v>
      </c>
      <c r="F30" s="245">
        <v>1949</v>
      </c>
      <c r="G30" s="244">
        <v>2010.2</v>
      </c>
      <c r="H30" s="65">
        <v>1966.8</v>
      </c>
      <c r="I30" s="65">
        <v>2062.5</v>
      </c>
    </row>
    <row r="31" spans="1:9" ht="15.6" customHeight="1">
      <c r="A31" s="129" t="s">
        <v>176</v>
      </c>
      <c r="B31" s="242"/>
      <c r="C31" s="242"/>
      <c r="D31" s="242"/>
      <c r="E31" s="242"/>
      <c r="F31" s="245"/>
      <c r="G31" s="244"/>
      <c r="H31" s="65"/>
      <c r="I31" s="65"/>
    </row>
    <row r="32" spans="1:9" ht="15.6" customHeight="1">
      <c r="A32" s="230" t="s">
        <v>177</v>
      </c>
      <c r="B32" s="246">
        <v>236.7</v>
      </c>
      <c r="C32" s="247">
        <v>257.4</v>
      </c>
      <c r="D32" s="248">
        <v>291</v>
      </c>
      <c r="E32" s="247">
        <v>369.4</v>
      </c>
      <c r="F32" s="248">
        <v>386.6</v>
      </c>
      <c r="G32" s="249">
        <v>510.2</v>
      </c>
      <c r="H32" s="65">
        <v>534.9</v>
      </c>
      <c r="I32" s="65">
        <v>587.4</v>
      </c>
    </row>
    <row r="33" spans="1:9" ht="15.6" customHeight="1">
      <c r="A33" s="129" t="s">
        <v>177</v>
      </c>
      <c r="B33" s="246"/>
      <c r="C33" s="247"/>
      <c r="D33" s="248"/>
      <c r="E33" s="247"/>
      <c r="F33" s="248"/>
      <c r="G33" s="249"/>
      <c r="H33" s="65"/>
      <c r="I33" s="65"/>
    </row>
    <row r="34" spans="1:9" ht="15.6" customHeight="1">
      <c r="A34" s="230" t="s">
        <v>178</v>
      </c>
      <c r="B34" s="228">
        <v>28.4</v>
      </c>
      <c r="C34" s="234" t="s">
        <v>152</v>
      </c>
      <c r="D34" s="228">
        <v>3.7</v>
      </c>
      <c r="E34" s="234" t="s">
        <v>152</v>
      </c>
      <c r="F34" s="233">
        <v>7.3</v>
      </c>
      <c r="G34" s="250" t="s">
        <v>152</v>
      </c>
      <c r="H34" s="65">
        <v>6.5</v>
      </c>
      <c r="I34" s="887" t="s">
        <v>152</v>
      </c>
    </row>
    <row r="35" spans="1:9" ht="15.6" customHeight="1">
      <c r="A35" s="129" t="s">
        <v>179</v>
      </c>
      <c r="B35" s="228"/>
      <c r="C35" s="235"/>
      <c r="D35" s="228"/>
      <c r="E35" s="235"/>
      <c r="F35" s="233"/>
      <c r="G35" s="251"/>
      <c r="H35" s="65"/>
      <c r="I35" s="65"/>
    </row>
    <row r="36" spans="1:9" ht="15.6" customHeight="1">
      <c r="A36" s="236" t="s">
        <v>180</v>
      </c>
      <c r="B36" s="226">
        <v>1901.7</v>
      </c>
      <c r="C36" s="226">
        <v>2023.3000000000002</v>
      </c>
      <c r="D36" s="226">
        <v>2174.5</v>
      </c>
      <c r="E36" s="252">
        <v>2203</v>
      </c>
      <c r="F36" s="252">
        <v>2343.9</v>
      </c>
      <c r="G36" s="227">
        <v>2520.4</v>
      </c>
      <c r="H36" s="68">
        <v>2508.2</v>
      </c>
      <c r="I36" s="68">
        <v>2649.9</v>
      </c>
    </row>
    <row r="37" spans="1:9" ht="15.6" customHeight="1">
      <c r="A37" s="126" t="s">
        <v>181</v>
      </c>
      <c r="B37" s="228"/>
      <c r="C37" s="228"/>
      <c r="D37" s="228"/>
      <c r="E37" s="233"/>
      <c r="F37" s="233"/>
      <c r="G37" s="229"/>
      <c r="H37" s="65"/>
      <c r="I37" s="65"/>
    </row>
    <row r="38" spans="1:9" ht="15.6" customHeight="1">
      <c r="A38" s="237" t="s">
        <v>182</v>
      </c>
      <c r="B38" s="228">
        <v>1326.8000000000002</v>
      </c>
      <c r="C38" s="233">
        <v>1481.0000000000002</v>
      </c>
      <c r="D38" s="228">
        <v>1575.9</v>
      </c>
      <c r="E38" s="228">
        <v>1643.6</v>
      </c>
      <c r="F38" s="233">
        <v>1728.3000000000002</v>
      </c>
      <c r="G38" s="229">
        <v>1919.3</v>
      </c>
      <c r="H38" s="65">
        <v>1930.1</v>
      </c>
      <c r="I38" s="65">
        <v>2062.1</v>
      </c>
    </row>
    <row r="39" spans="1:9" ht="15.6" customHeight="1">
      <c r="A39" s="129" t="s">
        <v>183</v>
      </c>
      <c r="B39" s="228"/>
      <c r="C39" s="233"/>
      <c r="D39" s="228"/>
      <c r="E39" s="228"/>
      <c r="F39" s="233"/>
      <c r="G39" s="229"/>
      <c r="H39" s="65"/>
      <c r="I39" s="65"/>
    </row>
    <row r="40" spans="1:9" ht="15.6" customHeight="1">
      <c r="A40" s="230" t="s">
        <v>184</v>
      </c>
      <c r="B40" s="228">
        <v>574.9</v>
      </c>
      <c r="C40" s="228">
        <v>539.1</v>
      </c>
      <c r="D40" s="228">
        <v>598.6</v>
      </c>
      <c r="E40" s="228">
        <v>544.5</v>
      </c>
      <c r="F40" s="233">
        <v>615.6</v>
      </c>
      <c r="G40" s="229">
        <v>600.2</v>
      </c>
      <c r="H40" s="65">
        <v>578.1</v>
      </c>
      <c r="I40" s="65">
        <v>582.1</v>
      </c>
    </row>
    <row r="41" spans="1:9" ht="15.6" customHeight="1">
      <c r="A41" s="129" t="s">
        <v>185</v>
      </c>
      <c r="B41" s="228"/>
      <c r="C41" s="228"/>
      <c r="D41" s="228"/>
      <c r="E41" s="228"/>
      <c r="F41" s="233"/>
      <c r="G41" s="229"/>
      <c r="H41" s="65"/>
      <c r="I41" s="65"/>
    </row>
    <row r="42" spans="1:9" ht="15.6" customHeight="1">
      <c r="A42" s="230" t="s">
        <v>186</v>
      </c>
      <c r="B42" s="234" t="s">
        <v>152</v>
      </c>
      <c r="C42" s="228">
        <v>3.2</v>
      </c>
      <c r="D42" s="234" t="s">
        <v>152</v>
      </c>
      <c r="E42" s="228">
        <v>14.9</v>
      </c>
      <c r="F42" s="234" t="s">
        <v>152</v>
      </c>
      <c r="G42" s="229">
        <v>0.9</v>
      </c>
      <c r="H42" s="250" t="s">
        <v>152</v>
      </c>
      <c r="I42" s="65">
        <v>5.7</v>
      </c>
    </row>
    <row r="43" spans="1:9" ht="10.2" customHeight="1">
      <c r="A43" s="238" t="s">
        <v>187</v>
      </c>
      <c r="B43" s="235"/>
      <c r="C43" s="228"/>
      <c r="D43" s="235"/>
      <c r="E43" s="228"/>
      <c r="F43" s="235"/>
      <c r="G43" s="204"/>
      <c r="H43" s="65"/>
      <c r="I43" s="65"/>
    </row>
    <row r="44" spans="1:8" ht="10.2" customHeight="1">
      <c r="A44" s="188"/>
      <c r="B44" s="255"/>
      <c r="C44" s="204"/>
      <c r="D44" s="255"/>
      <c r="E44" s="204"/>
      <c r="F44" s="255"/>
      <c r="G44" s="204"/>
      <c r="H44" s="219"/>
    </row>
    <row r="45" spans="1:8" ht="15.6" customHeight="1">
      <c r="A45" s="230"/>
      <c r="B45" s="714" t="s">
        <v>412</v>
      </c>
      <c r="C45" s="714"/>
      <c r="D45" s="714"/>
      <c r="E45" s="714"/>
      <c r="F45" s="714"/>
      <c r="G45" s="714"/>
      <c r="H45" s="714"/>
    </row>
    <row r="46" spans="1:8" ht="10.95" customHeight="1">
      <c r="A46" s="230"/>
      <c r="B46" s="224"/>
      <c r="C46" s="224"/>
      <c r="D46" s="224"/>
      <c r="E46" s="224"/>
      <c r="F46" s="224"/>
      <c r="G46" s="224"/>
      <c r="H46" s="219"/>
    </row>
    <row r="47" spans="1:9" ht="15.6" customHeight="1">
      <c r="A47" s="225" t="s">
        <v>173</v>
      </c>
      <c r="B47" s="239">
        <v>556.4999999999999</v>
      </c>
      <c r="C47" s="239">
        <v>601.4</v>
      </c>
      <c r="D47" s="239">
        <v>535.1</v>
      </c>
      <c r="E47" s="239">
        <v>488.5</v>
      </c>
      <c r="F47" s="253">
        <v>567.4</v>
      </c>
      <c r="G47" s="241">
        <v>626.9</v>
      </c>
      <c r="H47" s="425">
        <v>649</v>
      </c>
      <c r="I47" s="423">
        <v>672.4</v>
      </c>
    </row>
    <row r="48" spans="1:9" ht="15.6" customHeight="1">
      <c r="A48" s="126" t="s">
        <v>174</v>
      </c>
      <c r="B48" s="242"/>
      <c r="C48" s="242"/>
      <c r="D48" s="242"/>
      <c r="E48" s="242"/>
      <c r="F48" s="254"/>
      <c r="G48" s="244"/>
      <c r="H48" s="65"/>
      <c r="I48" s="65"/>
    </row>
    <row r="49" spans="1:9" ht="15.6" customHeight="1">
      <c r="A49" s="230" t="s">
        <v>175</v>
      </c>
      <c r="B49" s="242">
        <v>486.4</v>
      </c>
      <c r="C49" s="242">
        <v>537.5</v>
      </c>
      <c r="D49" s="242">
        <v>473.9</v>
      </c>
      <c r="E49" s="242">
        <v>371.8</v>
      </c>
      <c r="F49" s="242">
        <v>413.3</v>
      </c>
      <c r="G49" s="244">
        <v>475.3</v>
      </c>
      <c r="H49" s="65">
        <v>475.1</v>
      </c>
      <c r="I49" s="65">
        <v>464</v>
      </c>
    </row>
    <row r="50" spans="1:9" ht="15.6" customHeight="1">
      <c r="A50" s="129" t="s">
        <v>176</v>
      </c>
      <c r="B50" s="242"/>
      <c r="C50" s="242"/>
      <c r="D50" s="242"/>
      <c r="E50" s="242"/>
      <c r="F50" s="242"/>
      <c r="G50" s="244"/>
      <c r="H50" s="65"/>
      <c r="I50" s="65"/>
    </row>
    <row r="51" spans="1:9" ht="15.6" customHeight="1">
      <c r="A51" s="230" t="s">
        <v>177</v>
      </c>
      <c r="B51" s="246">
        <v>69.3</v>
      </c>
      <c r="C51" s="247">
        <v>58.9</v>
      </c>
      <c r="D51" s="247">
        <v>61.2</v>
      </c>
      <c r="E51" s="247">
        <v>116.7</v>
      </c>
      <c r="F51" s="247">
        <v>154.1</v>
      </c>
      <c r="G51" s="249">
        <v>141.6</v>
      </c>
      <c r="H51" s="65">
        <v>173.9</v>
      </c>
      <c r="I51" s="65">
        <v>208.4</v>
      </c>
    </row>
    <row r="52" spans="1:9" ht="15.6" customHeight="1">
      <c r="A52" s="129" t="s">
        <v>177</v>
      </c>
      <c r="B52" s="246"/>
      <c r="C52" s="247"/>
      <c r="D52" s="247"/>
      <c r="E52" s="247"/>
      <c r="F52" s="247"/>
      <c r="G52" s="249"/>
      <c r="H52" s="65"/>
      <c r="I52" s="65"/>
    </row>
    <row r="53" spans="1:9" ht="15.6" customHeight="1">
      <c r="A53" s="230" t="s">
        <v>178</v>
      </c>
      <c r="B53" s="228">
        <v>0.8</v>
      </c>
      <c r="C53" s="233">
        <v>5</v>
      </c>
      <c r="D53" s="234" t="s">
        <v>152</v>
      </c>
      <c r="E53" s="234" t="s">
        <v>152</v>
      </c>
      <c r="F53" s="234" t="s">
        <v>152</v>
      </c>
      <c r="G53" s="63">
        <v>10</v>
      </c>
      <c r="H53" s="250" t="s">
        <v>152</v>
      </c>
      <c r="I53" s="65">
        <v>0.1</v>
      </c>
    </row>
    <row r="54" spans="1:9" ht="15.6" customHeight="1">
      <c r="A54" s="129" t="s">
        <v>179</v>
      </c>
      <c r="B54" s="228"/>
      <c r="C54" s="233"/>
      <c r="D54" s="235"/>
      <c r="E54" s="235"/>
      <c r="F54" s="235"/>
      <c r="G54" s="229"/>
      <c r="H54" s="65"/>
      <c r="I54" s="65"/>
    </row>
    <row r="55" spans="1:9" ht="15.6" customHeight="1">
      <c r="A55" s="236" t="s">
        <v>180</v>
      </c>
      <c r="B55" s="226">
        <v>556.4999999999999</v>
      </c>
      <c r="C55" s="226">
        <v>601.4</v>
      </c>
      <c r="D55" s="226">
        <v>535.1</v>
      </c>
      <c r="E55" s="226">
        <v>488.5</v>
      </c>
      <c r="F55" s="226">
        <v>567.4</v>
      </c>
      <c r="G55" s="227">
        <v>626.9</v>
      </c>
      <c r="H55" s="425">
        <v>649</v>
      </c>
      <c r="I55" s="68">
        <v>672.4</v>
      </c>
    </row>
    <row r="56" spans="1:9" ht="15.6" customHeight="1">
      <c r="A56" s="126" t="s">
        <v>181</v>
      </c>
      <c r="B56" s="228"/>
      <c r="C56" s="228"/>
      <c r="D56" s="228"/>
      <c r="E56" s="228"/>
      <c r="F56" s="228"/>
      <c r="G56" s="229"/>
      <c r="H56" s="65"/>
      <c r="I56" s="65"/>
    </row>
    <row r="57" spans="1:9" ht="15.6" customHeight="1">
      <c r="A57" s="237" t="s">
        <v>182</v>
      </c>
      <c r="B57" s="228">
        <v>415.7999999999999</v>
      </c>
      <c r="C57" s="228">
        <v>453.2</v>
      </c>
      <c r="D57" s="228">
        <v>395.8</v>
      </c>
      <c r="E57" s="228">
        <v>392.2</v>
      </c>
      <c r="F57" s="228">
        <v>442.09999999999997</v>
      </c>
      <c r="G57" s="229">
        <v>454.9</v>
      </c>
      <c r="H57" s="65">
        <v>507.4</v>
      </c>
      <c r="I57" s="65">
        <v>493</v>
      </c>
    </row>
    <row r="58" spans="1:9" ht="15.6" customHeight="1">
      <c r="A58" s="129" t="s">
        <v>183</v>
      </c>
      <c r="B58" s="228"/>
      <c r="C58" s="228"/>
      <c r="D58" s="228"/>
      <c r="E58" s="228"/>
      <c r="F58" s="228"/>
      <c r="G58" s="229"/>
      <c r="H58" s="65"/>
      <c r="I58" s="65"/>
    </row>
    <row r="59" spans="1:9" ht="15.6" customHeight="1">
      <c r="A59" s="230" t="s">
        <v>184</v>
      </c>
      <c r="B59" s="228">
        <v>140.7</v>
      </c>
      <c r="C59" s="228">
        <v>148.2</v>
      </c>
      <c r="D59" s="233">
        <v>129</v>
      </c>
      <c r="E59" s="228">
        <v>96.1</v>
      </c>
      <c r="F59" s="228">
        <v>124</v>
      </c>
      <c r="G59" s="63">
        <v>172</v>
      </c>
      <c r="H59" s="65">
        <v>134.3</v>
      </c>
      <c r="I59" s="65">
        <v>179.4</v>
      </c>
    </row>
    <row r="60" spans="1:9" ht="15.6" customHeight="1">
      <c r="A60" s="129" t="s">
        <v>185</v>
      </c>
      <c r="B60" s="228"/>
      <c r="C60" s="228"/>
      <c r="D60" s="233"/>
      <c r="E60" s="228"/>
      <c r="F60" s="228"/>
      <c r="G60" s="63"/>
      <c r="H60" s="65"/>
      <c r="I60" s="65"/>
    </row>
    <row r="61" spans="1:9" ht="15.6" customHeight="1">
      <c r="A61" s="230" t="s">
        <v>186</v>
      </c>
      <c r="B61" s="234" t="s">
        <v>152</v>
      </c>
      <c r="C61" s="234" t="s">
        <v>152</v>
      </c>
      <c r="D61" s="228">
        <v>10.3</v>
      </c>
      <c r="E61" s="228">
        <v>0.2</v>
      </c>
      <c r="F61" s="228">
        <v>1.3</v>
      </c>
      <c r="G61" s="250" t="s">
        <v>152</v>
      </c>
      <c r="H61" s="65">
        <v>7.3</v>
      </c>
      <c r="I61" s="887" t="s">
        <v>152</v>
      </c>
    </row>
    <row r="62" spans="1:9" ht="12.6" customHeight="1">
      <c r="A62" s="238" t="s">
        <v>187</v>
      </c>
      <c r="B62" s="235"/>
      <c r="C62" s="235"/>
      <c r="D62" s="228"/>
      <c r="E62" s="228"/>
      <c r="F62" s="228"/>
      <c r="G62" s="255"/>
      <c r="H62" s="65"/>
      <c r="I62" s="65"/>
    </row>
    <row r="63" spans="1:8" ht="9" customHeight="1">
      <c r="A63" s="188"/>
      <c r="B63" s="255"/>
      <c r="C63" s="255"/>
      <c r="D63" s="204"/>
      <c r="E63" s="204"/>
      <c r="F63" s="204"/>
      <c r="G63" s="255"/>
      <c r="H63" s="219"/>
    </row>
    <row r="64" spans="1:8" ht="15.6" customHeight="1">
      <c r="A64" s="230"/>
      <c r="B64" s="714" t="s">
        <v>413</v>
      </c>
      <c r="C64" s="714"/>
      <c r="D64" s="714"/>
      <c r="E64" s="714"/>
      <c r="F64" s="714"/>
      <c r="G64" s="714"/>
      <c r="H64" s="714"/>
    </row>
    <row r="65" spans="1:8" ht="9" customHeight="1">
      <c r="A65" s="230"/>
      <c r="B65" s="367"/>
      <c r="C65" s="367"/>
      <c r="D65" s="367"/>
      <c r="E65" s="367"/>
      <c r="F65" s="367"/>
      <c r="G65" s="367"/>
      <c r="H65" s="219"/>
    </row>
    <row r="66" spans="1:9" ht="15.6" customHeight="1">
      <c r="A66" s="225" t="s">
        <v>173</v>
      </c>
      <c r="B66" s="256">
        <v>858</v>
      </c>
      <c r="C66" s="239">
        <v>840.8</v>
      </c>
      <c r="D66" s="239">
        <v>868.5</v>
      </c>
      <c r="E66" s="239">
        <v>888.1</v>
      </c>
      <c r="F66" s="253">
        <v>957.9000000000001</v>
      </c>
      <c r="G66" s="241">
        <v>1011.9000000000001</v>
      </c>
      <c r="H66" s="68">
        <v>1107.3</v>
      </c>
      <c r="I66" s="68">
        <v>1174.3</v>
      </c>
    </row>
    <row r="67" spans="1:9" ht="15.6" customHeight="1">
      <c r="A67" s="126" t="s">
        <v>174</v>
      </c>
      <c r="B67" s="245"/>
      <c r="C67" s="242"/>
      <c r="D67" s="242"/>
      <c r="E67" s="242"/>
      <c r="F67" s="254"/>
      <c r="G67" s="244"/>
      <c r="H67" s="65"/>
      <c r="I67" s="65"/>
    </row>
    <row r="68" spans="1:9" ht="15.6" customHeight="1">
      <c r="A68" s="230" t="s">
        <v>175</v>
      </c>
      <c r="B68" s="245">
        <v>329.5</v>
      </c>
      <c r="C68" s="242">
        <v>330.4</v>
      </c>
      <c r="D68" s="242">
        <v>346.6</v>
      </c>
      <c r="E68" s="242">
        <v>305.6</v>
      </c>
      <c r="F68" s="245">
        <v>301.3</v>
      </c>
      <c r="G68" s="244">
        <v>383.1</v>
      </c>
      <c r="H68" s="65">
        <v>399.4</v>
      </c>
      <c r="I68" s="65">
        <v>426.1</v>
      </c>
    </row>
    <row r="69" spans="1:9" ht="15.6" customHeight="1">
      <c r="A69" s="129" t="s">
        <v>176</v>
      </c>
      <c r="B69" s="245"/>
      <c r="C69" s="242"/>
      <c r="D69" s="242"/>
      <c r="E69" s="242"/>
      <c r="F69" s="245"/>
      <c r="G69" s="244"/>
      <c r="H69" s="65"/>
      <c r="I69" s="65"/>
    </row>
    <row r="70" spans="1:9" ht="15.6" customHeight="1">
      <c r="A70" s="230" t="s">
        <v>177</v>
      </c>
      <c r="B70" s="257">
        <v>528.5</v>
      </c>
      <c r="C70" s="247">
        <v>505.7</v>
      </c>
      <c r="D70" s="247">
        <v>521.9</v>
      </c>
      <c r="E70" s="247">
        <v>582.5</v>
      </c>
      <c r="F70" s="247">
        <v>656.6</v>
      </c>
      <c r="G70" s="249">
        <v>615.1</v>
      </c>
      <c r="H70" s="65">
        <v>707.9</v>
      </c>
      <c r="I70" s="65">
        <v>748.1</v>
      </c>
    </row>
    <row r="71" spans="1:9" ht="15.6" customHeight="1">
      <c r="A71" s="129" t="s">
        <v>177</v>
      </c>
      <c r="B71" s="257"/>
      <c r="C71" s="247"/>
      <c r="D71" s="247"/>
      <c r="E71" s="247"/>
      <c r="F71" s="247"/>
      <c r="G71" s="249"/>
      <c r="H71" s="65"/>
      <c r="I71" s="65"/>
    </row>
    <row r="72" spans="1:9" ht="15.6" customHeight="1">
      <c r="A72" s="230" t="s">
        <v>178</v>
      </c>
      <c r="B72" s="234" t="s">
        <v>152</v>
      </c>
      <c r="C72" s="228">
        <v>4.7</v>
      </c>
      <c r="D72" s="234" t="s">
        <v>152</v>
      </c>
      <c r="E72" s="234" t="s">
        <v>152</v>
      </c>
      <c r="F72" s="234" t="s">
        <v>152</v>
      </c>
      <c r="G72" s="229">
        <v>13.7</v>
      </c>
      <c r="H72" s="250" t="s">
        <v>152</v>
      </c>
      <c r="I72" s="887" t="s">
        <v>152</v>
      </c>
    </row>
    <row r="73" spans="1:9" ht="15.6" customHeight="1">
      <c r="A73" s="129" t="s">
        <v>179</v>
      </c>
      <c r="B73" s="235"/>
      <c r="C73" s="228"/>
      <c r="D73" s="235"/>
      <c r="E73" s="235"/>
      <c r="F73" s="235"/>
      <c r="G73" s="229"/>
      <c r="H73" s="65"/>
      <c r="I73" s="65"/>
    </row>
    <row r="74" spans="1:9" ht="15.6" customHeight="1">
      <c r="A74" s="236" t="s">
        <v>180</v>
      </c>
      <c r="B74" s="252">
        <v>858</v>
      </c>
      <c r="C74" s="226">
        <v>840.8</v>
      </c>
      <c r="D74" s="226">
        <v>868.5</v>
      </c>
      <c r="E74" s="226">
        <v>888.1</v>
      </c>
      <c r="F74" s="226">
        <v>957.9000000000001</v>
      </c>
      <c r="G74" s="227">
        <v>1011.9000000000001</v>
      </c>
      <c r="H74" s="68">
        <v>1107.3</v>
      </c>
      <c r="I74" s="68">
        <v>1174.3</v>
      </c>
    </row>
    <row r="75" spans="1:9" ht="15.6" customHeight="1">
      <c r="A75" s="126" t="s">
        <v>181</v>
      </c>
      <c r="B75" s="233"/>
      <c r="C75" s="228"/>
      <c r="D75" s="228"/>
      <c r="E75" s="228"/>
      <c r="F75" s="228"/>
      <c r="G75" s="229"/>
      <c r="H75" s="65"/>
      <c r="I75" s="65"/>
    </row>
    <row r="76" spans="1:9" ht="15.6" customHeight="1">
      <c r="A76" s="237" t="s">
        <v>182</v>
      </c>
      <c r="B76" s="233">
        <v>760.2</v>
      </c>
      <c r="C76" s="228">
        <v>741.1999999999999</v>
      </c>
      <c r="D76" s="228">
        <v>750.5</v>
      </c>
      <c r="E76" s="228">
        <v>781.6</v>
      </c>
      <c r="F76" s="233">
        <v>839.0000000000001</v>
      </c>
      <c r="G76" s="229">
        <v>880.4000000000001</v>
      </c>
      <c r="H76" s="65">
        <v>989.8</v>
      </c>
      <c r="I76" s="65">
        <v>1012.8</v>
      </c>
    </row>
    <row r="77" spans="1:9" ht="15.6" customHeight="1">
      <c r="A77" s="129" t="s">
        <v>183</v>
      </c>
      <c r="B77" s="233"/>
      <c r="C77" s="228"/>
      <c r="D77" s="228"/>
      <c r="E77" s="228"/>
      <c r="F77" s="233"/>
      <c r="G77" s="229"/>
      <c r="H77" s="65"/>
      <c r="I77" s="65"/>
    </row>
    <row r="78" spans="1:9" ht="15.6" customHeight="1">
      <c r="A78" s="230" t="s">
        <v>184</v>
      </c>
      <c r="B78" s="233">
        <v>96.3</v>
      </c>
      <c r="C78" s="228">
        <v>99.6</v>
      </c>
      <c r="D78" s="233">
        <v>107</v>
      </c>
      <c r="E78" s="228">
        <v>100.2</v>
      </c>
      <c r="F78" s="228">
        <v>118.3</v>
      </c>
      <c r="G78" s="229">
        <v>131.5</v>
      </c>
      <c r="H78" s="65">
        <v>111.8</v>
      </c>
      <c r="I78" s="65">
        <v>149.6</v>
      </c>
    </row>
    <row r="79" spans="1:9" ht="15.6" customHeight="1">
      <c r="A79" s="129" t="s">
        <v>185</v>
      </c>
      <c r="B79" s="233"/>
      <c r="C79" s="228"/>
      <c r="D79" s="233"/>
      <c r="E79" s="228"/>
      <c r="F79" s="228"/>
      <c r="G79" s="229"/>
      <c r="H79" s="65"/>
      <c r="I79" s="65"/>
    </row>
    <row r="80" spans="1:9" ht="15.6" customHeight="1">
      <c r="A80" s="230" t="s">
        <v>186</v>
      </c>
      <c r="B80" s="233">
        <v>1.5</v>
      </c>
      <c r="C80" s="234" t="s">
        <v>152</v>
      </c>
      <c r="D80" s="233">
        <v>11</v>
      </c>
      <c r="E80" s="228">
        <v>6.3</v>
      </c>
      <c r="F80" s="228">
        <v>0.6</v>
      </c>
      <c r="G80" s="250" t="s">
        <v>152</v>
      </c>
      <c r="H80" s="65">
        <v>5.7</v>
      </c>
      <c r="I80" s="65">
        <v>11.9</v>
      </c>
    </row>
    <row r="81" spans="1:9" ht="12.6" customHeight="1">
      <c r="A81" s="238" t="s">
        <v>187</v>
      </c>
      <c r="B81" s="66"/>
      <c r="C81" s="66"/>
      <c r="D81" s="66"/>
      <c r="E81" s="66"/>
      <c r="F81" s="66"/>
      <c r="H81" s="65"/>
      <c r="I81" s="65"/>
    </row>
    <row r="82" ht="15.6" customHeight="1"/>
    <row r="103" ht="3.6" customHeight="1"/>
    <row r="104" ht="10.95" customHeight="1"/>
  </sheetData>
  <mergeCells count="6">
    <mergeCell ref="B64:H64"/>
    <mergeCell ref="A4:A5"/>
    <mergeCell ref="B7:H7"/>
    <mergeCell ref="B26:H26"/>
    <mergeCell ref="B45:H45"/>
    <mergeCell ref="B5:I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1"/>
  </sheetViews>
  <sheetFormatPr defaultColWidth="8.69921875" defaultRowHeight="14.25"/>
  <cols>
    <col min="1" max="1" width="18.69921875" style="189" customWidth="1"/>
    <col min="2" max="3" width="13.8984375" style="189" customWidth="1"/>
    <col min="4" max="4" width="12.8984375" style="189" customWidth="1"/>
    <col min="5" max="5" width="10.69921875" style="189" customWidth="1"/>
    <col min="6" max="6" width="13.09765625" style="189" customWidth="1"/>
    <col min="7" max="7" width="13.8984375" style="189" customWidth="1"/>
    <col min="8" max="8" width="11" style="189" customWidth="1"/>
    <col min="9" max="9" width="11.59765625" style="189" customWidth="1"/>
    <col min="10" max="16384" width="8.69921875" style="189" customWidth="1"/>
  </cols>
  <sheetData>
    <row r="1" spans="1:8" ht="14.25">
      <c r="A1" s="897" t="s">
        <v>540</v>
      </c>
      <c r="B1" s="897"/>
      <c r="C1" s="897"/>
      <c r="D1" s="897"/>
      <c r="E1" s="898"/>
      <c r="F1" s="898"/>
      <c r="G1" s="898"/>
      <c r="H1" s="898"/>
    </row>
    <row r="2" spans="1:8" ht="14.25">
      <c r="A2" s="899" t="s">
        <v>474</v>
      </c>
      <c r="B2" s="897"/>
      <c r="C2" s="897"/>
      <c r="D2" s="897"/>
      <c r="E2" s="898"/>
      <c r="F2" s="898"/>
      <c r="G2" s="898"/>
      <c r="H2" s="898"/>
    </row>
    <row r="3" spans="5:6" ht="10.2" customHeight="1">
      <c r="E3" s="96"/>
      <c r="F3" s="96"/>
    </row>
    <row r="4" spans="1:9" ht="14.4" customHeight="1">
      <c r="A4" s="153"/>
      <c r="B4" s="720" t="s">
        <v>397</v>
      </c>
      <c r="C4" s="721"/>
      <c r="D4" s="721"/>
      <c r="E4" s="889" t="s">
        <v>569</v>
      </c>
      <c r="F4" s="890"/>
      <c r="G4" s="890"/>
      <c r="H4" s="554"/>
      <c r="I4" s="554"/>
    </row>
    <row r="5" spans="1:9" s="155" customFormat="1" ht="11.4" customHeight="1">
      <c r="A5" s="201" t="s">
        <v>116</v>
      </c>
      <c r="B5" s="722" t="s">
        <v>402</v>
      </c>
      <c r="C5" s="723"/>
      <c r="D5" s="723"/>
      <c r="E5" s="891" t="s">
        <v>585</v>
      </c>
      <c r="F5" s="892"/>
      <c r="G5" s="892"/>
      <c r="H5" s="555"/>
      <c r="I5" s="555"/>
    </row>
    <row r="6" spans="1:9" ht="14.25">
      <c r="A6" s="202" t="s">
        <v>117</v>
      </c>
      <c r="B6" s="156" t="s">
        <v>151</v>
      </c>
      <c r="C6" s="156" t="s">
        <v>398</v>
      </c>
      <c r="D6" s="359" t="s">
        <v>399</v>
      </c>
      <c r="E6" s="893" t="s">
        <v>570</v>
      </c>
      <c r="F6" s="893" t="s">
        <v>571</v>
      </c>
      <c r="G6" s="894" t="s">
        <v>572</v>
      </c>
      <c r="H6" s="201"/>
      <c r="I6" s="556"/>
    </row>
    <row r="7" spans="1:9" ht="14.25">
      <c r="A7" s="96"/>
      <c r="B7" s="160" t="s">
        <v>401</v>
      </c>
      <c r="C7" s="160" t="s">
        <v>400</v>
      </c>
      <c r="D7" s="360" t="s">
        <v>403</v>
      </c>
      <c r="E7" s="160" t="s">
        <v>401</v>
      </c>
      <c r="F7" s="160" t="s">
        <v>400</v>
      </c>
      <c r="G7" s="360" t="s">
        <v>403</v>
      </c>
      <c r="H7" s="557"/>
      <c r="I7" s="557"/>
    </row>
    <row r="8" spans="1:9" ht="14.4" thickBot="1">
      <c r="A8" s="200"/>
      <c r="B8" s="366" t="s">
        <v>409</v>
      </c>
      <c r="C8" s="724" t="s">
        <v>427</v>
      </c>
      <c r="D8" s="725"/>
      <c r="E8" s="895" t="s">
        <v>573</v>
      </c>
      <c r="F8" s="896"/>
      <c r="G8" s="896"/>
      <c r="H8" s="726"/>
      <c r="I8" s="726"/>
    </row>
    <row r="9" spans="3:9" ht="9.6" customHeight="1">
      <c r="C9" s="719"/>
      <c r="D9" s="719"/>
      <c r="E9" s="96"/>
      <c r="F9" s="96"/>
      <c r="G9" s="96"/>
      <c r="H9" s="719"/>
      <c r="I9" s="719"/>
    </row>
    <row r="10" spans="1:9" ht="14.25">
      <c r="A10" s="717" t="s">
        <v>150</v>
      </c>
      <c r="B10" s="717"/>
      <c r="C10" s="717"/>
      <c r="D10" s="717"/>
      <c r="E10" s="717"/>
      <c r="F10" s="717"/>
      <c r="G10" s="717"/>
      <c r="H10" s="554"/>
      <c r="I10" s="554"/>
    </row>
    <row r="11" spans="5:9" ht="8.4" customHeight="1">
      <c r="E11" s="96"/>
      <c r="F11" s="96"/>
      <c r="G11" s="96"/>
      <c r="H11" s="96"/>
      <c r="I11" s="96"/>
    </row>
    <row r="12" spans="1:9" ht="14.25">
      <c r="A12" s="70" t="s">
        <v>5</v>
      </c>
      <c r="B12" s="561">
        <v>52245793</v>
      </c>
      <c r="C12" s="561">
        <v>9132414</v>
      </c>
      <c r="D12" s="561">
        <v>15623620</v>
      </c>
      <c r="E12" s="561">
        <v>3163296</v>
      </c>
      <c r="F12" s="561">
        <v>507449</v>
      </c>
      <c r="G12" s="564">
        <v>687736</v>
      </c>
      <c r="H12" s="558"/>
      <c r="I12" s="558"/>
    </row>
    <row r="13" spans="1:9" ht="14.25">
      <c r="A13" s="147" t="s">
        <v>73</v>
      </c>
      <c r="B13" s="562"/>
      <c r="C13" s="550"/>
      <c r="D13" s="547"/>
      <c r="E13" s="563"/>
      <c r="F13" s="563"/>
      <c r="G13" s="565"/>
      <c r="H13" s="96"/>
      <c r="I13" s="96"/>
    </row>
    <row r="14" spans="1:9" ht="14.25">
      <c r="A14" s="74" t="s">
        <v>6</v>
      </c>
      <c r="B14" s="563">
        <v>933033</v>
      </c>
      <c r="C14" s="563">
        <v>115709</v>
      </c>
      <c r="D14" s="563">
        <v>231722</v>
      </c>
      <c r="E14" s="563">
        <v>90263</v>
      </c>
      <c r="F14" s="563">
        <v>8306</v>
      </c>
      <c r="G14" s="565">
        <v>11658</v>
      </c>
      <c r="H14" s="219"/>
      <c r="I14" s="219"/>
    </row>
    <row r="15" spans="1:9" ht="14.25">
      <c r="A15" s="74" t="s">
        <v>7</v>
      </c>
      <c r="B15" s="563">
        <v>4455325</v>
      </c>
      <c r="C15" s="563">
        <v>667826</v>
      </c>
      <c r="D15" s="563">
        <v>1195141</v>
      </c>
      <c r="E15" s="563">
        <v>207748</v>
      </c>
      <c r="F15" s="563">
        <v>36728</v>
      </c>
      <c r="G15" s="565">
        <v>51277</v>
      </c>
      <c r="H15" s="219"/>
      <c r="I15" s="219"/>
    </row>
    <row r="16" spans="1:9" ht="14.25">
      <c r="A16" s="74" t="s">
        <v>8</v>
      </c>
      <c r="B16" s="563">
        <v>6506574</v>
      </c>
      <c r="C16" s="563">
        <v>526099</v>
      </c>
      <c r="D16" s="563">
        <v>931012</v>
      </c>
      <c r="E16" s="563">
        <v>263175</v>
      </c>
      <c r="F16" s="563">
        <v>20747</v>
      </c>
      <c r="G16" s="565">
        <v>32008</v>
      </c>
      <c r="H16" s="219"/>
      <c r="I16" s="219"/>
    </row>
    <row r="17" spans="1:9" ht="14.25">
      <c r="A17" s="74" t="s">
        <v>9</v>
      </c>
      <c r="B17" s="563">
        <v>968090</v>
      </c>
      <c r="C17" s="563">
        <v>92937</v>
      </c>
      <c r="D17" s="563">
        <v>328642</v>
      </c>
      <c r="E17" s="563">
        <v>52215</v>
      </c>
      <c r="F17" s="563">
        <v>3080</v>
      </c>
      <c r="G17" s="565">
        <v>9383</v>
      </c>
      <c r="H17" s="219"/>
      <c r="I17" s="219"/>
    </row>
    <row r="18" spans="1:9" ht="14.25">
      <c r="A18" s="74" t="s">
        <v>10</v>
      </c>
      <c r="B18" s="563">
        <v>4899533</v>
      </c>
      <c r="C18" s="563">
        <v>629117</v>
      </c>
      <c r="D18" s="563">
        <v>1327804</v>
      </c>
      <c r="E18" s="563">
        <v>299110</v>
      </c>
      <c r="F18" s="563">
        <v>31888</v>
      </c>
      <c r="G18" s="565">
        <v>59653</v>
      </c>
      <c r="H18" s="219"/>
      <c r="I18" s="219"/>
    </row>
    <row r="19" spans="1:9" ht="14.25">
      <c r="A19" s="74" t="s">
        <v>11</v>
      </c>
      <c r="B19" s="563">
        <v>1511961</v>
      </c>
      <c r="C19" s="563">
        <v>497524</v>
      </c>
      <c r="D19" s="563">
        <v>320083</v>
      </c>
      <c r="E19" s="563">
        <v>135101</v>
      </c>
      <c r="F19" s="563">
        <v>47631</v>
      </c>
      <c r="G19" s="565">
        <v>21746</v>
      </c>
      <c r="H19" s="219"/>
      <c r="I19" s="219"/>
    </row>
    <row r="20" spans="1:9" ht="14.25">
      <c r="A20" s="74" t="s">
        <v>12</v>
      </c>
      <c r="B20" s="563">
        <v>6475503</v>
      </c>
      <c r="C20" s="563">
        <v>1523213</v>
      </c>
      <c r="D20" s="563">
        <v>2759655</v>
      </c>
      <c r="E20" s="563">
        <v>559216</v>
      </c>
      <c r="F20" s="563">
        <v>77202</v>
      </c>
      <c r="G20" s="565">
        <v>120479</v>
      </c>
      <c r="H20" s="219"/>
      <c r="I20" s="219"/>
    </row>
    <row r="21" spans="1:9" ht="14.25">
      <c r="A21" s="74" t="s">
        <v>13</v>
      </c>
      <c r="B21" s="563">
        <v>1026748</v>
      </c>
      <c r="C21" s="563">
        <v>354698</v>
      </c>
      <c r="D21" s="563">
        <v>403509</v>
      </c>
      <c r="E21" s="563">
        <v>72693</v>
      </c>
      <c r="F21" s="563">
        <v>19495</v>
      </c>
      <c r="G21" s="565">
        <v>19973</v>
      </c>
      <c r="H21" s="219"/>
      <c r="I21" s="219"/>
    </row>
    <row r="22" spans="1:9" ht="14.25">
      <c r="A22" s="74" t="s">
        <v>14</v>
      </c>
      <c r="B22" s="563">
        <v>1044753</v>
      </c>
      <c r="C22" s="563">
        <v>164851</v>
      </c>
      <c r="D22" s="563">
        <v>86461</v>
      </c>
      <c r="E22" s="563">
        <v>89766</v>
      </c>
      <c r="F22" s="563">
        <v>23800</v>
      </c>
      <c r="G22" s="565">
        <v>10829</v>
      </c>
      <c r="H22" s="219"/>
      <c r="I22" s="219"/>
    </row>
    <row r="23" spans="1:9" ht="14.25">
      <c r="A23" s="74" t="s">
        <v>15</v>
      </c>
      <c r="B23" s="563">
        <v>7317328</v>
      </c>
      <c r="C23" s="563">
        <v>1421054</v>
      </c>
      <c r="D23" s="563">
        <v>2852204</v>
      </c>
      <c r="E23" s="563">
        <v>354570</v>
      </c>
      <c r="F23" s="563">
        <v>72895</v>
      </c>
      <c r="G23" s="565">
        <v>135394</v>
      </c>
      <c r="H23" s="219"/>
      <c r="I23" s="219"/>
    </row>
    <row r="24" spans="1:9" ht="14.25">
      <c r="A24" s="74" t="s">
        <v>16</v>
      </c>
      <c r="B24" s="563">
        <v>1913864</v>
      </c>
      <c r="C24" s="563">
        <v>334529</v>
      </c>
      <c r="D24" s="563">
        <v>969514</v>
      </c>
      <c r="E24" s="563">
        <v>106022</v>
      </c>
      <c r="F24" s="563">
        <v>19797</v>
      </c>
      <c r="G24" s="565">
        <v>33141</v>
      </c>
      <c r="H24" s="219"/>
      <c r="I24" s="219"/>
    </row>
    <row r="25" spans="1:9" ht="14.25">
      <c r="A25" s="74" t="s">
        <v>17</v>
      </c>
      <c r="B25" s="563">
        <v>879089</v>
      </c>
      <c r="C25" s="563">
        <v>225248</v>
      </c>
      <c r="D25" s="563">
        <v>321509</v>
      </c>
      <c r="E25" s="563">
        <v>92044</v>
      </c>
      <c r="F25" s="563">
        <v>16180</v>
      </c>
      <c r="G25" s="565">
        <v>17991</v>
      </c>
      <c r="H25" s="219"/>
      <c r="I25" s="219"/>
    </row>
    <row r="26" spans="1:9" ht="14.25">
      <c r="A26" s="74" t="s">
        <v>18</v>
      </c>
      <c r="B26" s="563">
        <v>1339025</v>
      </c>
      <c r="C26" s="563">
        <v>187031</v>
      </c>
      <c r="D26" s="563">
        <v>201899</v>
      </c>
      <c r="E26" s="563">
        <v>111795</v>
      </c>
      <c r="F26" s="563">
        <v>12001</v>
      </c>
      <c r="G26" s="565">
        <v>14485</v>
      </c>
      <c r="H26" s="219"/>
      <c r="I26" s="219"/>
    </row>
    <row r="27" spans="1:9" ht="14.25">
      <c r="A27" s="74" t="s">
        <v>19</v>
      </c>
      <c r="B27" s="563">
        <v>2703707</v>
      </c>
      <c r="C27" s="563">
        <v>663693</v>
      </c>
      <c r="D27" s="563">
        <v>1039357</v>
      </c>
      <c r="E27" s="563">
        <v>179376</v>
      </c>
      <c r="F27" s="563">
        <v>37957</v>
      </c>
      <c r="G27" s="565">
        <v>47114</v>
      </c>
      <c r="H27" s="219"/>
      <c r="I27" s="219"/>
    </row>
    <row r="28" spans="1:9" ht="14.25">
      <c r="A28" s="46" t="s">
        <v>20</v>
      </c>
      <c r="B28" s="563">
        <v>9487669</v>
      </c>
      <c r="C28" s="563">
        <v>1565020</v>
      </c>
      <c r="D28" s="563">
        <v>2301973</v>
      </c>
      <c r="E28" s="563">
        <v>476723</v>
      </c>
      <c r="F28" s="563">
        <v>69955</v>
      </c>
      <c r="G28" s="565">
        <v>87690</v>
      </c>
      <c r="H28" s="219"/>
      <c r="I28" s="219"/>
    </row>
    <row r="29" spans="1:9" ht="14.25">
      <c r="A29" s="74" t="s">
        <v>21</v>
      </c>
      <c r="B29" s="563">
        <v>783594</v>
      </c>
      <c r="C29" s="563">
        <v>163863</v>
      </c>
      <c r="D29" s="563">
        <v>353134</v>
      </c>
      <c r="E29" s="563">
        <v>73479</v>
      </c>
      <c r="F29" s="563">
        <v>9788</v>
      </c>
      <c r="G29" s="565">
        <v>14915</v>
      </c>
      <c r="H29" s="219"/>
      <c r="I29" s="219"/>
    </row>
    <row r="30" spans="5:9" ht="9.6" customHeight="1">
      <c r="E30" s="96"/>
      <c r="F30" s="96"/>
      <c r="G30" s="96"/>
      <c r="H30" s="96"/>
      <c r="I30" s="96"/>
    </row>
    <row r="31" spans="1:9" ht="14.25">
      <c r="A31" s="717" t="s">
        <v>27</v>
      </c>
      <c r="B31" s="717"/>
      <c r="C31" s="717"/>
      <c r="D31" s="717"/>
      <c r="E31" s="717"/>
      <c r="F31" s="717"/>
      <c r="G31" s="717"/>
      <c r="H31" s="554"/>
      <c r="I31" s="554"/>
    </row>
    <row r="32" spans="1:9" ht="14.25">
      <c r="A32" s="718" t="s">
        <v>76</v>
      </c>
      <c r="B32" s="718"/>
      <c r="C32" s="718"/>
      <c r="D32" s="718"/>
      <c r="E32" s="718"/>
      <c r="F32" s="718"/>
      <c r="G32" s="718"/>
      <c r="H32" s="559"/>
      <c r="I32" s="559"/>
    </row>
    <row r="33" spans="5:9" ht="10.2" customHeight="1">
      <c r="E33" s="96"/>
      <c r="F33" s="96"/>
      <c r="G33" s="96"/>
      <c r="H33" s="96"/>
      <c r="I33" s="96"/>
    </row>
    <row r="34" spans="1:9" ht="14.25">
      <c r="A34" s="79" t="s">
        <v>5</v>
      </c>
      <c r="B34" s="561">
        <v>50409967</v>
      </c>
      <c r="C34" s="561">
        <v>8561835</v>
      </c>
      <c r="D34" s="561">
        <v>13694830</v>
      </c>
      <c r="E34" s="561">
        <v>3058532</v>
      </c>
      <c r="F34" s="561">
        <v>481301</v>
      </c>
      <c r="G34" s="564">
        <v>631267</v>
      </c>
      <c r="H34" s="558"/>
      <c r="I34" s="558"/>
    </row>
    <row r="35" spans="1:9" ht="14.25">
      <c r="A35" s="126" t="s">
        <v>73</v>
      </c>
      <c r="B35" s="563"/>
      <c r="C35" s="563"/>
      <c r="D35" s="563"/>
      <c r="E35" s="563"/>
      <c r="F35" s="563"/>
      <c r="G35" s="565"/>
      <c r="H35" s="96"/>
      <c r="I35" s="96"/>
    </row>
    <row r="36" spans="1:9" ht="14.25">
      <c r="A36" s="74" t="s">
        <v>6</v>
      </c>
      <c r="B36" s="563">
        <v>798905</v>
      </c>
      <c r="C36" s="563">
        <v>107206</v>
      </c>
      <c r="D36" s="563">
        <v>185368</v>
      </c>
      <c r="E36" s="563">
        <v>81430</v>
      </c>
      <c r="F36" s="563">
        <v>7480</v>
      </c>
      <c r="G36" s="565">
        <v>9505</v>
      </c>
      <c r="H36" s="219"/>
      <c r="I36" s="219"/>
    </row>
    <row r="37" spans="1:9" ht="14.25">
      <c r="A37" s="74" t="s">
        <v>7</v>
      </c>
      <c r="B37" s="563">
        <v>4272707</v>
      </c>
      <c r="C37" s="563">
        <v>568653</v>
      </c>
      <c r="D37" s="563">
        <v>1077020</v>
      </c>
      <c r="E37" s="563">
        <v>196940</v>
      </c>
      <c r="F37" s="563">
        <v>33184</v>
      </c>
      <c r="G37" s="565">
        <v>46762</v>
      </c>
      <c r="H37" s="219"/>
      <c r="I37" s="219"/>
    </row>
    <row r="38" spans="1:9" ht="14.25">
      <c r="A38" s="74" t="s">
        <v>8</v>
      </c>
      <c r="B38" s="563">
        <v>6474916</v>
      </c>
      <c r="C38" s="563">
        <v>524474</v>
      </c>
      <c r="D38" s="563">
        <v>922275</v>
      </c>
      <c r="E38" s="563">
        <v>261444</v>
      </c>
      <c r="F38" s="563">
        <v>20522</v>
      </c>
      <c r="G38" s="565">
        <v>31361</v>
      </c>
      <c r="H38" s="219"/>
      <c r="I38" s="219"/>
    </row>
    <row r="39" spans="1:9" ht="14.25">
      <c r="A39" s="74" t="s">
        <v>9</v>
      </c>
      <c r="B39" s="563">
        <v>904288</v>
      </c>
      <c r="C39" s="563">
        <v>92937</v>
      </c>
      <c r="D39" s="563">
        <v>148463</v>
      </c>
      <c r="E39" s="563">
        <v>48829</v>
      </c>
      <c r="F39" s="563">
        <v>3080</v>
      </c>
      <c r="G39" s="565">
        <v>4868</v>
      </c>
      <c r="H39" s="219"/>
      <c r="I39" s="219"/>
    </row>
    <row r="40" spans="1:9" ht="14.25">
      <c r="A40" s="74" t="s">
        <v>10</v>
      </c>
      <c r="B40" s="563">
        <v>4849046</v>
      </c>
      <c r="C40" s="563">
        <v>625425</v>
      </c>
      <c r="D40" s="563">
        <v>1316703</v>
      </c>
      <c r="E40" s="563">
        <v>297072</v>
      </c>
      <c r="F40" s="563">
        <v>31769</v>
      </c>
      <c r="G40" s="565">
        <v>59369</v>
      </c>
      <c r="H40" s="219"/>
      <c r="I40" s="219"/>
    </row>
    <row r="41" spans="1:9" ht="14.25">
      <c r="A41" s="74" t="s">
        <v>11</v>
      </c>
      <c r="B41" s="563">
        <v>1477873</v>
      </c>
      <c r="C41" s="563">
        <v>479670</v>
      </c>
      <c r="D41" s="563">
        <v>319869</v>
      </c>
      <c r="E41" s="563">
        <v>133183</v>
      </c>
      <c r="F41" s="563">
        <v>46923</v>
      </c>
      <c r="G41" s="565">
        <v>21693</v>
      </c>
      <c r="H41" s="219"/>
      <c r="I41" s="219"/>
    </row>
    <row r="42" spans="1:9" ht="14.25">
      <c r="A42" s="74" t="s">
        <v>12</v>
      </c>
      <c r="B42" s="563">
        <v>6444508</v>
      </c>
      <c r="C42" s="563">
        <v>1522143</v>
      </c>
      <c r="D42" s="563">
        <v>2729812</v>
      </c>
      <c r="E42" s="563">
        <v>556667</v>
      </c>
      <c r="F42" s="563">
        <v>76989</v>
      </c>
      <c r="G42" s="565">
        <v>119011</v>
      </c>
      <c r="H42" s="219"/>
      <c r="I42" s="219"/>
    </row>
    <row r="43" spans="1:9" ht="14.25">
      <c r="A43" s="74" t="s">
        <v>13</v>
      </c>
      <c r="B43" s="563">
        <v>792406</v>
      </c>
      <c r="C43" s="563">
        <v>209568</v>
      </c>
      <c r="D43" s="563">
        <v>302229</v>
      </c>
      <c r="E43" s="563">
        <v>60589</v>
      </c>
      <c r="F43" s="563">
        <v>14101</v>
      </c>
      <c r="G43" s="565">
        <v>16844</v>
      </c>
      <c r="H43" s="219"/>
      <c r="I43" s="219"/>
    </row>
    <row r="44" spans="1:9" ht="14.25">
      <c r="A44" s="74" t="s">
        <v>14</v>
      </c>
      <c r="B44" s="563">
        <v>1031634</v>
      </c>
      <c r="C44" s="563">
        <v>159984</v>
      </c>
      <c r="D44" s="563">
        <v>84509</v>
      </c>
      <c r="E44" s="563">
        <v>88817</v>
      </c>
      <c r="F44" s="563">
        <v>23420</v>
      </c>
      <c r="G44" s="565">
        <v>10698</v>
      </c>
      <c r="H44" s="219"/>
      <c r="I44" s="219"/>
    </row>
    <row r="45" spans="1:9" ht="14.25">
      <c r="A45" s="74" t="s">
        <v>15</v>
      </c>
      <c r="B45" s="563">
        <v>7315525</v>
      </c>
      <c r="C45" s="563">
        <v>1420404</v>
      </c>
      <c r="D45" s="563">
        <v>2847624</v>
      </c>
      <c r="E45" s="563">
        <v>354191</v>
      </c>
      <c r="F45" s="563">
        <v>72882</v>
      </c>
      <c r="G45" s="565">
        <v>135297</v>
      </c>
      <c r="H45" s="219"/>
      <c r="I45" s="219"/>
    </row>
    <row r="46" spans="1:9" ht="14.25">
      <c r="A46" s="74" t="s">
        <v>16</v>
      </c>
      <c r="B46" s="563">
        <v>1871700</v>
      </c>
      <c r="C46" s="563">
        <v>322100</v>
      </c>
      <c r="D46" s="563">
        <v>342792</v>
      </c>
      <c r="E46" s="563">
        <v>102789</v>
      </c>
      <c r="F46" s="563">
        <v>18520</v>
      </c>
      <c r="G46" s="565">
        <v>17711</v>
      </c>
      <c r="H46" s="219"/>
      <c r="I46" s="219"/>
    </row>
    <row r="47" spans="1:9" ht="14.25">
      <c r="A47" s="74" t="s">
        <v>17</v>
      </c>
      <c r="B47" s="563">
        <v>831111</v>
      </c>
      <c r="C47" s="563">
        <v>211638</v>
      </c>
      <c r="D47" s="563">
        <v>207991</v>
      </c>
      <c r="E47" s="563">
        <v>89706</v>
      </c>
      <c r="F47" s="563">
        <v>15643</v>
      </c>
      <c r="G47" s="565">
        <v>15290</v>
      </c>
      <c r="H47" s="219"/>
      <c r="I47" s="219"/>
    </row>
    <row r="48" spans="1:9" ht="14.25">
      <c r="A48" s="74" t="s">
        <v>18</v>
      </c>
      <c r="B48" s="563">
        <v>1332113</v>
      </c>
      <c r="C48" s="563">
        <v>185259</v>
      </c>
      <c r="D48" s="563">
        <v>201872</v>
      </c>
      <c r="E48" s="563">
        <v>111386</v>
      </c>
      <c r="F48" s="563">
        <v>11774</v>
      </c>
      <c r="G48" s="565">
        <v>14478</v>
      </c>
      <c r="H48" s="219"/>
      <c r="I48" s="219"/>
    </row>
    <row r="49" spans="1:9" ht="14.25">
      <c r="A49" s="74" t="s">
        <v>19</v>
      </c>
      <c r="B49" s="563">
        <v>2583654</v>
      </c>
      <c r="C49" s="563">
        <v>611033</v>
      </c>
      <c r="D49" s="563">
        <v>978759</v>
      </c>
      <c r="E49" s="563">
        <v>173416</v>
      </c>
      <c r="F49" s="563">
        <v>35775</v>
      </c>
      <c r="G49" s="565">
        <v>44832</v>
      </c>
      <c r="H49" s="219"/>
      <c r="I49" s="219"/>
    </row>
    <row r="50" spans="1:9" ht="14.25">
      <c r="A50" s="46" t="s">
        <v>20</v>
      </c>
      <c r="B50" s="563">
        <v>8844863</v>
      </c>
      <c r="C50" s="563">
        <v>1455596</v>
      </c>
      <c r="D50" s="563">
        <v>1877674</v>
      </c>
      <c r="E50" s="563">
        <v>443963</v>
      </c>
      <c r="F50" s="563">
        <v>63379</v>
      </c>
      <c r="G50" s="565">
        <v>74935</v>
      </c>
      <c r="H50" s="219"/>
      <c r="I50" s="219"/>
    </row>
    <row r="51" spans="1:9" ht="14.25">
      <c r="A51" s="74" t="s">
        <v>21</v>
      </c>
      <c r="B51" s="563">
        <v>584717</v>
      </c>
      <c r="C51" s="563">
        <v>65743</v>
      </c>
      <c r="D51" s="563">
        <v>151869</v>
      </c>
      <c r="E51" s="563">
        <v>58112</v>
      </c>
      <c r="F51" s="563">
        <v>5859</v>
      </c>
      <c r="G51" s="565">
        <v>8613</v>
      </c>
      <c r="H51" s="219"/>
      <c r="I51" s="219"/>
    </row>
    <row r="52" spans="5:6" ht="14.25">
      <c r="E52" s="96"/>
      <c r="F52" s="96"/>
    </row>
    <row r="53" spans="5:6" ht="14.25">
      <c r="E53" s="96"/>
      <c r="F53" s="96"/>
    </row>
  </sheetData>
  <mergeCells count="12">
    <mergeCell ref="H8:I8"/>
    <mergeCell ref="H9:I9"/>
    <mergeCell ref="E5:G5"/>
    <mergeCell ref="E4:G4"/>
    <mergeCell ref="E8:G8"/>
    <mergeCell ref="A10:G10"/>
    <mergeCell ref="A31:G31"/>
    <mergeCell ref="A32:G32"/>
    <mergeCell ref="C9:D9"/>
    <mergeCell ref="B4:D4"/>
    <mergeCell ref="B5:D5"/>
    <mergeCell ref="C8:D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workbookViewId="0" topLeftCell="A1">
      <selection activeCell="A1" sqref="A1:I1"/>
    </sheetView>
  </sheetViews>
  <sheetFormatPr defaultColWidth="7.69921875" defaultRowHeight="14.25"/>
  <cols>
    <col min="1" max="1" width="42.5" style="262" customWidth="1"/>
    <col min="2" max="2" width="6.19921875" style="262" customWidth="1"/>
    <col min="3" max="3" width="10.09765625" style="204" customWidth="1"/>
    <col min="4" max="4" width="7.5" style="204" customWidth="1"/>
    <col min="5" max="5" width="7.3984375" style="262" bestFit="1" customWidth="1"/>
    <col min="6" max="6" width="8.3984375" style="262" bestFit="1" customWidth="1"/>
    <col min="7" max="7" width="7.5" style="262" bestFit="1" customWidth="1"/>
    <col min="8" max="8" width="11.19921875" style="262" customWidth="1"/>
    <col min="9" max="9" width="39.19921875" style="206" customWidth="1"/>
    <col min="10" max="10" width="9.19921875" style="206" customWidth="1"/>
    <col min="11" max="11" width="9.59765625" style="206" customWidth="1"/>
    <col min="12" max="12" width="10" style="262" customWidth="1"/>
    <col min="13" max="14" width="7.69921875" style="262" customWidth="1"/>
    <col min="15" max="15" width="8.5" style="262" customWidth="1"/>
    <col min="16" max="16384" width="7.69921875" style="262" customWidth="1"/>
  </cols>
  <sheetData>
    <row r="1" spans="1:256" ht="12">
      <c r="A1" s="729" t="s">
        <v>541</v>
      </c>
      <c r="B1" s="729"/>
      <c r="C1" s="729"/>
      <c r="D1" s="729"/>
      <c r="E1" s="729"/>
      <c r="F1" s="729"/>
      <c r="G1" s="729"/>
      <c r="H1" s="729"/>
      <c r="I1" s="729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spans="1:256" ht="12">
      <c r="A2" s="730" t="s">
        <v>475</v>
      </c>
      <c r="B2" s="730"/>
      <c r="C2" s="730"/>
      <c r="D2" s="730"/>
      <c r="E2" s="730"/>
      <c r="F2" s="730"/>
      <c r="G2" s="730"/>
      <c r="H2" s="730"/>
      <c r="I2" s="730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  <c r="IV2" s="217"/>
    </row>
    <row r="3" spans="2:8" ht="9" customHeight="1">
      <c r="B3" s="263"/>
      <c r="C3" s="453"/>
      <c r="D3" s="453"/>
      <c r="E3" s="263"/>
      <c r="F3" s="263"/>
      <c r="G3" s="263"/>
      <c r="H3" s="263"/>
    </row>
    <row r="4" spans="1:9" ht="34.8" thickBot="1">
      <c r="A4" s="264" t="s">
        <v>188</v>
      </c>
      <c r="B4" s="265" t="s">
        <v>189</v>
      </c>
      <c r="C4" s="587" t="s">
        <v>523</v>
      </c>
      <c r="D4" s="587" t="s">
        <v>584</v>
      </c>
      <c r="E4" s="587" t="s">
        <v>525</v>
      </c>
      <c r="F4" s="587" t="s">
        <v>519</v>
      </c>
      <c r="G4" s="587" t="s">
        <v>524</v>
      </c>
      <c r="H4" s="587" t="s">
        <v>520</v>
      </c>
      <c r="I4" s="266" t="s">
        <v>190</v>
      </c>
    </row>
    <row r="5" spans="1:9" ht="9" customHeight="1">
      <c r="A5" s="267"/>
      <c r="B5" s="268"/>
      <c r="C5" s="268"/>
      <c r="D5" s="269"/>
      <c r="E5" s="270"/>
      <c r="F5" s="270"/>
      <c r="G5" s="270"/>
      <c r="H5" s="270"/>
      <c r="I5" s="261"/>
    </row>
    <row r="6" spans="1:9" ht="14.25">
      <c r="A6" s="728" t="s">
        <v>191</v>
      </c>
      <c r="B6" s="728"/>
      <c r="C6" s="728"/>
      <c r="D6" s="728"/>
      <c r="E6" s="728"/>
      <c r="F6" s="728"/>
      <c r="G6" s="728"/>
      <c r="H6" s="728"/>
      <c r="I6" s="728"/>
    </row>
    <row r="7" spans="1:9" ht="14.25">
      <c r="A7" s="731" t="s">
        <v>192</v>
      </c>
      <c r="B7" s="731"/>
      <c r="C7" s="731"/>
      <c r="D7" s="731"/>
      <c r="E7" s="731"/>
      <c r="F7" s="731"/>
      <c r="G7" s="731"/>
      <c r="H7" s="731"/>
      <c r="I7" s="731"/>
    </row>
    <row r="8" spans="1:9" ht="7.95" customHeight="1">
      <c r="A8" s="272"/>
      <c r="B8" s="272"/>
      <c r="C8" s="272"/>
      <c r="D8" s="273"/>
      <c r="E8" s="274"/>
      <c r="F8" s="274"/>
      <c r="G8" s="274"/>
      <c r="H8" s="274"/>
      <c r="I8" s="209"/>
    </row>
    <row r="9" spans="1:11" s="217" customFormat="1" ht="12">
      <c r="A9" s="275" t="s">
        <v>193</v>
      </c>
      <c r="B9" s="445" t="s">
        <v>194</v>
      </c>
      <c r="C9" s="469">
        <v>500142.44</v>
      </c>
      <c r="D9" s="466">
        <v>98403.19</v>
      </c>
      <c r="E9" s="466">
        <v>26163.38</v>
      </c>
      <c r="F9" s="466">
        <v>512674.95999999996</v>
      </c>
      <c r="G9" s="466">
        <v>25401.359999999993</v>
      </c>
      <c r="H9" s="466">
        <v>742531.4899999998</v>
      </c>
      <c r="I9" s="455" t="s">
        <v>134</v>
      </c>
      <c r="J9" s="431"/>
      <c r="K9" s="431"/>
    </row>
    <row r="10" spans="1:11" s="217" customFormat="1" ht="12">
      <c r="A10" s="276" t="s">
        <v>195</v>
      </c>
      <c r="B10" s="446" t="s">
        <v>196</v>
      </c>
      <c r="C10" s="470">
        <v>47371.11999999999</v>
      </c>
      <c r="D10" s="466">
        <v>53164.54</v>
      </c>
      <c r="E10" s="466">
        <v>24124.780000000002</v>
      </c>
      <c r="F10" s="466">
        <v>16571.300000000003</v>
      </c>
      <c r="G10" s="466">
        <v>8406.179999999998</v>
      </c>
      <c r="H10" s="466">
        <v>229122.81</v>
      </c>
      <c r="I10" s="455" t="s">
        <v>197</v>
      </c>
      <c r="J10" s="431"/>
      <c r="K10" s="431"/>
    </row>
    <row r="11" spans="1:10" ht="14.25">
      <c r="A11" s="277" t="s">
        <v>198</v>
      </c>
      <c r="B11" s="447" t="s">
        <v>199</v>
      </c>
      <c r="C11" s="454">
        <v>961.02</v>
      </c>
      <c r="D11" s="454">
        <v>64.01</v>
      </c>
      <c r="E11" s="454">
        <v>4271.94</v>
      </c>
      <c r="F11" s="480" t="s">
        <v>152</v>
      </c>
      <c r="G11" s="480" t="s">
        <v>152</v>
      </c>
      <c r="H11" s="480" t="s">
        <v>152</v>
      </c>
      <c r="I11" s="279" t="s">
        <v>200</v>
      </c>
      <c r="J11" s="279"/>
    </row>
    <row r="12" spans="1:10" ht="14.25">
      <c r="A12" s="435" t="s">
        <v>423</v>
      </c>
      <c r="B12" s="448" t="s">
        <v>203</v>
      </c>
      <c r="C12" s="476">
        <v>100.26</v>
      </c>
      <c r="D12" s="477">
        <v>40655.64</v>
      </c>
      <c r="E12" s="476">
        <v>983.24</v>
      </c>
      <c r="F12" s="476">
        <v>1429.27</v>
      </c>
      <c r="G12" s="476">
        <v>902.0600000000001</v>
      </c>
      <c r="H12" s="454">
        <v>2821.47</v>
      </c>
      <c r="I12" s="591" t="s">
        <v>204</v>
      </c>
      <c r="J12" s="279"/>
    </row>
    <row r="13" spans="1:10" ht="14.25">
      <c r="A13" s="277" t="s">
        <v>205</v>
      </c>
      <c r="B13" s="448" t="s">
        <v>206</v>
      </c>
      <c r="C13" s="454">
        <v>22531.37</v>
      </c>
      <c r="D13" s="454">
        <v>13.18</v>
      </c>
      <c r="E13" s="454">
        <v>659.91</v>
      </c>
      <c r="F13" s="480" t="s">
        <v>152</v>
      </c>
      <c r="G13" s="480" t="s">
        <v>152</v>
      </c>
      <c r="H13" s="454">
        <v>18941.17</v>
      </c>
      <c r="I13" s="279" t="s">
        <v>207</v>
      </c>
      <c r="J13" s="591"/>
    </row>
    <row r="14" spans="1:10" ht="14.25">
      <c r="A14" s="277" t="s">
        <v>208</v>
      </c>
      <c r="B14" s="448" t="s">
        <v>209</v>
      </c>
      <c r="C14" s="463">
        <v>16864.690000000002</v>
      </c>
      <c r="D14" s="463">
        <v>1004.22</v>
      </c>
      <c r="E14" s="454">
        <v>116.87</v>
      </c>
      <c r="F14" s="454">
        <v>3873.1800000000003</v>
      </c>
      <c r="G14" s="454">
        <v>1038.15</v>
      </c>
      <c r="H14" s="454">
        <v>56144.259999999995</v>
      </c>
      <c r="I14" s="591" t="s">
        <v>210</v>
      </c>
      <c r="J14" s="591"/>
    </row>
    <row r="15" spans="1:10" ht="14.25">
      <c r="A15" s="277" t="s">
        <v>211</v>
      </c>
      <c r="B15" s="448" t="s">
        <v>212</v>
      </c>
      <c r="C15" s="454">
        <v>2298.84</v>
      </c>
      <c r="D15" s="454">
        <v>1020.76</v>
      </c>
      <c r="E15" s="480" t="s">
        <v>152</v>
      </c>
      <c r="F15" s="480" t="s">
        <v>152</v>
      </c>
      <c r="G15" s="480" t="s">
        <v>152</v>
      </c>
      <c r="H15" s="454">
        <v>19932.89</v>
      </c>
      <c r="I15" s="591" t="s">
        <v>213</v>
      </c>
      <c r="J15" s="591"/>
    </row>
    <row r="16" spans="1:10" ht="14.25">
      <c r="A16" s="277" t="s">
        <v>214</v>
      </c>
      <c r="B16" s="448" t="s">
        <v>215</v>
      </c>
      <c r="C16" s="480" t="s">
        <v>152</v>
      </c>
      <c r="D16" s="454">
        <v>0.04</v>
      </c>
      <c r="E16" s="454">
        <v>8.07</v>
      </c>
      <c r="F16" s="480" t="s">
        <v>152</v>
      </c>
      <c r="G16" s="480" t="s">
        <v>152</v>
      </c>
      <c r="H16" s="480" t="s">
        <v>152</v>
      </c>
      <c r="I16" s="591" t="s">
        <v>216</v>
      </c>
      <c r="J16" s="592"/>
    </row>
    <row r="17" spans="1:9" ht="14.25">
      <c r="A17" s="436" t="s">
        <v>217</v>
      </c>
      <c r="B17" s="448" t="s">
        <v>218</v>
      </c>
      <c r="C17" s="463">
        <v>4614.9400000000005</v>
      </c>
      <c r="D17" s="463">
        <v>10406.69</v>
      </c>
      <c r="E17" s="454">
        <v>18084.75</v>
      </c>
      <c r="F17" s="454">
        <v>11268.85</v>
      </c>
      <c r="G17" s="454">
        <v>6465.969999999999</v>
      </c>
      <c r="H17" s="454">
        <v>131283.02000000002</v>
      </c>
      <c r="I17" s="456" t="s">
        <v>219</v>
      </c>
    </row>
    <row r="18" spans="1:9" ht="12">
      <c r="A18" s="280" t="s">
        <v>220</v>
      </c>
      <c r="B18" s="449"/>
      <c r="C18" s="467"/>
      <c r="D18" s="467"/>
      <c r="E18" s="467"/>
      <c r="F18" s="467"/>
      <c r="G18" s="467"/>
      <c r="H18" s="467"/>
      <c r="I18" s="369"/>
    </row>
    <row r="19" spans="1:11" s="217" customFormat="1" ht="12">
      <c r="A19" s="276" t="s">
        <v>221</v>
      </c>
      <c r="B19" s="450" t="s">
        <v>222</v>
      </c>
      <c r="C19" s="466">
        <v>440115.52999999997</v>
      </c>
      <c r="D19" s="466">
        <v>38421.649999999994</v>
      </c>
      <c r="E19" s="466">
        <v>536.26</v>
      </c>
      <c r="F19" s="466">
        <v>484765.15</v>
      </c>
      <c r="G19" s="466">
        <v>14690.649999999998</v>
      </c>
      <c r="H19" s="466">
        <v>430400.04999999993</v>
      </c>
      <c r="I19" s="455" t="s">
        <v>223</v>
      </c>
      <c r="J19" s="431"/>
      <c r="K19" s="431"/>
    </row>
    <row r="20" spans="1:10" ht="14.25">
      <c r="A20" s="277" t="s">
        <v>224</v>
      </c>
      <c r="B20" s="448" t="s">
        <v>225</v>
      </c>
      <c r="C20" s="480" t="s">
        <v>152</v>
      </c>
      <c r="D20" s="480" t="s">
        <v>152</v>
      </c>
      <c r="E20" s="454">
        <v>23.29</v>
      </c>
      <c r="F20" s="454">
        <v>11506.98</v>
      </c>
      <c r="G20" s="480" t="s">
        <v>152</v>
      </c>
      <c r="H20" s="454">
        <v>178760.02</v>
      </c>
      <c r="I20" s="591" t="s">
        <v>226</v>
      </c>
      <c r="J20" s="591"/>
    </row>
    <row r="21" spans="1:10" ht="14.25">
      <c r="A21" s="277" t="s">
        <v>227</v>
      </c>
      <c r="B21" s="448" t="s">
        <v>228</v>
      </c>
      <c r="C21" s="454">
        <v>225056.61</v>
      </c>
      <c r="D21" s="480" t="s">
        <v>152</v>
      </c>
      <c r="E21" s="480" t="s">
        <v>152</v>
      </c>
      <c r="F21" s="454">
        <v>152154.48</v>
      </c>
      <c r="G21" s="454">
        <v>939.13</v>
      </c>
      <c r="H21" s="454">
        <v>2370.5</v>
      </c>
      <c r="I21" s="591" t="s">
        <v>229</v>
      </c>
      <c r="J21" s="591"/>
    </row>
    <row r="22" spans="1:256" ht="14.25">
      <c r="A22" s="277" t="s">
        <v>230</v>
      </c>
      <c r="B22" s="448" t="s">
        <v>231</v>
      </c>
      <c r="C22" s="454">
        <v>1740.21</v>
      </c>
      <c r="D22" s="480" t="s">
        <v>152</v>
      </c>
      <c r="E22" s="480" t="s">
        <v>152</v>
      </c>
      <c r="F22" s="454">
        <v>218924.67</v>
      </c>
      <c r="G22" s="480" t="s">
        <v>152</v>
      </c>
      <c r="H22" s="454">
        <v>25519.629999999997</v>
      </c>
      <c r="I22" s="591" t="s">
        <v>232</v>
      </c>
      <c r="J22" s="591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spans="1:256" ht="14.25">
      <c r="A23" s="277" t="s">
        <v>293</v>
      </c>
      <c r="B23" s="448" t="s">
        <v>294</v>
      </c>
      <c r="C23" s="278">
        <v>87876.25</v>
      </c>
      <c r="D23" s="437">
        <v>3187.98</v>
      </c>
      <c r="E23" s="480" t="s">
        <v>152</v>
      </c>
      <c r="F23" s="480" t="s">
        <v>152</v>
      </c>
      <c r="G23" s="480" t="s">
        <v>152</v>
      </c>
      <c r="H23" s="480" t="s">
        <v>152</v>
      </c>
      <c r="I23" s="591" t="s">
        <v>521</v>
      </c>
      <c r="J23" s="591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spans="1:256" ht="14.25">
      <c r="A24" s="277" t="s">
        <v>233</v>
      </c>
      <c r="B24" s="448" t="s">
        <v>234</v>
      </c>
      <c r="C24" s="480" t="s">
        <v>152</v>
      </c>
      <c r="D24" s="454">
        <v>22931.92</v>
      </c>
      <c r="E24" s="454">
        <v>9.45</v>
      </c>
      <c r="F24" s="454">
        <v>10908.23</v>
      </c>
      <c r="G24" s="454">
        <v>392.35</v>
      </c>
      <c r="H24" s="454">
        <v>18161.31</v>
      </c>
      <c r="I24" s="457" t="s">
        <v>235</v>
      </c>
      <c r="J24" s="281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spans="1:256" ht="14.25">
      <c r="A25" s="282" t="s">
        <v>236</v>
      </c>
      <c r="B25" s="284"/>
      <c r="C25" s="437"/>
      <c r="D25" s="437"/>
      <c r="E25" s="437"/>
      <c r="F25" s="437"/>
      <c r="G25" s="437"/>
      <c r="H25" s="437"/>
      <c r="I25" s="465" t="s">
        <v>420</v>
      </c>
      <c r="J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256" ht="14.25">
      <c r="A26" s="277" t="s">
        <v>522</v>
      </c>
      <c r="B26" s="448" t="s">
        <v>238</v>
      </c>
      <c r="C26" s="463">
        <v>16551.9</v>
      </c>
      <c r="D26" s="454">
        <v>45.52</v>
      </c>
      <c r="E26" s="480" t="s">
        <v>152</v>
      </c>
      <c r="F26" s="454">
        <v>24785.06</v>
      </c>
      <c r="G26" s="454">
        <v>9694.07</v>
      </c>
      <c r="H26" s="454">
        <v>180908.17</v>
      </c>
      <c r="I26" s="285" t="s">
        <v>419</v>
      </c>
      <c r="J26" s="279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spans="1:256" ht="14.25">
      <c r="A27" s="277" t="s">
        <v>239</v>
      </c>
      <c r="B27" s="448" t="s">
        <v>240</v>
      </c>
      <c r="C27" s="463">
        <v>108890.56</v>
      </c>
      <c r="D27" s="463">
        <v>12256.23</v>
      </c>
      <c r="E27" s="454">
        <v>503.52</v>
      </c>
      <c r="F27" s="454">
        <v>66485.73000000001</v>
      </c>
      <c r="G27" s="454">
        <v>3665.1000000000004</v>
      </c>
      <c r="H27" s="454">
        <v>24680.42</v>
      </c>
      <c r="I27" s="279" t="s">
        <v>241</v>
      </c>
      <c r="J27" s="285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spans="1:256" s="217" customFormat="1" ht="12">
      <c r="A28" s="276" t="s">
        <v>242</v>
      </c>
      <c r="B28" s="451" t="s">
        <v>243</v>
      </c>
      <c r="C28" s="466">
        <v>8316.65</v>
      </c>
      <c r="D28" s="466">
        <v>403.61</v>
      </c>
      <c r="E28" s="466">
        <v>1478.1</v>
      </c>
      <c r="F28" s="466">
        <v>4533.68</v>
      </c>
      <c r="G28" s="466">
        <v>2272.7700000000004</v>
      </c>
      <c r="H28" s="466">
        <v>9145.48</v>
      </c>
      <c r="I28" s="458" t="s">
        <v>244</v>
      </c>
      <c r="J28" s="475"/>
      <c r="K28" s="431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  <c r="IL28" s="203"/>
      <c r="IM28" s="203"/>
      <c r="IN28" s="203"/>
      <c r="IO28" s="203"/>
      <c r="IP28" s="203"/>
      <c r="IQ28" s="203"/>
      <c r="IR28" s="203"/>
      <c r="IS28" s="203"/>
      <c r="IT28" s="203"/>
      <c r="IU28" s="203"/>
      <c r="IV28" s="203"/>
    </row>
    <row r="29" spans="1:256" ht="14.25">
      <c r="A29" s="277" t="s">
        <v>245</v>
      </c>
      <c r="B29" s="452" t="s">
        <v>246</v>
      </c>
      <c r="C29" s="463">
        <v>334.38</v>
      </c>
      <c r="D29" s="463">
        <v>84.37</v>
      </c>
      <c r="E29" s="454">
        <v>5.72</v>
      </c>
      <c r="F29" s="454">
        <v>541.71</v>
      </c>
      <c r="G29" s="454">
        <v>93.35000000000001</v>
      </c>
      <c r="H29" s="454">
        <v>505.44</v>
      </c>
      <c r="I29" s="459" t="s">
        <v>247</v>
      </c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9" ht="14.25">
      <c r="A30" s="277" t="s">
        <v>425</v>
      </c>
      <c r="B30" s="452" t="s">
        <v>248</v>
      </c>
      <c r="C30" s="480" t="s">
        <v>152</v>
      </c>
      <c r="D30" s="480" t="s">
        <v>152</v>
      </c>
      <c r="E30" s="480" t="s">
        <v>152</v>
      </c>
      <c r="F30" s="476">
        <v>1696.4</v>
      </c>
      <c r="G30" s="476">
        <v>1.34</v>
      </c>
      <c r="H30" s="480" t="s">
        <v>152</v>
      </c>
      <c r="I30" s="459" t="s">
        <v>249</v>
      </c>
    </row>
    <row r="31" spans="1:9" ht="14.25">
      <c r="A31" s="277" t="s">
        <v>424</v>
      </c>
      <c r="B31" s="452" t="s">
        <v>250</v>
      </c>
      <c r="C31" s="463">
        <v>6871.24</v>
      </c>
      <c r="D31" s="454">
        <v>67.37</v>
      </c>
      <c r="E31" s="480" t="s">
        <v>152</v>
      </c>
      <c r="F31" s="480" t="s">
        <v>152</v>
      </c>
      <c r="G31" s="454">
        <v>1416.68</v>
      </c>
      <c r="H31" s="454">
        <v>4995.53</v>
      </c>
      <c r="I31" s="459" t="s">
        <v>251</v>
      </c>
    </row>
    <row r="32" spans="1:9" ht="14.25">
      <c r="A32" s="277" t="s">
        <v>574</v>
      </c>
      <c r="B32" s="452" t="s">
        <v>304</v>
      </c>
      <c r="C32" s="480" t="s">
        <v>152</v>
      </c>
      <c r="D32" s="480" t="s">
        <v>152</v>
      </c>
      <c r="E32" s="480" t="s">
        <v>152</v>
      </c>
      <c r="F32" s="480" t="s">
        <v>152</v>
      </c>
      <c r="G32" s="480" t="s">
        <v>152</v>
      </c>
      <c r="H32" s="454">
        <v>1.81</v>
      </c>
      <c r="I32" s="459" t="s">
        <v>575</v>
      </c>
    </row>
    <row r="33" spans="1:9" ht="14.25">
      <c r="A33" s="277" t="s">
        <v>252</v>
      </c>
      <c r="B33" s="452" t="s">
        <v>253</v>
      </c>
      <c r="C33" s="463">
        <v>1111.03</v>
      </c>
      <c r="D33" s="463">
        <v>251.87</v>
      </c>
      <c r="E33" s="454">
        <v>1472.38</v>
      </c>
      <c r="F33" s="454">
        <v>2295.57</v>
      </c>
      <c r="G33" s="454">
        <v>761.4000000000001</v>
      </c>
      <c r="H33" s="454">
        <v>3642.7</v>
      </c>
      <c r="I33" s="459" t="s">
        <v>254</v>
      </c>
    </row>
    <row r="34" spans="1:11" s="217" customFormat="1" ht="12">
      <c r="A34" s="286" t="s">
        <v>255</v>
      </c>
      <c r="B34" s="451" t="s">
        <v>256</v>
      </c>
      <c r="C34" s="481" t="s">
        <v>152</v>
      </c>
      <c r="D34" s="481" t="s">
        <v>152</v>
      </c>
      <c r="E34" s="481" t="s">
        <v>152</v>
      </c>
      <c r="F34" s="481" t="s">
        <v>152</v>
      </c>
      <c r="G34" s="481" t="s">
        <v>152</v>
      </c>
      <c r="H34" s="481" t="s">
        <v>152</v>
      </c>
      <c r="I34" s="455" t="s">
        <v>257</v>
      </c>
      <c r="J34" s="431"/>
      <c r="K34" s="431"/>
    </row>
    <row r="35" spans="1:16" s="217" customFormat="1" ht="12">
      <c r="A35" s="286" t="s">
        <v>258</v>
      </c>
      <c r="B35" s="451" t="s">
        <v>259</v>
      </c>
      <c r="C35" s="466">
        <v>4.15</v>
      </c>
      <c r="D35" s="466">
        <v>6337.76</v>
      </c>
      <c r="E35" s="466">
        <v>10.52</v>
      </c>
      <c r="F35" s="466">
        <v>2.6</v>
      </c>
      <c r="G35" s="466">
        <v>0.14</v>
      </c>
      <c r="H35" s="466">
        <v>70753.19</v>
      </c>
      <c r="I35" s="455" t="s">
        <v>260</v>
      </c>
      <c r="J35" s="431"/>
      <c r="K35" s="431"/>
      <c r="L35" s="431"/>
      <c r="M35" s="431"/>
      <c r="N35" s="431"/>
      <c r="O35" s="431"/>
      <c r="P35" s="431"/>
    </row>
    <row r="36" spans="1:16" ht="14.25">
      <c r="A36" s="277" t="s">
        <v>261</v>
      </c>
      <c r="B36" s="452" t="s">
        <v>262</v>
      </c>
      <c r="C36" s="474">
        <v>4.15</v>
      </c>
      <c r="D36" s="474">
        <v>6337.76</v>
      </c>
      <c r="E36" s="474">
        <v>10.52</v>
      </c>
      <c r="F36" s="474">
        <v>2.6</v>
      </c>
      <c r="G36" s="474">
        <v>0.14</v>
      </c>
      <c r="H36" s="474">
        <v>70753.19</v>
      </c>
      <c r="I36" s="594" t="s">
        <v>263</v>
      </c>
      <c r="L36" s="206"/>
      <c r="M36" s="206"/>
      <c r="N36" s="206"/>
      <c r="O36" s="206"/>
      <c r="P36" s="206"/>
    </row>
    <row r="37" spans="1:16" s="217" customFormat="1" ht="12">
      <c r="A37" s="286" t="s">
        <v>264</v>
      </c>
      <c r="B37" s="451" t="s">
        <v>265</v>
      </c>
      <c r="C37" s="468">
        <v>4334.99</v>
      </c>
      <c r="D37" s="466">
        <v>75.63</v>
      </c>
      <c r="E37" s="466">
        <v>13.72</v>
      </c>
      <c r="F37" s="466">
        <v>6802.23</v>
      </c>
      <c r="G37" s="466">
        <v>31.62</v>
      </c>
      <c r="H37" s="466">
        <v>3109.96</v>
      </c>
      <c r="I37" s="455" t="s">
        <v>266</v>
      </c>
      <c r="J37" s="431"/>
      <c r="K37" s="431"/>
      <c r="L37" s="431"/>
      <c r="M37" s="431"/>
      <c r="N37" s="431"/>
      <c r="O37" s="431"/>
      <c r="P37" s="431"/>
    </row>
    <row r="38" spans="1:16" ht="8.4" customHeight="1">
      <c r="A38" s="277"/>
      <c r="B38" s="287"/>
      <c r="C38" s="283"/>
      <c r="D38" s="283"/>
      <c r="E38" s="438"/>
      <c r="F38" s="438"/>
      <c r="G38" s="438"/>
      <c r="H38" s="438"/>
      <c r="I38" s="439"/>
      <c r="L38" s="206"/>
      <c r="M38" s="206"/>
      <c r="N38" s="206"/>
      <c r="O38" s="206"/>
      <c r="P38" s="206"/>
    </row>
    <row r="39" spans="1:16" ht="14.25">
      <c r="A39" s="728" t="s">
        <v>267</v>
      </c>
      <c r="B39" s="728"/>
      <c r="C39" s="728"/>
      <c r="D39" s="728"/>
      <c r="E39" s="728"/>
      <c r="F39" s="728"/>
      <c r="G39" s="728"/>
      <c r="H39" s="728"/>
      <c r="I39" s="728"/>
      <c r="L39" s="206"/>
      <c r="M39" s="206"/>
      <c r="N39" s="206"/>
      <c r="O39" s="206"/>
      <c r="P39" s="206"/>
    </row>
    <row r="40" spans="1:16" ht="13.95" customHeight="1">
      <c r="A40" s="727" t="s">
        <v>268</v>
      </c>
      <c r="B40" s="727"/>
      <c r="C40" s="727"/>
      <c r="D40" s="727"/>
      <c r="E40" s="727"/>
      <c r="F40" s="727"/>
      <c r="G40" s="727"/>
      <c r="H40" s="727"/>
      <c r="I40" s="727"/>
      <c r="L40" s="206"/>
      <c r="M40" s="206"/>
      <c r="N40" s="206"/>
      <c r="O40" s="206"/>
      <c r="P40" s="206"/>
    </row>
    <row r="41" spans="1:16" ht="8.4" customHeight="1">
      <c r="A41" s="271"/>
      <c r="B41" s="271"/>
      <c r="C41" s="288"/>
      <c r="D41" s="123"/>
      <c r="E41" s="283"/>
      <c r="F41" s="283"/>
      <c r="G41" s="283"/>
      <c r="H41" s="283"/>
      <c r="I41" s="439"/>
      <c r="L41" s="206"/>
      <c r="M41" s="206"/>
      <c r="N41" s="206"/>
      <c r="O41" s="206"/>
      <c r="P41" s="206"/>
    </row>
    <row r="42" spans="1:16" s="217" customFormat="1" ht="12">
      <c r="A42" s="275" t="s">
        <v>193</v>
      </c>
      <c r="B42" s="445" t="s">
        <v>194</v>
      </c>
      <c r="C42" s="471">
        <v>2.674283637799366</v>
      </c>
      <c r="D42" s="471">
        <v>4.5608193821124345</v>
      </c>
      <c r="E42" s="471">
        <v>6.078160246626198</v>
      </c>
      <c r="F42" s="471">
        <v>0.7510533646036033</v>
      </c>
      <c r="G42" s="471">
        <v>1.6584148622577388</v>
      </c>
      <c r="H42" s="471">
        <v>0.7627198296444799</v>
      </c>
      <c r="I42" s="455" t="s">
        <v>134</v>
      </c>
      <c r="J42" s="431"/>
      <c r="K42" s="431"/>
      <c r="L42" s="431"/>
      <c r="M42" s="431"/>
      <c r="N42" s="431"/>
      <c r="O42" s="431"/>
      <c r="P42" s="431"/>
    </row>
    <row r="43" spans="1:16" s="217" customFormat="1" ht="12">
      <c r="A43" s="276" t="s">
        <v>195</v>
      </c>
      <c r="B43" s="446" t="s">
        <v>196</v>
      </c>
      <c r="C43" s="471">
        <v>0.25329546342883896</v>
      </c>
      <c r="D43" s="471">
        <v>2.464085406917111</v>
      </c>
      <c r="E43" s="471">
        <v>5.60456174831397</v>
      </c>
      <c r="F43" s="471">
        <v>0.024276455048352068</v>
      </c>
      <c r="G43" s="471">
        <v>0.5488262772864823</v>
      </c>
      <c r="H43" s="471">
        <v>0.23535232237876483</v>
      </c>
      <c r="I43" s="455" t="s">
        <v>197</v>
      </c>
      <c r="J43" s="431"/>
      <c r="K43" s="431"/>
      <c r="L43" s="431"/>
      <c r="M43" s="431"/>
      <c r="N43" s="431"/>
      <c r="O43" s="431"/>
      <c r="P43" s="431"/>
    </row>
    <row r="44" spans="1:16" ht="14.25">
      <c r="A44" s="277" t="s">
        <v>198</v>
      </c>
      <c r="B44" s="447" t="s">
        <v>199</v>
      </c>
      <c r="C44" s="461">
        <v>0.005</v>
      </c>
      <c r="D44" s="461">
        <v>0.003</v>
      </c>
      <c r="E44" s="461">
        <v>0.993</v>
      </c>
      <c r="F44" s="480" t="s">
        <v>152</v>
      </c>
      <c r="G44" s="480" t="s">
        <v>152</v>
      </c>
      <c r="H44" s="480" t="s">
        <v>152</v>
      </c>
      <c r="I44" s="279" t="s">
        <v>200</v>
      </c>
      <c r="L44" s="206"/>
      <c r="M44" s="206"/>
      <c r="N44" s="206"/>
      <c r="O44" s="206"/>
      <c r="P44" s="206"/>
    </row>
    <row r="45" spans="1:9" ht="14.25">
      <c r="A45" s="440" t="s">
        <v>201</v>
      </c>
      <c r="B45" s="449"/>
      <c r="C45" s="441"/>
      <c r="D45" s="441"/>
      <c r="E45" s="441"/>
      <c r="F45" s="441"/>
      <c r="G45" s="441"/>
      <c r="H45" s="441"/>
      <c r="I45" s="369"/>
    </row>
    <row r="46" spans="1:9" ht="14.25">
      <c r="A46" s="442" t="s">
        <v>202</v>
      </c>
      <c r="B46" s="448" t="s">
        <v>203</v>
      </c>
      <c r="C46" s="478">
        <v>0.001</v>
      </c>
      <c r="D46" s="479">
        <v>1.885</v>
      </c>
      <c r="E46" s="478">
        <v>0.229</v>
      </c>
      <c r="F46" s="478">
        <v>0.002</v>
      </c>
      <c r="G46" s="478">
        <v>0.059</v>
      </c>
      <c r="H46" s="461">
        <v>0.003</v>
      </c>
      <c r="I46" s="591" t="s">
        <v>204</v>
      </c>
    </row>
    <row r="47" spans="1:9" ht="14.25">
      <c r="A47" s="277" t="s">
        <v>205</v>
      </c>
      <c r="B47" s="448" t="s">
        <v>206</v>
      </c>
      <c r="C47" s="461">
        <v>0.12</v>
      </c>
      <c r="D47" s="461">
        <v>0.001</v>
      </c>
      <c r="E47" s="461">
        <v>0.154</v>
      </c>
      <c r="F47" s="480" t="s">
        <v>152</v>
      </c>
      <c r="G47" s="480" t="s">
        <v>152</v>
      </c>
      <c r="H47" s="461">
        <v>0.019</v>
      </c>
      <c r="I47" s="279" t="s">
        <v>207</v>
      </c>
    </row>
    <row r="48" spans="1:9" ht="14.25">
      <c r="A48" s="277" t="s">
        <v>208</v>
      </c>
      <c r="B48" s="448" t="s">
        <v>209</v>
      </c>
      <c r="C48" s="462">
        <v>0.09</v>
      </c>
      <c r="D48" s="462">
        <v>0.047</v>
      </c>
      <c r="E48" s="461">
        <v>0.028</v>
      </c>
      <c r="F48" s="461">
        <v>0.005</v>
      </c>
      <c r="G48" s="461">
        <v>0.068</v>
      </c>
      <c r="H48" s="461">
        <v>0.057999999999999996</v>
      </c>
      <c r="I48" s="591" t="s">
        <v>210</v>
      </c>
    </row>
    <row r="49" spans="1:9" ht="14.25">
      <c r="A49" s="277" t="s">
        <v>211</v>
      </c>
      <c r="B49" s="448" t="s">
        <v>212</v>
      </c>
      <c r="C49" s="461">
        <v>0.012</v>
      </c>
      <c r="D49" s="461">
        <v>0.047</v>
      </c>
      <c r="E49" s="480" t="s">
        <v>152</v>
      </c>
      <c r="F49" s="480" t="s">
        <v>152</v>
      </c>
      <c r="G49" s="480" t="s">
        <v>152</v>
      </c>
      <c r="H49" s="461">
        <v>0.02</v>
      </c>
      <c r="I49" s="591" t="s">
        <v>213</v>
      </c>
    </row>
    <row r="50" spans="1:9" ht="14.25">
      <c r="A50" s="277" t="s">
        <v>214</v>
      </c>
      <c r="B50" s="448" t="s">
        <v>215</v>
      </c>
      <c r="C50" s="480" t="s">
        <v>152</v>
      </c>
      <c r="D50" s="480" t="s">
        <v>152</v>
      </c>
      <c r="E50" s="461">
        <v>0.002</v>
      </c>
      <c r="F50" s="480" t="s">
        <v>152</v>
      </c>
      <c r="G50" s="480" t="s">
        <v>152</v>
      </c>
      <c r="H50" s="480" t="s">
        <v>152</v>
      </c>
      <c r="I50" s="591" t="s">
        <v>216</v>
      </c>
    </row>
    <row r="51" spans="1:9" ht="14.25">
      <c r="A51" s="436" t="s">
        <v>217</v>
      </c>
      <c r="B51" s="448" t="s">
        <v>218</v>
      </c>
      <c r="C51" s="462">
        <v>0.025</v>
      </c>
      <c r="D51" s="462">
        <v>0.48</v>
      </c>
      <c r="E51" s="461">
        <v>4.202</v>
      </c>
      <c r="F51" s="461">
        <v>0.016</v>
      </c>
      <c r="G51" s="461">
        <v>0.422</v>
      </c>
      <c r="H51" s="461">
        <v>0.13400000000000004</v>
      </c>
      <c r="I51" s="456" t="s">
        <v>219</v>
      </c>
    </row>
    <row r="52" spans="1:9" ht="12">
      <c r="A52" s="280" t="s">
        <v>220</v>
      </c>
      <c r="B52" s="449"/>
      <c r="C52" s="441"/>
      <c r="D52" s="441"/>
      <c r="E52" s="441"/>
      <c r="F52" s="441"/>
      <c r="G52" s="441"/>
      <c r="H52" s="441"/>
      <c r="I52" s="369"/>
    </row>
    <row r="53" spans="1:11" s="217" customFormat="1" ht="12">
      <c r="A53" s="276" t="s">
        <v>221</v>
      </c>
      <c r="B53" s="450" t="s">
        <v>222</v>
      </c>
      <c r="C53" s="471">
        <v>2.3533171082629902</v>
      </c>
      <c r="D53" s="471">
        <v>1.7807776964622812</v>
      </c>
      <c r="E53" s="471">
        <v>0.12458154159958555</v>
      </c>
      <c r="F53" s="471">
        <v>0.7101663341429245</v>
      </c>
      <c r="G53" s="471">
        <v>0.9591294441016801</v>
      </c>
      <c r="H53" s="471">
        <v>0.4421019946439924</v>
      </c>
      <c r="I53" s="455" t="s">
        <v>269</v>
      </c>
      <c r="J53" s="431"/>
      <c r="K53" s="431"/>
    </row>
    <row r="54" spans="1:9" ht="14.25">
      <c r="A54" s="277" t="s">
        <v>224</v>
      </c>
      <c r="B54" s="448" t="s">
        <v>225</v>
      </c>
      <c r="C54" s="480" t="s">
        <v>152</v>
      </c>
      <c r="D54" s="480" t="s">
        <v>152</v>
      </c>
      <c r="E54" s="461">
        <v>0.005</v>
      </c>
      <c r="F54" s="461">
        <v>0.017</v>
      </c>
      <c r="G54" s="480" t="s">
        <v>152</v>
      </c>
      <c r="H54" s="461">
        <v>0.183</v>
      </c>
      <c r="I54" s="591" t="s">
        <v>226</v>
      </c>
    </row>
    <row r="55" spans="1:9" ht="14.25">
      <c r="A55" s="277" t="s">
        <v>227</v>
      </c>
      <c r="B55" s="448" t="s">
        <v>228</v>
      </c>
      <c r="C55" s="461">
        <v>1.203</v>
      </c>
      <c r="D55" s="480" t="s">
        <v>152</v>
      </c>
      <c r="E55" s="480" t="s">
        <v>152</v>
      </c>
      <c r="F55" s="461">
        <v>0.223</v>
      </c>
      <c r="G55" s="461">
        <v>0.061</v>
      </c>
      <c r="H55" s="461">
        <v>0.002</v>
      </c>
      <c r="I55" s="591" t="s">
        <v>229</v>
      </c>
    </row>
    <row r="56" spans="1:9" ht="14.25">
      <c r="A56" s="277" t="s">
        <v>230</v>
      </c>
      <c r="B56" s="448" t="s">
        <v>231</v>
      </c>
      <c r="C56" s="461">
        <v>0.009</v>
      </c>
      <c r="D56" s="480" t="s">
        <v>152</v>
      </c>
      <c r="E56" s="480" t="s">
        <v>152</v>
      </c>
      <c r="F56" s="461">
        <v>0.321</v>
      </c>
      <c r="G56" s="480" t="s">
        <v>152</v>
      </c>
      <c r="H56" s="461">
        <v>0.026</v>
      </c>
      <c r="I56" s="591" t="s">
        <v>232</v>
      </c>
    </row>
    <row r="57" spans="1:9" ht="14.25">
      <c r="A57" s="277" t="s">
        <v>293</v>
      </c>
      <c r="B57" s="448" t="s">
        <v>294</v>
      </c>
      <c r="C57" s="461">
        <v>0.47</v>
      </c>
      <c r="D57" s="443">
        <v>0.148</v>
      </c>
      <c r="E57" s="480" t="s">
        <v>152</v>
      </c>
      <c r="F57" s="480" t="s">
        <v>152</v>
      </c>
      <c r="G57" s="480" t="s">
        <v>152</v>
      </c>
      <c r="H57" s="480" t="s">
        <v>152</v>
      </c>
      <c r="I57" s="591" t="s">
        <v>521</v>
      </c>
    </row>
    <row r="58" spans="1:9" ht="14.25">
      <c r="A58" s="277" t="s">
        <v>233</v>
      </c>
      <c r="B58" s="448" t="s">
        <v>234</v>
      </c>
      <c r="C58" s="480" t="s">
        <v>152</v>
      </c>
      <c r="D58" s="461">
        <v>1.063</v>
      </c>
      <c r="E58" s="461">
        <v>0.002</v>
      </c>
      <c r="F58" s="461">
        <v>0.016</v>
      </c>
      <c r="G58" s="461">
        <v>0.026</v>
      </c>
      <c r="H58" s="461">
        <v>0.019</v>
      </c>
      <c r="I58" s="457" t="s">
        <v>235</v>
      </c>
    </row>
    <row r="59" spans="1:9" ht="14.25">
      <c r="A59" s="282" t="s">
        <v>236</v>
      </c>
      <c r="B59" s="284"/>
      <c r="C59" s="441"/>
      <c r="D59" s="441"/>
      <c r="E59" s="441"/>
      <c r="F59" s="441"/>
      <c r="G59" s="441"/>
      <c r="H59" s="480"/>
      <c r="I59" s="439" t="s">
        <v>420</v>
      </c>
    </row>
    <row r="60" spans="1:9" ht="14.25">
      <c r="A60" s="277" t="s">
        <v>237</v>
      </c>
      <c r="B60" s="448" t="s">
        <v>238</v>
      </c>
      <c r="C60" s="462">
        <v>0.088</v>
      </c>
      <c r="D60" s="461">
        <v>0.002</v>
      </c>
      <c r="E60" s="480" t="s">
        <v>152</v>
      </c>
      <c r="F60" s="461">
        <v>0.036000000000000004</v>
      </c>
      <c r="G60" s="461">
        <v>0.633</v>
      </c>
      <c r="H60" s="461">
        <v>0.186</v>
      </c>
      <c r="I60" s="285" t="s">
        <v>421</v>
      </c>
    </row>
    <row r="61" spans="1:9" ht="14.25">
      <c r="A61" s="277" t="s">
        <v>239</v>
      </c>
      <c r="B61" s="448" t="s">
        <v>240</v>
      </c>
      <c r="C61" s="461">
        <v>0.5820000000000001</v>
      </c>
      <c r="D61" s="461">
        <v>0.5680552768221018</v>
      </c>
      <c r="E61" s="461">
        <v>0.117</v>
      </c>
      <c r="F61" s="461">
        <v>0.096</v>
      </c>
      <c r="G61" s="461">
        <v>0.23900000000000002</v>
      </c>
      <c r="H61" s="461">
        <v>0.025</v>
      </c>
      <c r="I61" s="279" t="s">
        <v>241</v>
      </c>
    </row>
    <row r="62" spans="1:11" s="217" customFormat="1" ht="12">
      <c r="A62" s="276" t="s">
        <v>242</v>
      </c>
      <c r="B62" s="451" t="s">
        <v>243</v>
      </c>
      <c r="C62" s="473">
        <v>0.04446949356328189</v>
      </c>
      <c r="D62" s="473">
        <v>0.01870663248634927</v>
      </c>
      <c r="E62" s="473">
        <v>0.34338562756563495</v>
      </c>
      <c r="F62" s="473">
        <v>0.006641704556891299</v>
      </c>
      <c r="G62" s="473">
        <v>0.148</v>
      </c>
      <c r="H62" s="473">
        <v>0.00939413215676146</v>
      </c>
      <c r="I62" s="458" t="s">
        <v>244</v>
      </c>
      <c r="J62" s="431"/>
      <c r="K62" s="431"/>
    </row>
    <row r="63" spans="1:9" ht="14.25">
      <c r="A63" s="277" t="s">
        <v>245</v>
      </c>
      <c r="B63" s="452" t="s">
        <v>246</v>
      </c>
      <c r="C63" s="443">
        <v>0.002</v>
      </c>
      <c r="D63" s="462">
        <v>0.004</v>
      </c>
      <c r="E63" s="461">
        <v>0.001</v>
      </c>
      <c r="F63" s="480" t="s">
        <v>152</v>
      </c>
      <c r="G63" s="461">
        <v>0.006</v>
      </c>
      <c r="H63" s="480" t="s">
        <v>152</v>
      </c>
      <c r="I63" s="459" t="s">
        <v>247</v>
      </c>
    </row>
    <row r="64" spans="1:9" ht="14.25">
      <c r="A64" s="277" t="s">
        <v>426</v>
      </c>
      <c r="B64" s="452" t="s">
        <v>248</v>
      </c>
      <c r="C64" s="480" t="s">
        <v>152</v>
      </c>
      <c r="D64" s="480" t="s">
        <v>152</v>
      </c>
      <c r="E64" s="480" t="s">
        <v>152</v>
      </c>
      <c r="F64" s="461">
        <v>0.002</v>
      </c>
      <c r="G64" s="480" t="s">
        <v>152</v>
      </c>
      <c r="H64" s="480" t="s">
        <v>152</v>
      </c>
      <c r="I64" s="459" t="s">
        <v>271</v>
      </c>
    </row>
    <row r="65" spans="1:9" ht="14.25">
      <c r="A65" s="277" t="s">
        <v>422</v>
      </c>
      <c r="B65" s="452" t="s">
        <v>250</v>
      </c>
      <c r="C65" s="443">
        <v>0.037</v>
      </c>
      <c r="D65" s="461">
        <v>0.003</v>
      </c>
      <c r="E65" s="480" t="s">
        <v>152</v>
      </c>
      <c r="F65" s="480" t="s">
        <v>152</v>
      </c>
      <c r="G65" s="461">
        <v>0.092</v>
      </c>
      <c r="H65" s="461">
        <v>0.005</v>
      </c>
      <c r="I65" s="459" t="s">
        <v>272</v>
      </c>
    </row>
    <row r="66" spans="1:9" ht="14.25">
      <c r="A66" s="277" t="s">
        <v>574</v>
      </c>
      <c r="B66" s="452" t="s">
        <v>304</v>
      </c>
      <c r="C66" s="480" t="s">
        <v>152</v>
      </c>
      <c r="D66" s="480" t="s">
        <v>152</v>
      </c>
      <c r="E66" s="480" t="s">
        <v>152</v>
      </c>
      <c r="F66" s="480" t="s">
        <v>152</v>
      </c>
      <c r="G66" s="480" t="s">
        <v>152</v>
      </c>
      <c r="H66" s="443">
        <v>0</v>
      </c>
      <c r="I66" s="459" t="s">
        <v>575</v>
      </c>
    </row>
    <row r="67" spans="1:9" ht="14.25">
      <c r="A67" s="277" t="s">
        <v>252</v>
      </c>
      <c r="B67" s="452" t="s">
        <v>253</v>
      </c>
      <c r="C67" s="441">
        <v>0.005</v>
      </c>
      <c r="D67" s="462">
        <v>0.012</v>
      </c>
      <c r="E67" s="461">
        <v>0.343</v>
      </c>
      <c r="F67" s="461">
        <v>0.003</v>
      </c>
      <c r="G67" s="461">
        <v>0.05</v>
      </c>
      <c r="H67" s="461">
        <v>0.004</v>
      </c>
      <c r="I67" s="459" t="s">
        <v>254</v>
      </c>
    </row>
    <row r="68" spans="1:11" s="217" customFormat="1" ht="12">
      <c r="A68" s="286" t="s">
        <v>255</v>
      </c>
      <c r="B68" s="451" t="s">
        <v>256</v>
      </c>
      <c r="C68" s="481" t="s">
        <v>152</v>
      </c>
      <c r="D68" s="481" t="s">
        <v>152</v>
      </c>
      <c r="E68" s="481" t="s">
        <v>152</v>
      </c>
      <c r="F68" s="481" t="s">
        <v>152</v>
      </c>
      <c r="G68" s="481" t="s">
        <v>152</v>
      </c>
      <c r="H68" s="481" t="s">
        <v>152</v>
      </c>
      <c r="I68" s="455" t="s">
        <v>257</v>
      </c>
      <c r="J68" s="431"/>
      <c r="K68" s="431"/>
    </row>
    <row r="69" spans="1:11" s="217" customFormat="1" ht="12">
      <c r="A69" s="286" t="s">
        <v>258</v>
      </c>
      <c r="B69" s="451" t="s">
        <v>259</v>
      </c>
      <c r="C69" s="444">
        <v>0</v>
      </c>
      <c r="D69" s="471">
        <v>0.2937443252314981</v>
      </c>
      <c r="E69" s="471">
        <v>0.0024439596793116025</v>
      </c>
      <c r="F69" s="471">
        <v>0</v>
      </c>
      <c r="G69" s="471">
        <v>0</v>
      </c>
      <c r="H69" s="471">
        <v>0.07267686522440084</v>
      </c>
      <c r="I69" s="455" t="s">
        <v>260</v>
      </c>
      <c r="J69" s="431"/>
      <c r="K69" s="431"/>
    </row>
    <row r="70" spans="1:9" ht="14.25">
      <c r="A70" s="277" t="s">
        <v>261</v>
      </c>
      <c r="B70" s="452" t="s">
        <v>262</v>
      </c>
      <c r="C70" s="464">
        <v>0</v>
      </c>
      <c r="D70" s="460">
        <v>0.2937443252314981</v>
      </c>
      <c r="E70" s="460">
        <v>0.0024439596793116025</v>
      </c>
      <c r="F70" s="460">
        <v>0</v>
      </c>
      <c r="G70" s="460">
        <v>0</v>
      </c>
      <c r="H70" s="460">
        <v>0.07267686522440084</v>
      </c>
      <c r="I70" s="594" t="s">
        <v>273</v>
      </c>
    </row>
    <row r="71" spans="1:11" s="217" customFormat="1" ht="12">
      <c r="A71" s="286" t="s">
        <v>264</v>
      </c>
      <c r="B71" s="451" t="s">
        <v>265</v>
      </c>
      <c r="C71" s="444">
        <v>0.023</v>
      </c>
      <c r="D71" s="471">
        <v>0.004</v>
      </c>
      <c r="E71" s="471">
        <v>0.00318736946769536</v>
      </c>
      <c r="F71" s="471">
        <v>0.009965061933798303</v>
      </c>
      <c r="G71" s="471">
        <v>0.0020644200918608184</v>
      </c>
      <c r="H71" s="472">
        <v>0.003</v>
      </c>
      <c r="I71" s="455" t="s">
        <v>266</v>
      </c>
      <c r="J71" s="431"/>
      <c r="K71" s="431"/>
    </row>
  </sheetData>
  <mergeCells count="6">
    <mergeCell ref="A1:I1"/>
    <mergeCell ref="A2:I2"/>
    <mergeCell ref="A6:I6"/>
    <mergeCell ref="A7:I7"/>
    <mergeCell ref="A39:I39"/>
    <mergeCell ref="A40:I4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workbookViewId="0" topLeftCell="A1"/>
  </sheetViews>
  <sheetFormatPr defaultColWidth="9" defaultRowHeight="14.25"/>
  <cols>
    <col min="1" max="1" width="24.19921875" style="291" customWidth="1"/>
    <col min="2" max="2" width="26.69921875" style="291" customWidth="1"/>
    <col min="3" max="3" width="6.3984375" style="291" customWidth="1"/>
    <col min="4" max="5" width="6.69921875" style="291" customWidth="1"/>
    <col min="6" max="7" width="6.69921875" style="857" customWidth="1"/>
    <col min="8" max="8" width="7.09765625" style="857" customWidth="1"/>
    <col min="9" max="9" width="16.5" style="291" customWidth="1"/>
    <col min="10" max="10" width="29.69921875" style="206" customWidth="1"/>
    <col min="11" max="11" width="8.69921875" style="206" customWidth="1"/>
    <col min="12" max="12" width="18.19921875" style="206" customWidth="1"/>
    <col min="13" max="13" width="5.3984375" style="206" customWidth="1"/>
    <col min="14" max="14" width="5.69921875" style="206" customWidth="1"/>
    <col min="15" max="16" width="5.5" style="206" customWidth="1"/>
    <col min="17" max="17" width="5.69921875" style="206" customWidth="1"/>
    <col min="18" max="16384" width="9" style="206" customWidth="1"/>
  </cols>
  <sheetData>
    <row r="1" spans="1:11" ht="13.8">
      <c r="A1" s="289" t="s">
        <v>542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4.25">
      <c r="A2" s="753" t="s">
        <v>274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 ht="14.25">
      <c r="A3" s="754"/>
      <c r="B3" s="755"/>
      <c r="C3" s="290"/>
      <c r="J3" s="756"/>
      <c r="K3" s="756"/>
    </row>
    <row r="4" spans="1:11" ht="14.25">
      <c r="A4" s="757" t="s">
        <v>275</v>
      </c>
      <c r="B4" s="759" t="s">
        <v>276</v>
      </c>
      <c r="C4" s="759" t="s">
        <v>277</v>
      </c>
      <c r="D4" s="292">
        <v>2011</v>
      </c>
      <c r="E4" s="293">
        <v>2013</v>
      </c>
      <c r="F4" s="858">
        <v>2014</v>
      </c>
      <c r="G4" s="859">
        <v>2015</v>
      </c>
      <c r="H4" s="858">
        <v>2016</v>
      </c>
      <c r="I4" s="761" t="s">
        <v>278</v>
      </c>
      <c r="J4" s="704" t="s">
        <v>279</v>
      </c>
      <c r="K4" s="763"/>
    </row>
    <row r="5" spans="1:11" ht="12" customHeight="1" thickBot="1">
      <c r="A5" s="758"/>
      <c r="B5" s="760"/>
      <c r="C5" s="760"/>
      <c r="D5" s="766" t="s">
        <v>280</v>
      </c>
      <c r="E5" s="767"/>
      <c r="F5" s="767"/>
      <c r="G5" s="767"/>
      <c r="H5" s="768"/>
      <c r="I5" s="762"/>
      <c r="J5" s="764"/>
      <c r="K5" s="765"/>
    </row>
    <row r="6" spans="1:11" ht="12">
      <c r="A6" s="294" t="s">
        <v>26</v>
      </c>
      <c r="B6" s="295" t="s">
        <v>26</v>
      </c>
      <c r="C6" s="296" t="s">
        <v>62</v>
      </c>
      <c r="D6" s="297">
        <v>58736.3</v>
      </c>
      <c r="E6" s="260">
        <v>61197.4</v>
      </c>
      <c r="F6" s="352">
        <v>61804.700000000004</v>
      </c>
      <c r="G6" s="860">
        <v>67298</v>
      </c>
      <c r="H6" s="861">
        <v>68105.8</v>
      </c>
      <c r="I6" s="299" t="s">
        <v>134</v>
      </c>
      <c r="J6" s="752"/>
      <c r="K6" s="734"/>
    </row>
    <row r="7" spans="1:11" ht="23.4">
      <c r="A7" s="300" t="s">
        <v>281</v>
      </c>
      <c r="B7" s="301"/>
      <c r="C7" s="302" t="s">
        <v>196</v>
      </c>
      <c r="D7" s="303">
        <v>13556.8</v>
      </c>
      <c r="E7" s="304">
        <v>15224</v>
      </c>
      <c r="F7" s="352">
        <v>17261.7</v>
      </c>
      <c r="G7" s="352">
        <v>17928.4</v>
      </c>
      <c r="H7" s="862">
        <v>17687.9</v>
      </c>
      <c r="I7" s="305" t="s">
        <v>282</v>
      </c>
      <c r="J7" s="752"/>
      <c r="K7" s="734"/>
    </row>
    <row r="8" spans="1:11" ht="14.25">
      <c r="A8" s="306"/>
      <c r="B8" s="307" t="s">
        <v>283</v>
      </c>
      <c r="C8" s="308" t="s">
        <v>199</v>
      </c>
      <c r="D8" s="309">
        <v>970.4</v>
      </c>
      <c r="E8" s="291">
        <v>975.5</v>
      </c>
      <c r="F8" s="863">
        <v>1110.8</v>
      </c>
      <c r="G8" s="863">
        <v>700.7</v>
      </c>
      <c r="H8" s="864">
        <v>806.4</v>
      </c>
      <c r="I8" s="311"/>
      <c r="J8" s="741" t="s">
        <v>200</v>
      </c>
      <c r="K8" s="742"/>
    </row>
    <row r="9" spans="1:11" ht="22.8">
      <c r="A9" s="312"/>
      <c r="B9" s="313" t="s">
        <v>284</v>
      </c>
      <c r="C9" s="308" t="s">
        <v>203</v>
      </c>
      <c r="D9" s="309">
        <v>2628.5</v>
      </c>
      <c r="E9" s="291">
        <v>2340.6</v>
      </c>
      <c r="F9" s="863">
        <v>2737.8</v>
      </c>
      <c r="G9" s="863">
        <v>2906.7</v>
      </c>
      <c r="H9" s="864">
        <v>2850.9</v>
      </c>
      <c r="I9" s="311"/>
      <c r="J9" s="741" t="s">
        <v>204</v>
      </c>
      <c r="K9" s="742"/>
    </row>
    <row r="10" spans="1:11" ht="14.25">
      <c r="A10" s="312"/>
      <c r="B10" s="307" t="s">
        <v>285</v>
      </c>
      <c r="C10" s="308" t="s">
        <v>206</v>
      </c>
      <c r="D10" s="309">
        <v>1188.8</v>
      </c>
      <c r="E10" s="291">
        <v>1321.3</v>
      </c>
      <c r="F10" s="863">
        <v>1417.1</v>
      </c>
      <c r="G10" s="863">
        <v>1401.4</v>
      </c>
      <c r="H10" s="864">
        <v>966.2</v>
      </c>
      <c r="I10" s="311"/>
      <c r="J10" s="741" t="s">
        <v>207</v>
      </c>
      <c r="K10" s="742"/>
    </row>
    <row r="11" spans="1:11" ht="14.25">
      <c r="A11" s="312"/>
      <c r="B11" s="307" t="s">
        <v>286</v>
      </c>
      <c r="C11" s="308" t="s">
        <v>209</v>
      </c>
      <c r="D11" s="309">
        <v>3553.3</v>
      </c>
      <c r="E11" s="291">
        <v>4787.1</v>
      </c>
      <c r="F11" s="865">
        <v>5224</v>
      </c>
      <c r="G11" s="863">
        <v>5365.5</v>
      </c>
      <c r="H11" s="864">
        <v>5249.5</v>
      </c>
      <c r="I11" s="311"/>
      <c r="J11" s="741" t="s">
        <v>210</v>
      </c>
      <c r="K11" s="742"/>
    </row>
    <row r="12" spans="1:11" ht="14.25">
      <c r="A12" s="312"/>
      <c r="B12" s="313" t="s">
        <v>287</v>
      </c>
      <c r="C12" s="308" t="s">
        <v>212</v>
      </c>
      <c r="D12" s="309">
        <v>272</v>
      </c>
      <c r="E12" s="291">
        <v>351.4</v>
      </c>
      <c r="F12" s="866" t="s">
        <v>288</v>
      </c>
      <c r="G12" s="866" t="s">
        <v>288</v>
      </c>
      <c r="H12" s="867" t="s">
        <v>288</v>
      </c>
      <c r="I12" s="315"/>
      <c r="J12" s="741" t="s">
        <v>213</v>
      </c>
      <c r="K12" s="742"/>
    </row>
    <row r="13" spans="1:11" ht="14.25">
      <c r="A13" s="312"/>
      <c r="B13" s="307" t="s">
        <v>289</v>
      </c>
      <c r="C13" s="308" t="s">
        <v>215</v>
      </c>
      <c r="D13" s="309">
        <v>5.3</v>
      </c>
      <c r="E13" s="291">
        <v>10.5</v>
      </c>
      <c r="F13" s="866" t="s">
        <v>288</v>
      </c>
      <c r="G13" s="866" t="s">
        <v>288</v>
      </c>
      <c r="H13" s="867" t="s">
        <v>288</v>
      </c>
      <c r="I13" s="315"/>
      <c r="J13" s="741" t="s">
        <v>216</v>
      </c>
      <c r="K13" s="742"/>
    </row>
    <row r="14" spans="1:11" ht="13.2">
      <c r="A14" s="312"/>
      <c r="B14" s="307" t="s">
        <v>576</v>
      </c>
      <c r="C14" s="308" t="s">
        <v>218</v>
      </c>
      <c r="D14" s="309">
        <v>4938.5</v>
      </c>
      <c r="E14" s="291">
        <v>5437.6</v>
      </c>
      <c r="F14" s="865">
        <v>5686</v>
      </c>
      <c r="G14" s="865">
        <v>6982.7</v>
      </c>
      <c r="H14" s="864">
        <v>7293.1</v>
      </c>
      <c r="I14" s="317"/>
      <c r="J14" s="750" t="s">
        <v>219</v>
      </c>
      <c r="K14" s="751"/>
    </row>
    <row r="15" spans="1:11" ht="36">
      <c r="A15" s="318" t="s">
        <v>291</v>
      </c>
      <c r="B15" s="301"/>
      <c r="C15" s="302" t="s">
        <v>222</v>
      </c>
      <c r="D15" s="303">
        <v>35948.7</v>
      </c>
      <c r="E15" s="260">
        <v>36679.7</v>
      </c>
      <c r="F15" s="352">
        <v>36338.3</v>
      </c>
      <c r="G15" s="352">
        <v>38804.8</v>
      </c>
      <c r="H15" s="862">
        <v>39545.4</v>
      </c>
      <c r="I15" s="305" t="s">
        <v>269</v>
      </c>
      <c r="J15" s="752"/>
      <c r="K15" s="734"/>
    </row>
    <row r="16" spans="1:11" ht="22.8">
      <c r="A16" s="319"/>
      <c r="B16" s="307" t="s">
        <v>292</v>
      </c>
      <c r="C16" s="308" t="s">
        <v>225</v>
      </c>
      <c r="D16" s="309">
        <v>6464</v>
      </c>
      <c r="E16" s="291">
        <v>5865.1</v>
      </c>
      <c r="F16" s="863">
        <v>5642.9</v>
      </c>
      <c r="G16" s="863">
        <v>6777.6</v>
      </c>
      <c r="H16" s="864">
        <v>5979.5</v>
      </c>
      <c r="I16" s="311"/>
      <c r="J16" s="741" t="s">
        <v>226</v>
      </c>
      <c r="K16" s="742"/>
    </row>
    <row r="17" spans="1:11" ht="22.8">
      <c r="A17" s="312"/>
      <c r="B17" s="313" t="s">
        <v>227</v>
      </c>
      <c r="C17" s="308" t="s">
        <v>228</v>
      </c>
      <c r="D17" s="309">
        <v>1389.8</v>
      </c>
      <c r="E17" s="291">
        <v>1105.2</v>
      </c>
      <c r="F17" s="863">
        <v>1147.1</v>
      </c>
      <c r="G17" s="863">
        <v>1254.6</v>
      </c>
      <c r="H17" s="864">
        <v>1207.3</v>
      </c>
      <c r="I17" s="311"/>
      <c r="J17" s="741" t="s">
        <v>229</v>
      </c>
      <c r="K17" s="742"/>
    </row>
    <row r="18" spans="1:11" ht="14.25">
      <c r="A18" s="312"/>
      <c r="B18" s="313" t="s">
        <v>230</v>
      </c>
      <c r="C18" s="308" t="s">
        <v>231</v>
      </c>
      <c r="D18" s="309">
        <v>3310.6</v>
      </c>
      <c r="E18" s="291">
        <v>2963.1</v>
      </c>
      <c r="F18" s="863">
        <v>3564.1</v>
      </c>
      <c r="G18" s="866" t="s">
        <v>288</v>
      </c>
      <c r="H18" s="864">
        <v>3530.9</v>
      </c>
      <c r="I18" s="315"/>
      <c r="J18" s="741" t="s">
        <v>232</v>
      </c>
      <c r="K18" s="742"/>
    </row>
    <row r="19" spans="1:11" ht="22.8">
      <c r="A19" s="312"/>
      <c r="B19" s="313" t="s">
        <v>293</v>
      </c>
      <c r="C19" s="308" t="s">
        <v>294</v>
      </c>
      <c r="D19" s="309">
        <v>677.9</v>
      </c>
      <c r="E19" s="291">
        <v>576.7</v>
      </c>
      <c r="F19" s="863">
        <v>449.4</v>
      </c>
      <c r="G19" s="863">
        <v>483.1</v>
      </c>
      <c r="H19" s="864">
        <v>527.1</v>
      </c>
      <c r="I19" s="311"/>
      <c r="J19" s="748" t="s">
        <v>295</v>
      </c>
      <c r="K19" s="749"/>
    </row>
    <row r="20" spans="1:11" ht="14.25">
      <c r="A20" s="312"/>
      <c r="B20" s="313" t="s">
        <v>296</v>
      </c>
      <c r="C20" s="308" t="s">
        <v>234</v>
      </c>
      <c r="D20" s="309">
        <v>855.5</v>
      </c>
      <c r="E20" s="291">
        <v>900.8</v>
      </c>
      <c r="F20" s="865">
        <v>1014</v>
      </c>
      <c r="G20" s="868" t="s">
        <v>288</v>
      </c>
      <c r="H20" s="864">
        <v>1085.1</v>
      </c>
      <c r="I20" s="321"/>
      <c r="J20" s="741" t="s">
        <v>235</v>
      </c>
      <c r="K20" s="742"/>
    </row>
    <row r="21" spans="1:11" ht="34.8">
      <c r="A21" s="300"/>
      <c r="B21" s="313" t="s">
        <v>297</v>
      </c>
      <c r="C21" s="308" t="s">
        <v>238</v>
      </c>
      <c r="D21" s="309">
        <v>3415.9</v>
      </c>
      <c r="E21" s="291">
        <v>4650.9</v>
      </c>
      <c r="F21" s="865">
        <v>3928</v>
      </c>
      <c r="G21" s="868" t="s">
        <v>288</v>
      </c>
      <c r="H21" s="864">
        <v>3983.1</v>
      </c>
      <c r="I21" s="321"/>
      <c r="J21" s="741" t="s">
        <v>270</v>
      </c>
      <c r="K21" s="742"/>
    </row>
    <row r="22" spans="1:11" ht="13.8">
      <c r="A22" s="300"/>
      <c r="B22" s="307" t="s">
        <v>577</v>
      </c>
      <c r="C22" s="308" t="s">
        <v>240</v>
      </c>
      <c r="D22" s="309">
        <v>19835</v>
      </c>
      <c r="E22" s="291">
        <v>20617.9</v>
      </c>
      <c r="F22" s="863">
        <v>20424.6</v>
      </c>
      <c r="G22" s="863">
        <v>20663.6</v>
      </c>
      <c r="H22" s="864">
        <v>23232.3</v>
      </c>
      <c r="I22" s="311"/>
      <c r="J22" s="741" t="s">
        <v>241</v>
      </c>
      <c r="K22" s="742"/>
    </row>
    <row r="23" spans="1:11" ht="23.4">
      <c r="A23" s="322" t="s">
        <v>299</v>
      </c>
      <c r="B23" s="323"/>
      <c r="C23" s="324" t="s">
        <v>243</v>
      </c>
      <c r="D23" s="297">
        <v>3320.1</v>
      </c>
      <c r="E23" s="260">
        <v>4403.1</v>
      </c>
      <c r="F23" s="352">
        <v>4564.3</v>
      </c>
      <c r="G23" s="352">
        <v>4775.5</v>
      </c>
      <c r="H23" s="862">
        <v>4555.5</v>
      </c>
      <c r="I23" s="305" t="s">
        <v>244</v>
      </c>
      <c r="J23" s="744"/>
      <c r="K23" s="745"/>
    </row>
    <row r="24" spans="1:11" ht="12">
      <c r="A24" s="322"/>
      <c r="B24" s="258" t="s">
        <v>300</v>
      </c>
      <c r="C24" s="325" t="s">
        <v>246</v>
      </c>
      <c r="D24" s="326">
        <v>550.1</v>
      </c>
      <c r="E24" s="291">
        <v>772.2</v>
      </c>
      <c r="F24" s="863">
        <v>715.2</v>
      </c>
      <c r="G24" s="863">
        <v>697.8</v>
      </c>
      <c r="H24" s="864">
        <v>699.1</v>
      </c>
      <c r="I24" s="311"/>
      <c r="J24" s="746" t="s">
        <v>247</v>
      </c>
      <c r="K24" s="747"/>
    </row>
    <row r="25" spans="1:11" ht="23.4">
      <c r="A25" s="322"/>
      <c r="B25" s="258" t="s">
        <v>301</v>
      </c>
      <c r="C25" s="325" t="s">
        <v>248</v>
      </c>
      <c r="D25" s="326">
        <v>31.1</v>
      </c>
      <c r="E25" s="291">
        <v>61.7</v>
      </c>
      <c r="F25" s="863">
        <v>77.8</v>
      </c>
      <c r="G25" s="865">
        <v>49</v>
      </c>
      <c r="H25" s="869" t="s">
        <v>288</v>
      </c>
      <c r="I25" s="317"/>
      <c r="J25" s="741" t="s">
        <v>249</v>
      </c>
      <c r="K25" s="742"/>
    </row>
    <row r="26" spans="1:11" ht="23.4">
      <c r="A26" s="322"/>
      <c r="B26" s="258" t="s">
        <v>302</v>
      </c>
      <c r="C26" s="325" t="s">
        <v>250</v>
      </c>
      <c r="D26" s="326">
        <v>1590.1</v>
      </c>
      <c r="E26" s="291">
        <v>2436.7</v>
      </c>
      <c r="F26" s="863">
        <v>2631.7</v>
      </c>
      <c r="G26" s="863">
        <v>2871.7</v>
      </c>
      <c r="H26" s="864">
        <v>2748.2</v>
      </c>
      <c r="I26" s="311"/>
      <c r="J26" s="741" t="s">
        <v>272</v>
      </c>
      <c r="K26" s="742"/>
    </row>
    <row r="27" spans="1:11" ht="23.4">
      <c r="A27" s="322"/>
      <c r="B27" s="258" t="s">
        <v>303</v>
      </c>
      <c r="C27" s="325" t="s">
        <v>304</v>
      </c>
      <c r="D27" s="326">
        <v>155.6</v>
      </c>
      <c r="E27" s="291">
        <v>109.5</v>
      </c>
      <c r="F27" s="866" t="s">
        <v>288</v>
      </c>
      <c r="G27" s="863">
        <v>41.9</v>
      </c>
      <c r="H27" s="869" t="s">
        <v>288</v>
      </c>
      <c r="I27" s="311"/>
      <c r="J27" s="741" t="s">
        <v>305</v>
      </c>
      <c r="K27" s="742"/>
    </row>
    <row r="28" spans="1:11" ht="12">
      <c r="A28" s="322"/>
      <c r="B28" s="258" t="s">
        <v>578</v>
      </c>
      <c r="C28" s="325" t="s">
        <v>579</v>
      </c>
      <c r="D28" s="885" t="s">
        <v>62</v>
      </c>
      <c r="E28" s="885" t="s">
        <v>62</v>
      </c>
      <c r="F28" s="886" t="s">
        <v>62</v>
      </c>
      <c r="G28" s="886" t="s">
        <v>62</v>
      </c>
      <c r="H28" s="327">
        <v>62.2</v>
      </c>
      <c r="I28" s="311"/>
      <c r="J28" s="590" t="s">
        <v>580</v>
      </c>
      <c r="K28" s="591"/>
    </row>
    <row r="29" spans="1:11" ht="12">
      <c r="A29" s="322"/>
      <c r="B29" s="258" t="s">
        <v>306</v>
      </c>
      <c r="C29" s="325" t="s">
        <v>253</v>
      </c>
      <c r="D29" s="326">
        <v>993.2</v>
      </c>
      <c r="E29" s="291">
        <v>1023</v>
      </c>
      <c r="F29" s="863">
        <v>1065.2</v>
      </c>
      <c r="G29" s="863">
        <v>1114.9</v>
      </c>
      <c r="H29" s="864">
        <v>973.8</v>
      </c>
      <c r="I29" s="311"/>
      <c r="J29" s="741" t="s">
        <v>254</v>
      </c>
      <c r="K29" s="742"/>
    </row>
    <row r="30" spans="1:11" ht="12">
      <c r="A30" s="322" t="s">
        <v>307</v>
      </c>
      <c r="B30" s="295"/>
      <c r="C30" s="324" t="s">
        <v>256</v>
      </c>
      <c r="D30" s="297">
        <v>280.7</v>
      </c>
      <c r="E30" s="260">
        <v>149.2</v>
      </c>
      <c r="F30" s="352">
        <v>669.1</v>
      </c>
      <c r="G30" s="870" t="s">
        <v>288</v>
      </c>
      <c r="H30" s="871" t="s">
        <v>288</v>
      </c>
      <c r="I30" s="418" t="s">
        <v>257</v>
      </c>
      <c r="J30" s="735"/>
      <c r="K30" s="736"/>
    </row>
    <row r="31" spans="1:11" ht="12">
      <c r="A31" s="322"/>
      <c r="B31" s="327" t="s">
        <v>307</v>
      </c>
      <c r="C31" s="325" t="s">
        <v>308</v>
      </c>
      <c r="D31" s="326">
        <v>280.7</v>
      </c>
      <c r="E31" s="291">
        <v>149.2</v>
      </c>
      <c r="F31" s="863">
        <v>669.1</v>
      </c>
      <c r="G31" s="866" t="s">
        <v>288</v>
      </c>
      <c r="H31" s="867" t="s">
        <v>288</v>
      </c>
      <c r="I31" s="315"/>
      <c r="J31" s="733" t="s">
        <v>257</v>
      </c>
      <c r="K31" s="734"/>
    </row>
    <row r="32" spans="1:11" ht="23.4">
      <c r="A32" s="322" t="s">
        <v>309</v>
      </c>
      <c r="B32" s="295"/>
      <c r="C32" s="324" t="s">
        <v>259</v>
      </c>
      <c r="D32" s="297">
        <v>3226.9</v>
      </c>
      <c r="E32" s="260">
        <v>3051.2</v>
      </c>
      <c r="F32" s="860">
        <v>4220</v>
      </c>
      <c r="G32" s="860">
        <v>4298</v>
      </c>
      <c r="H32" s="862">
        <v>4260.1</v>
      </c>
      <c r="I32" s="419" t="s">
        <v>260</v>
      </c>
      <c r="J32" s="735"/>
      <c r="K32" s="736"/>
    </row>
    <row r="33" spans="1:11" ht="12">
      <c r="A33" s="322"/>
      <c r="B33" s="258" t="s">
        <v>310</v>
      </c>
      <c r="C33" s="325" t="s">
        <v>262</v>
      </c>
      <c r="D33" s="326">
        <v>2891.9</v>
      </c>
      <c r="E33" s="328">
        <v>3030</v>
      </c>
      <c r="F33" s="863">
        <v>4198.2</v>
      </c>
      <c r="G33" s="863">
        <v>4266.5</v>
      </c>
      <c r="H33" s="864">
        <v>4218.3</v>
      </c>
      <c r="I33" s="311"/>
      <c r="J33" s="593" t="s">
        <v>273</v>
      </c>
      <c r="K33" s="594"/>
    </row>
    <row r="34" spans="1:11" ht="12">
      <c r="A34" s="322"/>
      <c r="B34" s="258" t="s">
        <v>311</v>
      </c>
      <c r="C34" s="325" t="s">
        <v>312</v>
      </c>
      <c r="D34" s="326">
        <v>16.6</v>
      </c>
      <c r="E34" s="291">
        <v>21.1</v>
      </c>
      <c r="F34" s="863">
        <v>21.8</v>
      </c>
      <c r="G34" s="866" t="s">
        <v>288</v>
      </c>
      <c r="H34" s="864">
        <v>40.7</v>
      </c>
      <c r="I34" s="315"/>
      <c r="J34" s="593" t="s">
        <v>313</v>
      </c>
      <c r="K34" s="594"/>
    </row>
    <row r="35" spans="1:11" ht="12">
      <c r="A35" s="322"/>
      <c r="B35" s="258" t="s">
        <v>314</v>
      </c>
      <c r="C35" s="325" t="s">
        <v>315</v>
      </c>
      <c r="D35" s="326">
        <v>318.4</v>
      </c>
      <c r="E35" s="328">
        <v>0</v>
      </c>
      <c r="F35" s="865">
        <v>0</v>
      </c>
      <c r="G35" s="866" t="s">
        <v>288</v>
      </c>
      <c r="H35" s="864">
        <v>1.2</v>
      </c>
      <c r="I35" s="315"/>
      <c r="J35" s="593" t="s">
        <v>316</v>
      </c>
      <c r="K35" s="594"/>
    </row>
    <row r="36" spans="1:11" ht="23.4">
      <c r="A36" s="322" t="s">
        <v>317</v>
      </c>
      <c r="B36" s="295"/>
      <c r="C36" s="324" t="s">
        <v>265</v>
      </c>
      <c r="D36" s="297">
        <v>2403.1</v>
      </c>
      <c r="E36" s="260">
        <v>1690.4</v>
      </c>
      <c r="F36" s="352">
        <v>1718.8</v>
      </c>
      <c r="G36" s="352">
        <v>1312.6</v>
      </c>
      <c r="H36" s="862">
        <v>1806.1</v>
      </c>
      <c r="I36" s="305" t="s">
        <v>266</v>
      </c>
      <c r="J36" s="588"/>
      <c r="K36" s="589"/>
    </row>
    <row r="37" spans="1:11" ht="12">
      <c r="A37" s="322"/>
      <c r="B37" s="258" t="s">
        <v>318</v>
      </c>
      <c r="C37" s="325" t="s">
        <v>319</v>
      </c>
      <c r="D37" s="326">
        <v>229.9</v>
      </c>
      <c r="E37" s="328">
        <v>0</v>
      </c>
      <c r="F37" s="865">
        <v>0</v>
      </c>
      <c r="G37" s="865">
        <v>0</v>
      </c>
      <c r="H37" s="867" t="s">
        <v>288</v>
      </c>
      <c r="I37" s="317"/>
      <c r="J37" s="737" t="s">
        <v>320</v>
      </c>
      <c r="K37" s="738"/>
    </row>
    <row r="38" spans="1:11" ht="12">
      <c r="A38" s="322"/>
      <c r="B38" s="258" t="s">
        <v>321</v>
      </c>
      <c r="C38" s="325" t="s">
        <v>322</v>
      </c>
      <c r="D38" s="326">
        <v>99.7</v>
      </c>
      <c r="E38" s="328">
        <v>0</v>
      </c>
      <c r="F38" s="865">
        <v>0</v>
      </c>
      <c r="G38" s="865">
        <v>0</v>
      </c>
      <c r="H38" s="869">
        <v>0</v>
      </c>
      <c r="I38" s="317"/>
      <c r="J38" s="739" t="s">
        <v>323</v>
      </c>
      <c r="K38" s="740"/>
    </row>
    <row r="39" spans="1:11" ht="23.4">
      <c r="A39" s="322"/>
      <c r="B39" s="258" t="s">
        <v>324</v>
      </c>
      <c r="C39" s="325" t="s">
        <v>325</v>
      </c>
      <c r="D39" s="326">
        <v>344</v>
      </c>
      <c r="E39" s="291">
        <v>443.9</v>
      </c>
      <c r="F39" s="863">
        <v>486.2</v>
      </c>
      <c r="G39" s="866" t="s">
        <v>288</v>
      </c>
      <c r="H39" s="864">
        <v>570.2</v>
      </c>
      <c r="I39" s="315"/>
      <c r="J39" s="741" t="s">
        <v>326</v>
      </c>
      <c r="K39" s="742"/>
    </row>
    <row r="40" spans="1:11" ht="12">
      <c r="A40" s="322"/>
      <c r="B40" s="258" t="s">
        <v>327</v>
      </c>
      <c r="C40" s="325" t="s">
        <v>328</v>
      </c>
      <c r="D40" s="326">
        <v>95</v>
      </c>
      <c r="E40" s="291">
        <v>21.7</v>
      </c>
      <c r="F40" s="866" t="s">
        <v>288</v>
      </c>
      <c r="G40" s="866" t="s">
        <v>288</v>
      </c>
      <c r="H40" s="867" t="s">
        <v>288</v>
      </c>
      <c r="I40" s="315"/>
      <c r="J40" s="741" t="s">
        <v>329</v>
      </c>
      <c r="K40" s="742"/>
    </row>
    <row r="41" spans="1:11" ht="23.4">
      <c r="A41" s="322"/>
      <c r="B41" s="258" t="s">
        <v>330</v>
      </c>
      <c r="C41" s="325" t="s">
        <v>331</v>
      </c>
      <c r="D41" s="326">
        <v>1634.4</v>
      </c>
      <c r="E41" s="291">
        <v>1224.7</v>
      </c>
      <c r="F41" s="863">
        <v>1206.8</v>
      </c>
      <c r="G41" s="866" t="s">
        <v>288</v>
      </c>
      <c r="H41" s="864">
        <v>1189.6</v>
      </c>
      <c r="I41" s="315"/>
      <c r="J41" s="733" t="s">
        <v>332</v>
      </c>
      <c r="K41" s="743"/>
    </row>
    <row r="42" spans="1:8" ht="14.25">
      <c r="A42" s="291" t="s">
        <v>581</v>
      </c>
      <c r="H42" s="872"/>
    </row>
    <row r="43" spans="1:9" ht="13.8">
      <c r="A43" s="732" t="s">
        <v>582</v>
      </c>
      <c r="B43" s="732"/>
      <c r="C43" s="732"/>
      <c r="D43" s="873"/>
      <c r="E43" s="873"/>
      <c r="F43" s="874"/>
      <c r="G43" s="874"/>
      <c r="H43" s="874"/>
      <c r="I43" s="595"/>
    </row>
    <row r="44" spans="1:9" ht="12">
      <c r="A44" s="294"/>
      <c r="B44" s="595"/>
      <c r="C44" s="595"/>
      <c r="D44" s="595"/>
      <c r="E44" s="595"/>
      <c r="F44" s="874"/>
      <c r="G44" s="874"/>
      <c r="H44" s="874"/>
      <c r="I44" s="595"/>
    </row>
    <row r="45" spans="1:9" ht="12">
      <c r="A45" s="329"/>
      <c r="B45" s="261"/>
      <c r="C45" s="261"/>
      <c r="D45" s="261"/>
      <c r="E45" s="261"/>
      <c r="F45" s="439"/>
      <c r="G45" s="439"/>
      <c r="H45" s="439"/>
      <c r="I45" s="261"/>
    </row>
    <row r="46" spans="1:9" ht="14.25">
      <c r="A46" s="261"/>
      <c r="B46" s="261"/>
      <c r="C46" s="261"/>
      <c r="D46" s="261"/>
      <c r="E46" s="261"/>
      <c r="F46" s="439"/>
      <c r="G46" s="439"/>
      <c r="H46" s="439"/>
      <c r="I46" s="261"/>
    </row>
    <row r="47" spans="1:9" ht="14.25">
      <c r="A47" s="206"/>
      <c r="B47" s="206"/>
      <c r="C47" s="206"/>
      <c r="D47" s="206"/>
      <c r="E47" s="206"/>
      <c r="F47" s="875"/>
      <c r="G47" s="875"/>
      <c r="H47" s="875"/>
      <c r="I47" s="206"/>
    </row>
    <row r="48" spans="1:9" ht="14.25">
      <c r="A48" s="206"/>
      <c r="B48" s="206"/>
      <c r="C48" s="206"/>
      <c r="D48" s="206"/>
      <c r="E48" s="206"/>
      <c r="F48" s="875"/>
      <c r="G48" s="875"/>
      <c r="H48" s="875"/>
      <c r="I48" s="206"/>
    </row>
    <row r="49" spans="1:9" ht="14.25">
      <c r="A49" s="206"/>
      <c r="B49" s="206"/>
      <c r="C49" s="206"/>
      <c r="D49" s="206"/>
      <c r="E49" s="206"/>
      <c r="F49" s="875"/>
      <c r="G49" s="875"/>
      <c r="H49" s="875"/>
      <c r="I49" s="206"/>
    </row>
    <row r="50" spans="1:9" ht="14.25">
      <c r="A50" s="206"/>
      <c r="B50" s="206"/>
      <c r="C50" s="206"/>
      <c r="D50" s="206"/>
      <c r="E50" s="206"/>
      <c r="F50" s="875"/>
      <c r="G50" s="875"/>
      <c r="H50" s="875"/>
      <c r="I50" s="206"/>
    </row>
    <row r="51" spans="1:9" ht="14.25">
      <c r="A51" s="206"/>
      <c r="B51" s="206"/>
      <c r="C51" s="206"/>
      <c r="D51" s="206"/>
      <c r="E51" s="206"/>
      <c r="F51" s="875"/>
      <c r="G51" s="875"/>
      <c r="H51" s="875"/>
      <c r="I51" s="206"/>
    </row>
    <row r="52" spans="1:9" ht="14.25">
      <c r="A52" s="206"/>
      <c r="B52" s="206"/>
      <c r="C52" s="206"/>
      <c r="D52" s="206"/>
      <c r="E52" s="206"/>
      <c r="F52" s="875"/>
      <c r="G52" s="875"/>
      <c r="H52" s="875"/>
      <c r="I52" s="206"/>
    </row>
    <row r="53" spans="1:9" ht="14.25">
      <c r="A53" s="206"/>
      <c r="B53" s="206"/>
      <c r="C53" s="206"/>
      <c r="D53" s="206"/>
      <c r="E53" s="206"/>
      <c r="F53" s="875"/>
      <c r="G53" s="875"/>
      <c r="H53" s="875"/>
      <c r="I53" s="206"/>
    </row>
    <row r="54" spans="1:9" ht="14.25">
      <c r="A54" s="206"/>
      <c r="B54" s="206"/>
      <c r="C54" s="206"/>
      <c r="D54" s="206"/>
      <c r="E54" s="206"/>
      <c r="F54" s="875"/>
      <c r="G54" s="875"/>
      <c r="H54" s="875"/>
      <c r="I54" s="206"/>
    </row>
    <row r="55" spans="1:9" ht="14.25">
      <c r="A55" s="206"/>
      <c r="B55" s="206"/>
      <c r="C55" s="206"/>
      <c r="D55" s="206"/>
      <c r="E55" s="206"/>
      <c r="F55" s="875"/>
      <c r="G55" s="875"/>
      <c r="H55" s="875"/>
      <c r="I55" s="206"/>
    </row>
    <row r="56" spans="1:9" ht="14.25">
      <c r="A56" s="206"/>
      <c r="B56" s="206"/>
      <c r="C56" s="206"/>
      <c r="D56" s="206"/>
      <c r="E56" s="206"/>
      <c r="F56" s="875"/>
      <c r="G56" s="875"/>
      <c r="H56" s="875"/>
      <c r="I56" s="206"/>
    </row>
    <row r="57" spans="1:9" ht="14.25">
      <c r="A57" s="206"/>
      <c r="B57" s="206"/>
      <c r="C57" s="206"/>
      <c r="D57" s="206"/>
      <c r="E57" s="206"/>
      <c r="F57" s="875"/>
      <c r="G57" s="875"/>
      <c r="H57" s="875"/>
      <c r="I57" s="206"/>
    </row>
    <row r="58" spans="1:9" ht="14.25">
      <c r="A58" s="206"/>
      <c r="B58" s="206"/>
      <c r="C58" s="206"/>
      <c r="D58" s="206"/>
      <c r="E58" s="206"/>
      <c r="F58" s="875"/>
      <c r="G58" s="875"/>
      <c r="H58" s="875"/>
      <c r="I58" s="206"/>
    </row>
    <row r="59" spans="1:9" ht="14.25">
      <c r="A59" s="206"/>
      <c r="B59" s="206"/>
      <c r="C59" s="206"/>
      <c r="D59" s="206"/>
      <c r="E59" s="206"/>
      <c r="F59" s="875"/>
      <c r="G59" s="875"/>
      <c r="H59" s="875"/>
      <c r="I59" s="206"/>
    </row>
    <row r="60" spans="1:9" ht="14.25">
      <c r="A60" s="206"/>
      <c r="B60" s="206"/>
      <c r="C60" s="206"/>
      <c r="D60" s="206"/>
      <c r="E60" s="206"/>
      <c r="F60" s="875"/>
      <c r="G60" s="875"/>
      <c r="H60" s="875"/>
      <c r="I60" s="206"/>
    </row>
    <row r="61" spans="1:9" ht="14.25">
      <c r="A61" s="206"/>
      <c r="B61" s="206"/>
      <c r="C61" s="206"/>
      <c r="D61" s="206"/>
      <c r="E61" s="206"/>
      <c r="F61" s="875"/>
      <c r="G61" s="875"/>
      <c r="H61" s="875"/>
      <c r="I61" s="206"/>
    </row>
    <row r="62" spans="1:9" ht="14.25">
      <c r="A62" s="206"/>
      <c r="B62" s="206"/>
      <c r="C62" s="206"/>
      <c r="D62" s="206"/>
      <c r="E62" s="206"/>
      <c r="F62" s="875"/>
      <c r="G62" s="875"/>
      <c r="H62" s="875"/>
      <c r="I62" s="206"/>
    </row>
    <row r="63" spans="1:9" ht="14.25">
      <c r="A63" s="206"/>
      <c r="B63" s="206"/>
      <c r="C63" s="206"/>
      <c r="D63" s="206"/>
      <c r="E63" s="206"/>
      <c r="F63" s="875"/>
      <c r="G63" s="875"/>
      <c r="H63" s="875"/>
      <c r="I63" s="206"/>
    </row>
    <row r="64" spans="1:9" ht="14.25">
      <c r="A64" s="206"/>
      <c r="B64" s="206"/>
      <c r="C64" s="206"/>
      <c r="D64" s="206"/>
      <c r="E64" s="206"/>
      <c r="F64" s="875"/>
      <c r="G64" s="875"/>
      <c r="H64" s="875"/>
      <c r="I64" s="206"/>
    </row>
    <row r="65" spans="1:9" ht="14.25">
      <c r="A65" s="206"/>
      <c r="B65" s="206"/>
      <c r="C65" s="206"/>
      <c r="D65" s="206"/>
      <c r="E65" s="206"/>
      <c r="F65" s="875"/>
      <c r="G65" s="875"/>
      <c r="H65" s="875"/>
      <c r="I65" s="206"/>
    </row>
    <row r="66" spans="1:9" ht="14.25">
      <c r="A66" s="206"/>
      <c r="B66" s="206"/>
      <c r="C66" s="206"/>
      <c r="D66" s="206"/>
      <c r="E66" s="206"/>
      <c r="F66" s="875"/>
      <c r="G66" s="875"/>
      <c r="H66" s="875"/>
      <c r="I66" s="206"/>
    </row>
    <row r="67" spans="1:9" ht="14.25">
      <c r="A67" s="206"/>
      <c r="B67" s="206"/>
      <c r="C67" s="206"/>
      <c r="D67" s="206"/>
      <c r="E67" s="206"/>
      <c r="F67" s="875"/>
      <c r="G67" s="875"/>
      <c r="H67" s="875"/>
      <c r="I67" s="206"/>
    </row>
    <row r="68" spans="1:9" ht="14.25">
      <c r="A68" s="206"/>
      <c r="B68" s="206"/>
      <c r="C68" s="206"/>
      <c r="D68" s="206"/>
      <c r="E68" s="206"/>
      <c r="F68" s="875"/>
      <c r="G68" s="875"/>
      <c r="H68" s="875"/>
      <c r="I68" s="206"/>
    </row>
    <row r="69" spans="1:9" ht="14.25">
      <c r="A69" s="206"/>
      <c r="B69" s="206"/>
      <c r="C69" s="206"/>
      <c r="D69" s="206"/>
      <c r="E69" s="206"/>
      <c r="F69" s="875"/>
      <c r="G69" s="875"/>
      <c r="H69" s="875"/>
      <c r="I69" s="206"/>
    </row>
    <row r="70" spans="1:9" ht="14.25">
      <c r="A70" s="206"/>
      <c r="B70" s="206"/>
      <c r="C70" s="206"/>
      <c r="D70" s="206"/>
      <c r="E70" s="206"/>
      <c r="F70" s="875"/>
      <c r="G70" s="875"/>
      <c r="H70" s="875"/>
      <c r="I70" s="206"/>
    </row>
    <row r="71" spans="1:9" ht="14.25">
      <c r="A71" s="206"/>
      <c r="B71" s="206"/>
      <c r="C71" s="206"/>
      <c r="D71" s="206"/>
      <c r="E71" s="206"/>
      <c r="F71" s="875"/>
      <c r="G71" s="875"/>
      <c r="H71" s="875"/>
      <c r="I71" s="206"/>
    </row>
    <row r="72" spans="1:9" ht="14.25">
      <c r="A72" s="206"/>
      <c r="B72" s="206"/>
      <c r="C72" s="206"/>
      <c r="D72" s="206"/>
      <c r="E72" s="206"/>
      <c r="F72" s="875"/>
      <c r="G72" s="875"/>
      <c r="H72" s="875"/>
      <c r="I72" s="206"/>
    </row>
    <row r="73" spans="1:9" ht="14.25">
      <c r="A73" s="206"/>
      <c r="B73" s="206"/>
      <c r="C73" s="206"/>
      <c r="D73" s="206"/>
      <c r="E73" s="206"/>
      <c r="F73" s="875"/>
      <c r="G73" s="875"/>
      <c r="H73" s="875"/>
      <c r="I73" s="206"/>
    </row>
    <row r="74" spans="1:9" ht="14.25">
      <c r="A74" s="206"/>
      <c r="B74" s="206"/>
      <c r="C74" s="206"/>
      <c r="D74" s="206"/>
      <c r="E74" s="206"/>
      <c r="F74" s="875"/>
      <c r="G74" s="875"/>
      <c r="H74" s="875"/>
      <c r="I74" s="206"/>
    </row>
    <row r="75" spans="1:9" ht="14.25">
      <c r="A75" s="206"/>
      <c r="B75" s="206"/>
      <c r="C75" s="206"/>
      <c r="D75" s="206"/>
      <c r="E75" s="206"/>
      <c r="F75" s="875"/>
      <c r="G75" s="875"/>
      <c r="H75" s="875"/>
      <c r="I75" s="206"/>
    </row>
    <row r="76" spans="1:9" ht="14.25">
      <c r="A76" s="206"/>
      <c r="B76" s="206"/>
      <c r="C76" s="206"/>
      <c r="D76" s="206"/>
      <c r="E76" s="206"/>
      <c r="F76" s="875"/>
      <c r="G76" s="875"/>
      <c r="H76" s="875"/>
      <c r="I76" s="206"/>
    </row>
    <row r="77" spans="1:9" ht="14.25">
      <c r="A77" s="206"/>
      <c r="B77" s="206"/>
      <c r="C77" s="206"/>
      <c r="D77" s="206"/>
      <c r="E77" s="206"/>
      <c r="F77" s="875"/>
      <c r="G77" s="875"/>
      <c r="H77" s="875"/>
      <c r="I77" s="206"/>
    </row>
    <row r="78" spans="1:9" ht="14.25">
      <c r="A78" s="206"/>
      <c r="B78" s="206"/>
      <c r="C78" s="206"/>
      <c r="D78" s="206"/>
      <c r="E78" s="206"/>
      <c r="F78" s="875"/>
      <c r="G78" s="875"/>
      <c r="H78" s="875"/>
      <c r="I78" s="206"/>
    </row>
    <row r="79" spans="1:9" ht="14.25">
      <c r="A79" s="206"/>
      <c r="B79" s="206"/>
      <c r="C79" s="206"/>
      <c r="D79" s="206"/>
      <c r="E79" s="206"/>
      <c r="F79" s="875"/>
      <c r="G79" s="875"/>
      <c r="H79" s="875"/>
      <c r="I79" s="206"/>
    </row>
    <row r="80" spans="1:9" ht="14.25">
      <c r="A80" s="206"/>
      <c r="B80" s="206"/>
      <c r="C80" s="206"/>
      <c r="D80" s="206"/>
      <c r="E80" s="206"/>
      <c r="F80" s="875"/>
      <c r="G80" s="875"/>
      <c r="H80" s="875"/>
      <c r="I80" s="206"/>
    </row>
    <row r="81" spans="1:9" ht="14.25">
      <c r="A81" s="206"/>
      <c r="B81" s="206"/>
      <c r="C81" s="206"/>
      <c r="D81" s="206"/>
      <c r="E81" s="206"/>
      <c r="F81" s="875"/>
      <c r="G81" s="875"/>
      <c r="H81" s="875"/>
      <c r="I81" s="206"/>
    </row>
    <row r="82" spans="1:9" ht="14.25">
      <c r="A82" s="206"/>
      <c r="B82" s="206"/>
      <c r="C82" s="206"/>
      <c r="D82" s="206"/>
      <c r="E82" s="206"/>
      <c r="F82" s="875"/>
      <c r="G82" s="875"/>
      <c r="H82" s="875"/>
      <c r="I82" s="206"/>
    </row>
    <row r="83" spans="1:9" ht="14.25">
      <c r="A83" s="206"/>
      <c r="B83" s="206"/>
      <c r="C83" s="206"/>
      <c r="D83" s="206"/>
      <c r="E83" s="206"/>
      <c r="F83" s="875"/>
      <c r="G83" s="875"/>
      <c r="H83" s="875"/>
      <c r="I83" s="206"/>
    </row>
    <row r="84" spans="1:9" ht="14.25">
      <c r="A84" s="206"/>
      <c r="B84" s="206"/>
      <c r="C84" s="206"/>
      <c r="D84" s="206"/>
      <c r="E84" s="206"/>
      <c r="F84" s="875"/>
      <c r="G84" s="875"/>
      <c r="H84" s="875"/>
      <c r="I84" s="206"/>
    </row>
    <row r="85" spans="1:9" ht="14.25">
      <c r="A85" s="206"/>
      <c r="B85" s="206"/>
      <c r="C85" s="206"/>
      <c r="D85" s="206"/>
      <c r="E85" s="206"/>
      <c r="F85" s="875"/>
      <c r="G85" s="875"/>
      <c r="H85" s="875"/>
      <c r="I85" s="206"/>
    </row>
    <row r="86" spans="1:9" ht="14.25">
      <c r="A86" s="206"/>
      <c r="B86" s="206"/>
      <c r="C86" s="206"/>
      <c r="D86" s="206"/>
      <c r="E86" s="206"/>
      <c r="F86" s="875"/>
      <c r="G86" s="875"/>
      <c r="H86" s="875"/>
      <c r="I86" s="206"/>
    </row>
    <row r="87" spans="1:9" ht="14.25">
      <c r="A87" s="206"/>
      <c r="B87" s="206"/>
      <c r="C87" s="206"/>
      <c r="D87" s="206"/>
      <c r="E87" s="206"/>
      <c r="F87" s="875"/>
      <c r="G87" s="875"/>
      <c r="H87" s="875"/>
      <c r="I87" s="206"/>
    </row>
    <row r="88" spans="1:9" ht="14.25">
      <c r="A88" s="206"/>
      <c r="B88" s="206"/>
      <c r="C88" s="206"/>
      <c r="D88" s="206"/>
      <c r="E88" s="206"/>
      <c r="F88" s="875"/>
      <c r="G88" s="875"/>
      <c r="H88" s="875"/>
      <c r="I88" s="206"/>
    </row>
    <row r="89" spans="1:9" ht="14.25">
      <c r="A89" s="206"/>
      <c r="B89" s="206"/>
      <c r="C89" s="206"/>
      <c r="D89" s="206"/>
      <c r="E89" s="206"/>
      <c r="F89" s="875"/>
      <c r="G89" s="875"/>
      <c r="H89" s="875"/>
      <c r="I89" s="206"/>
    </row>
    <row r="90" spans="1:9" ht="14.25">
      <c r="A90" s="206"/>
      <c r="B90" s="206"/>
      <c r="C90" s="206"/>
      <c r="D90" s="206"/>
      <c r="E90" s="206"/>
      <c r="F90" s="875"/>
      <c r="G90" s="875"/>
      <c r="H90" s="875"/>
      <c r="I90" s="206"/>
    </row>
    <row r="91" spans="1:9" ht="14.25">
      <c r="A91" s="206"/>
      <c r="B91" s="206"/>
      <c r="C91" s="206"/>
      <c r="D91" s="206"/>
      <c r="E91" s="206"/>
      <c r="F91" s="875"/>
      <c r="G91" s="875"/>
      <c r="H91" s="875"/>
      <c r="I91" s="206"/>
    </row>
    <row r="92" spans="1:9" ht="14.25">
      <c r="A92" s="206"/>
      <c r="B92" s="206"/>
      <c r="C92" s="206"/>
      <c r="D92" s="206"/>
      <c r="E92" s="206"/>
      <c r="F92" s="875"/>
      <c r="G92" s="875"/>
      <c r="H92" s="875"/>
      <c r="I92" s="206"/>
    </row>
    <row r="93" spans="1:9" ht="14.25">
      <c r="A93" s="206"/>
      <c r="B93" s="206"/>
      <c r="C93" s="206"/>
      <c r="D93" s="206"/>
      <c r="E93" s="206"/>
      <c r="F93" s="875"/>
      <c r="G93" s="875"/>
      <c r="H93" s="875"/>
      <c r="I93" s="206"/>
    </row>
    <row r="94" spans="1:9" ht="14.25">
      <c r="A94" s="206"/>
      <c r="B94" s="206"/>
      <c r="C94" s="206"/>
      <c r="D94" s="206"/>
      <c r="E94" s="206"/>
      <c r="F94" s="875"/>
      <c r="G94" s="875"/>
      <c r="H94" s="875"/>
      <c r="I94" s="206"/>
    </row>
    <row r="95" spans="1:9" ht="14.25">
      <c r="A95" s="206"/>
      <c r="B95" s="206"/>
      <c r="C95" s="206"/>
      <c r="D95" s="206"/>
      <c r="E95" s="206"/>
      <c r="F95" s="875"/>
      <c r="G95" s="875"/>
      <c r="H95" s="875"/>
      <c r="I95" s="206"/>
    </row>
    <row r="96" spans="1:9" ht="14.25">
      <c r="A96" s="206"/>
      <c r="B96" s="206"/>
      <c r="C96" s="206"/>
      <c r="D96" s="206"/>
      <c r="E96" s="206"/>
      <c r="F96" s="875"/>
      <c r="G96" s="875"/>
      <c r="H96" s="875"/>
      <c r="I96" s="206"/>
    </row>
    <row r="97" spans="1:9" ht="14.25">
      <c r="A97" s="206"/>
      <c r="B97" s="206"/>
      <c r="C97" s="206"/>
      <c r="D97" s="206"/>
      <c r="E97" s="206"/>
      <c r="F97" s="875"/>
      <c r="G97" s="875"/>
      <c r="H97" s="875"/>
      <c r="I97" s="206"/>
    </row>
    <row r="98" spans="1:9" ht="14.25">
      <c r="A98" s="206"/>
      <c r="B98" s="206"/>
      <c r="C98" s="206"/>
      <c r="D98" s="206"/>
      <c r="E98" s="206"/>
      <c r="F98" s="875"/>
      <c r="G98" s="875"/>
      <c r="H98" s="875"/>
      <c r="I98" s="206"/>
    </row>
    <row r="99" spans="1:9" ht="14.25">
      <c r="A99" s="206"/>
      <c r="B99" s="206"/>
      <c r="C99" s="206"/>
      <c r="D99" s="206"/>
      <c r="E99" s="206"/>
      <c r="F99" s="875"/>
      <c r="G99" s="875"/>
      <c r="H99" s="875"/>
      <c r="I99" s="206"/>
    </row>
    <row r="100" spans="1:9" ht="14.25">
      <c r="A100" s="206"/>
      <c r="B100" s="206"/>
      <c r="C100" s="206"/>
      <c r="D100" s="206"/>
      <c r="E100" s="206"/>
      <c r="F100" s="875"/>
      <c r="G100" s="875"/>
      <c r="H100" s="875"/>
      <c r="I100" s="206"/>
    </row>
    <row r="101" spans="1:9" ht="14.25">
      <c r="A101" s="206"/>
      <c r="B101" s="206"/>
      <c r="C101" s="206"/>
      <c r="D101" s="206"/>
      <c r="E101" s="206"/>
      <c r="F101" s="875"/>
      <c r="G101" s="875"/>
      <c r="H101" s="875"/>
      <c r="I101" s="206"/>
    </row>
    <row r="102" spans="1:9" ht="14.25">
      <c r="A102" s="206"/>
      <c r="B102" s="206"/>
      <c r="C102" s="206"/>
      <c r="D102" s="206"/>
      <c r="E102" s="206"/>
      <c r="F102" s="875"/>
      <c r="G102" s="875"/>
      <c r="H102" s="875"/>
      <c r="I102" s="206"/>
    </row>
    <row r="103" spans="1:9" ht="14.25">
      <c r="A103" s="206"/>
      <c r="B103" s="206"/>
      <c r="C103" s="206"/>
      <c r="D103" s="206"/>
      <c r="E103" s="206"/>
      <c r="F103" s="875"/>
      <c r="G103" s="875"/>
      <c r="H103" s="875"/>
      <c r="I103" s="206"/>
    </row>
    <row r="104" spans="1:9" ht="14.25">
      <c r="A104" s="206"/>
      <c r="B104" s="206"/>
      <c r="C104" s="206"/>
      <c r="D104" s="206"/>
      <c r="E104" s="206"/>
      <c r="F104" s="875"/>
      <c r="G104" s="875"/>
      <c r="H104" s="875"/>
      <c r="I104" s="206"/>
    </row>
    <row r="105" spans="1:9" ht="14.25">
      <c r="A105" s="206"/>
      <c r="B105" s="206"/>
      <c r="C105" s="206"/>
      <c r="D105" s="206"/>
      <c r="E105" s="206"/>
      <c r="F105" s="875"/>
      <c r="G105" s="875"/>
      <c r="H105" s="875"/>
      <c r="I105" s="206"/>
    </row>
    <row r="106" spans="1:9" ht="14.25">
      <c r="A106" s="206"/>
      <c r="B106" s="206"/>
      <c r="C106" s="206"/>
      <c r="D106" s="206"/>
      <c r="E106" s="206"/>
      <c r="F106" s="875"/>
      <c r="G106" s="875"/>
      <c r="H106" s="875"/>
      <c r="I106" s="206"/>
    </row>
    <row r="107" spans="1:9" ht="14.25">
      <c r="A107" s="206"/>
      <c r="B107" s="206"/>
      <c r="C107" s="206"/>
      <c r="D107" s="206"/>
      <c r="E107" s="206"/>
      <c r="F107" s="875"/>
      <c r="G107" s="875"/>
      <c r="H107" s="875"/>
      <c r="I107" s="206"/>
    </row>
    <row r="108" spans="1:9" ht="14.25">
      <c r="A108" s="206"/>
      <c r="B108" s="206"/>
      <c r="C108" s="206"/>
      <c r="D108" s="206"/>
      <c r="E108" s="206"/>
      <c r="F108" s="875"/>
      <c r="G108" s="875"/>
      <c r="H108" s="875"/>
      <c r="I108" s="206"/>
    </row>
    <row r="109" spans="1:9" ht="14.25">
      <c r="A109" s="206"/>
      <c r="B109" s="206"/>
      <c r="C109" s="206"/>
      <c r="D109" s="206"/>
      <c r="E109" s="206"/>
      <c r="F109" s="875"/>
      <c r="G109" s="875"/>
      <c r="H109" s="875"/>
      <c r="I109" s="206"/>
    </row>
    <row r="110" spans="1:9" ht="14.25">
      <c r="A110" s="206"/>
      <c r="B110" s="206"/>
      <c r="C110" s="206"/>
      <c r="D110" s="206"/>
      <c r="E110" s="206"/>
      <c r="F110" s="875"/>
      <c r="G110" s="875"/>
      <c r="H110" s="875"/>
      <c r="I110" s="206"/>
    </row>
    <row r="111" spans="1:9" ht="14.25">
      <c r="A111" s="206"/>
      <c r="B111" s="206"/>
      <c r="C111" s="206"/>
      <c r="D111" s="206"/>
      <c r="E111" s="206"/>
      <c r="F111" s="875"/>
      <c r="G111" s="875"/>
      <c r="H111" s="875"/>
      <c r="I111" s="206"/>
    </row>
    <row r="112" spans="1:9" ht="14.25">
      <c r="A112" s="206"/>
      <c r="B112" s="206"/>
      <c r="C112" s="206"/>
      <c r="D112" s="206"/>
      <c r="E112" s="206"/>
      <c r="F112" s="875"/>
      <c r="G112" s="875"/>
      <c r="H112" s="875"/>
      <c r="I112" s="206"/>
    </row>
    <row r="113" spans="1:9" ht="14.25">
      <c r="A113" s="206"/>
      <c r="B113" s="206"/>
      <c r="C113" s="206"/>
      <c r="D113" s="206"/>
      <c r="E113" s="206"/>
      <c r="F113" s="875"/>
      <c r="G113" s="875"/>
      <c r="H113" s="875"/>
      <c r="I113" s="206"/>
    </row>
    <row r="114" spans="1:9" ht="14.25">
      <c r="A114" s="206"/>
      <c r="B114" s="206"/>
      <c r="C114" s="206"/>
      <c r="D114" s="206"/>
      <c r="E114" s="206"/>
      <c r="F114" s="875"/>
      <c r="G114" s="875"/>
      <c r="H114" s="875"/>
      <c r="I114" s="206"/>
    </row>
    <row r="115" spans="1:9" ht="14.25">
      <c r="A115" s="206"/>
      <c r="B115" s="206"/>
      <c r="C115" s="206"/>
      <c r="D115" s="206"/>
      <c r="E115" s="206"/>
      <c r="F115" s="875"/>
      <c r="G115" s="875"/>
      <c r="H115" s="875"/>
      <c r="I115" s="206"/>
    </row>
    <row r="116" spans="1:9" ht="14.25">
      <c r="A116" s="206"/>
      <c r="B116" s="206"/>
      <c r="C116" s="206"/>
      <c r="D116" s="206"/>
      <c r="E116" s="206"/>
      <c r="F116" s="875"/>
      <c r="G116" s="875"/>
      <c r="H116" s="875"/>
      <c r="I116" s="206"/>
    </row>
    <row r="117" spans="1:9" ht="14.25">
      <c r="A117" s="206"/>
      <c r="B117" s="206"/>
      <c r="C117" s="206"/>
      <c r="D117" s="206"/>
      <c r="E117" s="206"/>
      <c r="F117" s="875"/>
      <c r="G117" s="875"/>
      <c r="H117" s="875"/>
      <c r="I117" s="206"/>
    </row>
    <row r="118" spans="1:9" ht="14.25">
      <c r="A118" s="206"/>
      <c r="B118" s="206"/>
      <c r="C118" s="206"/>
      <c r="D118" s="206"/>
      <c r="E118" s="206"/>
      <c r="F118" s="875"/>
      <c r="G118" s="875"/>
      <c r="H118" s="875"/>
      <c r="I118" s="206"/>
    </row>
    <row r="119" spans="1:9" ht="14.25">
      <c r="A119" s="206"/>
      <c r="B119" s="206"/>
      <c r="C119" s="206"/>
      <c r="D119" s="206"/>
      <c r="E119" s="206"/>
      <c r="F119" s="875"/>
      <c r="G119" s="875"/>
      <c r="H119" s="875"/>
      <c r="I119" s="206"/>
    </row>
    <row r="120" spans="1:9" ht="14.25">
      <c r="A120" s="206"/>
      <c r="B120" s="206"/>
      <c r="C120" s="206"/>
      <c r="D120" s="206"/>
      <c r="E120" s="206"/>
      <c r="F120" s="875"/>
      <c r="G120" s="875"/>
      <c r="H120" s="875"/>
      <c r="I120" s="206"/>
    </row>
    <row r="121" spans="1:9" ht="14.25">
      <c r="A121" s="206"/>
      <c r="B121" s="206"/>
      <c r="C121" s="206"/>
      <c r="D121" s="206"/>
      <c r="E121" s="206"/>
      <c r="F121" s="875"/>
      <c r="G121" s="875"/>
      <c r="H121" s="875"/>
      <c r="I121" s="206"/>
    </row>
    <row r="122" spans="1:9" ht="14.25">
      <c r="A122" s="206"/>
      <c r="B122" s="206"/>
      <c r="C122" s="206"/>
      <c r="D122" s="206"/>
      <c r="E122" s="206"/>
      <c r="F122" s="875"/>
      <c r="G122" s="875"/>
      <c r="H122" s="875"/>
      <c r="I122" s="206"/>
    </row>
    <row r="123" spans="1:9" ht="14.25">
      <c r="A123" s="206"/>
      <c r="B123" s="206"/>
      <c r="C123" s="206"/>
      <c r="D123" s="206"/>
      <c r="E123" s="206"/>
      <c r="F123" s="875"/>
      <c r="G123" s="875"/>
      <c r="H123" s="875"/>
      <c r="I123" s="206"/>
    </row>
    <row r="124" spans="1:9" ht="14.25">
      <c r="A124" s="206"/>
      <c r="B124" s="206"/>
      <c r="C124" s="206"/>
      <c r="D124" s="206"/>
      <c r="E124" s="206"/>
      <c r="F124" s="875"/>
      <c r="G124" s="875"/>
      <c r="H124" s="875"/>
      <c r="I124" s="206"/>
    </row>
    <row r="125" spans="1:9" ht="14.25">
      <c r="A125" s="206"/>
      <c r="B125" s="206"/>
      <c r="C125" s="206"/>
      <c r="D125" s="206"/>
      <c r="E125" s="206"/>
      <c r="F125" s="875"/>
      <c r="G125" s="875"/>
      <c r="H125" s="875"/>
      <c r="I125" s="206"/>
    </row>
    <row r="126" spans="1:9" ht="14.25">
      <c r="A126" s="206"/>
      <c r="B126" s="206"/>
      <c r="C126" s="206"/>
      <c r="D126" s="206"/>
      <c r="E126" s="206"/>
      <c r="F126" s="875"/>
      <c r="G126" s="875"/>
      <c r="H126" s="875"/>
      <c r="I126" s="206"/>
    </row>
    <row r="127" spans="1:9" ht="14.25">
      <c r="A127" s="206"/>
      <c r="B127" s="206"/>
      <c r="C127" s="206"/>
      <c r="D127" s="206"/>
      <c r="E127" s="206"/>
      <c r="F127" s="875"/>
      <c r="G127" s="875"/>
      <c r="H127" s="875"/>
      <c r="I127" s="206"/>
    </row>
    <row r="128" spans="1:9" ht="14.25">
      <c r="A128" s="206"/>
      <c r="B128" s="206"/>
      <c r="C128" s="206"/>
      <c r="D128" s="206"/>
      <c r="E128" s="206"/>
      <c r="F128" s="875"/>
      <c r="G128" s="875"/>
      <c r="H128" s="875"/>
      <c r="I128" s="206"/>
    </row>
    <row r="129" spans="1:9" ht="14.25">
      <c r="A129" s="206"/>
      <c r="B129" s="206"/>
      <c r="C129" s="206"/>
      <c r="D129" s="206"/>
      <c r="E129" s="206"/>
      <c r="F129" s="875"/>
      <c r="G129" s="875"/>
      <c r="H129" s="875"/>
      <c r="I129" s="206"/>
    </row>
    <row r="130" spans="1:9" ht="14.25">
      <c r="A130" s="206"/>
      <c r="B130" s="206"/>
      <c r="C130" s="206"/>
      <c r="D130" s="206"/>
      <c r="E130" s="206"/>
      <c r="F130" s="875"/>
      <c r="G130" s="875"/>
      <c r="H130" s="875"/>
      <c r="I130" s="206"/>
    </row>
    <row r="131" spans="1:9" ht="14.25">
      <c r="A131" s="206"/>
      <c r="B131" s="206"/>
      <c r="C131" s="206"/>
      <c r="D131" s="206"/>
      <c r="E131" s="206"/>
      <c r="F131" s="875"/>
      <c r="G131" s="875"/>
      <c r="H131" s="875"/>
      <c r="I131" s="206"/>
    </row>
    <row r="132" spans="1:9" ht="14.25">
      <c r="A132" s="206"/>
      <c r="B132" s="206"/>
      <c r="C132" s="206"/>
      <c r="D132" s="206"/>
      <c r="E132" s="206"/>
      <c r="F132" s="875"/>
      <c r="G132" s="875"/>
      <c r="H132" s="875"/>
      <c r="I132" s="206"/>
    </row>
    <row r="133" spans="1:9" ht="14.25">
      <c r="A133" s="206"/>
      <c r="B133" s="206"/>
      <c r="C133" s="206"/>
      <c r="D133" s="206"/>
      <c r="E133" s="206"/>
      <c r="F133" s="875"/>
      <c r="G133" s="875"/>
      <c r="H133" s="875"/>
      <c r="I133" s="206"/>
    </row>
    <row r="134" spans="1:9" ht="14.25">
      <c r="A134" s="206"/>
      <c r="B134" s="206"/>
      <c r="C134" s="206"/>
      <c r="D134" s="206"/>
      <c r="E134" s="206"/>
      <c r="F134" s="875"/>
      <c r="G134" s="875"/>
      <c r="H134" s="875"/>
      <c r="I134" s="206"/>
    </row>
    <row r="135" spans="1:9" ht="14.25">
      <c r="A135" s="206"/>
      <c r="B135" s="206"/>
      <c r="C135" s="206"/>
      <c r="D135" s="206"/>
      <c r="E135" s="206"/>
      <c r="F135" s="875"/>
      <c r="G135" s="875"/>
      <c r="H135" s="875"/>
      <c r="I135" s="206"/>
    </row>
    <row r="136" spans="1:9" ht="14.25">
      <c r="A136" s="206"/>
      <c r="B136" s="206"/>
      <c r="C136" s="206"/>
      <c r="D136" s="206"/>
      <c r="E136" s="206"/>
      <c r="F136" s="875"/>
      <c r="G136" s="875"/>
      <c r="H136" s="875"/>
      <c r="I136" s="206"/>
    </row>
    <row r="137" spans="1:9" ht="14.25">
      <c r="A137" s="206"/>
      <c r="B137" s="206"/>
      <c r="C137" s="206"/>
      <c r="D137" s="206"/>
      <c r="E137" s="206"/>
      <c r="F137" s="875"/>
      <c r="G137" s="875"/>
      <c r="H137" s="875"/>
      <c r="I137" s="206"/>
    </row>
    <row r="138" spans="1:9" ht="14.25">
      <c r="A138" s="206"/>
      <c r="B138" s="206"/>
      <c r="C138" s="206"/>
      <c r="D138" s="206"/>
      <c r="E138" s="206"/>
      <c r="F138" s="875"/>
      <c r="G138" s="875"/>
      <c r="H138" s="875"/>
      <c r="I138" s="206"/>
    </row>
    <row r="139" spans="1:9" ht="14.25">
      <c r="A139" s="206"/>
      <c r="B139" s="206"/>
      <c r="C139" s="206"/>
      <c r="D139" s="206"/>
      <c r="E139" s="206"/>
      <c r="F139" s="875"/>
      <c r="G139" s="875"/>
      <c r="H139" s="875"/>
      <c r="I139" s="206"/>
    </row>
    <row r="140" spans="1:9" ht="14.25">
      <c r="A140" s="206"/>
      <c r="B140" s="206"/>
      <c r="C140" s="206"/>
      <c r="D140" s="206"/>
      <c r="E140" s="206"/>
      <c r="F140" s="875"/>
      <c r="G140" s="875"/>
      <c r="H140" s="875"/>
      <c r="I140" s="206"/>
    </row>
    <row r="141" spans="1:9" ht="14.25">
      <c r="A141" s="206"/>
      <c r="B141" s="206"/>
      <c r="C141" s="206"/>
      <c r="D141" s="206"/>
      <c r="E141" s="206"/>
      <c r="F141" s="875"/>
      <c r="G141" s="875"/>
      <c r="H141" s="875"/>
      <c r="I141" s="206"/>
    </row>
    <row r="142" spans="1:9" ht="14.25">
      <c r="A142" s="206"/>
      <c r="B142" s="206"/>
      <c r="C142" s="206"/>
      <c r="D142" s="206"/>
      <c r="E142" s="206"/>
      <c r="F142" s="875"/>
      <c r="G142" s="875"/>
      <c r="H142" s="875"/>
      <c r="I142" s="206"/>
    </row>
    <row r="143" spans="1:9" ht="14.25">
      <c r="A143" s="206"/>
      <c r="B143" s="206"/>
      <c r="C143" s="206"/>
      <c r="D143" s="206"/>
      <c r="E143" s="206"/>
      <c r="F143" s="875"/>
      <c r="G143" s="875"/>
      <c r="H143" s="875"/>
      <c r="I143" s="206"/>
    </row>
    <row r="144" spans="1:9" ht="14.25">
      <c r="A144" s="206"/>
      <c r="B144" s="206"/>
      <c r="C144" s="206"/>
      <c r="D144" s="206"/>
      <c r="E144" s="206"/>
      <c r="F144" s="875"/>
      <c r="G144" s="875"/>
      <c r="H144" s="875"/>
      <c r="I144" s="206"/>
    </row>
  </sheetData>
  <mergeCells count="41">
    <mergeCell ref="J41:K41"/>
    <mergeCell ref="A43:E43"/>
    <mergeCell ref="J31:K31"/>
    <mergeCell ref="J32:K32"/>
    <mergeCell ref="J37:K37"/>
    <mergeCell ref="J38:K38"/>
    <mergeCell ref="J39:K39"/>
    <mergeCell ref="J40:K40"/>
    <mergeCell ref="J24:K24"/>
    <mergeCell ref="J25:K25"/>
    <mergeCell ref="J26:K26"/>
    <mergeCell ref="J27:K27"/>
    <mergeCell ref="J29:K29"/>
    <mergeCell ref="J30:K30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A2:K2"/>
    <mergeCell ref="A3:B3"/>
    <mergeCell ref="J3:K3"/>
    <mergeCell ref="A4:A5"/>
    <mergeCell ref="B4:B5"/>
    <mergeCell ref="C4:C5"/>
    <mergeCell ref="I4:I5"/>
    <mergeCell ref="J4:K5"/>
    <mergeCell ref="D5:H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workbookViewId="0" topLeftCell="A1">
      <selection activeCell="A1" sqref="A1:K1"/>
    </sheetView>
  </sheetViews>
  <sheetFormatPr defaultColWidth="9" defaultRowHeight="14.25"/>
  <cols>
    <col min="1" max="1" width="18.8984375" style="291" customWidth="1"/>
    <col min="2" max="2" width="26.69921875" style="291" customWidth="1"/>
    <col min="3" max="3" width="6.3984375" style="291" customWidth="1"/>
    <col min="4" max="7" width="6.59765625" style="291" customWidth="1"/>
    <col min="8" max="8" width="6.59765625" style="428" customWidth="1"/>
    <col min="9" max="9" width="16.09765625" style="206" customWidth="1"/>
    <col min="10" max="10" width="9" style="206" customWidth="1"/>
    <col min="11" max="11" width="31.3984375" style="206" customWidth="1"/>
    <col min="12" max="12" width="12.8984375" style="206" customWidth="1"/>
    <col min="13" max="13" width="14.69921875" style="206" customWidth="1"/>
    <col min="14" max="14" width="18.19921875" style="206" customWidth="1"/>
    <col min="15" max="15" width="5.3984375" style="206" customWidth="1"/>
    <col min="16" max="16" width="5.69921875" style="206" customWidth="1"/>
    <col min="17" max="18" width="5.5" style="206" customWidth="1"/>
    <col min="19" max="19" width="5.69921875" style="206" customWidth="1"/>
    <col min="20" max="16384" width="9" style="206" customWidth="1"/>
  </cols>
  <sheetData>
    <row r="1" spans="1:11" ht="12">
      <c r="A1" s="789" t="s">
        <v>543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 ht="14.25">
      <c r="A2" s="753" t="s">
        <v>335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7" ht="14.25">
      <c r="A3" s="754"/>
      <c r="B3" s="755"/>
      <c r="C3" s="290"/>
      <c r="D3" s="290"/>
      <c r="E3" s="290"/>
      <c r="F3" s="290"/>
      <c r="G3" s="290"/>
    </row>
    <row r="4" spans="1:11" ht="14.25">
      <c r="A4" s="757" t="s">
        <v>275</v>
      </c>
      <c r="B4" s="759" t="s">
        <v>336</v>
      </c>
      <c r="C4" s="759" t="s">
        <v>337</v>
      </c>
      <c r="D4" s="330">
        <v>2011</v>
      </c>
      <c r="E4" s="292">
        <v>2013</v>
      </c>
      <c r="F4" s="331">
        <v>2014</v>
      </c>
      <c r="G4" s="331">
        <v>2015</v>
      </c>
      <c r="H4" s="876">
        <v>2016</v>
      </c>
      <c r="I4" s="761" t="s">
        <v>278</v>
      </c>
      <c r="J4" s="704" t="s">
        <v>279</v>
      </c>
      <c r="K4" s="763"/>
    </row>
    <row r="5" spans="1:11" ht="12" customHeight="1" thickBot="1">
      <c r="A5" s="758"/>
      <c r="B5" s="760"/>
      <c r="C5" s="760"/>
      <c r="D5" s="766" t="s">
        <v>415</v>
      </c>
      <c r="E5" s="767"/>
      <c r="F5" s="767"/>
      <c r="G5" s="767"/>
      <c r="H5" s="768"/>
      <c r="I5" s="762"/>
      <c r="J5" s="764"/>
      <c r="K5" s="765"/>
    </row>
    <row r="6" spans="1:11" ht="12">
      <c r="A6" s="294" t="s">
        <v>26</v>
      </c>
      <c r="B6" s="258"/>
      <c r="C6" s="258"/>
      <c r="D6" s="297">
        <v>21779.3</v>
      </c>
      <c r="E6" s="332">
        <v>22204.4</v>
      </c>
      <c r="F6" s="333">
        <v>23557</v>
      </c>
      <c r="G6" s="333">
        <v>24006.1</v>
      </c>
      <c r="H6" s="877">
        <v>24462.5</v>
      </c>
      <c r="I6" s="334" t="s">
        <v>134</v>
      </c>
      <c r="J6" s="752"/>
      <c r="K6" s="734"/>
    </row>
    <row r="7" spans="1:11" ht="23.4">
      <c r="A7" s="300" t="s">
        <v>281</v>
      </c>
      <c r="B7" s="307"/>
      <c r="C7" s="302" t="s">
        <v>196</v>
      </c>
      <c r="D7" s="303">
        <v>6083.4</v>
      </c>
      <c r="E7" s="332">
        <v>6474.9</v>
      </c>
      <c r="F7" s="333">
        <v>7442.9</v>
      </c>
      <c r="G7" s="333">
        <v>7737.6</v>
      </c>
      <c r="H7" s="429">
        <v>7534.6</v>
      </c>
      <c r="I7" s="335" t="s">
        <v>282</v>
      </c>
      <c r="J7" s="752"/>
      <c r="K7" s="734"/>
    </row>
    <row r="8" spans="1:11" ht="14.25">
      <c r="A8" s="306"/>
      <c r="B8" s="307" t="s">
        <v>283</v>
      </c>
      <c r="C8" s="308" t="s">
        <v>199</v>
      </c>
      <c r="D8" s="309">
        <v>489.6</v>
      </c>
      <c r="E8" s="336">
        <v>451.6</v>
      </c>
      <c r="F8" s="337">
        <v>519.1</v>
      </c>
      <c r="G8" s="337">
        <v>334.9</v>
      </c>
      <c r="H8" s="430">
        <v>392.3</v>
      </c>
      <c r="I8" s="310"/>
      <c r="J8" s="773" t="s">
        <v>200</v>
      </c>
      <c r="K8" s="774"/>
    </row>
    <row r="9" spans="1:11" ht="22.8">
      <c r="A9" s="312"/>
      <c r="B9" s="313" t="s">
        <v>284</v>
      </c>
      <c r="C9" s="308" t="s">
        <v>203</v>
      </c>
      <c r="D9" s="309">
        <v>1796.5</v>
      </c>
      <c r="E9" s="336">
        <v>1644.3</v>
      </c>
      <c r="F9" s="337">
        <v>1947.6</v>
      </c>
      <c r="G9" s="337">
        <v>2055.3</v>
      </c>
      <c r="H9" s="430">
        <v>1990.6</v>
      </c>
      <c r="I9" s="310"/>
      <c r="J9" s="773" t="s">
        <v>338</v>
      </c>
      <c r="K9" s="774"/>
    </row>
    <row r="10" spans="1:11" ht="14.25">
      <c r="A10" s="312"/>
      <c r="B10" s="307" t="s">
        <v>285</v>
      </c>
      <c r="C10" s="308" t="s">
        <v>206</v>
      </c>
      <c r="D10" s="309">
        <v>459.5</v>
      </c>
      <c r="E10" s="336">
        <v>503.3</v>
      </c>
      <c r="F10" s="337">
        <v>557.8</v>
      </c>
      <c r="G10" s="214">
        <v>523.1</v>
      </c>
      <c r="H10" s="430">
        <v>359.3</v>
      </c>
      <c r="I10" s="310"/>
      <c r="J10" s="773" t="s">
        <v>207</v>
      </c>
      <c r="K10" s="774"/>
    </row>
    <row r="11" spans="1:11" ht="14.25">
      <c r="A11" s="312"/>
      <c r="B11" s="307" t="s">
        <v>286</v>
      </c>
      <c r="C11" s="308" t="s">
        <v>209</v>
      </c>
      <c r="D11" s="309">
        <v>785.4</v>
      </c>
      <c r="E11" s="336">
        <v>1091.1</v>
      </c>
      <c r="F11" s="337">
        <v>1230.4</v>
      </c>
      <c r="G11" s="337">
        <v>1298.3</v>
      </c>
      <c r="H11" s="430">
        <v>1274.2</v>
      </c>
      <c r="I11" s="310"/>
      <c r="J11" s="773" t="s">
        <v>210</v>
      </c>
      <c r="K11" s="774"/>
    </row>
    <row r="12" spans="1:11" ht="14.25">
      <c r="A12" s="312"/>
      <c r="B12" s="313" t="s">
        <v>287</v>
      </c>
      <c r="C12" s="308" t="s">
        <v>212</v>
      </c>
      <c r="D12" s="309">
        <v>135.3</v>
      </c>
      <c r="E12" s="336">
        <v>173.5</v>
      </c>
      <c r="F12" s="338" t="s">
        <v>288</v>
      </c>
      <c r="G12" s="338" t="s">
        <v>288</v>
      </c>
      <c r="H12" s="878" t="s">
        <v>288</v>
      </c>
      <c r="I12" s="314"/>
      <c r="J12" s="773" t="s">
        <v>213</v>
      </c>
      <c r="K12" s="774"/>
    </row>
    <row r="13" spans="1:11" ht="14.25">
      <c r="A13" s="312"/>
      <c r="B13" s="307" t="s">
        <v>289</v>
      </c>
      <c r="C13" s="308" t="s">
        <v>215</v>
      </c>
      <c r="D13" s="309">
        <v>2.6</v>
      </c>
      <c r="E13" s="336">
        <v>0.5</v>
      </c>
      <c r="F13" s="338" t="s">
        <v>288</v>
      </c>
      <c r="G13" s="338" t="s">
        <v>288</v>
      </c>
      <c r="H13" s="878" t="s">
        <v>288</v>
      </c>
      <c r="I13" s="314"/>
      <c r="J13" s="773" t="s">
        <v>216</v>
      </c>
      <c r="K13" s="774"/>
    </row>
    <row r="14" spans="1:11" ht="14.25">
      <c r="A14" s="312"/>
      <c r="B14" s="307" t="s">
        <v>290</v>
      </c>
      <c r="C14" s="308" t="s">
        <v>218</v>
      </c>
      <c r="D14" s="309">
        <v>2414.4</v>
      </c>
      <c r="E14" s="336">
        <v>2610.5</v>
      </c>
      <c r="F14" s="337">
        <v>2991.6</v>
      </c>
      <c r="G14" s="337">
        <v>3264</v>
      </c>
      <c r="H14" s="879">
        <v>3288</v>
      </c>
      <c r="I14" s="316"/>
      <c r="J14" s="787" t="s">
        <v>219</v>
      </c>
      <c r="K14" s="788"/>
    </row>
    <row r="15" spans="1:11" ht="48">
      <c r="A15" s="318" t="s">
        <v>291</v>
      </c>
      <c r="B15" s="307"/>
      <c r="C15" s="302" t="s">
        <v>222</v>
      </c>
      <c r="D15" s="303">
        <v>12408.5</v>
      </c>
      <c r="E15" s="332">
        <v>12518.2</v>
      </c>
      <c r="F15" s="333">
        <v>12073.4</v>
      </c>
      <c r="G15" s="333">
        <v>12190</v>
      </c>
      <c r="H15" s="877">
        <v>12693.3</v>
      </c>
      <c r="I15" s="339" t="s">
        <v>269</v>
      </c>
      <c r="J15" s="777"/>
      <c r="K15" s="780"/>
    </row>
    <row r="16" spans="1:11" ht="22.8">
      <c r="A16" s="319"/>
      <c r="B16" s="307" t="s">
        <v>292</v>
      </c>
      <c r="C16" s="308" t="s">
        <v>225</v>
      </c>
      <c r="D16" s="309">
        <v>2043.9</v>
      </c>
      <c r="E16" s="336">
        <v>1834.1</v>
      </c>
      <c r="F16" s="337">
        <v>1820.5</v>
      </c>
      <c r="G16" s="337">
        <v>2091.4</v>
      </c>
      <c r="H16" s="430">
        <v>1901.4</v>
      </c>
      <c r="I16" s="310"/>
      <c r="J16" s="773" t="s">
        <v>226</v>
      </c>
      <c r="K16" s="774"/>
    </row>
    <row r="17" spans="1:11" ht="22.8">
      <c r="A17" s="312"/>
      <c r="B17" s="313" t="s">
        <v>227</v>
      </c>
      <c r="C17" s="308" t="s">
        <v>228</v>
      </c>
      <c r="D17" s="309">
        <v>807.2</v>
      </c>
      <c r="E17" s="336">
        <v>567.9</v>
      </c>
      <c r="F17" s="337">
        <v>585.9</v>
      </c>
      <c r="G17" s="337">
        <v>627.6</v>
      </c>
      <c r="H17" s="430">
        <v>604.1</v>
      </c>
      <c r="I17" s="310"/>
      <c r="J17" s="773" t="s">
        <v>229</v>
      </c>
      <c r="K17" s="774"/>
    </row>
    <row r="18" spans="1:11" ht="14.25">
      <c r="A18" s="312"/>
      <c r="B18" s="313" t="s">
        <v>230</v>
      </c>
      <c r="C18" s="308" t="s">
        <v>231</v>
      </c>
      <c r="D18" s="309">
        <v>1680.6</v>
      </c>
      <c r="E18" s="336">
        <v>1289.5</v>
      </c>
      <c r="F18" s="337">
        <v>1498.9</v>
      </c>
      <c r="G18" s="338" t="s">
        <v>288</v>
      </c>
      <c r="H18" s="430">
        <v>1531.3</v>
      </c>
      <c r="I18" s="314"/>
      <c r="J18" s="773" t="s">
        <v>232</v>
      </c>
      <c r="K18" s="774"/>
    </row>
    <row r="19" spans="1:11" ht="22.8">
      <c r="A19" s="312"/>
      <c r="B19" s="313" t="s">
        <v>293</v>
      </c>
      <c r="C19" s="308" t="s">
        <v>294</v>
      </c>
      <c r="D19" s="309">
        <v>153.3</v>
      </c>
      <c r="E19" s="336">
        <v>124.5</v>
      </c>
      <c r="F19" s="337">
        <v>96.3</v>
      </c>
      <c r="G19" s="337">
        <v>106.9</v>
      </c>
      <c r="H19" s="430">
        <v>115.5</v>
      </c>
      <c r="I19" s="310"/>
      <c r="J19" s="785" t="s">
        <v>295</v>
      </c>
      <c r="K19" s="786"/>
    </row>
    <row r="20" spans="1:11" ht="14.25">
      <c r="A20" s="312"/>
      <c r="B20" s="313" t="s">
        <v>296</v>
      </c>
      <c r="C20" s="308" t="s">
        <v>234</v>
      </c>
      <c r="D20" s="309">
        <v>289.1</v>
      </c>
      <c r="E20" s="336">
        <v>308.7</v>
      </c>
      <c r="F20" s="337">
        <v>367.5</v>
      </c>
      <c r="G20" s="338" t="s">
        <v>288</v>
      </c>
      <c r="H20" s="430">
        <v>408.4</v>
      </c>
      <c r="I20" s="320"/>
      <c r="J20" s="773" t="s">
        <v>235</v>
      </c>
      <c r="K20" s="774"/>
    </row>
    <row r="21" spans="1:11" ht="34.8">
      <c r="A21" s="300"/>
      <c r="B21" s="313" t="s">
        <v>297</v>
      </c>
      <c r="C21" s="308" t="s">
        <v>238</v>
      </c>
      <c r="D21" s="309">
        <v>1425</v>
      </c>
      <c r="E21" s="336">
        <v>2253.2</v>
      </c>
      <c r="F21" s="337">
        <v>1543.3</v>
      </c>
      <c r="G21" s="338" t="s">
        <v>288</v>
      </c>
      <c r="H21" s="430">
        <v>1438.6</v>
      </c>
      <c r="I21" s="320"/>
      <c r="J21" s="773" t="s">
        <v>270</v>
      </c>
      <c r="K21" s="774"/>
    </row>
    <row r="22" spans="1:11" ht="12">
      <c r="A22" s="300"/>
      <c r="B22" s="307" t="s">
        <v>298</v>
      </c>
      <c r="C22" s="308" t="s">
        <v>240</v>
      </c>
      <c r="D22" s="309">
        <v>6009.4</v>
      </c>
      <c r="E22" s="336">
        <v>6140.3</v>
      </c>
      <c r="F22" s="337">
        <v>6161.1</v>
      </c>
      <c r="G22" s="337">
        <v>5667.9</v>
      </c>
      <c r="H22" s="879">
        <v>6694</v>
      </c>
      <c r="I22" s="310"/>
      <c r="J22" s="773" t="s">
        <v>241</v>
      </c>
      <c r="K22" s="774"/>
    </row>
    <row r="23" spans="1:11" ht="23.4">
      <c r="A23" s="322" t="s">
        <v>299</v>
      </c>
      <c r="B23" s="258"/>
      <c r="C23" s="324" t="s">
        <v>243</v>
      </c>
      <c r="D23" s="297">
        <v>992.7</v>
      </c>
      <c r="E23" s="332">
        <v>1318</v>
      </c>
      <c r="F23" s="333">
        <v>1484.8</v>
      </c>
      <c r="G23" s="333">
        <v>1539.4</v>
      </c>
      <c r="H23" s="429">
        <v>1484.6</v>
      </c>
      <c r="I23" s="335" t="s">
        <v>244</v>
      </c>
      <c r="J23" s="781"/>
      <c r="K23" s="782"/>
    </row>
    <row r="24" spans="1:11" ht="12">
      <c r="A24" s="322"/>
      <c r="B24" s="258" t="s">
        <v>300</v>
      </c>
      <c r="C24" s="325" t="s">
        <v>246</v>
      </c>
      <c r="D24" s="326">
        <v>53.3</v>
      </c>
      <c r="E24" s="336">
        <v>84.5</v>
      </c>
      <c r="F24" s="337">
        <v>87.8</v>
      </c>
      <c r="G24" s="337">
        <v>83.4</v>
      </c>
      <c r="H24" s="430">
        <v>78.3</v>
      </c>
      <c r="I24" s="310"/>
      <c r="J24" s="783" t="s">
        <v>247</v>
      </c>
      <c r="K24" s="784"/>
    </row>
    <row r="25" spans="1:11" ht="23.4">
      <c r="A25" s="322"/>
      <c r="B25" s="258" t="s">
        <v>301</v>
      </c>
      <c r="C25" s="325" t="s">
        <v>248</v>
      </c>
      <c r="D25" s="326">
        <v>10.1</v>
      </c>
      <c r="E25" s="336">
        <v>17.8</v>
      </c>
      <c r="F25" s="337">
        <v>25.7</v>
      </c>
      <c r="G25" s="337">
        <v>23.4</v>
      </c>
      <c r="H25" s="878" t="s">
        <v>288</v>
      </c>
      <c r="I25" s="316"/>
      <c r="J25" s="773" t="s">
        <v>249</v>
      </c>
      <c r="K25" s="774"/>
    </row>
    <row r="26" spans="1:11" ht="23.4">
      <c r="A26" s="322"/>
      <c r="B26" s="258" t="s">
        <v>302</v>
      </c>
      <c r="C26" s="325" t="s">
        <v>250</v>
      </c>
      <c r="D26" s="326">
        <v>625.2</v>
      </c>
      <c r="E26" s="336">
        <v>989.7</v>
      </c>
      <c r="F26" s="337">
        <v>1098.2</v>
      </c>
      <c r="G26" s="337">
        <v>1206.3</v>
      </c>
      <c r="H26" s="430">
        <v>1158.6</v>
      </c>
      <c r="I26" s="310"/>
      <c r="J26" s="773" t="s">
        <v>272</v>
      </c>
      <c r="K26" s="774"/>
    </row>
    <row r="27" spans="1:11" ht="23.4">
      <c r="A27" s="322"/>
      <c r="B27" s="258" t="s">
        <v>303</v>
      </c>
      <c r="C27" s="325" t="s">
        <v>304</v>
      </c>
      <c r="D27" s="326">
        <v>1.2</v>
      </c>
      <c r="E27" s="336">
        <v>12.1</v>
      </c>
      <c r="F27" s="338" t="s">
        <v>288</v>
      </c>
      <c r="G27" s="337">
        <v>0.1</v>
      </c>
      <c r="H27" s="878" t="s">
        <v>288</v>
      </c>
      <c r="I27" s="310"/>
      <c r="J27" s="773" t="s">
        <v>305</v>
      </c>
      <c r="K27" s="774"/>
    </row>
    <row r="28" spans="1:11" ht="12">
      <c r="A28" s="322"/>
      <c r="B28" s="258" t="s">
        <v>578</v>
      </c>
      <c r="C28" s="325" t="s">
        <v>579</v>
      </c>
      <c r="D28" s="480" t="s">
        <v>62</v>
      </c>
      <c r="E28" s="480" t="s">
        <v>62</v>
      </c>
      <c r="F28" s="480" t="s">
        <v>62</v>
      </c>
      <c r="G28" s="480" t="s">
        <v>62</v>
      </c>
      <c r="H28" s="878">
        <v>3.2</v>
      </c>
      <c r="I28" s="310"/>
      <c r="J28" s="593" t="s">
        <v>580</v>
      </c>
      <c r="K28" s="594"/>
    </row>
    <row r="29" spans="1:11" ht="12">
      <c r="A29" s="322"/>
      <c r="B29" s="258" t="s">
        <v>306</v>
      </c>
      <c r="C29" s="325" t="s">
        <v>253</v>
      </c>
      <c r="D29" s="326">
        <v>302.8</v>
      </c>
      <c r="E29" s="336">
        <v>213.8</v>
      </c>
      <c r="F29" s="337">
        <v>267.4</v>
      </c>
      <c r="G29" s="337">
        <v>226.3</v>
      </c>
      <c r="H29" s="430">
        <v>222.4</v>
      </c>
      <c r="I29" s="310"/>
      <c r="J29" s="773" t="s">
        <v>254</v>
      </c>
      <c r="K29" s="774"/>
    </row>
    <row r="30" spans="1:11" s="431" customFormat="1" ht="12">
      <c r="A30" s="322" t="s">
        <v>307</v>
      </c>
      <c r="B30" s="295"/>
      <c r="C30" s="324" t="s">
        <v>256</v>
      </c>
      <c r="D30" s="297">
        <v>12.2</v>
      </c>
      <c r="E30" s="332">
        <v>7.7</v>
      </c>
      <c r="F30" s="333">
        <v>35.3</v>
      </c>
      <c r="G30" s="340" t="s">
        <v>288</v>
      </c>
      <c r="H30" s="880" t="s">
        <v>288</v>
      </c>
      <c r="I30" s="341" t="s">
        <v>257</v>
      </c>
      <c r="J30" s="778"/>
      <c r="K30" s="779"/>
    </row>
    <row r="31" spans="1:11" ht="12">
      <c r="A31" s="322"/>
      <c r="B31" s="258" t="s">
        <v>307</v>
      </c>
      <c r="C31" s="325" t="s">
        <v>308</v>
      </c>
      <c r="D31" s="326">
        <v>12.2</v>
      </c>
      <c r="E31" s="336">
        <v>7.7</v>
      </c>
      <c r="F31" s="337">
        <v>35.3</v>
      </c>
      <c r="G31" s="338" t="s">
        <v>288</v>
      </c>
      <c r="H31" s="878" t="s">
        <v>288</v>
      </c>
      <c r="I31" s="314"/>
      <c r="J31" s="775" t="s">
        <v>257</v>
      </c>
      <c r="K31" s="780"/>
    </row>
    <row r="32" spans="1:11" ht="24">
      <c r="A32" s="322" t="s">
        <v>309</v>
      </c>
      <c r="B32" s="258"/>
      <c r="C32" s="324" t="s">
        <v>259</v>
      </c>
      <c r="D32" s="297">
        <v>1593.1</v>
      </c>
      <c r="E32" s="332">
        <v>1501</v>
      </c>
      <c r="F32" s="333">
        <v>2128</v>
      </c>
      <c r="G32" s="333">
        <v>2158.3</v>
      </c>
      <c r="H32" s="429">
        <v>2180.4</v>
      </c>
      <c r="I32" s="342" t="s">
        <v>260</v>
      </c>
      <c r="J32" s="769"/>
      <c r="K32" s="770"/>
    </row>
    <row r="33" spans="1:11" ht="12">
      <c r="A33" s="322"/>
      <c r="B33" s="258" t="s">
        <v>310</v>
      </c>
      <c r="C33" s="325" t="s">
        <v>262</v>
      </c>
      <c r="D33" s="326">
        <v>1486.8</v>
      </c>
      <c r="E33" s="336">
        <v>1494.7</v>
      </c>
      <c r="F33" s="337">
        <v>2120.7</v>
      </c>
      <c r="G33" s="337">
        <v>2147.9</v>
      </c>
      <c r="H33" s="430">
        <v>2167.1</v>
      </c>
      <c r="I33" s="310"/>
      <c r="J33" s="773" t="s">
        <v>273</v>
      </c>
      <c r="K33" s="774"/>
    </row>
    <row r="34" spans="1:11" ht="12">
      <c r="A34" s="322"/>
      <c r="B34" s="258" t="s">
        <v>311</v>
      </c>
      <c r="C34" s="325" t="s">
        <v>312</v>
      </c>
      <c r="D34" s="326">
        <v>4</v>
      </c>
      <c r="E34" s="336">
        <v>6.3</v>
      </c>
      <c r="F34" s="337">
        <v>7.2</v>
      </c>
      <c r="G34" s="338" t="s">
        <v>288</v>
      </c>
      <c r="H34" s="430">
        <v>13.1</v>
      </c>
      <c r="I34" s="314"/>
      <c r="J34" s="773" t="s">
        <v>313</v>
      </c>
      <c r="K34" s="774"/>
    </row>
    <row r="35" spans="1:11" ht="12">
      <c r="A35" s="322"/>
      <c r="B35" s="258" t="s">
        <v>314</v>
      </c>
      <c r="C35" s="325" t="s">
        <v>315</v>
      </c>
      <c r="D35" s="326">
        <v>102.4</v>
      </c>
      <c r="E35" s="336">
        <v>0</v>
      </c>
      <c r="F35" s="337">
        <v>0</v>
      </c>
      <c r="G35" s="338" t="s">
        <v>288</v>
      </c>
      <c r="H35" s="430">
        <v>0.1</v>
      </c>
      <c r="I35" s="314"/>
      <c r="J35" s="773" t="s">
        <v>316</v>
      </c>
      <c r="K35" s="774"/>
    </row>
    <row r="36" spans="1:11" ht="24">
      <c r="A36" s="322" t="s">
        <v>317</v>
      </c>
      <c r="B36" s="258"/>
      <c r="C36" s="324" t="s">
        <v>265</v>
      </c>
      <c r="D36" s="297">
        <v>689.4</v>
      </c>
      <c r="E36" s="332">
        <v>384.6</v>
      </c>
      <c r="F36" s="333">
        <v>392.3</v>
      </c>
      <c r="G36" s="333">
        <v>371</v>
      </c>
      <c r="H36" s="429">
        <v>562.1</v>
      </c>
      <c r="I36" s="881" t="s">
        <v>266</v>
      </c>
      <c r="J36" s="777"/>
      <c r="K36" s="770"/>
    </row>
    <row r="37" spans="1:11" ht="12">
      <c r="A37" s="322"/>
      <c r="B37" s="258" t="s">
        <v>318</v>
      </c>
      <c r="C37" s="325" t="s">
        <v>319</v>
      </c>
      <c r="D37" s="326">
        <v>193.1</v>
      </c>
      <c r="E37" s="336">
        <v>0</v>
      </c>
      <c r="F37" s="337">
        <v>0</v>
      </c>
      <c r="G37" s="337">
        <v>0</v>
      </c>
      <c r="H37" s="878" t="s">
        <v>288</v>
      </c>
      <c r="I37" s="316"/>
      <c r="J37" s="769" t="s">
        <v>320</v>
      </c>
      <c r="K37" s="770"/>
    </row>
    <row r="38" spans="1:11" ht="12">
      <c r="A38" s="322"/>
      <c r="B38" s="258" t="s">
        <v>321</v>
      </c>
      <c r="C38" s="325" t="s">
        <v>322</v>
      </c>
      <c r="D38" s="326">
        <v>86.5</v>
      </c>
      <c r="E38" s="336">
        <v>0</v>
      </c>
      <c r="F38" s="337">
        <v>0</v>
      </c>
      <c r="G38" s="337">
        <v>0</v>
      </c>
      <c r="H38" s="882">
        <v>0</v>
      </c>
      <c r="I38" s="316"/>
      <c r="J38" s="771" t="s">
        <v>323</v>
      </c>
      <c r="K38" s="772"/>
    </row>
    <row r="39" spans="1:11" ht="23.4">
      <c r="A39" s="322"/>
      <c r="B39" s="258" t="s">
        <v>324</v>
      </c>
      <c r="C39" s="325" t="s">
        <v>325</v>
      </c>
      <c r="D39" s="326">
        <v>162.1</v>
      </c>
      <c r="E39" s="336">
        <v>210.2</v>
      </c>
      <c r="F39" s="337">
        <v>213.9</v>
      </c>
      <c r="G39" s="338" t="s">
        <v>288</v>
      </c>
      <c r="H39" s="430">
        <v>277.2</v>
      </c>
      <c r="I39" s="314"/>
      <c r="J39" s="773" t="s">
        <v>326</v>
      </c>
      <c r="K39" s="774"/>
    </row>
    <row r="40" spans="1:11" ht="12">
      <c r="A40" s="322"/>
      <c r="B40" s="258" t="s">
        <v>327</v>
      </c>
      <c r="C40" s="325" t="s">
        <v>328</v>
      </c>
      <c r="D40" s="326">
        <v>34</v>
      </c>
      <c r="E40" s="336">
        <v>0.3</v>
      </c>
      <c r="F40" s="338" t="s">
        <v>288</v>
      </c>
      <c r="G40" s="338" t="s">
        <v>288</v>
      </c>
      <c r="H40" s="878" t="s">
        <v>288</v>
      </c>
      <c r="I40" s="314"/>
      <c r="J40" s="773" t="s">
        <v>329</v>
      </c>
      <c r="K40" s="774"/>
    </row>
    <row r="41" spans="1:11" ht="23.4">
      <c r="A41" s="322"/>
      <c r="B41" s="258" t="s">
        <v>330</v>
      </c>
      <c r="C41" s="325" t="s">
        <v>331</v>
      </c>
      <c r="D41" s="326">
        <v>213.6</v>
      </c>
      <c r="E41" s="336">
        <v>174.1</v>
      </c>
      <c r="F41" s="337">
        <v>178</v>
      </c>
      <c r="G41" s="338" t="s">
        <v>288</v>
      </c>
      <c r="H41" s="430">
        <v>284.3</v>
      </c>
      <c r="I41" s="314"/>
      <c r="J41" s="775" t="s">
        <v>332</v>
      </c>
      <c r="K41" s="776"/>
    </row>
    <row r="42" ht="14.25">
      <c r="A42" s="291" t="s">
        <v>333</v>
      </c>
    </row>
    <row r="43" spans="1:8" ht="14.25">
      <c r="A43" s="732" t="s">
        <v>334</v>
      </c>
      <c r="B43" s="732"/>
      <c r="C43" s="732"/>
      <c r="D43" s="595"/>
      <c r="E43" s="595"/>
      <c r="F43" s="595"/>
      <c r="G43" s="595"/>
      <c r="H43" s="874"/>
    </row>
    <row r="44" spans="1:8" ht="12">
      <c r="A44" s="294"/>
      <c r="B44" s="595"/>
      <c r="C44" s="595"/>
      <c r="D44" s="595"/>
      <c r="E44" s="595"/>
      <c r="F44" s="595"/>
      <c r="G44" s="595"/>
      <c r="H44" s="874"/>
    </row>
    <row r="45" spans="1:8" ht="12">
      <c r="A45" s="329"/>
      <c r="B45" s="261"/>
      <c r="C45" s="261"/>
      <c r="D45" s="261"/>
      <c r="E45" s="261"/>
      <c r="F45" s="261"/>
      <c r="G45" s="261"/>
      <c r="H45" s="883"/>
    </row>
    <row r="46" spans="1:8" ht="14.25">
      <c r="A46" s="261"/>
      <c r="B46" s="261"/>
      <c r="C46" s="261"/>
      <c r="D46" s="261"/>
      <c r="E46" s="261"/>
      <c r="F46" s="261"/>
      <c r="G46" s="261"/>
      <c r="H46" s="883"/>
    </row>
    <row r="47" spans="1:8" ht="14.25">
      <c r="A47" s="206"/>
      <c r="B47" s="206"/>
      <c r="C47" s="206"/>
      <c r="D47" s="206"/>
      <c r="E47" s="206"/>
      <c r="F47" s="206"/>
      <c r="G47" s="206"/>
      <c r="H47" s="884"/>
    </row>
    <row r="48" spans="1:8" ht="14.25">
      <c r="A48" s="206"/>
      <c r="B48" s="206"/>
      <c r="C48" s="206"/>
      <c r="D48" s="206"/>
      <c r="E48" s="206"/>
      <c r="F48" s="206"/>
      <c r="G48" s="206"/>
      <c r="H48" s="884"/>
    </row>
    <row r="49" spans="1:8" ht="14.25">
      <c r="A49" s="206"/>
      <c r="B49" s="206"/>
      <c r="C49" s="206"/>
      <c r="D49" s="206"/>
      <c r="E49" s="206"/>
      <c r="F49" s="206"/>
      <c r="G49" s="206"/>
      <c r="H49" s="884"/>
    </row>
    <row r="50" spans="1:8" ht="14.25">
      <c r="A50" s="206"/>
      <c r="B50" s="206"/>
      <c r="C50" s="206"/>
      <c r="D50" s="206"/>
      <c r="E50" s="206"/>
      <c r="F50" s="206"/>
      <c r="G50" s="206"/>
      <c r="H50" s="884"/>
    </row>
    <row r="51" spans="1:8" ht="14.25">
      <c r="A51" s="206"/>
      <c r="B51" s="206"/>
      <c r="C51" s="206"/>
      <c r="D51" s="206"/>
      <c r="E51" s="206"/>
      <c r="F51" s="206"/>
      <c r="G51" s="206"/>
      <c r="H51" s="884"/>
    </row>
    <row r="52" spans="1:8" ht="14.25">
      <c r="A52" s="206"/>
      <c r="B52" s="206"/>
      <c r="C52" s="206"/>
      <c r="D52" s="206"/>
      <c r="E52" s="206"/>
      <c r="F52" s="206"/>
      <c r="G52" s="206"/>
      <c r="H52" s="884"/>
    </row>
    <row r="53" spans="1:8" ht="14.25">
      <c r="A53" s="206"/>
      <c r="B53" s="206"/>
      <c r="C53" s="206"/>
      <c r="D53" s="206"/>
      <c r="E53" s="206"/>
      <c r="F53" s="206"/>
      <c r="G53" s="206"/>
      <c r="H53" s="884"/>
    </row>
    <row r="54" spans="1:8" ht="14.25">
      <c r="A54" s="206"/>
      <c r="B54" s="206"/>
      <c r="C54" s="206"/>
      <c r="D54" s="206"/>
      <c r="E54" s="206"/>
      <c r="F54" s="206"/>
      <c r="G54" s="206"/>
      <c r="H54" s="884"/>
    </row>
    <row r="55" spans="1:8" ht="14.25">
      <c r="A55" s="206"/>
      <c r="B55" s="206"/>
      <c r="C55" s="206"/>
      <c r="D55" s="206"/>
      <c r="E55" s="206"/>
      <c r="F55" s="206"/>
      <c r="G55" s="206"/>
      <c r="H55" s="884"/>
    </row>
    <row r="56" spans="1:8" ht="14.25">
      <c r="A56" s="206"/>
      <c r="B56" s="206"/>
      <c r="C56" s="206"/>
      <c r="D56" s="206"/>
      <c r="E56" s="206"/>
      <c r="F56" s="206"/>
      <c r="G56" s="206"/>
      <c r="H56" s="884"/>
    </row>
    <row r="57" spans="1:8" ht="14.25">
      <c r="A57" s="206"/>
      <c r="B57" s="206"/>
      <c r="C57" s="206"/>
      <c r="D57" s="206"/>
      <c r="E57" s="206"/>
      <c r="F57" s="206"/>
      <c r="G57" s="206"/>
      <c r="H57" s="884"/>
    </row>
    <row r="58" spans="1:8" ht="14.25">
      <c r="A58" s="206"/>
      <c r="B58" s="206"/>
      <c r="C58" s="206"/>
      <c r="D58" s="206"/>
      <c r="E58" s="206"/>
      <c r="F58" s="206"/>
      <c r="G58" s="206"/>
      <c r="H58" s="884"/>
    </row>
    <row r="59" spans="1:8" ht="14.25">
      <c r="A59" s="206"/>
      <c r="B59" s="206"/>
      <c r="C59" s="206"/>
      <c r="D59" s="206"/>
      <c r="E59" s="206"/>
      <c r="F59" s="206"/>
      <c r="G59" s="206"/>
      <c r="H59" s="884"/>
    </row>
    <row r="60" spans="1:8" ht="14.25">
      <c r="A60" s="206"/>
      <c r="B60" s="206"/>
      <c r="C60" s="206"/>
      <c r="D60" s="206"/>
      <c r="E60" s="206"/>
      <c r="F60" s="206"/>
      <c r="G60" s="206"/>
      <c r="H60" s="884"/>
    </row>
    <row r="61" spans="1:8" ht="14.25">
      <c r="A61" s="206"/>
      <c r="B61" s="206"/>
      <c r="C61" s="206"/>
      <c r="D61" s="206"/>
      <c r="E61" s="206"/>
      <c r="F61" s="206"/>
      <c r="G61" s="206"/>
      <c r="H61" s="884"/>
    </row>
    <row r="62" spans="1:8" ht="14.25">
      <c r="A62" s="206"/>
      <c r="B62" s="206"/>
      <c r="C62" s="206"/>
      <c r="D62" s="206"/>
      <c r="E62" s="206"/>
      <c r="F62" s="206"/>
      <c r="G62" s="206"/>
      <c r="H62" s="884"/>
    </row>
    <row r="63" spans="1:8" ht="14.25">
      <c r="A63" s="206"/>
      <c r="B63" s="206"/>
      <c r="C63" s="206"/>
      <c r="D63" s="206"/>
      <c r="E63" s="206"/>
      <c r="F63" s="206"/>
      <c r="G63" s="206"/>
      <c r="H63" s="884"/>
    </row>
    <row r="64" spans="1:8" ht="14.25">
      <c r="A64" s="206"/>
      <c r="B64" s="206"/>
      <c r="C64" s="206"/>
      <c r="D64" s="206"/>
      <c r="E64" s="206"/>
      <c r="F64" s="206"/>
      <c r="G64" s="206"/>
      <c r="H64" s="884"/>
    </row>
    <row r="65" spans="1:8" ht="14.25">
      <c r="A65" s="206"/>
      <c r="B65" s="206"/>
      <c r="C65" s="206"/>
      <c r="D65" s="206"/>
      <c r="E65" s="206"/>
      <c r="F65" s="206"/>
      <c r="G65" s="206"/>
      <c r="H65" s="884"/>
    </row>
    <row r="66" spans="1:8" ht="14.25">
      <c r="A66" s="206"/>
      <c r="B66" s="206"/>
      <c r="C66" s="206"/>
      <c r="D66" s="206"/>
      <c r="E66" s="206"/>
      <c r="F66" s="206"/>
      <c r="G66" s="206"/>
      <c r="H66" s="884"/>
    </row>
    <row r="67" spans="1:8" ht="14.25">
      <c r="A67" s="206"/>
      <c r="B67" s="206"/>
      <c r="C67" s="206"/>
      <c r="D67" s="206"/>
      <c r="E67" s="206"/>
      <c r="F67" s="206"/>
      <c r="G67" s="206"/>
      <c r="H67" s="884"/>
    </row>
    <row r="68" spans="1:8" ht="14.25">
      <c r="A68" s="206"/>
      <c r="B68" s="206"/>
      <c r="C68" s="206"/>
      <c r="D68" s="206"/>
      <c r="E68" s="206"/>
      <c r="F68" s="206"/>
      <c r="G68" s="206"/>
      <c r="H68" s="884"/>
    </row>
    <row r="69" spans="1:8" ht="14.25">
      <c r="A69" s="206"/>
      <c r="B69" s="206"/>
      <c r="C69" s="206"/>
      <c r="D69" s="206"/>
      <c r="E69" s="206"/>
      <c r="F69" s="206"/>
      <c r="G69" s="206"/>
      <c r="H69" s="884"/>
    </row>
    <row r="70" spans="1:8" ht="14.25">
      <c r="A70" s="206"/>
      <c r="B70" s="206"/>
      <c r="C70" s="206"/>
      <c r="D70" s="206"/>
      <c r="E70" s="206"/>
      <c r="F70" s="206"/>
      <c r="G70" s="206"/>
      <c r="H70" s="884"/>
    </row>
    <row r="71" spans="1:8" ht="14.25">
      <c r="A71" s="206"/>
      <c r="B71" s="206"/>
      <c r="C71" s="206"/>
      <c r="D71" s="206"/>
      <c r="E71" s="206"/>
      <c r="F71" s="206"/>
      <c r="G71" s="206"/>
      <c r="H71" s="884"/>
    </row>
    <row r="72" spans="1:8" ht="14.25">
      <c r="A72" s="206"/>
      <c r="B72" s="206"/>
      <c r="C72" s="206"/>
      <c r="D72" s="206"/>
      <c r="E72" s="206"/>
      <c r="F72" s="206"/>
      <c r="G72" s="206"/>
      <c r="H72" s="884"/>
    </row>
    <row r="73" spans="1:8" ht="14.25">
      <c r="A73" s="206"/>
      <c r="B73" s="206"/>
      <c r="C73" s="206"/>
      <c r="D73" s="206"/>
      <c r="E73" s="206"/>
      <c r="F73" s="206"/>
      <c r="G73" s="206"/>
      <c r="H73" s="884"/>
    </row>
    <row r="74" spans="1:8" ht="14.25">
      <c r="A74" s="206"/>
      <c r="B74" s="206"/>
      <c r="C74" s="206"/>
      <c r="D74" s="206"/>
      <c r="E74" s="206"/>
      <c r="F74" s="206"/>
      <c r="G74" s="206"/>
      <c r="H74" s="884"/>
    </row>
    <row r="75" spans="1:8" ht="14.25">
      <c r="A75" s="206"/>
      <c r="B75" s="206"/>
      <c r="C75" s="206"/>
      <c r="D75" s="206"/>
      <c r="E75" s="206"/>
      <c r="F75" s="206"/>
      <c r="G75" s="206"/>
      <c r="H75" s="884"/>
    </row>
    <row r="76" spans="1:8" ht="14.25">
      <c r="A76" s="206"/>
      <c r="B76" s="206"/>
      <c r="C76" s="206"/>
      <c r="D76" s="206"/>
      <c r="E76" s="206"/>
      <c r="F76" s="206"/>
      <c r="G76" s="206"/>
      <c r="H76" s="884"/>
    </row>
    <row r="77" spans="1:8" ht="14.25">
      <c r="A77" s="206"/>
      <c r="B77" s="206"/>
      <c r="C77" s="206"/>
      <c r="D77" s="206"/>
      <c r="E77" s="206"/>
      <c r="F77" s="206"/>
      <c r="G77" s="206"/>
      <c r="H77" s="884"/>
    </row>
    <row r="78" spans="1:8" ht="14.25">
      <c r="A78" s="206"/>
      <c r="B78" s="206"/>
      <c r="C78" s="206"/>
      <c r="D78" s="206"/>
      <c r="E78" s="206"/>
      <c r="F78" s="206"/>
      <c r="G78" s="206"/>
      <c r="H78" s="884"/>
    </row>
    <row r="79" spans="1:8" ht="14.25">
      <c r="A79" s="206"/>
      <c r="B79" s="206"/>
      <c r="C79" s="206"/>
      <c r="D79" s="206"/>
      <c r="E79" s="206"/>
      <c r="F79" s="206"/>
      <c r="G79" s="206"/>
      <c r="H79" s="884"/>
    </row>
    <row r="80" spans="1:8" ht="14.25">
      <c r="A80" s="206"/>
      <c r="B80" s="206"/>
      <c r="C80" s="206"/>
      <c r="D80" s="206"/>
      <c r="E80" s="206"/>
      <c r="F80" s="206"/>
      <c r="G80" s="206"/>
      <c r="H80" s="884"/>
    </row>
    <row r="81" spans="1:8" ht="14.25">
      <c r="A81" s="206"/>
      <c r="B81" s="206"/>
      <c r="C81" s="206"/>
      <c r="D81" s="206"/>
      <c r="E81" s="206"/>
      <c r="F81" s="206"/>
      <c r="G81" s="206"/>
      <c r="H81" s="884"/>
    </row>
    <row r="82" spans="1:8" ht="14.25">
      <c r="A82" s="206"/>
      <c r="B82" s="206"/>
      <c r="C82" s="206"/>
      <c r="D82" s="206"/>
      <c r="E82" s="206"/>
      <c r="F82" s="206"/>
      <c r="G82" s="206"/>
      <c r="H82" s="884"/>
    </row>
    <row r="83" spans="1:8" ht="14.25">
      <c r="A83" s="206"/>
      <c r="B83" s="206"/>
      <c r="C83" s="206"/>
      <c r="D83" s="206"/>
      <c r="E83" s="206"/>
      <c r="F83" s="206"/>
      <c r="G83" s="206"/>
      <c r="H83" s="884"/>
    </row>
    <row r="84" spans="1:8" ht="14.25">
      <c r="A84" s="206"/>
      <c r="B84" s="206"/>
      <c r="C84" s="206"/>
      <c r="D84" s="206"/>
      <c r="E84" s="206"/>
      <c r="F84" s="206"/>
      <c r="G84" s="206"/>
      <c r="H84" s="884"/>
    </row>
    <row r="85" spans="1:8" ht="14.25">
      <c r="A85" s="206"/>
      <c r="B85" s="206"/>
      <c r="C85" s="206"/>
      <c r="D85" s="206"/>
      <c r="E85" s="206"/>
      <c r="F85" s="206"/>
      <c r="G85" s="206"/>
      <c r="H85" s="884"/>
    </row>
    <row r="86" spans="1:8" ht="14.25">
      <c r="A86" s="206"/>
      <c r="B86" s="206"/>
      <c r="C86" s="206"/>
      <c r="D86" s="206"/>
      <c r="E86" s="206"/>
      <c r="F86" s="206"/>
      <c r="G86" s="206"/>
      <c r="H86" s="884"/>
    </row>
    <row r="87" spans="1:8" ht="14.25">
      <c r="A87" s="206"/>
      <c r="B87" s="206"/>
      <c r="C87" s="206"/>
      <c r="D87" s="206"/>
      <c r="E87" s="206"/>
      <c r="F87" s="206"/>
      <c r="G87" s="206"/>
      <c r="H87" s="884"/>
    </row>
    <row r="88" spans="1:8" ht="14.25">
      <c r="A88" s="206"/>
      <c r="B88" s="206"/>
      <c r="C88" s="206"/>
      <c r="D88" s="206"/>
      <c r="E88" s="206"/>
      <c r="F88" s="206"/>
      <c r="G88" s="206"/>
      <c r="H88" s="884"/>
    </row>
    <row r="89" spans="1:8" ht="14.25">
      <c r="A89" s="206"/>
      <c r="B89" s="206"/>
      <c r="C89" s="206"/>
      <c r="D89" s="206"/>
      <c r="E89" s="206"/>
      <c r="F89" s="206"/>
      <c r="G89" s="206"/>
      <c r="H89" s="884"/>
    </row>
    <row r="90" spans="1:8" ht="14.25">
      <c r="A90" s="206"/>
      <c r="B90" s="206"/>
      <c r="C90" s="206"/>
      <c r="D90" s="206"/>
      <c r="E90" s="206"/>
      <c r="F90" s="206"/>
      <c r="G90" s="206"/>
      <c r="H90" s="884"/>
    </row>
    <row r="91" spans="1:8" ht="14.25">
      <c r="A91" s="206"/>
      <c r="B91" s="206"/>
      <c r="C91" s="206"/>
      <c r="D91" s="206"/>
      <c r="E91" s="206"/>
      <c r="F91" s="206"/>
      <c r="G91" s="206"/>
      <c r="H91" s="884"/>
    </row>
    <row r="92" spans="1:8" ht="14.25">
      <c r="A92" s="206"/>
      <c r="B92" s="206"/>
      <c r="C92" s="206"/>
      <c r="D92" s="206"/>
      <c r="E92" s="206"/>
      <c r="F92" s="206"/>
      <c r="G92" s="206"/>
      <c r="H92" s="884"/>
    </row>
    <row r="93" spans="1:8" ht="14.25">
      <c r="A93" s="206"/>
      <c r="B93" s="206"/>
      <c r="C93" s="206"/>
      <c r="D93" s="206"/>
      <c r="E93" s="206"/>
      <c r="F93" s="206"/>
      <c r="G93" s="206"/>
      <c r="H93" s="884"/>
    </row>
    <row r="94" spans="1:8" ht="14.25">
      <c r="A94" s="206"/>
      <c r="B94" s="206"/>
      <c r="C94" s="206"/>
      <c r="D94" s="206"/>
      <c r="E94" s="206"/>
      <c r="F94" s="206"/>
      <c r="G94" s="206"/>
      <c r="H94" s="884"/>
    </row>
    <row r="95" spans="1:8" ht="14.25">
      <c r="A95" s="206"/>
      <c r="B95" s="206"/>
      <c r="C95" s="206"/>
      <c r="D95" s="206"/>
      <c r="E95" s="206"/>
      <c r="F95" s="206"/>
      <c r="G95" s="206"/>
      <c r="H95" s="884"/>
    </row>
    <row r="96" spans="1:8" ht="14.25">
      <c r="A96" s="206"/>
      <c r="B96" s="206"/>
      <c r="C96" s="206"/>
      <c r="D96" s="206"/>
      <c r="E96" s="206"/>
      <c r="F96" s="206"/>
      <c r="G96" s="206"/>
      <c r="H96" s="884"/>
    </row>
    <row r="97" spans="1:8" ht="14.25">
      <c r="A97" s="206"/>
      <c r="B97" s="206"/>
      <c r="C97" s="206"/>
      <c r="D97" s="206"/>
      <c r="E97" s="206"/>
      <c r="F97" s="206"/>
      <c r="G97" s="206"/>
      <c r="H97" s="884"/>
    </row>
    <row r="98" spans="1:8" ht="14.25">
      <c r="A98" s="206"/>
      <c r="B98" s="206"/>
      <c r="C98" s="206"/>
      <c r="D98" s="206"/>
      <c r="E98" s="206"/>
      <c r="F98" s="206"/>
      <c r="G98" s="206"/>
      <c r="H98" s="884"/>
    </row>
    <row r="99" spans="1:8" ht="14.25">
      <c r="A99" s="206"/>
      <c r="B99" s="206"/>
      <c r="C99" s="206"/>
      <c r="D99" s="206"/>
      <c r="E99" s="206"/>
      <c r="F99" s="206"/>
      <c r="G99" s="206"/>
      <c r="H99" s="884"/>
    </row>
    <row r="100" spans="1:8" ht="14.25">
      <c r="A100" s="206"/>
      <c r="B100" s="206"/>
      <c r="C100" s="206"/>
      <c r="D100" s="206"/>
      <c r="E100" s="206"/>
      <c r="F100" s="206"/>
      <c r="G100" s="206"/>
      <c r="H100" s="884"/>
    </row>
    <row r="101" spans="1:8" ht="14.25">
      <c r="A101" s="206"/>
      <c r="B101" s="206"/>
      <c r="C101" s="206"/>
      <c r="D101" s="206"/>
      <c r="E101" s="206"/>
      <c r="F101" s="206"/>
      <c r="G101" s="206"/>
      <c r="H101" s="884"/>
    </row>
    <row r="102" spans="1:8" ht="14.25">
      <c r="A102" s="206"/>
      <c r="B102" s="206"/>
      <c r="C102" s="206"/>
      <c r="D102" s="206"/>
      <c r="E102" s="206"/>
      <c r="F102" s="206"/>
      <c r="G102" s="206"/>
      <c r="H102" s="884"/>
    </row>
    <row r="103" spans="1:8" ht="14.25">
      <c r="A103" s="206"/>
      <c r="B103" s="206"/>
      <c r="C103" s="206"/>
      <c r="D103" s="206"/>
      <c r="E103" s="206"/>
      <c r="F103" s="206"/>
      <c r="G103" s="206"/>
      <c r="H103" s="884"/>
    </row>
    <row r="104" spans="1:8" ht="14.25">
      <c r="A104" s="206"/>
      <c r="B104" s="206"/>
      <c r="C104" s="206"/>
      <c r="D104" s="206"/>
      <c r="E104" s="206"/>
      <c r="F104" s="206"/>
      <c r="G104" s="206"/>
      <c r="H104" s="884"/>
    </row>
    <row r="105" spans="1:8" ht="14.25">
      <c r="A105" s="206"/>
      <c r="B105" s="206"/>
      <c r="C105" s="206"/>
      <c r="D105" s="206"/>
      <c r="E105" s="206"/>
      <c r="F105" s="206"/>
      <c r="G105" s="206"/>
      <c r="H105" s="884"/>
    </row>
    <row r="106" spans="1:8" ht="14.25">
      <c r="A106" s="206"/>
      <c r="B106" s="206"/>
      <c r="C106" s="206"/>
      <c r="D106" s="206"/>
      <c r="E106" s="206"/>
      <c r="F106" s="206"/>
      <c r="G106" s="206"/>
      <c r="H106" s="884"/>
    </row>
    <row r="107" spans="1:8" ht="14.25">
      <c r="A107" s="206"/>
      <c r="B107" s="206"/>
      <c r="C107" s="206"/>
      <c r="D107" s="206"/>
      <c r="E107" s="206"/>
      <c r="F107" s="206"/>
      <c r="G107" s="206"/>
      <c r="H107" s="884"/>
    </row>
    <row r="108" spans="1:8" ht="14.25">
      <c r="A108" s="206"/>
      <c r="B108" s="206"/>
      <c r="C108" s="206"/>
      <c r="D108" s="206"/>
      <c r="E108" s="206"/>
      <c r="F108" s="206"/>
      <c r="G108" s="206"/>
      <c r="H108" s="884"/>
    </row>
    <row r="109" spans="1:8" ht="14.25">
      <c r="A109" s="206"/>
      <c r="B109" s="206"/>
      <c r="C109" s="206"/>
      <c r="D109" s="206"/>
      <c r="E109" s="206"/>
      <c r="F109" s="206"/>
      <c r="G109" s="206"/>
      <c r="H109" s="884"/>
    </row>
    <row r="110" spans="1:8" ht="14.25">
      <c r="A110" s="206"/>
      <c r="B110" s="206"/>
      <c r="C110" s="206"/>
      <c r="D110" s="206"/>
      <c r="E110" s="206"/>
      <c r="F110" s="206"/>
      <c r="G110" s="206"/>
      <c r="H110" s="884"/>
    </row>
    <row r="111" spans="1:8" ht="14.25">
      <c r="A111" s="206"/>
      <c r="B111" s="206"/>
      <c r="C111" s="206"/>
      <c r="D111" s="206"/>
      <c r="E111" s="206"/>
      <c r="F111" s="206"/>
      <c r="G111" s="206"/>
      <c r="H111" s="884"/>
    </row>
    <row r="112" spans="1:8" ht="14.25">
      <c r="A112" s="206"/>
      <c r="B112" s="206"/>
      <c r="C112" s="206"/>
      <c r="D112" s="206"/>
      <c r="E112" s="206"/>
      <c r="F112" s="206"/>
      <c r="G112" s="206"/>
      <c r="H112" s="884"/>
    </row>
    <row r="113" spans="1:8" ht="14.25">
      <c r="A113" s="206"/>
      <c r="B113" s="206"/>
      <c r="C113" s="206"/>
      <c r="D113" s="206"/>
      <c r="E113" s="206"/>
      <c r="F113" s="206"/>
      <c r="G113" s="206"/>
      <c r="H113" s="884"/>
    </row>
    <row r="114" spans="1:8" ht="14.25">
      <c r="A114" s="206"/>
      <c r="B114" s="206"/>
      <c r="C114" s="206"/>
      <c r="D114" s="206"/>
      <c r="E114" s="206"/>
      <c r="F114" s="206"/>
      <c r="G114" s="206"/>
      <c r="H114" s="884"/>
    </row>
    <row r="115" spans="1:8" ht="14.25">
      <c r="A115" s="206"/>
      <c r="B115" s="206"/>
      <c r="C115" s="206"/>
      <c r="D115" s="206"/>
      <c r="E115" s="206"/>
      <c r="F115" s="206"/>
      <c r="G115" s="206"/>
      <c r="H115" s="884"/>
    </row>
    <row r="116" spans="1:8" ht="14.25">
      <c r="A116" s="206"/>
      <c r="B116" s="206"/>
      <c r="C116" s="206"/>
      <c r="D116" s="206"/>
      <c r="E116" s="206"/>
      <c r="F116" s="206"/>
      <c r="G116" s="206"/>
      <c r="H116" s="884"/>
    </row>
    <row r="117" spans="1:8" ht="14.25">
      <c r="A117" s="206"/>
      <c r="B117" s="206"/>
      <c r="C117" s="206"/>
      <c r="D117" s="206"/>
      <c r="E117" s="206"/>
      <c r="F117" s="206"/>
      <c r="G117" s="206"/>
      <c r="H117" s="884"/>
    </row>
    <row r="118" spans="1:8" ht="14.25">
      <c r="A118" s="206"/>
      <c r="B118" s="206"/>
      <c r="C118" s="206"/>
      <c r="D118" s="206"/>
      <c r="E118" s="206"/>
      <c r="F118" s="206"/>
      <c r="G118" s="206"/>
      <c r="H118" s="884"/>
    </row>
    <row r="119" spans="1:8" ht="14.25">
      <c r="A119" s="206"/>
      <c r="B119" s="206"/>
      <c r="C119" s="206"/>
      <c r="D119" s="206"/>
      <c r="E119" s="206"/>
      <c r="F119" s="206"/>
      <c r="G119" s="206"/>
      <c r="H119" s="884"/>
    </row>
    <row r="120" spans="1:8" ht="14.25">
      <c r="A120" s="206"/>
      <c r="B120" s="206"/>
      <c r="C120" s="206"/>
      <c r="D120" s="206"/>
      <c r="E120" s="206"/>
      <c r="F120" s="206"/>
      <c r="G120" s="206"/>
      <c r="H120" s="884"/>
    </row>
    <row r="121" spans="1:8" ht="14.25">
      <c r="A121" s="206"/>
      <c r="B121" s="206"/>
      <c r="C121" s="206"/>
      <c r="D121" s="206"/>
      <c r="E121" s="206"/>
      <c r="F121" s="206"/>
      <c r="G121" s="206"/>
      <c r="H121" s="884"/>
    </row>
    <row r="122" spans="1:8" ht="14.25">
      <c r="A122" s="206"/>
      <c r="B122" s="206"/>
      <c r="C122" s="206"/>
      <c r="D122" s="206"/>
      <c r="E122" s="206"/>
      <c r="F122" s="206"/>
      <c r="G122" s="206"/>
      <c r="H122" s="884"/>
    </row>
    <row r="123" spans="1:8" ht="14.25">
      <c r="A123" s="206"/>
      <c r="B123" s="206"/>
      <c r="C123" s="206"/>
      <c r="D123" s="206"/>
      <c r="E123" s="206"/>
      <c r="F123" s="206"/>
      <c r="G123" s="206"/>
      <c r="H123" s="884"/>
    </row>
    <row r="124" spans="1:8" ht="14.25">
      <c r="A124" s="206"/>
      <c r="B124" s="206"/>
      <c r="C124" s="206"/>
      <c r="D124" s="206"/>
      <c r="E124" s="206"/>
      <c r="F124" s="206"/>
      <c r="G124" s="206"/>
      <c r="H124" s="884"/>
    </row>
    <row r="125" spans="1:8" ht="14.25">
      <c r="A125" s="206"/>
      <c r="B125" s="206"/>
      <c r="C125" s="206"/>
      <c r="D125" s="206"/>
      <c r="E125" s="206"/>
      <c r="F125" s="206"/>
      <c r="G125" s="206"/>
      <c r="H125" s="884"/>
    </row>
    <row r="126" spans="1:8" ht="14.25">
      <c r="A126" s="206"/>
      <c r="B126" s="206"/>
      <c r="C126" s="206"/>
      <c r="D126" s="206"/>
      <c r="E126" s="206"/>
      <c r="F126" s="206"/>
      <c r="G126" s="206"/>
      <c r="H126" s="884"/>
    </row>
    <row r="127" spans="1:8" ht="14.25">
      <c r="A127" s="206"/>
      <c r="B127" s="206"/>
      <c r="C127" s="206"/>
      <c r="D127" s="206"/>
      <c r="E127" s="206"/>
      <c r="F127" s="206"/>
      <c r="G127" s="206"/>
      <c r="H127" s="884"/>
    </row>
    <row r="128" spans="1:8" ht="14.25">
      <c r="A128" s="206"/>
      <c r="B128" s="206"/>
      <c r="C128" s="206"/>
      <c r="D128" s="206"/>
      <c r="E128" s="206"/>
      <c r="F128" s="206"/>
      <c r="G128" s="206"/>
      <c r="H128" s="884"/>
    </row>
    <row r="129" spans="1:8" ht="14.25">
      <c r="A129" s="206"/>
      <c r="B129" s="206"/>
      <c r="C129" s="206"/>
      <c r="D129" s="206"/>
      <c r="E129" s="206"/>
      <c r="F129" s="206"/>
      <c r="G129" s="206"/>
      <c r="H129" s="884"/>
    </row>
    <row r="130" spans="1:8" ht="14.25">
      <c r="A130" s="206"/>
      <c r="B130" s="206"/>
      <c r="C130" s="206"/>
      <c r="D130" s="206"/>
      <c r="E130" s="206"/>
      <c r="F130" s="206"/>
      <c r="G130" s="206"/>
      <c r="H130" s="884"/>
    </row>
    <row r="131" spans="1:8" ht="14.25">
      <c r="A131" s="206"/>
      <c r="B131" s="206"/>
      <c r="C131" s="206"/>
      <c r="D131" s="206"/>
      <c r="E131" s="206"/>
      <c r="F131" s="206"/>
      <c r="G131" s="206"/>
      <c r="H131" s="884"/>
    </row>
    <row r="132" spans="1:8" ht="14.25">
      <c r="A132" s="206"/>
      <c r="B132" s="206"/>
      <c r="C132" s="206"/>
      <c r="D132" s="206"/>
      <c r="E132" s="206"/>
      <c r="F132" s="206"/>
      <c r="G132" s="206"/>
      <c r="H132" s="884"/>
    </row>
    <row r="133" spans="1:8" ht="14.25">
      <c r="A133" s="206"/>
      <c r="B133" s="206"/>
      <c r="C133" s="206"/>
      <c r="D133" s="206"/>
      <c r="E133" s="206"/>
      <c r="F133" s="206"/>
      <c r="G133" s="206"/>
      <c r="H133" s="884"/>
    </row>
    <row r="134" spans="1:8" ht="14.25">
      <c r="A134" s="206"/>
      <c r="B134" s="206"/>
      <c r="C134" s="206"/>
      <c r="D134" s="206"/>
      <c r="E134" s="206"/>
      <c r="F134" s="206"/>
      <c r="G134" s="206"/>
      <c r="H134" s="884"/>
    </row>
    <row r="135" spans="1:8" ht="14.25">
      <c r="A135" s="206"/>
      <c r="B135" s="206"/>
      <c r="C135" s="206"/>
      <c r="D135" s="206"/>
      <c r="E135" s="206"/>
      <c r="F135" s="206"/>
      <c r="G135" s="206"/>
      <c r="H135" s="884"/>
    </row>
    <row r="136" spans="1:8" ht="14.25">
      <c r="A136" s="206"/>
      <c r="B136" s="206"/>
      <c r="C136" s="206"/>
      <c r="D136" s="206"/>
      <c r="E136" s="206"/>
      <c r="F136" s="206"/>
      <c r="G136" s="206"/>
      <c r="H136" s="884"/>
    </row>
    <row r="137" spans="1:8" ht="14.25">
      <c r="A137" s="206"/>
      <c r="B137" s="206"/>
      <c r="C137" s="206"/>
      <c r="D137" s="206"/>
      <c r="E137" s="206"/>
      <c r="F137" s="206"/>
      <c r="G137" s="206"/>
      <c r="H137" s="884"/>
    </row>
    <row r="138" spans="1:8" ht="14.25">
      <c r="A138" s="206"/>
      <c r="B138" s="206"/>
      <c r="C138" s="206"/>
      <c r="D138" s="206"/>
      <c r="E138" s="206"/>
      <c r="F138" s="206"/>
      <c r="G138" s="206"/>
      <c r="H138" s="884"/>
    </row>
    <row r="139" spans="1:8" ht="14.25">
      <c r="A139" s="206"/>
      <c r="B139" s="206"/>
      <c r="C139" s="206"/>
      <c r="D139" s="206"/>
      <c r="E139" s="206"/>
      <c r="F139" s="206"/>
      <c r="G139" s="206"/>
      <c r="H139" s="884"/>
    </row>
    <row r="140" spans="1:8" ht="14.25">
      <c r="A140" s="206"/>
      <c r="B140" s="206"/>
      <c r="C140" s="206"/>
      <c r="D140" s="206"/>
      <c r="E140" s="206"/>
      <c r="F140" s="206"/>
      <c r="G140" s="206"/>
      <c r="H140" s="884"/>
    </row>
    <row r="141" spans="1:8" ht="14.25">
      <c r="A141" s="206"/>
      <c r="B141" s="206"/>
      <c r="C141" s="206"/>
      <c r="D141" s="206"/>
      <c r="E141" s="206"/>
      <c r="F141" s="206"/>
      <c r="G141" s="206"/>
      <c r="H141" s="884"/>
    </row>
    <row r="142" spans="1:8" ht="14.25">
      <c r="A142" s="206"/>
      <c r="B142" s="206"/>
      <c r="C142" s="206"/>
      <c r="D142" s="206"/>
      <c r="E142" s="206"/>
      <c r="F142" s="206"/>
      <c r="G142" s="206"/>
      <c r="H142" s="884"/>
    </row>
    <row r="143" spans="1:8" ht="14.25">
      <c r="A143" s="206"/>
      <c r="B143" s="206"/>
      <c r="C143" s="206"/>
      <c r="D143" s="206"/>
      <c r="E143" s="206"/>
      <c r="F143" s="206"/>
      <c r="G143" s="206"/>
      <c r="H143" s="884"/>
    </row>
    <row r="144" spans="1:8" ht="14.25">
      <c r="A144" s="206"/>
      <c r="B144" s="206"/>
      <c r="C144" s="206"/>
      <c r="D144" s="206"/>
      <c r="E144" s="206"/>
      <c r="F144" s="206"/>
      <c r="G144" s="206"/>
      <c r="H144" s="884"/>
    </row>
  </sheetData>
  <mergeCells count="45">
    <mergeCell ref="J37:K37"/>
    <mergeCell ref="J38:K38"/>
    <mergeCell ref="J39:K39"/>
    <mergeCell ref="J40:K40"/>
    <mergeCell ref="J41:K41"/>
    <mergeCell ref="A43:C43"/>
    <mergeCell ref="J31:K31"/>
    <mergeCell ref="J32:K32"/>
    <mergeCell ref="J33:K33"/>
    <mergeCell ref="J34:K34"/>
    <mergeCell ref="J35:K35"/>
    <mergeCell ref="J36:K36"/>
    <mergeCell ref="J24:K24"/>
    <mergeCell ref="J25:K25"/>
    <mergeCell ref="J26:K26"/>
    <mergeCell ref="J27:K27"/>
    <mergeCell ref="J29:K29"/>
    <mergeCell ref="J30:K30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A1:K1"/>
    <mergeCell ref="A2:K2"/>
    <mergeCell ref="A3:B3"/>
    <mergeCell ref="A4:A5"/>
    <mergeCell ref="B4:B5"/>
    <mergeCell ref="C4:C5"/>
    <mergeCell ref="I4:I5"/>
    <mergeCell ref="J4:K5"/>
    <mergeCell ref="D5:H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 topLeftCell="A1"/>
  </sheetViews>
  <sheetFormatPr defaultColWidth="9" defaultRowHeight="14.25"/>
  <cols>
    <col min="1" max="1" width="25.59765625" style="39" customWidth="1"/>
    <col min="2" max="6" width="9.8984375" style="39" customWidth="1"/>
    <col min="7" max="16384" width="9" style="39" customWidth="1"/>
  </cols>
  <sheetData>
    <row r="1" ht="12">
      <c r="A1" s="1" t="s">
        <v>526</v>
      </c>
    </row>
    <row r="2" spans="1:6" s="40" customFormat="1" ht="12.75" customHeight="1">
      <c r="A2" s="606" t="s">
        <v>428</v>
      </c>
      <c r="B2" s="606"/>
      <c r="C2" s="606"/>
      <c r="D2" s="606"/>
      <c r="E2" s="606"/>
      <c r="F2" s="606"/>
    </row>
    <row r="3" spans="1:6" s="40" customFormat="1" ht="10.95" customHeight="1">
      <c r="A3" s="164"/>
      <c r="B3" s="164"/>
      <c r="C3" s="164"/>
      <c r="D3" s="164"/>
      <c r="E3" s="164"/>
      <c r="F3" s="164"/>
    </row>
    <row r="4" spans="1:6" s="40" customFormat="1" ht="16.5" customHeight="1">
      <c r="A4" s="607" t="s">
        <v>135</v>
      </c>
      <c r="B4" s="610" t="s">
        <v>136</v>
      </c>
      <c r="C4" s="611"/>
      <c r="D4" s="611"/>
      <c r="E4" s="612"/>
      <c r="F4" s="613" t="s">
        <v>137</v>
      </c>
    </row>
    <row r="5" spans="1:6" s="40" customFormat="1" ht="11.25" customHeight="1">
      <c r="A5" s="608"/>
      <c r="B5" s="616" t="s">
        <v>138</v>
      </c>
      <c r="C5" s="617" t="s">
        <v>65</v>
      </c>
      <c r="D5" s="617" t="s">
        <v>66</v>
      </c>
      <c r="E5" s="616" t="s">
        <v>67</v>
      </c>
      <c r="F5" s="614"/>
    </row>
    <row r="6" spans="1:6" s="40" customFormat="1" ht="15.75" customHeight="1">
      <c r="A6" s="608"/>
      <c r="B6" s="617"/>
      <c r="C6" s="617"/>
      <c r="D6" s="617"/>
      <c r="E6" s="617"/>
      <c r="F6" s="614"/>
    </row>
    <row r="7" spans="1:6" s="40" customFormat="1" ht="6" customHeight="1" thickBot="1">
      <c r="A7" s="609"/>
      <c r="B7" s="618"/>
      <c r="C7" s="618"/>
      <c r="D7" s="618"/>
      <c r="E7" s="618"/>
      <c r="F7" s="615"/>
    </row>
    <row r="8" s="40" customFormat="1" ht="11.25" customHeight="1">
      <c r="A8" s="22"/>
    </row>
    <row r="9" spans="1:6" s="40" customFormat="1" ht="16.5" customHeight="1">
      <c r="A9" s="620" t="s">
        <v>143</v>
      </c>
      <c r="B9" s="620"/>
      <c r="C9" s="620"/>
      <c r="D9" s="620"/>
      <c r="E9" s="620"/>
      <c r="F9" s="620"/>
    </row>
    <row r="10" spans="1:6" s="40" customFormat="1" ht="12" customHeight="1">
      <c r="A10" s="620" t="s">
        <v>142</v>
      </c>
      <c r="B10" s="620"/>
      <c r="C10" s="620"/>
      <c r="D10" s="620"/>
      <c r="E10" s="620"/>
      <c r="F10" s="620"/>
    </row>
    <row r="11" spans="1:6" s="40" customFormat="1" ht="9.75" customHeight="1">
      <c r="A11" s="24"/>
      <c r="B11" s="24"/>
      <c r="C11" s="24"/>
      <c r="D11" s="24"/>
      <c r="E11" s="24"/>
      <c r="F11" s="24"/>
    </row>
    <row r="12" spans="1:9" s="32" customFormat="1" ht="17.4" customHeight="1">
      <c r="A12" s="71" t="s">
        <v>1</v>
      </c>
      <c r="B12" s="72">
        <v>1970.7</v>
      </c>
      <c r="C12" s="72">
        <v>1056.2</v>
      </c>
      <c r="D12" s="72">
        <v>411.9</v>
      </c>
      <c r="E12" s="45">
        <v>502.6</v>
      </c>
      <c r="F12" s="45">
        <v>604.9</v>
      </c>
      <c r="G12" s="165"/>
      <c r="H12" s="166"/>
      <c r="I12" s="166"/>
    </row>
    <row r="13" spans="1:9" s="32" customFormat="1" ht="17.4" customHeight="1">
      <c r="A13" s="71" t="s">
        <v>2</v>
      </c>
      <c r="B13" s="73">
        <v>2142</v>
      </c>
      <c r="C13" s="72">
        <v>1142.3</v>
      </c>
      <c r="D13" s="72">
        <v>462.3</v>
      </c>
      <c r="E13" s="45">
        <v>537.4</v>
      </c>
      <c r="F13" s="45">
        <v>622.4</v>
      </c>
      <c r="G13" s="167"/>
      <c r="H13" s="168"/>
      <c r="I13" s="168"/>
    </row>
    <row r="14" spans="1:9" s="32" customFormat="1" ht="17.4" customHeight="1">
      <c r="A14" s="71" t="s">
        <v>3</v>
      </c>
      <c r="B14" s="73">
        <v>1899.4</v>
      </c>
      <c r="C14" s="72">
        <v>1095.4</v>
      </c>
      <c r="D14" s="72">
        <v>375.3</v>
      </c>
      <c r="E14" s="45">
        <v>428.7</v>
      </c>
      <c r="F14" s="45">
        <v>529.8</v>
      </c>
      <c r="G14" s="167"/>
      <c r="H14" s="168"/>
      <c r="I14" s="168"/>
    </row>
    <row r="15" spans="1:9" s="32" customFormat="1" ht="17.4" customHeight="1">
      <c r="A15" s="74" t="s">
        <v>4</v>
      </c>
      <c r="B15" s="75">
        <v>1771.3</v>
      </c>
      <c r="C15" s="72">
        <v>1023.7</v>
      </c>
      <c r="D15" s="72">
        <v>351.7</v>
      </c>
      <c r="E15" s="45">
        <v>395.9</v>
      </c>
      <c r="F15" s="45">
        <v>590.9</v>
      </c>
      <c r="G15" s="167"/>
      <c r="H15" s="168"/>
      <c r="I15" s="168"/>
    </row>
    <row r="16" spans="1:9" s="32" customFormat="1" ht="17.4" customHeight="1">
      <c r="A16" s="74" t="s">
        <v>28</v>
      </c>
      <c r="B16" s="77">
        <v>1954.4</v>
      </c>
      <c r="C16" s="102">
        <v>1091.1</v>
      </c>
      <c r="D16" s="77">
        <v>408.4</v>
      </c>
      <c r="E16" s="77">
        <v>454.9</v>
      </c>
      <c r="F16" s="78">
        <v>568.3</v>
      </c>
      <c r="G16" s="167"/>
      <c r="H16" s="168"/>
      <c r="I16" s="168"/>
    </row>
    <row r="17" spans="1:9" s="32" customFormat="1" ht="17.4" customHeight="1">
      <c r="A17" s="74" t="s">
        <v>29</v>
      </c>
      <c r="B17" s="77">
        <v>1883.8</v>
      </c>
      <c r="C17" s="77">
        <v>1094.7</v>
      </c>
      <c r="D17" s="77">
        <v>370.8</v>
      </c>
      <c r="E17" s="77">
        <v>418.3</v>
      </c>
      <c r="F17" s="78">
        <v>507.8</v>
      </c>
      <c r="G17" s="167"/>
      <c r="H17" s="168"/>
      <c r="I17" s="168"/>
    </row>
    <row r="18" spans="1:9" s="32" customFormat="1" ht="17.4" customHeight="1">
      <c r="A18" s="86" t="s">
        <v>61</v>
      </c>
      <c r="B18" s="94">
        <v>1943.4</v>
      </c>
      <c r="C18" s="94">
        <v>1179.1</v>
      </c>
      <c r="D18" s="94">
        <v>374.1</v>
      </c>
      <c r="E18" s="94">
        <v>390.2</v>
      </c>
      <c r="F18" s="103">
        <v>634.7</v>
      </c>
      <c r="G18" s="167"/>
      <c r="H18" s="168"/>
      <c r="I18" s="168"/>
    </row>
    <row r="19" spans="1:9" s="32" customFormat="1" ht="17.4" customHeight="1">
      <c r="A19" s="74" t="s">
        <v>58</v>
      </c>
      <c r="B19" s="77">
        <v>1935.3</v>
      </c>
      <c r="C19" s="77">
        <v>1098.4</v>
      </c>
      <c r="D19" s="77">
        <v>341.1</v>
      </c>
      <c r="E19" s="77">
        <v>495.8</v>
      </c>
      <c r="F19" s="78">
        <v>697.2</v>
      </c>
      <c r="G19" s="167"/>
      <c r="H19" s="168"/>
      <c r="I19" s="168"/>
    </row>
    <row r="20" spans="1:9" s="32" customFormat="1" ht="17.4" customHeight="1">
      <c r="A20" s="74" t="s">
        <v>60</v>
      </c>
      <c r="B20" s="77">
        <v>1792.2</v>
      </c>
      <c r="C20" s="77">
        <v>1003.6</v>
      </c>
      <c r="D20" s="77">
        <v>303.6</v>
      </c>
      <c r="E20" s="77">
        <v>485</v>
      </c>
      <c r="F20" s="78">
        <v>567.6</v>
      </c>
      <c r="G20" s="167"/>
      <c r="H20" s="168"/>
      <c r="I20" s="168"/>
    </row>
    <row r="21" spans="1:9" s="32" customFormat="1" ht="17.4" customHeight="1">
      <c r="A21" s="86" t="s">
        <v>145</v>
      </c>
      <c r="B21" s="170">
        <v>1895.4</v>
      </c>
      <c r="C21" s="170">
        <v>1043</v>
      </c>
      <c r="D21" s="170">
        <v>325.9</v>
      </c>
      <c r="E21" s="170">
        <v>526.5</v>
      </c>
      <c r="F21" s="171">
        <v>995.1</v>
      </c>
      <c r="G21" s="167"/>
      <c r="H21" s="168"/>
      <c r="I21" s="168"/>
    </row>
    <row r="22" spans="1:9" s="32" customFormat="1" ht="17.4" customHeight="1">
      <c r="A22" s="416" t="s">
        <v>454</v>
      </c>
      <c r="B22" s="170">
        <v>2049.8</v>
      </c>
      <c r="C22" s="170">
        <v>1150.6</v>
      </c>
      <c r="D22" s="417">
        <v>343.4</v>
      </c>
      <c r="E22" s="417">
        <v>555.8</v>
      </c>
      <c r="F22" s="171">
        <v>774.9</v>
      </c>
      <c r="G22" s="167"/>
      <c r="H22" s="168"/>
      <c r="I22" s="168"/>
    </row>
    <row r="23" spans="1:9" s="32" customFormat="1" ht="7.2" customHeight="1">
      <c r="A23" s="74"/>
      <c r="B23" s="115"/>
      <c r="C23" s="115"/>
      <c r="D23" s="115"/>
      <c r="E23" s="115"/>
      <c r="F23" s="115"/>
      <c r="G23" s="167"/>
      <c r="H23" s="168"/>
      <c r="I23" s="168"/>
    </row>
    <row r="24" spans="1:7" s="32" customFormat="1" ht="13.5" customHeight="1">
      <c r="A24" s="620" t="s">
        <v>49</v>
      </c>
      <c r="B24" s="620"/>
      <c r="C24" s="620"/>
      <c r="D24" s="620"/>
      <c r="E24" s="620"/>
      <c r="F24" s="620"/>
      <c r="G24" s="48"/>
    </row>
    <row r="25" spans="1:7" s="32" customFormat="1" ht="10.5" customHeight="1">
      <c r="A25" s="621" t="s">
        <v>139</v>
      </c>
      <c r="B25" s="621"/>
      <c r="C25" s="621"/>
      <c r="D25" s="621"/>
      <c r="E25" s="621"/>
      <c r="F25" s="621"/>
      <c r="G25" s="48"/>
    </row>
    <row r="26" spans="1:7" s="32" customFormat="1" ht="17.4" customHeight="1">
      <c r="A26" s="71" t="s">
        <v>1</v>
      </c>
      <c r="B26" s="72">
        <v>121.8</v>
      </c>
      <c r="C26" s="72">
        <v>65.3</v>
      </c>
      <c r="D26" s="72">
        <v>25.5</v>
      </c>
      <c r="E26" s="45">
        <v>31.1</v>
      </c>
      <c r="F26" s="45">
        <v>37.4</v>
      </c>
      <c r="G26" s="48"/>
    </row>
    <row r="27" spans="1:7" s="32" customFormat="1" ht="17.4" customHeight="1">
      <c r="A27" s="71" t="s">
        <v>2</v>
      </c>
      <c r="B27" s="72">
        <v>132.6</v>
      </c>
      <c r="C27" s="73">
        <v>70.7</v>
      </c>
      <c r="D27" s="72">
        <v>28.6</v>
      </c>
      <c r="E27" s="45">
        <v>33.3</v>
      </c>
      <c r="F27" s="45">
        <v>38.5</v>
      </c>
      <c r="G27" s="48"/>
    </row>
    <row r="28" spans="1:7" s="32" customFormat="1" ht="17.4" customHeight="1">
      <c r="A28" s="71" t="s">
        <v>3</v>
      </c>
      <c r="B28" s="72">
        <v>117.9</v>
      </c>
      <c r="C28" s="72">
        <v>68</v>
      </c>
      <c r="D28" s="72">
        <v>23.3</v>
      </c>
      <c r="E28" s="45">
        <v>26.6</v>
      </c>
      <c r="F28" s="45">
        <v>32.9</v>
      </c>
      <c r="G28" s="48"/>
    </row>
    <row r="29" spans="1:7" s="32" customFormat="1" ht="17.4" customHeight="1">
      <c r="A29" s="86" t="s">
        <v>52</v>
      </c>
      <c r="B29" s="75">
        <v>119.2</v>
      </c>
      <c r="C29" s="72">
        <v>68.9</v>
      </c>
      <c r="D29" s="72">
        <v>23.7</v>
      </c>
      <c r="E29" s="45">
        <v>26.6</v>
      </c>
      <c r="F29" s="45">
        <v>39.8</v>
      </c>
      <c r="G29" s="48"/>
    </row>
    <row r="30" spans="1:7" s="32" customFormat="1" ht="17.4" customHeight="1">
      <c r="A30" s="86" t="s">
        <v>53</v>
      </c>
      <c r="B30" s="77">
        <v>129.1</v>
      </c>
      <c r="C30" s="77">
        <v>72.1</v>
      </c>
      <c r="D30" s="77">
        <v>27</v>
      </c>
      <c r="E30" s="77">
        <v>30.1</v>
      </c>
      <c r="F30" s="78">
        <v>37.6</v>
      </c>
      <c r="G30" s="48"/>
    </row>
    <row r="31" spans="1:7" s="32" customFormat="1" ht="17.4" customHeight="1">
      <c r="A31" s="86" t="s">
        <v>54</v>
      </c>
      <c r="B31" s="77">
        <v>125.8</v>
      </c>
      <c r="C31" s="77">
        <v>73.1</v>
      </c>
      <c r="D31" s="77">
        <v>24.8</v>
      </c>
      <c r="E31" s="77">
        <v>27.9</v>
      </c>
      <c r="F31" s="78">
        <v>33.9</v>
      </c>
      <c r="G31" s="48"/>
    </row>
    <row r="32" spans="1:7" s="32" customFormat="1" ht="17.4" customHeight="1">
      <c r="A32" s="86" t="s">
        <v>61</v>
      </c>
      <c r="B32" s="78">
        <v>133</v>
      </c>
      <c r="C32" s="78">
        <v>80.7</v>
      </c>
      <c r="D32" s="78">
        <v>25.6</v>
      </c>
      <c r="E32" s="78">
        <v>26.7</v>
      </c>
      <c r="F32" s="78">
        <v>43.4</v>
      </c>
      <c r="G32" s="48"/>
    </row>
    <row r="33" spans="1:7" s="32" customFormat="1" ht="17.4" customHeight="1">
      <c r="A33" s="74" t="s">
        <v>58</v>
      </c>
      <c r="B33" s="77">
        <v>132.9</v>
      </c>
      <c r="C33" s="77">
        <v>75.5</v>
      </c>
      <c r="D33" s="77">
        <v>23.4</v>
      </c>
      <c r="E33" s="77">
        <v>34.1</v>
      </c>
      <c r="F33" s="78">
        <v>47.9</v>
      </c>
      <c r="G33" s="48"/>
    </row>
    <row r="34" spans="1:7" s="32" customFormat="1" ht="17.4" customHeight="1">
      <c r="A34" s="74" t="s">
        <v>60</v>
      </c>
      <c r="B34" s="77">
        <v>123.2</v>
      </c>
      <c r="C34" s="77">
        <v>69</v>
      </c>
      <c r="D34" s="77">
        <v>20.9</v>
      </c>
      <c r="E34" s="77">
        <v>33.3</v>
      </c>
      <c r="F34" s="78">
        <v>39</v>
      </c>
      <c r="G34" s="48"/>
    </row>
    <row r="35" spans="1:7" s="32" customFormat="1" ht="17.4" customHeight="1">
      <c r="A35" s="86" t="s">
        <v>145</v>
      </c>
      <c r="B35" s="170">
        <v>130.3</v>
      </c>
      <c r="C35" s="170">
        <v>71.7</v>
      </c>
      <c r="D35" s="170">
        <v>22.4</v>
      </c>
      <c r="E35" s="170">
        <v>36.2</v>
      </c>
      <c r="F35" s="172">
        <v>68.4</v>
      </c>
      <c r="G35" s="48"/>
    </row>
    <row r="36" spans="1:7" s="32" customFormat="1" ht="17.4" customHeight="1">
      <c r="A36" s="416" t="s">
        <v>454</v>
      </c>
      <c r="B36" s="170">
        <v>140.2</v>
      </c>
      <c r="C36" s="170">
        <v>78.7</v>
      </c>
      <c r="D36" s="417">
        <v>23.5</v>
      </c>
      <c r="E36" s="417">
        <v>38</v>
      </c>
      <c r="F36" s="171">
        <v>53</v>
      </c>
      <c r="G36" s="48"/>
    </row>
    <row r="37" spans="1:7" s="32" customFormat="1" ht="12" customHeight="1">
      <c r="A37" s="20"/>
      <c r="B37" s="48"/>
      <c r="C37" s="49"/>
      <c r="D37" s="48"/>
      <c r="E37" s="48"/>
      <c r="F37" s="48"/>
      <c r="G37" s="48"/>
    </row>
    <row r="38" spans="1:7" s="32" customFormat="1" ht="13.5" customHeight="1">
      <c r="A38" s="620" t="s">
        <v>140</v>
      </c>
      <c r="B38" s="620"/>
      <c r="C38" s="620"/>
      <c r="D38" s="620"/>
      <c r="E38" s="620"/>
      <c r="F38" s="620"/>
      <c r="G38" s="48"/>
    </row>
    <row r="39" spans="1:7" s="32" customFormat="1" ht="13.5" customHeight="1">
      <c r="A39" s="620" t="s">
        <v>141</v>
      </c>
      <c r="B39" s="620"/>
      <c r="C39" s="620"/>
      <c r="D39" s="620"/>
      <c r="E39" s="620"/>
      <c r="F39" s="620"/>
      <c r="G39" s="48"/>
    </row>
    <row r="40" spans="1:7" s="32" customFormat="1" ht="17.4" customHeight="1">
      <c r="A40" s="71" t="s">
        <v>1</v>
      </c>
      <c r="B40" s="72">
        <v>98.8</v>
      </c>
      <c r="C40" s="72">
        <v>104.5</v>
      </c>
      <c r="D40" s="72">
        <v>92.1</v>
      </c>
      <c r="E40" s="45">
        <v>94</v>
      </c>
      <c r="F40" s="45">
        <v>68.2</v>
      </c>
      <c r="G40" s="48"/>
    </row>
    <row r="41" spans="1:7" s="32" customFormat="1" ht="17.4" customHeight="1">
      <c r="A41" s="71" t="s">
        <v>2</v>
      </c>
      <c r="B41" s="72">
        <v>108.9</v>
      </c>
      <c r="C41" s="73">
        <v>108.3</v>
      </c>
      <c r="D41" s="72">
        <v>112.2</v>
      </c>
      <c r="E41" s="45">
        <v>107.1</v>
      </c>
      <c r="F41" s="45">
        <v>102.9</v>
      </c>
      <c r="G41" s="48"/>
    </row>
    <row r="42" spans="1:7" s="32" customFormat="1" ht="17.4" customHeight="1">
      <c r="A42" s="71" t="s">
        <v>3</v>
      </c>
      <c r="B42" s="72">
        <v>88.9</v>
      </c>
      <c r="C42" s="72">
        <v>96.2</v>
      </c>
      <c r="D42" s="72">
        <v>81.5</v>
      </c>
      <c r="E42" s="45">
        <v>79.9</v>
      </c>
      <c r="F42" s="45">
        <v>85.5</v>
      </c>
      <c r="G42" s="48"/>
    </row>
    <row r="43" spans="1:7" s="32" customFormat="1" ht="17.4" customHeight="1">
      <c r="A43" s="74" t="s">
        <v>4</v>
      </c>
      <c r="B43" s="75">
        <v>101.1</v>
      </c>
      <c r="C43" s="72">
        <v>101.3</v>
      </c>
      <c r="D43" s="72">
        <v>101.7</v>
      </c>
      <c r="E43" s="45">
        <v>100</v>
      </c>
      <c r="F43" s="45">
        <v>121</v>
      </c>
      <c r="G43" s="48"/>
    </row>
    <row r="44" spans="1:7" s="32" customFormat="1" ht="17.4" customHeight="1">
      <c r="A44" s="74" t="s">
        <v>28</v>
      </c>
      <c r="B44" s="77">
        <v>107.9</v>
      </c>
      <c r="C44" s="77">
        <v>104.2</v>
      </c>
      <c r="D44" s="77">
        <v>113.9</v>
      </c>
      <c r="E44" s="77">
        <v>112.7</v>
      </c>
      <c r="F44" s="78">
        <v>94.5</v>
      </c>
      <c r="G44" s="48"/>
    </row>
    <row r="45" spans="1:12" s="32" customFormat="1" ht="17.4" customHeight="1">
      <c r="A45" s="74" t="s">
        <v>29</v>
      </c>
      <c r="B45" s="77">
        <v>97.4</v>
      </c>
      <c r="C45" s="77">
        <v>101.4</v>
      </c>
      <c r="D45" s="77">
        <v>91.9</v>
      </c>
      <c r="E45" s="77">
        <v>92.7</v>
      </c>
      <c r="F45" s="78">
        <v>90.2</v>
      </c>
      <c r="G45" s="48"/>
      <c r="L45" s="44"/>
    </row>
    <row r="46" spans="1:7" s="32" customFormat="1" ht="17.4" customHeight="1">
      <c r="A46" s="86" t="s">
        <v>61</v>
      </c>
      <c r="B46" s="77">
        <v>105.723370429253</v>
      </c>
      <c r="C46" s="77">
        <v>110.3967168262654</v>
      </c>
      <c r="D46" s="77">
        <v>103.2258064516129</v>
      </c>
      <c r="E46" s="77">
        <v>95.6989247311828</v>
      </c>
      <c r="F46" s="78">
        <v>128.023598820059</v>
      </c>
      <c r="G46" s="48"/>
    </row>
    <row r="47" spans="1:7" s="32" customFormat="1" ht="17.4" customHeight="1">
      <c r="A47" s="74" t="s">
        <v>58</v>
      </c>
      <c r="B47" s="77">
        <f>ROUND(SUM(B33*100/B32),1)</f>
        <v>99.9</v>
      </c>
      <c r="C47" s="77">
        <f>ROUND(SUM(C33*100/C32),1)</f>
        <v>93.6</v>
      </c>
      <c r="D47" s="77">
        <f>ROUND(SUM(D33*100/D32),1)</f>
        <v>91.4</v>
      </c>
      <c r="E47" s="77">
        <v>127.7</v>
      </c>
      <c r="F47" s="78">
        <f>ROUND(SUM(F33*100/F32),1)</f>
        <v>110.4</v>
      </c>
      <c r="G47" s="48"/>
    </row>
    <row r="48" spans="1:7" s="32" customFormat="1" ht="17.4" customHeight="1">
      <c r="A48" s="74" t="s">
        <v>60</v>
      </c>
      <c r="B48" s="77">
        <v>92.7</v>
      </c>
      <c r="C48" s="77">
        <v>91.4</v>
      </c>
      <c r="D48" s="77">
        <v>89.3</v>
      </c>
      <c r="E48" s="77">
        <v>97.7</v>
      </c>
      <c r="F48" s="78">
        <v>81.4</v>
      </c>
      <c r="G48" s="48"/>
    </row>
    <row r="49" spans="1:7" s="32" customFormat="1" ht="17.4" customHeight="1">
      <c r="A49" s="74" t="s">
        <v>63</v>
      </c>
      <c r="B49" s="170">
        <v>105.8</v>
      </c>
      <c r="C49" s="170">
        <v>103.9</v>
      </c>
      <c r="D49" s="170">
        <v>107.2</v>
      </c>
      <c r="E49" s="170">
        <v>108.7</v>
      </c>
      <c r="F49" s="173">
        <v>175.4</v>
      </c>
      <c r="G49" s="48"/>
    </row>
    <row r="50" spans="1:7" s="32" customFormat="1" ht="17.4" customHeight="1">
      <c r="A50" s="416" t="s">
        <v>454</v>
      </c>
      <c r="B50" s="170">
        <v>107.6</v>
      </c>
      <c r="C50" s="170">
        <v>109.8</v>
      </c>
      <c r="D50" s="417">
        <v>104.9</v>
      </c>
      <c r="E50" s="417">
        <v>105</v>
      </c>
      <c r="F50" s="171">
        <v>77.5</v>
      </c>
      <c r="G50" s="48"/>
    </row>
    <row r="51" spans="1:6" s="32" customFormat="1" ht="14.25" customHeight="1">
      <c r="A51" s="39"/>
      <c r="B51" s="110"/>
      <c r="C51" s="110"/>
      <c r="D51" s="110"/>
      <c r="E51" s="110"/>
      <c r="F51" s="110"/>
    </row>
    <row r="52" spans="1:6" s="32" customFormat="1" ht="14.25">
      <c r="A52" s="39"/>
      <c r="B52" s="110"/>
      <c r="C52" s="110"/>
      <c r="D52" s="110"/>
      <c r="E52" s="110"/>
      <c r="F52" s="110"/>
    </row>
    <row r="53" spans="1:6" s="32" customFormat="1" ht="22.5" customHeight="1">
      <c r="A53" s="619"/>
      <c r="B53" s="619"/>
      <c r="C53" s="619"/>
      <c r="D53" s="619"/>
      <c r="E53" s="619"/>
      <c r="F53" s="619"/>
    </row>
    <row r="54" s="32" customFormat="1" ht="14.25"/>
    <row r="55" s="32" customFormat="1" ht="14.25"/>
    <row r="56" s="32" customFormat="1" ht="14.25"/>
    <row r="57" s="32" customFormat="1" ht="14.25"/>
    <row r="58" s="32" customFormat="1" ht="14.25"/>
  </sheetData>
  <mergeCells count="15">
    <mergeCell ref="A53:F53"/>
    <mergeCell ref="A9:F9"/>
    <mergeCell ref="A10:F10"/>
    <mergeCell ref="A24:F24"/>
    <mergeCell ref="A25:F25"/>
    <mergeCell ref="A38:F38"/>
    <mergeCell ref="A39:F39"/>
    <mergeCell ref="A2:F2"/>
    <mergeCell ref="A4:A7"/>
    <mergeCell ref="B4:E4"/>
    <mergeCell ref="F4:F7"/>
    <mergeCell ref="B5:B7"/>
    <mergeCell ref="C5:C7"/>
    <mergeCell ref="D5:D7"/>
    <mergeCell ref="E5:E7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 topLeftCell="A1"/>
  </sheetViews>
  <sheetFormatPr defaultColWidth="8" defaultRowHeight="14.25"/>
  <cols>
    <col min="1" max="1" width="22.3984375" style="47" customWidth="1"/>
    <col min="2" max="7" width="9.19921875" style="47" customWidth="1"/>
    <col min="8" max="16384" width="8" style="47" customWidth="1"/>
  </cols>
  <sheetData>
    <row r="1" spans="1:7" ht="13.8">
      <c r="A1" s="217" t="s">
        <v>583</v>
      </c>
      <c r="B1" s="217"/>
      <c r="C1" s="262"/>
      <c r="D1" s="262"/>
      <c r="E1" s="262"/>
      <c r="F1" s="262"/>
      <c r="G1" s="262"/>
    </row>
    <row r="2" spans="1:7" ht="15" customHeight="1">
      <c r="A2" s="343" t="s">
        <v>339</v>
      </c>
      <c r="B2" s="204"/>
      <c r="C2" s="204"/>
      <c r="D2" s="204"/>
      <c r="E2" s="204"/>
      <c r="F2" s="204"/>
      <c r="G2" s="262"/>
    </row>
    <row r="3" spans="1:7" ht="9" customHeight="1">
      <c r="A3" s="343"/>
      <c r="B3" s="204"/>
      <c r="C3" s="204"/>
      <c r="D3" s="204"/>
      <c r="E3" s="204"/>
      <c r="F3" s="204"/>
      <c r="G3" s="262"/>
    </row>
    <row r="4" spans="1:8" ht="26.25" customHeight="1" thickBot="1">
      <c r="A4" s="798" t="s">
        <v>340</v>
      </c>
      <c r="B4" s="799"/>
      <c r="C4" s="344">
        <v>2005</v>
      </c>
      <c r="D4" s="344">
        <v>2010</v>
      </c>
      <c r="E4" s="344">
        <v>2013</v>
      </c>
      <c r="F4" s="344">
        <v>2014</v>
      </c>
      <c r="G4" s="603">
        <v>2015</v>
      </c>
      <c r="H4" s="420">
        <v>2016</v>
      </c>
    </row>
    <row r="5" spans="1:7" ht="9.6" customHeight="1">
      <c r="A5" s="368"/>
      <c r="B5" s="368"/>
      <c r="C5" s="601"/>
      <c r="D5" s="601"/>
      <c r="E5" s="601"/>
      <c r="F5" s="601"/>
      <c r="G5" s="601"/>
    </row>
    <row r="6" spans="1:8" ht="12" customHeight="1">
      <c r="A6" s="800" t="s">
        <v>341</v>
      </c>
      <c r="B6" s="800"/>
      <c r="C6" s="800"/>
      <c r="D6" s="800"/>
      <c r="E6" s="800"/>
      <c r="F6" s="800"/>
      <c r="G6" s="800"/>
      <c r="H6" s="800"/>
    </row>
    <row r="7" spans="1:8" ht="12" customHeight="1">
      <c r="A7" s="801" t="s">
        <v>342</v>
      </c>
      <c r="B7" s="801"/>
      <c r="C7" s="801"/>
      <c r="D7" s="801"/>
      <c r="E7" s="801"/>
      <c r="F7" s="801"/>
      <c r="G7" s="801"/>
      <c r="H7" s="801"/>
    </row>
    <row r="8" spans="1:7" ht="7.95" customHeight="1">
      <c r="A8" s="596"/>
      <c r="B8" s="596"/>
      <c r="C8" s="596"/>
      <c r="D8" s="596"/>
      <c r="E8" s="596"/>
      <c r="F8" s="596"/>
      <c r="G8" s="596"/>
    </row>
    <row r="9" spans="1:8" ht="12" customHeight="1">
      <c r="A9" s="792" t="s">
        <v>193</v>
      </c>
      <c r="B9" s="793"/>
      <c r="C9" s="239">
        <v>41135</v>
      </c>
      <c r="D9" s="345">
        <v>51613</v>
      </c>
      <c r="E9" s="226">
        <v>61197</v>
      </c>
      <c r="F9" s="226">
        <v>64772</v>
      </c>
      <c r="G9" s="226">
        <v>67298</v>
      </c>
      <c r="H9" s="152">
        <v>68106</v>
      </c>
    </row>
    <row r="10" spans="1:7" ht="12" customHeight="1">
      <c r="A10" s="126" t="s">
        <v>134</v>
      </c>
      <c r="B10" s="599"/>
      <c r="C10" s="239"/>
      <c r="D10" s="345"/>
      <c r="E10" s="226"/>
      <c r="F10" s="226"/>
      <c r="G10" s="226"/>
    </row>
    <row r="11" spans="1:8" ht="11.4" customHeight="1">
      <c r="A11" s="794" t="s">
        <v>343</v>
      </c>
      <c r="B11" s="795"/>
      <c r="C11" s="242">
        <v>1917</v>
      </c>
      <c r="D11" s="346">
        <v>2945</v>
      </c>
      <c r="E11" s="228">
        <v>4381</v>
      </c>
      <c r="F11" s="228">
        <v>4541</v>
      </c>
      <c r="G11" s="228">
        <v>4687</v>
      </c>
      <c r="H11" s="47">
        <v>4569</v>
      </c>
    </row>
    <row r="12" spans="1:7" ht="11.4" customHeight="1">
      <c r="A12" s="347" t="s">
        <v>344</v>
      </c>
      <c r="B12" s="598"/>
      <c r="C12" s="242"/>
      <c r="D12" s="346"/>
      <c r="E12" s="228"/>
      <c r="F12" s="228"/>
      <c r="G12" s="228"/>
    </row>
    <row r="13" spans="1:8" ht="11.4" customHeight="1">
      <c r="A13" s="794" t="s">
        <v>345</v>
      </c>
      <c r="B13" s="795"/>
      <c r="C13" s="242">
        <v>9915</v>
      </c>
      <c r="D13" s="346">
        <v>12867</v>
      </c>
      <c r="E13" s="228">
        <v>15698</v>
      </c>
      <c r="F13" s="228">
        <v>17786</v>
      </c>
      <c r="G13" s="228">
        <v>18268</v>
      </c>
      <c r="H13" s="432">
        <v>18253</v>
      </c>
    </row>
    <row r="14" spans="1:7" ht="11.4" customHeight="1">
      <c r="A14" s="347" t="s">
        <v>346</v>
      </c>
      <c r="B14" s="598"/>
      <c r="C14" s="242"/>
      <c r="D14" s="346"/>
      <c r="E14" s="228"/>
      <c r="F14" s="228"/>
      <c r="G14" s="228"/>
    </row>
    <row r="15" spans="1:8" ht="11.4" customHeight="1">
      <c r="A15" s="794" t="s">
        <v>347</v>
      </c>
      <c r="B15" s="795"/>
      <c r="C15" s="242">
        <v>24455</v>
      </c>
      <c r="D15" s="346">
        <v>30228</v>
      </c>
      <c r="E15" s="228">
        <v>36676</v>
      </c>
      <c r="F15" s="228">
        <v>36333</v>
      </c>
      <c r="G15" s="228">
        <v>38799</v>
      </c>
      <c r="H15" s="47">
        <v>39544</v>
      </c>
    </row>
    <row r="16" spans="1:7" ht="11.4" customHeight="1">
      <c r="A16" s="347" t="s">
        <v>348</v>
      </c>
      <c r="B16" s="598"/>
      <c r="C16" s="242"/>
      <c r="D16" s="346"/>
      <c r="E16" s="228"/>
      <c r="F16" s="228"/>
      <c r="G16" s="228"/>
    </row>
    <row r="17" spans="1:8" ht="11.4" customHeight="1">
      <c r="A17" s="794" t="s">
        <v>349</v>
      </c>
      <c r="B17" s="795"/>
      <c r="C17" s="242">
        <v>2483</v>
      </c>
      <c r="D17" s="346">
        <v>3014</v>
      </c>
      <c r="E17" s="228">
        <v>3045</v>
      </c>
      <c r="F17" s="228">
        <v>4211</v>
      </c>
      <c r="G17" s="228">
        <v>4293</v>
      </c>
      <c r="H17" s="47">
        <v>4251</v>
      </c>
    </row>
    <row r="18" spans="1:7" ht="11.4" customHeight="1">
      <c r="A18" s="347" t="s">
        <v>350</v>
      </c>
      <c r="B18" s="598"/>
      <c r="C18" s="242"/>
      <c r="D18" s="346"/>
      <c r="E18" s="228"/>
      <c r="F18" s="228"/>
      <c r="G18" s="228"/>
    </row>
    <row r="19" spans="1:8" ht="11.4" customHeight="1">
      <c r="A19" s="794" t="s">
        <v>351</v>
      </c>
      <c r="B19" s="795"/>
      <c r="C19" s="242">
        <v>249</v>
      </c>
      <c r="D19" s="346">
        <v>147</v>
      </c>
      <c r="E19" s="228">
        <v>22</v>
      </c>
      <c r="F19" s="228">
        <v>26</v>
      </c>
      <c r="G19" s="228">
        <v>56</v>
      </c>
      <c r="H19" s="47">
        <v>46</v>
      </c>
    </row>
    <row r="20" spans="1:7" ht="11.4" customHeight="1">
      <c r="A20" s="347" t="s">
        <v>352</v>
      </c>
      <c r="B20" s="598"/>
      <c r="C20" s="242"/>
      <c r="D20" s="346"/>
      <c r="E20" s="228"/>
      <c r="F20" s="228"/>
      <c r="G20" s="228"/>
    </row>
    <row r="21" spans="1:8" ht="11.4" customHeight="1">
      <c r="A21" s="794" t="s">
        <v>353</v>
      </c>
      <c r="B21" s="795"/>
      <c r="C21" s="242">
        <v>2116</v>
      </c>
      <c r="D21" s="346">
        <v>2412</v>
      </c>
      <c r="E21" s="228">
        <v>1376</v>
      </c>
      <c r="F21" s="228">
        <v>1876</v>
      </c>
      <c r="G21" s="228">
        <v>1195</v>
      </c>
      <c r="H21" s="47">
        <v>1443</v>
      </c>
    </row>
    <row r="22" spans="1:7" ht="11.4" customHeight="1">
      <c r="A22" s="347" t="s">
        <v>354</v>
      </c>
      <c r="B22" s="597"/>
      <c r="C22" s="242"/>
      <c r="D22" s="327"/>
      <c r="E22" s="228"/>
      <c r="F22" s="228"/>
      <c r="G22" s="228"/>
    </row>
    <row r="23" spans="1:7" ht="7.95" customHeight="1">
      <c r="A23" s="347"/>
      <c r="B23" s="597"/>
      <c r="C23" s="369"/>
      <c r="D23" s="346"/>
      <c r="E23" s="204"/>
      <c r="F23" s="204"/>
      <c r="G23" s="204"/>
    </row>
    <row r="24" spans="1:8" ht="12" customHeight="1">
      <c r="A24" s="800" t="s">
        <v>25</v>
      </c>
      <c r="B24" s="800"/>
      <c r="C24" s="800"/>
      <c r="D24" s="800"/>
      <c r="E24" s="800"/>
      <c r="F24" s="800"/>
      <c r="G24" s="800"/>
      <c r="H24" s="800"/>
    </row>
    <row r="25" spans="1:8" ht="12" customHeight="1">
      <c r="A25" s="801" t="s">
        <v>355</v>
      </c>
      <c r="B25" s="801"/>
      <c r="C25" s="801"/>
      <c r="D25" s="801"/>
      <c r="E25" s="801"/>
      <c r="F25" s="801"/>
      <c r="G25" s="801"/>
      <c r="H25" s="801"/>
    </row>
    <row r="26" spans="1:7" ht="9" customHeight="1">
      <c r="A26" s="596"/>
      <c r="B26" s="596"/>
      <c r="C26" s="596"/>
      <c r="D26" s="596"/>
      <c r="E26" s="596"/>
      <c r="F26" s="596"/>
      <c r="G26" s="596"/>
    </row>
    <row r="27" spans="1:8" ht="12" customHeight="1">
      <c r="A27" s="792" t="s">
        <v>193</v>
      </c>
      <c r="B27" s="793"/>
      <c r="C27" s="256">
        <v>181.3</v>
      </c>
      <c r="D27" s="348">
        <v>103.7</v>
      </c>
      <c r="E27" s="298">
        <v>99</v>
      </c>
      <c r="F27" s="298">
        <v>105.8</v>
      </c>
      <c r="G27" s="298">
        <v>103.9</v>
      </c>
      <c r="H27" s="434">
        <v>101.2</v>
      </c>
    </row>
    <row r="28" spans="1:8" ht="12" customHeight="1">
      <c r="A28" s="349" t="s">
        <v>134</v>
      </c>
      <c r="B28" s="599"/>
      <c r="C28" s="256"/>
      <c r="D28" s="348"/>
      <c r="E28" s="298"/>
      <c r="F28" s="298"/>
      <c r="G28" s="298"/>
      <c r="H28" s="433"/>
    </row>
    <row r="29" spans="1:8" ht="11.4" customHeight="1">
      <c r="A29" s="794" t="s">
        <v>343</v>
      </c>
      <c r="B29" s="795"/>
      <c r="C29" s="245">
        <v>124.3</v>
      </c>
      <c r="D29" s="350">
        <v>86.9</v>
      </c>
      <c r="E29" s="310">
        <v>103.2</v>
      </c>
      <c r="F29" s="310">
        <v>103.7</v>
      </c>
      <c r="G29" s="310">
        <v>103.2</v>
      </c>
      <c r="H29" s="433">
        <v>97.5</v>
      </c>
    </row>
    <row r="30" spans="1:8" ht="11.4" customHeight="1">
      <c r="A30" s="351" t="s">
        <v>344</v>
      </c>
      <c r="B30" s="598"/>
      <c r="C30" s="245"/>
      <c r="D30" s="350"/>
      <c r="E30" s="310"/>
      <c r="F30" s="310"/>
      <c r="G30" s="310"/>
      <c r="H30" s="433"/>
    </row>
    <row r="31" spans="1:8" ht="11.4" customHeight="1">
      <c r="A31" s="794" t="s">
        <v>345</v>
      </c>
      <c r="B31" s="795"/>
      <c r="C31" s="245">
        <v>140.9</v>
      </c>
      <c r="D31" s="350">
        <v>95.1</v>
      </c>
      <c r="E31" s="310">
        <v>108.5</v>
      </c>
      <c r="F31" s="310">
        <v>113.3</v>
      </c>
      <c r="G31" s="310">
        <v>102.7</v>
      </c>
      <c r="H31" s="433">
        <v>99.9</v>
      </c>
    </row>
    <row r="32" spans="1:8" ht="11.4" customHeight="1">
      <c r="A32" s="351" t="s">
        <v>346</v>
      </c>
      <c r="B32" s="598"/>
      <c r="C32" s="245"/>
      <c r="D32" s="350"/>
      <c r="E32" s="310"/>
      <c r="F32" s="310"/>
      <c r="G32" s="310"/>
      <c r="H32" s="433"/>
    </row>
    <row r="33" spans="1:8" ht="11.4" customHeight="1">
      <c r="A33" s="794" t="s">
        <v>347</v>
      </c>
      <c r="B33" s="795"/>
      <c r="C33" s="245">
        <v>209.3</v>
      </c>
      <c r="D33" s="350">
        <v>107.8</v>
      </c>
      <c r="E33" s="310">
        <v>94.7</v>
      </c>
      <c r="F33" s="310">
        <v>99.1</v>
      </c>
      <c r="G33" s="310">
        <v>106.8</v>
      </c>
      <c r="H33" s="433">
        <v>101.9</v>
      </c>
    </row>
    <row r="34" spans="1:8" ht="11.4" customHeight="1">
      <c r="A34" s="351" t="s">
        <v>348</v>
      </c>
      <c r="B34" s="598"/>
      <c r="C34" s="245"/>
      <c r="D34" s="350"/>
      <c r="E34" s="310"/>
      <c r="F34" s="310"/>
      <c r="G34" s="310"/>
      <c r="H34" s="433"/>
    </row>
    <row r="35" spans="1:8" ht="11.4" customHeight="1">
      <c r="A35" s="794" t="s">
        <v>349</v>
      </c>
      <c r="B35" s="795"/>
      <c r="C35" s="245">
        <v>176.5</v>
      </c>
      <c r="D35" s="350">
        <v>98.6</v>
      </c>
      <c r="E35" s="310">
        <v>107.1</v>
      </c>
      <c r="F35" s="310">
        <v>138.3</v>
      </c>
      <c r="G35" s="310">
        <v>101.9</v>
      </c>
      <c r="H35" s="485">
        <v>99</v>
      </c>
    </row>
    <row r="36" spans="1:8" ht="11.4" customHeight="1">
      <c r="A36" s="351" t="s">
        <v>350</v>
      </c>
      <c r="B36" s="598"/>
      <c r="C36" s="245"/>
      <c r="D36" s="350"/>
      <c r="E36" s="310"/>
      <c r="F36" s="310"/>
      <c r="G36" s="310"/>
      <c r="H36" s="433"/>
    </row>
    <row r="37" spans="1:8" ht="11.4" customHeight="1">
      <c r="A37" s="794" t="s">
        <v>351</v>
      </c>
      <c r="B37" s="795"/>
      <c r="C37" s="245">
        <v>251.5</v>
      </c>
      <c r="D37" s="350">
        <v>100.7</v>
      </c>
      <c r="E37" s="310">
        <v>25.6</v>
      </c>
      <c r="F37" s="310">
        <v>118.2</v>
      </c>
      <c r="G37" s="310">
        <v>215.4</v>
      </c>
      <c r="H37" s="433">
        <v>82.1</v>
      </c>
    </row>
    <row r="38" spans="1:8" ht="11.4" customHeight="1">
      <c r="A38" s="351" t="s">
        <v>352</v>
      </c>
      <c r="B38" s="598"/>
      <c r="C38" s="245"/>
      <c r="D38" s="350"/>
      <c r="E38" s="310"/>
      <c r="F38" s="310"/>
      <c r="G38" s="310"/>
      <c r="H38" s="433"/>
    </row>
    <row r="39" spans="1:8" ht="11.4" customHeight="1">
      <c r="A39" s="794" t="s">
        <v>353</v>
      </c>
      <c r="B39" s="795"/>
      <c r="C39" s="245">
        <v>185.6</v>
      </c>
      <c r="D39" s="350">
        <v>150.7</v>
      </c>
      <c r="E39" s="310">
        <v>97.7</v>
      </c>
      <c r="F39" s="310">
        <v>136.3</v>
      </c>
      <c r="G39" s="310">
        <v>63.7</v>
      </c>
      <c r="H39" s="433">
        <v>120.8</v>
      </c>
    </row>
    <row r="40" spans="1:8" ht="11.4" customHeight="1">
      <c r="A40" s="351" t="s">
        <v>354</v>
      </c>
      <c r="B40" s="597"/>
      <c r="C40" s="245"/>
      <c r="D40" s="245"/>
      <c r="E40" s="310"/>
      <c r="F40" s="310"/>
      <c r="G40" s="310"/>
      <c r="H40" s="433"/>
    </row>
    <row r="41" spans="1:7" ht="6.6" customHeight="1">
      <c r="A41" s="351"/>
      <c r="B41" s="597"/>
      <c r="C41" s="350"/>
      <c r="D41" s="350"/>
      <c r="E41" s="311"/>
      <c r="F41" s="311"/>
      <c r="G41" s="291"/>
    </row>
    <row r="42" spans="1:8" ht="12" customHeight="1">
      <c r="A42" s="796" t="s">
        <v>356</v>
      </c>
      <c r="B42" s="796"/>
      <c r="C42" s="796"/>
      <c r="D42" s="796"/>
      <c r="E42" s="796"/>
      <c r="F42" s="796"/>
      <c r="G42" s="796"/>
      <c r="H42" s="796"/>
    </row>
    <row r="43" spans="1:8" ht="12" customHeight="1">
      <c r="A43" s="797" t="s">
        <v>357</v>
      </c>
      <c r="B43" s="797"/>
      <c r="C43" s="797"/>
      <c r="D43" s="797"/>
      <c r="E43" s="797"/>
      <c r="F43" s="797"/>
      <c r="G43" s="797"/>
      <c r="H43" s="797"/>
    </row>
    <row r="44" spans="1:7" ht="8.4" customHeight="1">
      <c r="A44" s="602"/>
      <c r="B44" s="602"/>
      <c r="C44" s="602"/>
      <c r="D44" s="602"/>
      <c r="E44" s="602"/>
      <c r="F44" s="602"/>
      <c r="G44" s="602"/>
    </row>
    <row r="45" spans="1:8" ht="12.6" customHeight="1">
      <c r="A45" s="790" t="s">
        <v>26</v>
      </c>
      <c r="B45" s="791"/>
      <c r="C45" s="239">
        <v>16039</v>
      </c>
      <c r="D45" s="352">
        <v>19449</v>
      </c>
      <c r="E45" s="226">
        <v>22204</v>
      </c>
      <c r="F45" s="226">
        <v>23557</v>
      </c>
      <c r="G45" s="226">
        <v>24006</v>
      </c>
      <c r="H45" s="152">
        <v>24463</v>
      </c>
    </row>
    <row r="46" spans="1:8" ht="12.6" customHeight="1">
      <c r="A46" s="126" t="s">
        <v>134</v>
      </c>
      <c r="B46" s="600"/>
      <c r="C46" s="239"/>
      <c r="D46" s="353"/>
      <c r="E46" s="226"/>
      <c r="F46" s="226"/>
      <c r="G46" s="203"/>
      <c r="H46" s="65"/>
    </row>
    <row r="47" ht="14.25">
      <c r="A47" s="47" t="s">
        <v>358</v>
      </c>
    </row>
    <row r="48" ht="14.25">
      <c r="A48" s="216" t="s">
        <v>359</v>
      </c>
    </row>
    <row r="49" ht="10.95" customHeight="1"/>
    <row r="71" ht="3.6" customHeight="1"/>
    <row r="72" ht="10.95" customHeight="1"/>
  </sheetData>
  <mergeCells count="22">
    <mergeCell ref="A39:B39"/>
    <mergeCell ref="A42:H42"/>
    <mergeCell ref="A43:H43"/>
    <mergeCell ref="A45:B45"/>
    <mergeCell ref="A27:B27"/>
    <mergeCell ref="A29:B29"/>
    <mergeCell ref="A31:B31"/>
    <mergeCell ref="A33:B33"/>
    <mergeCell ref="A35:B35"/>
    <mergeCell ref="A37:B37"/>
    <mergeCell ref="A15:B15"/>
    <mergeCell ref="A17:B17"/>
    <mergeCell ref="A19:B19"/>
    <mergeCell ref="A21:B21"/>
    <mergeCell ref="A24:H24"/>
    <mergeCell ref="A25:H25"/>
    <mergeCell ref="A4:B4"/>
    <mergeCell ref="A6:H6"/>
    <mergeCell ref="A7:H7"/>
    <mergeCell ref="A9:B9"/>
    <mergeCell ref="A11:B11"/>
    <mergeCell ref="A13:B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 topLeftCell="A1"/>
  </sheetViews>
  <sheetFormatPr defaultColWidth="8.796875" defaultRowHeight="14.25"/>
  <cols>
    <col min="1" max="1" width="18.69921875" style="0" customWidth="1"/>
    <col min="6" max="6" width="9.69921875" style="0" customWidth="1"/>
    <col min="7" max="10" width="9" style="47" customWidth="1"/>
    <col min="11" max="11" width="9.3984375" style="47" customWidth="1"/>
  </cols>
  <sheetData>
    <row r="1" spans="1:5" ht="14.25">
      <c r="A1" s="152" t="s">
        <v>544</v>
      </c>
      <c r="B1" s="152"/>
      <c r="C1" s="152"/>
      <c r="D1" s="152"/>
      <c r="E1" s="152"/>
    </row>
    <row r="2" spans="1:5" ht="14.25">
      <c r="A2" s="152" t="s">
        <v>476</v>
      </c>
      <c r="B2" s="152"/>
      <c r="C2" s="152"/>
      <c r="D2" s="152"/>
      <c r="E2" s="152"/>
    </row>
    <row r="5" spans="1:11" ht="19.5" customHeight="1">
      <c r="A5" s="153"/>
      <c r="B5" s="720" t="s">
        <v>128</v>
      </c>
      <c r="C5" s="721"/>
      <c r="D5" s="721"/>
      <c r="E5" s="721"/>
      <c r="F5" s="802"/>
      <c r="G5" s="720" t="s">
        <v>131</v>
      </c>
      <c r="H5" s="721"/>
      <c r="I5" s="721"/>
      <c r="J5" s="721"/>
      <c r="K5" s="721"/>
    </row>
    <row r="6" spans="1:11" s="155" customFormat="1" ht="21" customHeight="1">
      <c r="A6" s="201" t="s">
        <v>116</v>
      </c>
      <c r="B6" s="722" t="s">
        <v>129</v>
      </c>
      <c r="C6" s="723"/>
      <c r="D6" s="723"/>
      <c r="E6" s="723"/>
      <c r="F6" s="806"/>
      <c r="G6" s="722" t="s">
        <v>130</v>
      </c>
      <c r="H6" s="723"/>
      <c r="I6" s="723"/>
      <c r="J6" s="723"/>
      <c r="K6" s="723"/>
    </row>
    <row r="7" spans="1:12" ht="23.4">
      <c r="A7" s="202" t="s">
        <v>117</v>
      </c>
      <c r="B7" s="156" t="s">
        <v>111</v>
      </c>
      <c r="C7" s="156" t="s">
        <v>112</v>
      </c>
      <c r="D7" s="157" t="s">
        <v>113</v>
      </c>
      <c r="E7" s="157" t="s">
        <v>114</v>
      </c>
      <c r="F7" s="156" t="s">
        <v>115</v>
      </c>
      <c r="G7" s="156" t="s">
        <v>111</v>
      </c>
      <c r="H7" s="156" t="s">
        <v>112</v>
      </c>
      <c r="I7" s="157" t="s">
        <v>113</v>
      </c>
      <c r="J7" s="157" t="s">
        <v>114</v>
      </c>
      <c r="K7" s="154" t="s">
        <v>115</v>
      </c>
      <c r="L7" s="96"/>
    </row>
    <row r="8" spans="1:12" ht="22.8">
      <c r="A8" s="96"/>
      <c r="B8" s="159" t="s">
        <v>119</v>
      </c>
      <c r="C8" s="159" t="s">
        <v>120</v>
      </c>
      <c r="D8" s="160" t="s">
        <v>118</v>
      </c>
      <c r="E8" s="159" t="s">
        <v>121</v>
      </c>
      <c r="F8" s="159" t="s">
        <v>127</v>
      </c>
      <c r="G8" s="158" t="s">
        <v>119</v>
      </c>
      <c r="H8" s="159" t="s">
        <v>120</v>
      </c>
      <c r="I8" s="160" t="s">
        <v>118</v>
      </c>
      <c r="J8" s="159" t="s">
        <v>121</v>
      </c>
      <c r="K8" s="161" t="s">
        <v>122</v>
      </c>
      <c r="L8" s="96"/>
    </row>
    <row r="9" spans="1:11" ht="14.25">
      <c r="A9" s="96"/>
      <c r="B9" s="720" t="s">
        <v>123</v>
      </c>
      <c r="C9" s="721"/>
      <c r="D9" s="721"/>
      <c r="E9" s="721"/>
      <c r="F9" s="802"/>
      <c r="G9" s="720" t="s">
        <v>124</v>
      </c>
      <c r="H9" s="721"/>
      <c r="I9" s="721"/>
      <c r="J9" s="721"/>
      <c r="K9" s="721"/>
    </row>
    <row r="10" spans="1:11" ht="14.4" thickBot="1">
      <c r="A10" s="200"/>
      <c r="B10" s="803" t="s">
        <v>125</v>
      </c>
      <c r="C10" s="804"/>
      <c r="D10" s="804"/>
      <c r="E10" s="804"/>
      <c r="F10" s="805"/>
      <c r="G10" s="803" t="s">
        <v>126</v>
      </c>
      <c r="H10" s="804"/>
      <c r="I10" s="804"/>
      <c r="J10" s="804"/>
      <c r="K10" s="804"/>
    </row>
    <row r="11" spans="3:7" ht="8.4" customHeight="1">
      <c r="C11" s="719"/>
      <c r="D11" s="719"/>
      <c r="E11" s="719"/>
      <c r="F11" s="719"/>
      <c r="G11" s="719"/>
    </row>
    <row r="12" spans="1:11" ht="14.25">
      <c r="A12" s="717" t="s">
        <v>150</v>
      </c>
      <c r="B12" s="717"/>
      <c r="C12" s="717"/>
      <c r="D12" s="717"/>
      <c r="E12" s="717"/>
      <c r="F12" s="717"/>
      <c r="G12" s="717"/>
      <c r="H12" s="717"/>
      <c r="I12" s="717"/>
      <c r="J12" s="717"/>
      <c r="K12" s="717"/>
    </row>
    <row r="13" ht="8.4" customHeight="1"/>
    <row r="14" spans="1:11" ht="14.25">
      <c r="A14" s="70" t="s">
        <v>5</v>
      </c>
      <c r="B14" s="67">
        <v>851616</v>
      </c>
      <c r="C14" s="67">
        <v>124897</v>
      </c>
      <c r="D14" s="67">
        <v>92399</v>
      </c>
      <c r="E14" s="67">
        <v>136618</v>
      </c>
      <c r="F14" s="67">
        <v>11208</v>
      </c>
      <c r="G14" s="67">
        <v>1705436</v>
      </c>
      <c r="H14" s="67">
        <v>309092</v>
      </c>
      <c r="I14" s="67">
        <v>587414</v>
      </c>
      <c r="J14" s="67">
        <v>337094</v>
      </c>
      <c r="K14" s="68">
        <v>14404</v>
      </c>
    </row>
    <row r="15" spans="1:11" ht="14.25">
      <c r="A15" s="126" t="s">
        <v>73</v>
      </c>
      <c r="B15" s="162"/>
      <c r="C15" s="162"/>
      <c r="D15" s="162"/>
      <c r="E15" s="162"/>
      <c r="F15" s="162"/>
      <c r="G15" s="66"/>
      <c r="H15" s="66"/>
      <c r="I15" s="66"/>
      <c r="J15" s="66"/>
      <c r="K15" s="65"/>
    </row>
    <row r="16" spans="1:11" ht="14.25">
      <c r="A16" s="74" t="s">
        <v>6</v>
      </c>
      <c r="B16" s="66">
        <v>34514</v>
      </c>
      <c r="C16" s="66">
        <v>2271</v>
      </c>
      <c r="D16" s="66">
        <v>902</v>
      </c>
      <c r="E16" s="66">
        <v>5033</v>
      </c>
      <c r="F16" s="66">
        <v>382</v>
      </c>
      <c r="G16" s="66">
        <v>93210</v>
      </c>
      <c r="H16" s="66">
        <v>7029</v>
      </c>
      <c r="I16" s="66">
        <v>4798</v>
      </c>
      <c r="J16" s="66">
        <v>15186</v>
      </c>
      <c r="K16" s="65">
        <v>427</v>
      </c>
    </row>
    <row r="17" spans="1:11" ht="14.25">
      <c r="A17" s="74" t="s">
        <v>7</v>
      </c>
      <c r="B17" s="66">
        <v>51607</v>
      </c>
      <c r="C17" s="66">
        <v>7341</v>
      </c>
      <c r="D17" s="66">
        <v>2635</v>
      </c>
      <c r="E17" s="66">
        <v>8675</v>
      </c>
      <c r="F17" s="66">
        <v>1804</v>
      </c>
      <c r="G17" s="66">
        <v>134493</v>
      </c>
      <c r="H17" s="66">
        <v>22834</v>
      </c>
      <c r="I17" s="66">
        <v>10652</v>
      </c>
      <c r="J17" s="66">
        <v>30058</v>
      </c>
      <c r="K17" s="65">
        <v>2191</v>
      </c>
    </row>
    <row r="18" spans="1:11" ht="14.25">
      <c r="A18" s="74" t="s">
        <v>8</v>
      </c>
      <c r="B18" s="66">
        <v>129110</v>
      </c>
      <c r="C18" s="66">
        <v>19824</v>
      </c>
      <c r="D18" s="66">
        <v>28575</v>
      </c>
      <c r="E18" s="66">
        <v>25974</v>
      </c>
      <c r="F18" s="66">
        <v>1794</v>
      </c>
      <c r="G18" s="66">
        <v>285093</v>
      </c>
      <c r="H18" s="66">
        <v>43825</v>
      </c>
      <c r="I18" s="66">
        <v>145395</v>
      </c>
      <c r="J18" s="66">
        <v>70083</v>
      </c>
      <c r="K18" s="65">
        <v>1884</v>
      </c>
    </row>
    <row r="19" spans="1:11" ht="14.25">
      <c r="A19" s="74" t="s">
        <v>9</v>
      </c>
      <c r="B19" s="66">
        <v>10692</v>
      </c>
      <c r="C19" s="66">
        <v>760</v>
      </c>
      <c r="D19" s="66">
        <v>499</v>
      </c>
      <c r="E19" s="66">
        <v>802</v>
      </c>
      <c r="F19" s="66">
        <v>103</v>
      </c>
      <c r="G19" s="66">
        <v>23664</v>
      </c>
      <c r="H19" s="66">
        <v>2217</v>
      </c>
      <c r="I19" s="66">
        <v>1756</v>
      </c>
      <c r="J19" s="66">
        <v>1746</v>
      </c>
      <c r="K19" s="65">
        <v>117</v>
      </c>
    </row>
    <row r="20" spans="1:11" ht="14.25">
      <c r="A20" s="74" t="s">
        <v>10</v>
      </c>
      <c r="B20" s="66">
        <v>87894</v>
      </c>
      <c r="C20" s="66">
        <v>10893</v>
      </c>
      <c r="D20" s="66">
        <v>8377</v>
      </c>
      <c r="E20" s="66">
        <v>14511</v>
      </c>
      <c r="F20" s="66">
        <v>539</v>
      </c>
      <c r="G20" s="66">
        <v>152320</v>
      </c>
      <c r="H20" s="66">
        <v>31180</v>
      </c>
      <c r="I20" s="66">
        <v>68042</v>
      </c>
      <c r="J20" s="66">
        <v>35142</v>
      </c>
      <c r="K20" s="65">
        <v>551</v>
      </c>
    </row>
    <row r="21" spans="1:11" ht="14.25">
      <c r="A21" s="74" t="s">
        <v>11</v>
      </c>
      <c r="B21" s="66">
        <v>60548</v>
      </c>
      <c r="C21" s="66">
        <v>16517</v>
      </c>
      <c r="D21" s="66">
        <v>3843</v>
      </c>
      <c r="E21" s="66">
        <v>8984</v>
      </c>
      <c r="F21" s="66">
        <v>343</v>
      </c>
      <c r="G21" s="66">
        <v>90621</v>
      </c>
      <c r="H21" s="66">
        <v>39860</v>
      </c>
      <c r="I21" s="66">
        <v>19532</v>
      </c>
      <c r="J21" s="66">
        <v>16071</v>
      </c>
      <c r="K21" s="65">
        <v>1023</v>
      </c>
    </row>
    <row r="22" spans="1:11" ht="14.25">
      <c r="A22" s="74" t="s">
        <v>12</v>
      </c>
      <c r="B22" s="66">
        <v>118362</v>
      </c>
      <c r="C22" s="66">
        <v>18958</v>
      </c>
      <c r="D22" s="66">
        <v>22819</v>
      </c>
      <c r="E22" s="66">
        <v>13522</v>
      </c>
      <c r="F22" s="66">
        <v>834</v>
      </c>
      <c r="G22" s="66">
        <v>217320</v>
      </c>
      <c r="H22" s="66">
        <v>48867</v>
      </c>
      <c r="I22" s="66">
        <v>200884</v>
      </c>
      <c r="J22" s="66">
        <v>46755</v>
      </c>
      <c r="K22" s="65">
        <v>1306</v>
      </c>
    </row>
    <row r="23" spans="1:11" ht="14.25">
      <c r="A23" s="74" t="s">
        <v>13</v>
      </c>
      <c r="B23" s="66">
        <v>22729</v>
      </c>
      <c r="C23" s="66">
        <v>1118</v>
      </c>
      <c r="D23" s="66">
        <v>234</v>
      </c>
      <c r="E23" s="66">
        <v>2740</v>
      </c>
      <c r="F23" s="66">
        <v>909</v>
      </c>
      <c r="G23" s="66">
        <v>63138</v>
      </c>
      <c r="H23" s="66">
        <v>2697</v>
      </c>
      <c r="I23" s="66">
        <v>493</v>
      </c>
      <c r="J23" s="66">
        <v>8625</v>
      </c>
      <c r="K23" s="65">
        <v>971</v>
      </c>
    </row>
    <row r="24" spans="1:11" ht="14.25">
      <c r="A24" s="74" t="s">
        <v>14</v>
      </c>
      <c r="B24" s="66">
        <v>66641</v>
      </c>
      <c r="C24" s="66">
        <v>16416</v>
      </c>
      <c r="D24" s="66">
        <v>4211</v>
      </c>
      <c r="E24" s="66">
        <v>14312</v>
      </c>
      <c r="F24" s="66">
        <v>417</v>
      </c>
      <c r="G24" s="66">
        <v>107984</v>
      </c>
      <c r="H24" s="66">
        <v>26938</v>
      </c>
      <c r="I24" s="66">
        <v>19646</v>
      </c>
      <c r="J24" s="66">
        <v>22360</v>
      </c>
      <c r="K24" s="65">
        <v>457</v>
      </c>
    </row>
    <row r="25" spans="1:11" ht="14.25">
      <c r="A25" s="74" t="s">
        <v>15</v>
      </c>
      <c r="B25" s="66">
        <v>45679</v>
      </c>
      <c r="C25" s="66">
        <v>1195</v>
      </c>
      <c r="D25" s="66">
        <v>756</v>
      </c>
      <c r="E25" s="66">
        <v>15149</v>
      </c>
      <c r="F25" s="66">
        <v>72</v>
      </c>
      <c r="G25" s="66">
        <v>62461</v>
      </c>
      <c r="H25" s="66">
        <v>2131</v>
      </c>
      <c r="I25" s="66">
        <v>1254</v>
      </c>
      <c r="J25" s="66">
        <v>21713</v>
      </c>
      <c r="K25" s="65">
        <v>79</v>
      </c>
    </row>
    <row r="26" spans="1:11" ht="14.25">
      <c r="A26" s="74" t="s">
        <v>16</v>
      </c>
      <c r="B26" s="66">
        <v>23552</v>
      </c>
      <c r="C26" s="66">
        <v>2002</v>
      </c>
      <c r="D26" s="66">
        <v>564</v>
      </c>
      <c r="E26" s="66">
        <v>3299</v>
      </c>
      <c r="F26" s="66">
        <v>207</v>
      </c>
      <c r="G26" s="66">
        <v>58817</v>
      </c>
      <c r="H26" s="66">
        <v>4861</v>
      </c>
      <c r="I26" s="66">
        <v>2837</v>
      </c>
      <c r="J26" s="66">
        <v>7917</v>
      </c>
      <c r="K26" s="65">
        <v>240</v>
      </c>
    </row>
    <row r="27" spans="1:11" ht="14.25">
      <c r="A27" s="74" t="s">
        <v>17</v>
      </c>
      <c r="B27" s="66">
        <v>27818</v>
      </c>
      <c r="C27" s="66">
        <v>3531</v>
      </c>
      <c r="D27" s="66">
        <v>1214</v>
      </c>
      <c r="E27" s="66">
        <v>2946</v>
      </c>
      <c r="F27" s="66">
        <v>494</v>
      </c>
      <c r="G27" s="66">
        <v>50186</v>
      </c>
      <c r="H27" s="66">
        <v>8954</v>
      </c>
      <c r="I27" s="66">
        <v>3296</v>
      </c>
      <c r="J27" s="66">
        <v>5721</v>
      </c>
      <c r="K27" s="65">
        <v>533</v>
      </c>
    </row>
    <row r="28" spans="1:11" ht="14.25">
      <c r="A28" s="74" t="s">
        <v>18</v>
      </c>
      <c r="B28" s="66">
        <v>48915</v>
      </c>
      <c r="C28" s="66">
        <v>11595</v>
      </c>
      <c r="D28" s="66">
        <v>10471</v>
      </c>
      <c r="E28" s="66">
        <v>7589</v>
      </c>
      <c r="F28" s="66">
        <v>928</v>
      </c>
      <c r="G28" s="66">
        <v>84259</v>
      </c>
      <c r="H28" s="66">
        <v>34203</v>
      </c>
      <c r="I28" s="66">
        <v>80984</v>
      </c>
      <c r="J28" s="66">
        <v>19071</v>
      </c>
      <c r="K28" s="65">
        <v>1070</v>
      </c>
    </row>
    <row r="29" spans="1:11" ht="14.25">
      <c r="A29" s="74" t="s">
        <v>19</v>
      </c>
      <c r="B29" s="66">
        <v>20102</v>
      </c>
      <c r="C29" s="66">
        <v>1537</v>
      </c>
      <c r="D29" s="66">
        <v>1030</v>
      </c>
      <c r="E29" s="66">
        <v>2261</v>
      </c>
      <c r="F29" s="66">
        <v>562</v>
      </c>
      <c r="G29" s="66">
        <v>46886</v>
      </c>
      <c r="H29" s="66">
        <v>2399</v>
      </c>
      <c r="I29" s="66">
        <v>3180</v>
      </c>
      <c r="J29" s="66">
        <v>5416</v>
      </c>
      <c r="K29" s="65">
        <v>582</v>
      </c>
    </row>
    <row r="30" spans="1:11" ht="14.25">
      <c r="A30" s="46" t="s">
        <v>20</v>
      </c>
      <c r="B30" s="66">
        <v>88594</v>
      </c>
      <c r="C30" s="66">
        <v>9646</v>
      </c>
      <c r="D30" s="66">
        <v>5495</v>
      </c>
      <c r="E30" s="66">
        <v>9400</v>
      </c>
      <c r="F30" s="66">
        <v>1459</v>
      </c>
      <c r="G30" s="66">
        <v>196949</v>
      </c>
      <c r="H30" s="66">
        <v>28373</v>
      </c>
      <c r="I30" s="66">
        <v>23180</v>
      </c>
      <c r="J30" s="66">
        <v>26741</v>
      </c>
      <c r="K30" s="65">
        <v>2532</v>
      </c>
    </row>
    <row r="31" spans="1:11" ht="14.25">
      <c r="A31" s="74" t="s">
        <v>21</v>
      </c>
      <c r="B31" s="66">
        <v>14862</v>
      </c>
      <c r="C31" s="66">
        <v>1294</v>
      </c>
      <c r="D31" s="66">
        <v>774</v>
      </c>
      <c r="E31" s="66">
        <v>1420</v>
      </c>
      <c r="F31" s="66">
        <v>360</v>
      </c>
      <c r="G31" s="66">
        <v>38035</v>
      </c>
      <c r="H31" s="66">
        <v>2727</v>
      </c>
      <c r="I31" s="66">
        <v>1485</v>
      </c>
      <c r="J31" s="66">
        <v>4490</v>
      </c>
      <c r="K31" s="65">
        <v>442</v>
      </c>
    </row>
    <row r="32" ht="7.95" customHeight="1"/>
    <row r="33" spans="1:11" ht="14.25">
      <c r="A33" s="717" t="s">
        <v>27</v>
      </c>
      <c r="B33" s="717"/>
      <c r="C33" s="717"/>
      <c r="D33" s="717"/>
      <c r="E33" s="717"/>
      <c r="F33" s="717"/>
      <c r="G33" s="717"/>
      <c r="H33" s="717"/>
      <c r="I33" s="717"/>
      <c r="J33" s="717"/>
      <c r="K33" s="717"/>
    </row>
    <row r="34" spans="1:11" ht="14.25">
      <c r="A34" s="718" t="s">
        <v>76</v>
      </c>
      <c r="B34" s="718"/>
      <c r="C34" s="718"/>
      <c r="D34" s="718"/>
      <c r="E34" s="718"/>
      <c r="F34" s="718"/>
      <c r="G34" s="718"/>
      <c r="H34" s="718"/>
      <c r="I34" s="718"/>
      <c r="J34" s="718"/>
      <c r="K34" s="718"/>
    </row>
    <row r="35" ht="7.95" customHeight="1"/>
    <row r="36" spans="1:11" ht="14.25">
      <c r="A36" s="79" t="s">
        <v>5</v>
      </c>
      <c r="B36" s="67">
        <v>849426</v>
      </c>
      <c r="C36" s="67">
        <v>124712</v>
      </c>
      <c r="D36" s="67">
        <v>92233</v>
      </c>
      <c r="E36" s="67">
        <v>135535</v>
      </c>
      <c r="F36" s="67">
        <v>10725</v>
      </c>
      <c r="G36" s="67">
        <v>1696250</v>
      </c>
      <c r="H36" s="67">
        <v>308027</v>
      </c>
      <c r="I36" s="67">
        <v>586660</v>
      </c>
      <c r="J36" s="67">
        <v>332157</v>
      </c>
      <c r="K36" s="152">
        <v>13742</v>
      </c>
    </row>
    <row r="37" spans="1:11" ht="14.25">
      <c r="A37" s="126" t="s">
        <v>73</v>
      </c>
      <c r="B37" s="162"/>
      <c r="C37" s="162"/>
      <c r="D37" s="162"/>
      <c r="E37" s="162"/>
      <c r="F37" s="162"/>
      <c r="G37" s="66"/>
      <c r="H37" s="66"/>
      <c r="I37" s="66"/>
      <c r="J37" s="66"/>
      <c r="K37" s="65"/>
    </row>
    <row r="38" spans="1:11" ht="14.25">
      <c r="A38" s="74" t="s">
        <v>6</v>
      </c>
      <c r="B38" s="66">
        <v>34262</v>
      </c>
      <c r="C38" s="66">
        <v>2243</v>
      </c>
      <c r="D38" s="66">
        <v>885</v>
      </c>
      <c r="E38" s="66">
        <v>4893</v>
      </c>
      <c r="F38" s="66">
        <v>324</v>
      </c>
      <c r="G38" s="66">
        <v>92137</v>
      </c>
      <c r="H38" s="66">
        <v>6924</v>
      </c>
      <c r="I38" s="66">
        <v>4724</v>
      </c>
      <c r="J38" s="66">
        <v>14564</v>
      </c>
      <c r="K38" s="47">
        <v>348</v>
      </c>
    </row>
    <row r="39" spans="1:11" ht="14.25">
      <c r="A39" s="74" t="s">
        <v>7</v>
      </c>
      <c r="B39" s="66">
        <v>51411</v>
      </c>
      <c r="C39" s="66">
        <v>7326</v>
      </c>
      <c r="D39" s="66">
        <v>2622</v>
      </c>
      <c r="E39" s="66">
        <v>8574</v>
      </c>
      <c r="F39" s="66">
        <v>1756</v>
      </c>
      <c r="G39" s="66">
        <v>133541</v>
      </c>
      <c r="H39" s="66">
        <v>22725</v>
      </c>
      <c r="I39" s="66">
        <v>10587</v>
      </c>
      <c r="J39" s="66">
        <v>29517</v>
      </c>
      <c r="K39" s="47">
        <v>2127</v>
      </c>
    </row>
    <row r="40" spans="1:11" ht="14.25">
      <c r="A40" s="74" t="s">
        <v>8</v>
      </c>
      <c r="B40" s="66">
        <v>129019</v>
      </c>
      <c r="C40" s="66">
        <v>19816</v>
      </c>
      <c r="D40" s="66">
        <v>28551</v>
      </c>
      <c r="E40" s="66">
        <v>25927</v>
      </c>
      <c r="F40" s="66">
        <v>1775</v>
      </c>
      <c r="G40" s="66">
        <v>284686</v>
      </c>
      <c r="H40" s="66">
        <v>43796</v>
      </c>
      <c r="I40" s="66">
        <v>145270</v>
      </c>
      <c r="J40" s="66">
        <v>69870</v>
      </c>
      <c r="K40" s="47">
        <v>1858</v>
      </c>
    </row>
    <row r="41" spans="1:11" ht="14.25">
      <c r="A41" s="74" t="s">
        <v>9</v>
      </c>
      <c r="B41" s="66">
        <v>10599</v>
      </c>
      <c r="C41" s="66">
        <v>758</v>
      </c>
      <c r="D41" s="66">
        <v>494</v>
      </c>
      <c r="E41" s="66">
        <v>772</v>
      </c>
      <c r="F41" s="66">
        <v>92</v>
      </c>
      <c r="G41" s="66">
        <v>23347</v>
      </c>
      <c r="H41" s="66">
        <v>2179</v>
      </c>
      <c r="I41" s="66">
        <v>1723</v>
      </c>
      <c r="J41" s="66">
        <v>1625</v>
      </c>
      <c r="K41" s="47">
        <v>105</v>
      </c>
    </row>
    <row r="42" spans="1:11" ht="14.25">
      <c r="A42" s="74" t="s">
        <v>10</v>
      </c>
      <c r="B42" s="66">
        <v>87833</v>
      </c>
      <c r="C42" s="66">
        <v>10888</v>
      </c>
      <c r="D42" s="66">
        <v>8369</v>
      </c>
      <c r="E42" s="66">
        <v>14495</v>
      </c>
      <c r="F42" s="66">
        <v>530</v>
      </c>
      <c r="G42" s="66">
        <v>152121</v>
      </c>
      <c r="H42" s="66">
        <v>31165</v>
      </c>
      <c r="I42" s="66">
        <v>68009</v>
      </c>
      <c r="J42" s="66">
        <v>35021</v>
      </c>
      <c r="K42" s="47">
        <v>540</v>
      </c>
    </row>
    <row r="43" spans="1:11" ht="14.25">
      <c r="A43" s="74" t="s">
        <v>11</v>
      </c>
      <c r="B43" s="66">
        <v>60503</v>
      </c>
      <c r="C43" s="66">
        <v>16512</v>
      </c>
      <c r="D43" s="66">
        <v>3835</v>
      </c>
      <c r="E43" s="66">
        <v>8969</v>
      </c>
      <c r="F43" s="66">
        <v>333</v>
      </c>
      <c r="G43" s="66">
        <v>90414</v>
      </c>
      <c r="H43" s="66">
        <v>39809</v>
      </c>
      <c r="I43" s="66">
        <v>19500</v>
      </c>
      <c r="J43" s="66">
        <v>15942</v>
      </c>
      <c r="K43" s="47">
        <v>1005</v>
      </c>
    </row>
    <row r="44" spans="1:11" ht="14.25">
      <c r="A44" s="74" t="s">
        <v>12</v>
      </c>
      <c r="B44" s="66">
        <v>118270</v>
      </c>
      <c r="C44" s="66">
        <v>18946</v>
      </c>
      <c r="D44" s="66">
        <v>22807</v>
      </c>
      <c r="E44" s="66">
        <v>13478</v>
      </c>
      <c r="F44" s="66">
        <v>818</v>
      </c>
      <c r="G44" s="66">
        <v>217022</v>
      </c>
      <c r="H44" s="66">
        <v>48679</v>
      </c>
      <c r="I44" s="66">
        <v>200822</v>
      </c>
      <c r="J44" s="66">
        <v>46601</v>
      </c>
      <c r="K44" s="47">
        <v>1290</v>
      </c>
    </row>
    <row r="45" spans="1:11" ht="14.25">
      <c r="A45" s="74" t="s">
        <v>13</v>
      </c>
      <c r="B45" s="66">
        <v>22522</v>
      </c>
      <c r="C45" s="66">
        <v>1102</v>
      </c>
      <c r="D45" s="66">
        <v>227</v>
      </c>
      <c r="E45" s="66">
        <v>2622</v>
      </c>
      <c r="F45" s="66">
        <v>842</v>
      </c>
      <c r="G45" s="66">
        <v>62187</v>
      </c>
      <c r="H45" s="66">
        <v>2620</v>
      </c>
      <c r="I45" s="66">
        <v>480</v>
      </c>
      <c r="J45" s="66">
        <v>8099</v>
      </c>
      <c r="K45" s="47">
        <v>889</v>
      </c>
    </row>
    <row r="46" spans="1:11" ht="14.25">
      <c r="A46" s="74" t="s">
        <v>14</v>
      </c>
      <c r="B46" s="66">
        <v>66578</v>
      </c>
      <c r="C46" s="66">
        <v>16408</v>
      </c>
      <c r="D46" s="66">
        <v>4205</v>
      </c>
      <c r="E46" s="66">
        <v>14293</v>
      </c>
      <c r="F46" s="66">
        <v>409</v>
      </c>
      <c r="G46" s="66">
        <v>107733</v>
      </c>
      <c r="H46" s="66">
        <v>26914</v>
      </c>
      <c r="I46" s="66">
        <v>19620</v>
      </c>
      <c r="J46" s="66">
        <v>22296</v>
      </c>
      <c r="K46" s="47">
        <v>445</v>
      </c>
    </row>
    <row r="47" spans="1:11" ht="14.25">
      <c r="A47" s="74" t="s">
        <v>15</v>
      </c>
      <c r="B47" s="66">
        <v>45639</v>
      </c>
      <c r="C47" s="66">
        <v>1192</v>
      </c>
      <c r="D47" s="66">
        <v>754</v>
      </c>
      <c r="E47" s="66">
        <v>15134</v>
      </c>
      <c r="F47" s="66">
        <v>68</v>
      </c>
      <c r="G47" s="66">
        <v>62354</v>
      </c>
      <c r="H47" s="66">
        <v>2126</v>
      </c>
      <c r="I47" s="66">
        <v>1252</v>
      </c>
      <c r="J47" s="66">
        <v>21655</v>
      </c>
      <c r="K47" s="47">
        <v>75</v>
      </c>
    </row>
    <row r="48" spans="1:11" ht="14.25">
      <c r="A48" s="74" t="s">
        <v>16</v>
      </c>
      <c r="B48" s="66">
        <v>23379</v>
      </c>
      <c r="C48" s="66">
        <v>1980</v>
      </c>
      <c r="D48" s="66">
        <v>549</v>
      </c>
      <c r="E48" s="66">
        <v>3190</v>
      </c>
      <c r="F48" s="66">
        <v>165</v>
      </c>
      <c r="G48" s="66">
        <v>58095</v>
      </c>
      <c r="H48" s="66">
        <v>4736</v>
      </c>
      <c r="I48" s="66">
        <v>2757</v>
      </c>
      <c r="J48" s="66">
        <v>7426</v>
      </c>
      <c r="K48" s="47">
        <v>175</v>
      </c>
    </row>
    <row r="49" spans="1:11" ht="14.25">
      <c r="A49" s="74" t="s">
        <v>17</v>
      </c>
      <c r="B49" s="66">
        <v>27744</v>
      </c>
      <c r="C49" s="66">
        <v>3525</v>
      </c>
      <c r="D49" s="66">
        <v>1209</v>
      </c>
      <c r="E49" s="66">
        <v>2917</v>
      </c>
      <c r="F49" s="66">
        <v>476</v>
      </c>
      <c r="G49" s="66">
        <v>49848</v>
      </c>
      <c r="H49" s="66">
        <v>8908</v>
      </c>
      <c r="I49" s="66">
        <v>3288</v>
      </c>
      <c r="J49" s="66">
        <v>5597</v>
      </c>
      <c r="K49" s="47">
        <v>498</v>
      </c>
    </row>
    <row r="50" spans="1:11" ht="14.25">
      <c r="A50" s="74" t="s">
        <v>18</v>
      </c>
      <c r="B50" s="66">
        <v>48891</v>
      </c>
      <c r="C50" s="66">
        <v>11592</v>
      </c>
      <c r="D50" s="66">
        <v>10466</v>
      </c>
      <c r="E50" s="66">
        <v>7579</v>
      </c>
      <c r="F50" s="66">
        <v>923</v>
      </c>
      <c r="G50" s="66">
        <v>84199</v>
      </c>
      <c r="H50" s="66">
        <v>34187</v>
      </c>
      <c r="I50" s="66">
        <v>80932</v>
      </c>
      <c r="J50" s="66">
        <v>19024</v>
      </c>
      <c r="K50" s="47">
        <v>1065</v>
      </c>
    </row>
    <row r="51" spans="1:11" ht="14.25">
      <c r="A51" s="74" t="s">
        <v>19</v>
      </c>
      <c r="B51" s="66">
        <v>19966</v>
      </c>
      <c r="C51" s="66">
        <v>1528</v>
      </c>
      <c r="D51" s="66">
        <v>1028</v>
      </c>
      <c r="E51" s="66">
        <v>2188</v>
      </c>
      <c r="F51" s="66">
        <v>547</v>
      </c>
      <c r="G51" s="66">
        <v>46414</v>
      </c>
      <c r="H51" s="66">
        <v>2372</v>
      </c>
      <c r="I51" s="66">
        <v>3164</v>
      </c>
      <c r="J51" s="66">
        <v>5144</v>
      </c>
      <c r="K51" s="47">
        <v>563</v>
      </c>
    </row>
    <row r="52" spans="1:11" ht="14.25">
      <c r="A52" s="46" t="s">
        <v>20</v>
      </c>
      <c r="B52" s="66">
        <v>88229</v>
      </c>
      <c r="C52" s="66">
        <v>9610</v>
      </c>
      <c r="D52" s="66">
        <v>5470</v>
      </c>
      <c r="E52" s="66">
        <v>9180</v>
      </c>
      <c r="F52" s="66">
        <v>1333</v>
      </c>
      <c r="G52" s="66">
        <v>195298</v>
      </c>
      <c r="H52" s="66">
        <v>28184</v>
      </c>
      <c r="I52" s="66">
        <v>23084</v>
      </c>
      <c r="J52" s="66">
        <v>25704</v>
      </c>
      <c r="K52" s="47">
        <v>2353</v>
      </c>
    </row>
    <row r="53" spans="1:11" ht="14.25">
      <c r="A53" s="74" t="s">
        <v>21</v>
      </c>
      <c r="B53" s="66">
        <v>14584</v>
      </c>
      <c r="C53" s="66">
        <v>1287</v>
      </c>
      <c r="D53" s="66">
        <v>762</v>
      </c>
      <c r="E53" s="66">
        <v>1323</v>
      </c>
      <c r="F53" s="66">
        <v>333</v>
      </c>
      <c r="G53" s="66">
        <v>36854</v>
      </c>
      <c r="H53" s="66">
        <v>2706</v>
      </c>
      <c r="I53" s="66">
        <v>1448</v>
      </c>
      <c r="J53" s="66">
        <v>4073</v>
      </c>
      <c r="K53" s="47">
        <v>407</v>
      </c>
    </row>
  </sheetData>
  <mergeCells count="12">
    <mergeCell ref="B5:F5"/>
    <mergeCell ref="B6:F6"/>
    <mergeCell ref="G6:K6"/>
    <mergeCell ref="G5:K5"/>
    <mergeCell ref="C11:G11"/>
    <mergeCell ref="A12:K12"/>
    <mergeCell ref="A33:K33"/>
    <mergeCell ref="A34:K34"/>
    <mergeCell ref="B9:F9"/>
    <mergeCell ref="G9:K9"/>
    <mergeCell ref="B10:F10"/>
    <mergeCell ref="G10:K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 topLeftCell="A1"/>
  </sheetViews>
  <sheetFormatPr defaultColWidth="9" defaultRowHeight="14.25"/>
  <cols>
    <col min="1" max="1" width="21.19921875" style="372" customWidth="1"/>
    <col min="2" max="2" width="7.69921875" style="372" customWidth="1"/>
    <col min="3" max="7" width="9.5" style="372" customWidth="1"/>
    <col min="8" max="8" width="9" style="372" customWidth="1"/>
    <col min="9" max="9" width="9.8984375" style="372" bestFit="1" customWidth="1"/>
    <col min="10" max="16384" width="9" style="372" customWidth="1"/>
  </cols>
  <sheetData>
    <row r="1" spans="1:7" ht="13.8">
      <c r="A1" s="380" t="s">
        <v>545</v>
      </c>
      <c r="B1" s="381"/>
      <c r="C1" s="381"/>
      <c r="D1" s="381"/>
      <c r="E1" s="381"/>
      <c r="F1" s="381"/>
      <c r="G1" s="381"/>
    </row>
    <row r="2" spans="1:7" ht="13.2">
      <c r="A2" s="388" t="s">
        <v>360</v>
      </c>
      <c r="B2" s="381"/>
      <c r="C2" s="381"/>
      <c r="D2" s="381"/>
      <c r="E2" s="381"/>
      <c r="F2" s="381"/>
      <c r="G2" s="381"/>
    </row>
    <row r="4" spans="1:9" ht="14.4" customHeight="1">
      <c r="A4" s="695" t="s">
        <v>361</v>
      </c>
      <c r="B4" s="696"/>
      <c r="C4" s="696">
        <v>2005</v>
      </c>
      <c r="D4" s="815">
        <v>2010</v>
      </c>
      <c r="E4" s="708">
        <v>2013</v>
      </c>
      <c r="F4" s="809">
        <v>2014</v>
      </c>
      <c r="G4" s="809">
        <v>2015</v>
      </c>
      <c r="H4" s="807">
        <v>2016</v>
      </c>
      <c r="I4" s="807">
        <v>2017</v>
      </c>
    </row>
    <row r="5" spans="1:9" ht="14.25">
      <c r="A5" s="697"/>
      <c r="B5" s="698"/>
      <c r="C5" s="814"/>
      <c r="D5" s="816"/>
      <c r="E5" s="817"/>
      <c r="F5" s="810"/>
      <c r="G5" s="810"/>
      <c r="H5" s="808"/>
      <c r="I5" s="808"/>
    </row>
    <row r="6" spans="1:9" ht="12" thickBot="1">
      <c r="A6" s="699"/>
      <c r="B6" s="700"/>
      <c r="C6" s="713" t="s">
        <v>362</v>
      </c>
      <c r="D6" s="713"/>
      <c r="E6" s="713"/>
      <c r="F6" s="713"/>
      <c r="G6" s="811"/>
      <c r="H6" s="421"/>
      <c r="I6" s="421"/>
    </row>
    <row r="7" spans="3:9" ht="14.25">
      <c r="C7" s="376"/>
      <c r="E7" s="376"/>
      <c r="G7" s="379"/>
      <c r="H7" s="422"/>
      <c r="I7" s="422"/>
    </row>
    <row r="8" spans="1:13" ht="12">
      <c r="A8" s="818" t="s">
        <v>0</v>
      </c>
      <c r="B8" s="819"/>
      <c r="C8" s="377">
        <v>5700307</v>
      </c>
      <c r="D8" s="377">
        <v>7304047</v>
      </c>
      <c r="E8" s="378">
        <v>8342474</v>
      </c>
      <c r="F8" s="378">
        <v>9049538</v>
      </c>
      <c r="G8" s="398">
        <v>9394073</v>
      </c>
      <c r="H8" s="426">
        <v>9515023</v>
      </c>
      <c r="I8" s="426">
        <v>10468295</v>
      </c>
      <c r="J8" s="374"/>
      <c r="K8" s="374"/>
      <c r="L8" s="374"/>
      <c r="M8" s="374"/>
    </row>
    <row r="9" spans="1:13" ht="14.25">
      <c r="A9" s="405" t="s">
        <v>102</v>
      </c>
      <c r="B9" s="375"/>
      <c r="C9" s="376"/>
      <c r="D9" s="376"/>
      <c r="E9" s="379"/>
      <c r="F9" s="379"/>
      <c r="G9" s="399"/>
      <c r="H9" s="427"/>
      <c r="I9" s="427"/>
      <c r="J9" s="382"/>
      <c r="K9" s="383"/>
      <c r="L9" s="383"/>
      <c r="M9" s="374"/>
    </row>
    <row r="10" spans="1:13" ht="14.25">
      <c r="A10" s="406" t="s">
        <v>363</v>
      </c>
      <c r="B10" s="375"/>
      <c r="C10" s="376"/>
      <c r="D10" s="376"/>
      <c r="E10" s="379"/>
      <c r="F10" s="379"/>
      <c r="G10" s="399"/>
      <c r="H10" s="427"/>
      <c r="I10" s="427"/>
      <c r="J10" s="382"/>
      <c r="K10" s="383"/>
      <c r="L10" s="383"/>
      <c r="M10" s="374"/>
    </row>
    <row r="11" spans="1:13" ht="14.25">
      <c r="A11" s="406" t="s">
        <v>364</v>
      </c>
      <c r="B11" s="375"/>
      <c r="C11" s="376"/>
      <c r="D11" s="376"/>
      <c r="E11" s="379"/>
      <c r="F11" s="379"/>
      <c r="G11" s="399"/>
      <c r="H11" s="427"/>
      <c r="I11" s="427"/>
      <c r="J11" s="382"/>
      <c r="K11" s="383"/>
      <c r="L11" s="383"/>
      <c r="M11" s="374"/>
    </row>
    <row r="12" spans="1:13" ht="14.25">
      <c r="A12" s="820" t="s">
        <v>567</v>
      </c>
      <c r="B12" s="813"/>
      <c r="C12" s="376">
        <v>1208652</v>
      </c>
      <c r="D12" s="376">
        <v>1640112</v>
      </c>
      <c r="E12" s="379">
        <v>1777491</v>
      </c>
      <c r="F12" s="379">
        <v>1861902</v>
      </c>
      <c r="G12" s="399">
        <v>1889904</v>
      </c>
      <c r="H12" s="427">
        <v>2071835</v>
      </c>
      <c r="I12" s="427">
        <v>2420532</v>
      </c>
      <c r="J12" s="382"/>
      <c r="K12" s="383"/>
      <c r="L12" s="383"/>
      <c r="M12" s="374"/>
    </row>
    <row r="13" spans="1:13" ht="14.25">
      <c r="A13" s="823" t="s">
        <v>365</v>
      </c>
      <c r="B13" s="824"/>
      <c r="C13" s="376"/>
      <c r="D13" s="376"/>
      <c r="E13" s="379"/>
      <c r="F13" s="379"/>
      <c r="G13" s="399"/>
      <c r="H13" s="427"/>
      <c r="I13" s="427"/>
      <c r="J13" s="382"/>
      <c r="K13" s="383"/>
      <c r="L13" s="383"/>
      <c r="M13" s="374"/>
    </row>
    <row r="14" spans="1:13" ht="13.8">
      <c r="A14" s="820" t="s">
        <v>366</v>
      </c>
      <c r="B14" s="813"/>
      <c r="C14" s="376">
        <v>490267</v>
      </c>
      <c r="D14" s="376">
        <v>1007315</v>
      </c>
      <c r="E14" s="379">
        <v>876647</v>
      </c>
      <c r="F14" s="379">
        <v>1012516</v>
      </c>
      <c r="G14" s="399">
        <v>878983</v>
      </c>
      <c r="H14" s="495">
        <v>916805</v>
      </c>
      <c r="I14" s="888">
        <v>1097882</v>
      </c>
      <c r="J14" s="496"/>
      <c r="K14" s="383"/>
      <c r="L14" s="383"/>
      <c r="M14" s="374"/>
    </row>
    <row r="15" spans="1:13" ht="14.25">
      <c r="A15" s="823" t="s">
        <v>367</v>
      </c>
      <c r="B15" s="824"/>
      <c r="C15" s="376"/>
      <c r="D15" s="376"/>
      <c r="E15" s="379"/>
      <c r="F15" s="379"/>
      <c r="G15" s="399"/>
      <c r="H15" s="427"/>
      <c r="I15" s="427"/>
      <c r="J15" s="382"/>
      <c r="K15" s="383"/>
      <c r="L15" s="383"/>
      <c r="M15" s="374"/>
    </row>
    <row r="16" spans="1:13" ht="14.25">
      <c r="A16" s="820" t="s">
        <v>368</v>
      </c>
      <c r="B16" s="813"/>
      <c r="C16" s="376">
        <v>3792178</v>
      </c>
      <c r="D16" s="376">
        <v>4224643</v>
      </c>
      <c r="E16" s="379">
        <v>5123329</v>
      </c>
      <c r="F16" s="379">
        <v>5648642</v>
      </c>
      <c r="G16" s="399">
        <v>6085277</v>
      </c>
      <c r="H16" s="427">
        <v>5989966</v>
      </c>
      <c r="I16" s="427">
        <v>6361717</v>
      </c>
      <c r="J16" s="382"/>
      <c r="K16" s="384"/>
      <c r="L16" s="384"/>
      <c r="M16" s="374"/>
    </row>
    <row r="17" spans="1:13" ht="14.25">
      <c r="A17" s="823" t="s">
        <v>369</v>
      </c>
      <c r="B17" s="824"/>
      <c r="C17" s="376"/>
      <c r="D17" s="376"/>
      <c r="E17" s="379"/>
      <c r="F17" s="379"/>
      <c r="G17" s="399"/>
      <c r="H17" s="427"/>
      <c r="I17" s="427"/>
      <c r="J17" s="382"/>
      <c r="K17" s="384"/>
      <c r="L17" s="384"/>
      <c r="M17" s="374"/>
    </row>
    <row r="18" spans="1:13" ht="13.2">
      <c r="A18" s="821" t="s">
        <v>370</v>
      </c>
      <c r="B18" s="822"/>
      <c r="C18" s="376">
        <v>122437</v>
      </c>
      <c r="D18" s="376">
        <v>159684</v>
      </c>
      <c r="E18" s="379">
        <v>316384</v>
      </c>
      <c r="F18" s="379">
        <v>285683</v>
      </c>
      <c r="G18" s="399">
        <v>295501</v>
      </c>
      <c r="H18" s="427">
        <v>289074</v>
      </c>
      <c r="I18" s="427">
        <v>228973</v>
      </c>
      <c r="J18" s="382"/>
      <c r="K18" s="374"/>
      <c r="L18" s="374"/>
      <c r="M18" s="374"/>
    </row>
    <row r="19" spans="1:13" ht="13.2">
      <c r="A19" s="402" t="s">
        <v>416</v>
      </c>
      <c r="B19" s="401"/>
      <c r="C19" s="376"/>
      <c r="D19" s="376"/>
      <c r="E19" s="379"/>
      <c r="F19" s="379"/>
      <c r="G19" s="399"/>
      <c r="H19" s="427"/>
      <c r="I19" s="427"/>
      <c r="J19" s="382"/>
      <c r="K19" s="374"/>
      <c r="L19" s="374"/>
      <c r="M19" s="374"/>
    </row>
    <row r="20" spans="1:13" ht="14.25">
      <c r="A20" s="812" t="s">
        <v>371</v>
      </c>
      <c r="B20" s="813"/>
      <c r="C20" s="385">
        <v>86773</v>
      </c>
      <c r="D20" s="385">
        <v>272293</v>
      </c>
      <c r="E20" s="379">
        <v>211484</v>
      </c>
      <c r="F20" s="379">
        <v>240795</v>
      </c>
      <c r="G20" s="399">
        <v>244408</v>
      </c>
      <c r="H20" s="427">
        <v>247343</v>
      </c>
      <c r="I20" s="427">
        <v>359191</v>
      </c>
      <c r="J20" s="382"/>
      <c r="K20" s="374"/>
      <c r="L20" s="374"/>
      <c r="M20" s="374"/>
    </row>
    <row r="21" spans="1:13" ht="14.25">
      <c r="A21" s="354" t="s">
        <v>372</v>
      </c>
      <c r="B21" s="373"/>
      <c r="C21" s="385"/>
      <c r="D21" s="385"/>
      <c r="E21" s="376"/>
      <c r="F21" s="376"/>
      <c r="G21" s="400"/>
      <c r="H21" s="379"/>
      <c r="I21" s="399"/>
      <c r="J21" s="382"/>
      <c r="K21" s="374"/>
      <c r="L21" s="374"/>
      <c r="M21" s="374"/>
    </row>
    <row r="22" spans="1:13" ht="14.25">
      <c r="A22" s="373"/>
      <c r="B22" s="373"/>
      <c r="C22" s="386"/>
      <c r="D22" s="386"/>
      <c r="E22" s="386"/>
      <c r="F22" s="387"/>
      <c r="G22" s="386"/>
      <c r="I22" s="374"/>
      <c r="J22" s="374"/>
      <c r="K22" s="374"/>
      <c r="L22" s="374"/>
      <c r="M22" s="374"/>
    </row>
    <row r="23" spans="1:13" ht="14.25">
      <c r="A23" s="388" t="s">
        <v>373</v>
      </c>
      <c r="B23" s="388"/>
      <c r="I23" s="374"/>
      <c r="J23" s="374"/>
      <c r="K23" s="374"/>
      <c r="L23" s="374"/>
      <c r="M23" s="374"/>
    </row>
    <row r="24" spans="1:13" ht="14.25">
      <c r="A24" s="355" t="s">
        <v>374</v>
      </c>
      <c r="B24" s="388"/>
      <c r="I24" s="374"/>
      <c r="J24" s="374"/>
      <c r="K24" s="374"/>
      <c r="L24" s="374"/>
      <c r="M24" s="374"/>
    </row>
    <row r="25" spans="9:13" ht="14.25">
      <c r="I25" s="374"/>
      <c r="J25" s="374"/>
      <c r="K25" s="374"/>
      <c r="L25" s="374"/>
      <c r="M25" s="374"/>
    </row>
  </sheetData>
  <mergeCells count="18">
    <mergeCell ref="A20:B20"/>
    <mergeCell ref="C4:C5"/>
    <mergeCell ref="D4:D5"/>
    <mergeCell ref="E4:E5"/>
    <mergeCell ref="F4:F5"/>
    <mergeCell ref="A8:B8"/>
    <mergeCell ref="A12:B12"/>
    <mergeCell ref="A14:B14"/>
    <mergeCell ref="A16:B16"/>
    <mergeCell ref="A18:B18"/>
    <mergeCell ref="A13:B13"/>
    <mergeCell ref="A15:B15"/>
    <mergeCell ref="A17:B17"/>
    <mergeCell ref="I4:I5"/>
    <mergeCell ref="H4:H5"/>
    <mergeCell ref="G4:G5"/>
    <mergeCell ref="C6:G6"/>
    <mergeCell ref="A4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4"/>
  <sheetViews>
    <sheetView workbookViewId="0" topLeftCell="A1"/>
  </sheetViews>
  <sheetFormatPr defaultColWidth="9" defaultRowHeight="14.25"/>
  <cols>
    <col min="1" max="1" width="21.19921875" style="372" customWidth="1"/>
    <col min="2" max="2" width="7.69921875" style="372" customWidth="1"/>
    <col min="3" max="6" width="9.5" style="372" customWidth="1"/>
    <col min="7" max="7" width="9" style="372" customWidth="1"/>
    <col min="8" max="8" width="9.8984375" style="372" bestFit="1" customWidth="1"/>
    <col min="9" max="16384" width="9" style="372" customWidth="1"/>
  </cols>
  <sheetData>
    <row r="1" spans="1:6" ht="12">
      <c r="A1" s="203" t="s">
        <v>546</v>
      </c>
      <c r="B1" s="204"/>
      <c r="C1" s="389"/>
      <c r="D1" s="204"/>
      <c r="E1" s="204"/>
      <c r="F1" s="381"/>
    </row>
    <row r="2" spans="1:6" ht="12">
      <c r="A2" s="403" t="s">
        <v>452</v>
      </c>
      <c r="B2" s="390"/>
      <c r="C2" s="391"/>
      <c r="D2" s="203"/>
      <c r="E2" s="203"/>
      <c r="F2" s="381"/>
    </row>
    <row r="3" spans="1:255" s="196" customFormat="1" ht="9.6" customHeight="1">
      <c r="A3" s="403"/>
      <c r="B3" s="390"/>
      <c r="C3" s="391"/>
      <c r="D3" s="203"/>
      <c r="E3" s="203"/>
      <c r="F3" s="381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</row>
    <row r="4" spans="1:7" ht="14.25">
      <c r="A4" s="827" t="s">
        <v>375</v>
      </c>
      <c r="B4" s="828"/>
      <c r="C4" s="833" t="s">
        <v>376</v>
      </c>
      <c r="D4" s="833" t="s">
        <v>377</v>
      </c>
      <c r="E4" s="809" t="s">
        <v>59</v>
      </c>
      <c r="F4" s="809" t="s">
        <v>64</v>
      </c>
      <c r="G4" s="807" t="s">
        <v>453</v>
      </c>
    </row>
    <row r="5" spans="1:7" ht="14.25">
      <c r="A5" s="829"/>
      <c r="B5" s="830"/>
      <c r="C5" s="834"/>
      <c r="D5" s="840"/>
      <c r="E5" s="810"/>
      <c r="F5" s="810"/>
      <c r="G5" s="808"/>
    </row>
    <row r="6" spans="1:7" ht="14.4" customHeight="1" thickBot="1">
      <c r="A6" s="831"/>
      <c r="B6" s="832"/>
      <c r="C6" s="835" t="s">
        <v>378</v>
      </c>
      <c r="D6" s="836"/>
      <c r="E6" s="836"/>
      <c r="F6" s="836"/>
      <c r="G6" s="836"/>
    </row>
    <row r="7" spans="1:6" ht="11.4" customHeight="1">
      <c r="A7" s="262"/>
      <c r="B7" s="262"/>
      <c r="C7" s="262"/>
      <c r="D7" s="262"/>
      <c r="E7" s="262"/>
      <c r="F7" s="381"/>
    </row>
    <row r="8" spans="1:7" ht="14.25">
      <c r="A8" s="839" t="s">
        <v>379</v>
      </c>
      <c r="B8" s="839"/>
      <c r="C8" s="839"/>
      <c r="D8" s="839"/>
      <c r="E8" s="839"/>
      <c r="F8" s="839"/>
      <c r="G8" s="839"/>
    </row>
    <row r="9" spans="1:7" ht="14.25">
      <c r="A9" s="838" t="s">
        <v>380</v>
      </c>
      <c r="B9" s="838"/>
      <c r="C9" s="838"/>
      <c r="D9" s="838"/>
      <c r="E9" s="838"/>
      <c r="F9" s="838"/>
      <c r="G9" s="838"/>
    </row>
    <row r="10" spans="1:10" ht="14.25">
      <c r="A10" s="794" t="s">
        <v>381</v>
      </c>
      <c r="B10" s="795"/>
      <c r="C10" s="392">
        <v>81706</v>
      </c>
      <c r="D10" s="379">
        <v>74451</v>
      </c>
      <c r="E10" s="379">
        <v>75317</v>
      </c>
      <c r="F10" s="379">
        <v>106431</v>
      </c>
      <c r="G10" s="379">
        <v>66862</v>
      </c>
      <c r="H10" s="393"/>
      <c r="I10" s="394"/>
      <c r="J10" s="394"/>
    </row>
    <row r="11" spans="1:10" ht="14.25">
      <c r="A11" s="825" t="s">
        <v>382</v>
      </c>
      <c r="B11" s="826"/>
      <c r="C11" s="392"/>
      <c r="D11" s="379"/>
      <c r="E11" s="379"/>
      <c r="F11" s="379"/>
      <c r="G11" s="379"/>
      <c r="H11" s="393"/>
      <c r="I11" s="394"/>
      <c r="J11" s="394"/>
    </row>
    <row r="12" spans="1:10" ht="14.25">
      <c r="A12" s="794" t="s">
        <v>383</v>
      </c>
      <c r="B12" s="795"/>
      <c r="C12" s="392">
        <v>36155</v>
      </c>
      <c r="D12" s="379">
        <v>30317</v>
      </c>
      <c r="E12" s="379">
        <v>30576</v>
      </c>
      <c r="F12" s="379">
        <v>47127</v>
      </c>
      <c r="G12" s="379">
        <v>29266</v>
      </c>
      <c r="H12" s="393"/>
      <c r="I12" s="394"/>
      <c r="J12" s="394"/>
    </row>
    <row r="13" spans="1:10" ht="14.25">
      <c r="A13" s="825" t="s">
        <v>384</v>
      </c>
      <c r="B13" s="826"/>
      <c r="C13" s="392"/>
      <c r="D13" s="379"/>
      <c r="E13" s="379"/>
      <c r="F13" s="379"/>
      <c r="G13" s="379"/>
      <c r="H13" s="393"/>
      <c r="I13" s="394"/>
      <c r="J13" s="394"/>
    </row>
    <row r="14" spans="1:10" ht="14.25">
      <c r="A14" s="794" t="s">
        <v>385</v>
      </c>
      <c r="B14" s="795"/>
      <c r="C14" s="392">
        <v>12164</v>
      </c>
      <c r="D14" s="379">
        <v>6223</v>
      </c>
      <c r="E14" s="379">
        <v>4801</v>
      </c>
      <c r="F14" s="379">
        <v>12496</v>
      </c>
      <c r="G14" s="379">
        <v>3985</v>
      </c>
      <c r="H14" s="393"/>
      <c r="I14" s="394"/>
      <c r="J14" s="394"/>
    </row>
    <row r="15" spans="1:10" ht="14.25">
      <c r="A15" s="825" t="s">
        <v>386</v>
      </c>
      <c r="B15" s="826"/>
      <c r="C15" s="392"/>
      <c r="D15" s="379"/>
      <c r="E15" s="379"/>
      <c r="F15" s="379"/>
      <c r="G15" s="379"/>
      <c r="H15" s="393"/>
      <c r="I15" s="394"/>
      <c r="J15" s="394"/>
    </row>
    <row r="16" spans="1:10" ht="14.25">
      <c r="A16" s="794" t="s">
        <v>387</v>
      </c>
      <c r="B16" s="795"/>
      <c r="C16" s="392">
        <v>15292</v>
      </c>
      <c r="D16" s="379">
        <v>17951</v>
      </c>
      <c r="E16" s="379">
        <v>16776</v>
      </c>
      <c r="F16" s="379">
        <v>18445</v>
      </c>
      <c r="G16" s="379">
        <v>13638</v>
      </c>
      <c r="H16" s="393"/>
      <c r="I16" s="394"/>
      <c r="J16" s="394"/>
    </row>
    <row r="17" spans="1:10" ht="14.25">
      <c r="A17" s="825" t="s">
        <v>388</v>
      </c>
      <c r="B17" s="826"/>
      <c r="C17" s="392"/>
      <c r="D17" s="379"/>
      <c r="E17" s="379"/>
      <c r="F17" s="379"/>
      <c r="G17" s="379"/>
      <c r="H17" s="393"/>
      <c r="I17" s="394"/>
      <c r="J17" s="394"/>
    </row>
    <row r="18" spans="1:10" ht="14.25">
      <c r="A18" s="794" t="s">
        <v>389</v>
      </c>
      <c r="B18" s="795"/>
      <c r="C18" s="392">
        <v>6658</v>
      </c>
      <c r="D18" s="379">
        <v>3716</v>
      </c>
      <c r="E18" s="379">
        <v>4734</v>
      </c>
      <c r="F18" s="379">
        <v>5524</v>
      </c>
      <c r="G18" s="379">
        <v>5100</v>
      </c>
      <c r="H18" s="393"/>
      <c r="I18" s="394"/>
      <c r="J18" s="394"/>
    </row>
    <row r="19" spans="1:10" ht="14.25">
      <c r="A19" s="825" t="s">
        <v>390</v>
      </c>
      <c r="B19" s="826"/>
      <c r="C19" s="392"/>
      <c r="D19" s="379"/>
      <c r="E19" s="379"/>
      <c r="F19" s="379"/>
      <c r="G19" s="379"/>
      <c r="H19" s="393"/>
      <c r="I19" s="394"/>
      <c r="J19" s="394"/>
    </row>
    <row r="20" spans="1:10" ht="14.25">
      <c r="A20" s="794" t="s">
        <v>391</v>
      </c>
      <c r="B20" s="795"/>
      <c r="C20" s="392">
        <v>11437</v>
      </c>
      <c r="D20" s="379">
        <v>16244</v>
      </c>
      <c r="E20" s="379">
        <v>18430</v>
      </c>
      <c r="F20" s="379">
        <v>22839</v>
      </c>
      <c r="G20" s="379">
        <v>14873</v>
      </c>
      <c r="H20" s="393"/>
      <c r="I20" s="394"/>
      <c r="J20" s="394"/>
    </row>
    <row r="21" spans="1:10" ht="14.25">
      <c r="A21" s="825" t="s">
        <v>392</v>
      </c>
      <c r="B21" s="826"/>
      <c r="C21" s="392"/>
      <c r="D21" s="379"/>
      <c r="E21" s="379"/>
      <c r="F21" s="379"/>
      <c r="G21" s="379"/>
      <c r="H21" s="393"/>
      <c r="I21" s="394"/>
      <c r="J21" s="394"/>
    </row>
    <row r="22" spans="1:10" ht="14.25">
      <c r="A22" s="794" t="s">
        <v>393</v>
      </c>
      <c r="B22" s="795"/>
      <c r="C22" s="392">
        <v>24972</v>
      </c>
      <c r="D22" s="379">
        <v>39911</v>
      </c>
      <c r="E22" s="379">
        <v>35127</v>
      </c>
      <c r="F22" s="379">
        <v>30223</v>
      </c>
      <c r="G22" s="379">
        <v>43175</v>
      </c>
      <c r="H22" s="393"/>
      <c r="I22" s="394"/>
      <c r="J22" s="394"/>
    </row>
    <row r="23" spans="1:10" ht="14.25">
      <c r="A23" s="825" t="s">
        <v>394</v>
      </c>
      <c r="B23" s="826"/>
      <c r="C23" s="228"/>
      <c r="D23" s="228"/>
      <c r="E23" s="228"/>
      <c r="F23" s="381"/>
      <c r="G23" s="379"/>
      <c r="H23" s="393"/>
      <c r="I23" s="394"/>
      <c r="J23" s="394"/>
    </row>
    <row r="24" spans="1:255" s="196" customFormat="1" ht="11.4" customHeight="1">
      <c r="A24" s="356"/>
      <c r="B24" s="357"/>
      <c r="C24" s="204"/>
      <c r="D24" s="204"/>
      <c r="E24" s="204"/>
      <c r="F24" s="381"/>
      <c r="G24" s="372"/>
      <c r="H24" s="393"/>
      <c r="I24" s="394"/>
      <c r="J24" s="394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2"/>
      <c r="DX24" s="372"/>
      <c r="DY24" s="372"/>
      <c r="DZ24" s="372"/>
      <c r="EA24" s="372"/>
      <c r="EB24" s="372"/>
      <c r="EC24" s="372"/>
      <c r="ED24" s="372"/>
      <c r="EE24" s="372"/>
      <c r="EF24" s="372"/>
      <c r="EG24" s="372"/>
      <c r="EH24" s="372"/>
      <c r="EI24" s="372"/>
      <c r="EJ24" s="372"/>
      <c r="EK24" s="372"/>
      <c r="EL24" s="372"/>
      <c r="EM24" s="372"/>
      <c r="EN24" s="372"/>
      <c r="EO24" s="372"/>
      <c r="EP24" s="372"/>
      <c r="EQ24" s="372"/>
      <c r="ER24" s="372"/>
      <c r="ES24" s="372"/>
      <c r="ET24" s="372"/>
      <c r="EU24" s="372"/>
      <c r="EV24" s="372"/>
      <c r="EW24" s="372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  <c r="FH24" s="372"/>
      <c r="FI24" s="372"/>
      <c r="FJ24" s="372"/>
      <c r="FK24" s="372"/>
      <c r="FL24" s="372"/>
      <c r="FM24" s="372"/>
      <c r="FN24" s="372"/>
      <c r="FO24" s="372"/>
      <c r="FP24" s="372"/>
      <c r="FQ24" s="372"/>
      <c r="FR24" s="372"/>
      <c r="FS24" s="372"/>
      <c r="FT24" s="372"/>
      <c r="FU24" s="372"/>
      <c r="FV24" s="372"/>
      <c r="FW24" s="372"/>
      <c r="FX24" s="372"/>
      <c r="FY24" s="372"/>
      <c r="FZ24" s="372"/>
      <c r="GA24" s="372"/>
      <c r="GB24" s="372"/>
      <c r="GC24" s="372"/>
      <c r="GD24" s="372"/>
      <c r="GE24" s="372"/>
      <c r="GF24" s="372"/>
      <c r="GG24" s="372"/>
      <c r="GH24" s="372"/>
      <c r="GI24" s="372"/>
      <c r="GJ24" s="372"/>
      <c r="GK24" s="372"/>
      <c r="GL24" s="372"/>
      <c r="GM24" s="372"/>
      <c r="GN24" s="372"/>
      <c r="GO24" s="372"/>
      <c r="GP24" s="372"/>
      <c r="GQ24" s="372"/>
      <c r="GR24" s="372"/>
      <c r="GS24" s="372"/>
      <c r="GT24" s="372"/>
      <c r="GU24" s="372"/>
      <c r="GV24" s="372"/>
      <c r="GW24" s="372"/>
      <c r="GX24" s="372"/>
      <c r="GY24" s="372"/>
      <c r="GZ24" s="372"/>
      <c r="HA24" s="372"/>
      <c r="HB24" s="372"/>
      <c r="HC24" s="372"/>
      <c r="HD24" s="372"/>
      <c r="HE24" s="372"/>
      <c r="HF24" s="372"/>
      <c r="HG24" s="372"/>
      <c r="HH24" s="372"/>
      <c r="HI24" s="372"/>
      <c r="HJ24" s="372"/>
      <c r="HK24" s="372"/>
      <c r="HL24" s="372"/>
      <c r="HM24" s="372"/>
      <c r="HN24" s="372"/>
      <c r="HO24" s="372"/>
      <c r="HP24" s="372"/>
      <c r="HQ24" s="372"/>
      <c r="HR24" s="372"/>
      <c r="HS24" s="372"/>
      <c r="HT24" s="372"/>
      <c r="HU24" s="372"/>
      <c r="HV24" s="372"/>
      <c r="HW24" s="372"/>
      <c r="HX24" s="372"/>
      <c r="HY24" s="372"/>
      <c r="HZ24" s="372"/>
      <c r="IA24" s="372"/>
      <c r="IB24" s="372"/>
      <c r="IC24" s="372"/>
      <c r="ID24" s="372"/>
      <c r="IE24" s="372"/>
      <c r="IF24" s="372"/>
      <c r="IG24" s="372"/>
      <c r="IH24" s="372"/>
      <c r="II24" s="372"/>
      <c r="IJ24" s="372"/>
      <c r="IK24" s="372"/>
      <c r="IL24" s="372"/>
      <c r="IM24" s="372"/>
      <c r="IN24" s="372"/>
      <c r="IO24" s="372"/>
      <c r="IP24" s="372"/>
      <c r="IQ24" s="372"/>
      <c r="IR24" s="372"/>
      <c r="IS24" s="372"/>
      <c r="IT24" s="372"/>
      <c r="IU24" s="372"/>
    </row>
    <row r="25" spans="1:10" ht="13.2">
      <c r="A25" s="837" t="s">
        <v>417</v>
      </c>
      <c r="B25" s="837"/>
      <c r="C25" s="837"/>
      <c r="D25" s="837"/>
      <c r="E25" s="837"/>
      <c r="F25" s="837"/>
      <c r="G25" s="837"/>
      <c r="H25" s="393"/>
      <c r="I25" s="394"/>
      <c r="J25" s="394"/>
    </row>
    <row r="26" spans="1:10" ht="13.2">
      <c r="A26" s="838" t="s">
        <v>418</v>
      </c>
      <c r="B26" s="838"/>
      <c r="C26" s="838"/>
      <c r="D26" s="838"/>
      <c r="E26" s="838"/>
      <c r="F26" s="838"/>
      <c r="G26" s="838"/>
      <c r="H26" s="393"/>
      <c r="I26" s="394"/>
      <c r="J26" s="394"/>
    </row>
    <row r="27" spans="1:255" s="196" customFormat="1" ht="9" customHeight="1">
      <c r="A27" s="371"/>
      <c r="B27" s="371"/>
      <c r="C27" s="371"/>
      <c r="D27" s="371"/>
      <c r="E27" s="371"/>
      <c r="F27" s="371"/>
      <c r="G27" s="372"/>
      <c r="H27" s="393"/>
      <c r="I27" s="394"/>
      <c r="J27" s="394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2"/>
      <c r="EW27" s="372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2"/>
      <c r="FX27" s="372"/>
      <c r="FY27" s="372"/>
      <c r="FZ27" s="372"/>
      <c r="GA27" s="372"/>
      <c r="GB27" s="372"/>
      <c r="GC27" s="372"/>
      <c r="GD27" s="372"/>
      <c r="GE27" s="372"/>
      <c r="GF27" s="372"/>
      <c r="GG27" s="372"/>
      <c r="GH27" s="372"/>
      <c r="GI27" s="372"/>
      <c r="GJ27" s="372"/>
      <c r="GK27" s="372"/>
      <c r="GL27" s="372"/>
      <c r="GM27" s="372"/>
      <c r="GN27" s="372"/>
      <c r="GO27" s="372"/>
      <c r="GP27" s="372"/>
      <c r="GQ27" s="372"/>
      <c r="GR27" s="372"/>
      <c r="GS27" s="372"/>
      <c r="GT27" s="372"/>
      <c r="GU27" s="372"/>
      <c r="GV27" s="372"/>
      <c r="GW27" s="372"/>
      <c r="GX27" s="372"/>
      <c r="GY27" s="372"/>
      <c r="GZ27" s="372"/>
      <c r="HA27" s="372"/>
      <c r="HB27" s="372"/>
      <c r="HC27" s="372"/>
      <c r="HD27" s="372"/>
      <c r="HE27" s="372"/>
      <c r="HF27" s="372"/>
      <c r="HG27" s="372"/>
      <c r="HH27" s="372"/>
      <c r="HI27" s="372"/>
      <c r="HJ27" s="372"/>
      <c r="HK27" s="372"/>
      <c r="HL27" s="372"/>
      <c r="HM27" s="372"/>
      <c r="HN27" s="372"/>
      <c r="HO27" s="372"/>
      <c r="HP27" s="372"/>
      <c r="HQ27" s="372"/>
      <c r="HR27" s="372"/>
      <c r="HS27" s="372"/>
      <c r="HT27" s="372"/>
      <c r="HU27" s="372"/>
      <c r="HV27" s="372"/>
      <c r="HW27" s="372"/>
      <c r="HX27" s="372"/>
      <c r="HY27" s="372"/>
      <c r="HZ27" s="372"/>
      <c r="IA27" s="372"/>
      <c r="IB27" s="372"/>
      <c r="IC27" s="372"/>
      <c r="ID27" s="372"/>
      <c r="IE27" s="372"/>
      <c r="IF27" s="372"/>
      <c r="IG27" s="372"/>
      <c r="IH27" s="372"/>
      <c r="II27" s="372"/>
      <c r="IJ27" s="372"/>
      <c r="IK27" s="372"/>
      <c r="IL27" s="372"/>
      <c r="IM27" s="372"/>
      <c r="IN27" s="372"/>
      <c r="IO27" s="372"/>
      <c r="IP27" s="372"/>
      <c r="IQ27" s="372"/>
      <c r="IR27" s="372"/>
      <c r="IS27" s="372"/>
      <c r="IT27" s="372"/>
      <c r="IU27" s="372"/>
    </row>
    <row r="28" spans="1:10" ht="14.25">
      <c r="A28" s="794" t="s">
        <v>381</v>
      </c>
      <c r="B28" s="795"/>
      <c r="C28" s="395">
        <v>143646</v>
      </c>
      <c r="D28" s="379">
        <v>170944</v>
      </c>
      <c r="E28" s="379">
        <v>174152</v>
      </c>
      <c r="F28" s="379">
        <v>174676</v>
      </c>
      <c r="G28" s="379">
        <v>179315</v>
      </c>
      <c r="H28" s="393"/>
      <c r="I28" s="394"/>
      <c r="J28" s="394"/>
    </row>
    <row r="29" spans="1:10" ht="14.25">
      <c r="A29" s="825" t="s">
        <v>382</v>
      </c>
      <c r="B29" s="826"/>
      <c r="C29" s="395"/>
      <c r="D29" s="379"/>
      <c r="E29" s="379"/>
      <c r="F29" s="379"/>
      <c r="G29" s="379"/>
      <c r="H29" s="393"/>
      <c r="I29" s="394"/>
      <c r="J29" s="394"/>
    </row>
    <row r="30" spans="1:10" ht="14.25">
      <c r="A30" s="794" t="s">
        <v>383</v>
      </c>
      <c r="B30" s="795"/>
      <c r="C30" s="395">
        <v>72047</v>
      </c>
      <c r="D30" s="379">
        <v>82824</v>
      </c>
      <c r="E30" s="379">
        <v>85084</v>
      </c>
      <c r="F30" s="379">
        <v>86032</v>
      </c>
      <c r="G30" s="379">
        <v>82162</v>
      </c>
      <c r="H30" s="393"/>
      <c r="I30" s="394"/>
      <c r="J30" s="394"/>
    </row>
    <row r="31" spans="1:10" ht="14.25">
      <c r="A31" s="825" t="s">
        <v>384</v>
      </c>
      <c r="B31" s="826"/>
      <c r="C31" s="395"/>
      <c r="D31" s="379"/>
      <c r="E31" s="379"/>
      <c r="F31" s="379"/>
      <c r="G31" s="379"/>
      <c r="H31" s="393"/>
      <c r="I31" s="394"/>
      <c r="J31" s="394"/>
    </row>
    <row r="32" spans="1:10" ht="14.25">
      <c r="A32" s="794" t="s">
        <v>385</v>
      </c>
      <c r="B32" s="795"/>
      <c r="C32" s="395">
        <v>10765</v>
      </c>
      <c r="D32" s="379">
        <v>12770</v>
      </c>
      <c r="E32" s="379">
        <v>12386</v>
      </c>
      <c r="F32" s="379">
        <v>12533</v>
      </c>
      <c r="G32" s="379">
        <v>12333</v>
      </c>
      <c r="H32" s="393"/>
      <c r="I32" s="394"/>
      <c r="J32" s="394"/>
    </row>
    <row r="33" spans="1:10" ht="14.25">
      <c r="A33" s="825" t="s">
        <v>386</v>
      </c>
      <c r="B33" s="826"/>
      <c r="C33" s="395"/>
      <c r="D33" s="379"/>
      <c r="E33" s="379"/>
      <c r="F33" s="379"/>
      <c r="G33" s="379"/>
      <c r="H33" s="393"/>
      <c r="I33" s="394"/>
      <c r="J33" s="394"/>
    </row>
    <row r="34" spans="1:10" ht="14.25">
      <c r="A34" s="794" t="s">
        <v>387</v>
      </c>
      <c r="B34" s="795"/>
      <c r="C34" s="395">
        <v>29377</v>
      </c>
      <c r="D34" s="379">
        <v>31685</v>
      </c>
      <c r="E34" s="379">
        <v>30989</v>
      </c>
      <c r="F34" s="379">
        <v>31095</v>
      </c>
      <c r="G34" s="379">
        <v>33750</v>
      </c>
      <c r="H34" s="393"/>
      <c r="I34" s="394"/>
      <c r="J34" s="394"/>
    </row>
    <row r="35" spans="1:10" ht="14.25">
      <c r="A35" s="825" t="s">
        <v>388</v>
      </c>
      <c r="B35" s="826"/>
      <c r="C35" s="395"/>
      <c r="D35" s="379"/>
      <c r="E35" s="379"/>
      <c r="F35" s="379"/>
      <c r="G35" s="379"/>
      <c r="H35" s="393"/>
      <c r="I35" s="394"/>
      <c r="J35" s="394"/>
    </row>
    <row r="36" spans="1:10" ht="14.25">
      <c r="A36" s="794" t="s">
        <v>389</v>
      </c>
      <c r="B36" s="795"/>
      <c r="C36" s="395">
        <v>9742</v>
      </c>
      <c r="D36" s="379">
        <v>9602</v>
      </c>
      <c r="E36" s="379">
        <v>9975</v>
      </c>
      <c r="F36" s="379">
        <v>10145</v>
      </c>
      <c r="G36" s="379">
        <v>11367</v>
      </c>
      <c r="H36" s="393"/>
      <c r="I36" s="394"/>
      <c r="J36" s="394"/>
    </row>
    <row r="37" spans="1:10" ht="14.25">
      <c r="A37" s="825" t="s">
        <v>390</v>
      </c>
      <c r="B37" s="826"/>
      <c r="C37" s="395"/>
      <c r="D37" s="379"/>
      <c r="E37" s="379"/>
      <c r="F37" s="379"/>
      <c r="G37" s="379"/>
      <c r="H37" s="393"/>
      <c r="I37" s="394"/>
      <c r="J37" s="394"/>
    </row>
    <row r="38" spans="1:10" ht="14.25">
      <c r="A38" s="794" t="s">
        <v>391</v>
      </c>
      <c r="B38" s="795"/>
      <c r="C38" s="395">
        <v>21715</v>
      </c>
      <c r="D38" s="379">
        <v>34063</v>
      </c>
      <c r="E38" s="379">
        <v>35718</v>
      </c>
      <c r="F38" s="379">
        <v>34871</v>
      </c>
      <c r="G38" s="379">
        <v>39703</v>
      </c>
      <c r="H38" s="393"/>
      <c r="I38" s="394"/>
      <c r="J38" s="394"/>
    </row>
    <row r="39" spans="1:10" ht="14.25">
      <c r="A39" s="825" t="s">
        <v>392</v>
      </c>
      <c r="B39" s="826"/>
      <c r="C39" s="395"/>
      <c r="D39" s="379"/>
      <c r="E39" s="379"/>
      <c r="F39" s="379"/>
      <c r="G39" s="379"/>
      <c r="H39" s="393"/>
      <c r="I39" s="394"/>
      <c r="J39" s="394"/>
    </row>
    <row r="40" spans="1:10" ht="14.25">
      <c r="A40" s="794" t="s">
        <v>393</v>
      </c>
      <c r="B40" s="795"/>
      <c r="C40" s="395">
        <v>67288</v>
      </c>
      <c r="D40" s="379">
        <v>56414</v>
      </c>
      <c r="E40" s="379">
        <v>50296</v>
      </c>
      <c r="F40" s="379">
        <v>55476</v>
      </c>
      <c r="G40" s="379">
        <v>63058</v>
      </c>
      <c r="H40" s="393"/>
      <c r="I40" s="394"/>
      <c r="J40" s="394"/>
    </row>
    <row r="41" spans="1:10" ht="14.25">
      <c r="A41" s="825" t="s">
        <v>394</v>
      </c>
      <c r="B41" s="826"/>
      <c r="C41" s="376"/>
      <c r="D41" s="404"/>
      <c r="E41" s="376"/>
      <c r="G41" s="379"/>
      <c r="H41" s="394"/>
      <c r="I41" s="394"/>
      <c r="J41" s="394"/>
    </row>
    <row r="42" spans="1:10" ht="14.25">
      <c r="A42" s="356"/>
      <c r="B42" s="357"/>
      <c r="C42" s="374"/>
      <c r="D42" s="396"/>
      <c r="E42" s="374"/>
      <c r="H42" s="394"/>
      <c r="I42" s="394"/>
      <c r="J42" s="394"/>
    </row>
    <row r="43" spans="1:10" ht="14.25">
      <c r="A43" s="397" t="s">
        <v>395</v>
      </c>
      <c r="B43" s="397"/>
      <c r="C43" s="262"/>
      <c r="D43" s="262"/>
      <c r="F43" s="381"/>
      <c r="H43" s="394"/>
      <c r="I43" s="394"/>
      <c r="J43" s="394"/>
    </row>
    <row r="44" spans="1:6" ht="14.25">
      <c r="A44" s="356" t="s">
        <v>396</v>
      </c>
      <c r="B44" s="358"/>
      <c r="C44" s="262"/>
      <c r="D44" s="262"/>
      <c r="E44" s="262"/>
      <c r="F44" s="381"/>
    </row>
  </sheetData>
  <mergeCells count="39">
    <mergeCell ref="A28:B28"/>
    <mergeCell ref="A29:B29"/>
    <mergeCell ref="G4:G5"/>
    <mergeCell ref="C6:G6"/>
    <mergeCell ref="A25:G25"/>
    <mergeCell ref="A26:G26"/>
    <mergeCell ref="A8:G8"/>
    <mergeCell ref="A9:G9"/>
    <mergeCell ref="A20:B20"/>
    <mergeCell ref="A21:B21"/>
    <mergeCell ref="A19:B19"/>
    <mergeCell ref="A22:B22"/>
    <mergeCell ref="A23:B23"/>
    <mergeCell ref="A16:B16"/>
    <mergeCell ref="D4:D5"/>
    <mergeCell ref="E4:E5"/>
    <mergeCell ref="F4:F5"/>
    <mergeCell ref="A10:B10"/>
    <mergeCell ref="A4:B6"/>
    <mergeCell ref="C4:C5"/>
    <mergeCell ref="A40:B40"/>
    <mergeCell ref="A30:B30"/>
    <mergeCell ref="A31:B31"/>
    <mergeCell ref="A32:B32"/>
    <mergeCell ref="A33:B33"/>
    <mergeCell ref="A17:B17"/>
    <mergeCell ref="A18:B18"/>
    <mergeCell ref="A14:B14"/>
    <mergeCell ref="A15:B15"/>
    <mergeCell ref="A11:B11"/>
    <mergeCell ref="A12:B12"/>
    <mergeCell ref="A13:B13"/>
    <mergeCell ref="A41:B41"/>
    <mergeCell ref="A34:B34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 topLeftCell="A1"/>
  </sheetViews>
  <sheetFormatPr defaultColWidth="8.69921875" defaultRowHeight="14.25"/>
  <cols>
    <col min="1" max="1" width="18.69921875" style="196" customWidth="1"/>
    <col min="2" max="6" width="18" style="196" customWidth="1"/>
    <col min="7" max="7" width="18" style="47" customWidth="1"/>
    <col min="8" max="16384" width="8.69921875" style="196" customWidth="1"/>
  </cols>
  <sheetData>
    <row r="1" spans="1:7" ht="14.25">
      <c r="A1" s="434" t="s">
        <v>548</v>
      </c>
      <c r="B1" s="434"/>
      <c r="C1" s="434"/>
      <c r="D1" s="434"/>
      <c r="E1" s="434"/>
      <c r="F1" s="486"/>
      <c r="G1" s="433"/>
    </row>
    <row r="2" spans="1:7" ht="14.25">
      <c r="A2" s="487" t="s">
        <v>552</v>
      </c>
      <c r="B2" s="434"/>
      <c r="C2" s="434"/>
      <c r="D2" s="434"/>
      <c r="E2" s="434"/>
      <c r="F2" s="486"/>
      <c r="G2" s="433"/>
    </row>
    <row r="3" spans="1:7" ht="14.25">
      <c r="A3" s="486"/>
      <c r="B3" s="486"/>
      <c r="C3" s="486"/>
      <c r="D3" s="486"/>
      <c r="E3" s="486"/>
      <c r="F3" s="486"/>
      <c r="G3" s="433"/>
    </row>
    <row r="4" spans="1:7" ht="14.25">
      <c r="A4" s="488"/>
      <c r="B4" s="841" t="s">
        <v>553</v>
      </c>
      <c r="C4" s="841" t="s">
        <v>554</v>
      </c>
      <c r="D4" s="843" t="s">
        <v>555</v>
      </c>
      <c r="E4" s="841" t="s">
        <v>556</v>
      </c>
      <c r="F4" s="841" t="s">
        <v>557</v>
      </c>
      <c r="G4" s="844" t="s">
        <v>558</v>
      </c>
    </row>
    <row r="5" spans="1:7" ht="14.25">
      <c r="A5" s="489" t="s">
        <v>116</v>
      </c>
      <c r="B5" s="842"/>
      <c r="C5" s="841"/>
      <c r="D5" s="843"/>
      <c r="E5" s="841"/>
      <c r="F5" s="841"/>
      <c r="G5" s="845"/>
    </row>
    <row r="6" spans="1:7" ht="19.5" customHeight="1">
      <c r="A6" s="490" t="s">
        <v>117</v>
      </c>
      <c r="B6" s="842"/>
      <c r="C6" s="841"/>
      <c r="D6" s="843"/>
      <c r="E6" s="841"/>
      <c r="F6" s="841"/>
      <c r="G6" s="845"/>
    </row>
    <row r="7" spans="1:7" s="155" customFormat="1" ht="21" customHeight="1">
      <c r="A7" s="491"/>
      <c r="B7" s="842"/>
      <c r="C7" s="841"/>
      <c r="D7" s="843"/>
      <c r="E7" s="841"/>
      <c r="F7" s="841"/>
      <c r="G7" s="846"/>
    </row>
    <row r="8" spans="1:8" ht="13.95" customHeight="1">
      <c r="A8" s="96"/>
      <c r="B8" s="847" t="s">
        <v>123</v>
      </c>
      <c r="C8" s="721"/>
      <c r="D8" s="721"/>
      <c r="E8" s="721"/>
      <c r="F8" s="721"/>
      <c r="G8" s="721"/>
      <c r="H8" s="96"/>
    </row>
    <row r="9" spans="1:8" ht="14.4" thickBot="1">
      <c r="A9" s="200"/>
      <c r="B9" s="803" t="s">
        <v>125</v>
      </c>
      <c r="C9" s="804"/>
      <c r="D9" s="804"/>
      <c r="E9" s="804"/>
      <c r="F9" s="804"/>
      <c r="G9" s="804"/>
      <c r="H9" s="96"/>
    </row>
    <row r="10" spans="3:7" ht="8.4" customHeight="1">
      <c r="C10" s="719"/>
      <c r="D10" s="719"/>
      <c r="E10" s="719"/>
      <c r="F10" s="719"/>
      <c r="G10" s="719"/>
    </row>
    <row r="11" spans="1:7" ht="14.25">
      <c r="A11" s="717" t="s">
        <v>150</v>
      </c>
      <c r="B11" s="717"/>
      <c r="C11" s="717"/>
      <c r="D11" s="717"/>
      <c r="E11" s="717"/>
      <c r="F11" s="717"/>
      <c r="G11" s="717"/>
    </row>
    <row r="12" ht="8.4" customHeight="1"/>
    <row r="13" spans="1:8" ht="14.25">
      <c r="A13" s="79" t="s">
        <v>5</v>
      </c>
      <c r="B13" s="545">
        <v>339486</v>
      </c>
      <c r="C13" s="545">
        <v>231640</v>
      </c>
      <c r="D13" s="545">
        <v>116308</v>
      </c>
      <c r="E13" s="545">
        <v>188737</v>
      </c>
      <c r="F13" s="545">
        <v>118086</v>
      </c>
      <c r="G13" s="546">
        <v>179559</v>
      </c>
      <c r="H13" s="96"/>
    </row>
    <row r="14" spans="1:8" ht="14.25">
      <c r="A14" s="126" t="s">
        <v>73</v>
      </c>
      <c r="B14" s="550"/>
      <c r="C14" s="550"/>
      <c r="D14" s="550"/>
      <c r="E14" s="550"/>
      <c r="F14" s="550"/>
      <c r="G14" s="65"/>
      <c r="H14" s="96"/>
    </row>
    <row r="15" spans="1:8" ht="14.25">
      <c r="A15" s="74" t="s">
        <v>6</v>
      </c>
      <c r="B15" s="548">
        <v>18078</v>
      </c>
      <c r="C15" s="548">
        <v>11226</v>
      </c>
      <c r="D15" s="548">
        <v>6844</v>
      </c>
      <c r="E15" s="548">
        <v>10105</v>
      </c>
      <c r="F15" s="548">
        <v>7023</v>
      </c>
      <c r="G15" s="549">
        <v>10961</v>
      </c>
      <c r="H15" s="96"/>
    </row>
    <row r="16" spans="1:8" ht="14.25">
      <c r="A16" s="74" t="s">
        <v>7</v>
      </c>
      <c r="B16" s="548">
        <v>24371</v>
      </c>
      <c r="C16" s="548">
        <v>16818</v>
      </c>
      <c r="D16" s="548">
        <v>8434</v>
      </c>
      <c r="E16" s="548">
        <v>15253</v>
      </c>
      <c r="F16" s="548">
        <v>8592</v>
      </c>
      <c r="G16" s="549">
        <v>12805</v>
      </c>
      <c r="H16" s="96"/>
    </row>
    <row r="17" spans="1:8" ht="14.25">
      <c r="A17" s="74" t="s">
        <v>8</v>
      </c>
      <c r="B17" s="548">
        <v>48452</v>
      </c>
      <c r="C17" s="548">
        <v>31008</v>
      </c>
      <c r="D17" s="548">
        <v>14669</v>
      </c>
      <c r="E17" s="548">
        <v>27107</v>
      </c>
      <c r="F17" s="548">
        <v>22868</v>
      </c>
      <c r="G17" s="549">
        <v>25159</v>
      </c>
      <c r="H17" s="96"/>
    </row>
    <row r="18" spans="1:8" ht="14.25">
      <c r="A18" s="74" t="s">
        <v>9</v>
      </c>
      <c r="B18" s="548">
        <v>4849</v>
      </c>
      <c r="C18" s="548">
        <v>2892</v>
      </c>
      <c r="D18" s="548">
        <v>1646</v>
      </c>
      <c r="E18" s="548">
        <v>2907</v>
      </c>
      <c r="F18" s="548">
        <v>1388</v>
      </c>
      <c r="G18" s="549">
        <v>3128</v>
      </c>
      <c r="H18" s="96"/>
    </row>
    <row r="19" spans="1:8" ht="14.25">
      <c r="A19" s="74" t="s">
        <v>10</v>
      </c>
      <c r="B19" s="548">
        <v>31282</v>
      </c>
      <c r="C19" s="548">
        <v>19044</v>
      </c>
      <c r="D19" s="548">
        <v>9499</v>
      </c>
      <c r="E19" s="548">
        <v>17233</v>
      </c>
      <c r="F19" s="548">
        <v>9067</v>
      </c>
      <c r="G19" s="549">
        <v>17088</v>
      </c>
      <c r="H19" s="96"/>
    </row>
    <row r="20" spans="1:8" ht="14.25">
      <c r="A20" s="74" t="s">
        <v>11</v>
      </c>
      <c r="B20" s="548">
        <v>24438</v>
      </c>
      <c r="C20" s="548">
        <v>17817</v>
      </c>
      <c r="D20" s="548">
        <v>9470</v>
      </c>
      <c r="E20" s="548">
        <v>14654</v>
      </c>
      <c r="F20" s="548">
        <v>6904</v>
      </c>
      <c r="G20" s="549">
        <v>13946</v>
      </c>
      <c r="H20" s="96"/>
    </row>
    <row r="21" spans="1:8" ht="14.25">
      <c r="A21" s="74" t="s">
        <v>12</v>
      </c>
      <c r="B21" s="548">
        <v>45666</v>
      </c>
      <c r="C21" s="548">
        <v>31547</v>
      </c>
      <c r="D21" s="548">
        <v>15949</v>
      </c>
      <c r="E21" s="548">
        <v>27012</v>
      </c>
      <c r="F21" s="548">
        <v>16612</v>
      </c>
      <c r="G21" s="549">
        <v>23114</v>
      </c>
      <c r="H21" s="96"/>
    </row>
    <row r="22" spans="1:8" ht="14.25">
      <c r="A22" s="74" t="s">
        <v>13</v>
      </c>
      <c r="B22" s="548">
        <v>13658</v>
      </c>
      <c r="C22" s="548">
        <v>10119</v>
      </c>
      <c r="D22" s="548">
        <v>4353</v>
      </c>
      <c r="E22" s="548">
        <v>5850</v>
      </c>
      <c r="F22" s="548">
        <v>3892</v>
      </c>
      <c r="G22" s="549">
        <v>7055</v>
      </c>
      <c r="H22" s="96"/>
    </row>
    <row r="23" spans="1:8" ht="14.25">
      <c r="A23" s="74" t="s">
        <v>14</v>
      </c>
      <c r="B23" s="548">
        <v>20531</v>
      </c>
      <c r="C23" s="548">
        <v>14606</v>
      </c>
      <c r="D23" s="548">
        <v>5680</v>
      </c>
      <c r="E23" s="548">
        <v>9933</v>
      </c>
      <c r="F23" s="548">
        <v>6673</v>
      </c>
      <c r="G23" s="549">
        <v>11301</v>
      </c>
      <c r="H23" s="96"/>
    </row>
    <row r="24" spans="1:8" ht="14.25">
      <c r="A24" s="74" t="s">
        <v>15</v>
      </c>
      <c r="B24" s="548">
        <v>11995</v>
      </c>
      <c r="C24" s="548">
        <v>8393</v>
      </c>
      <c r="D24" s="548">
        <v>3688</v>
      </c>
      <c r="E24" s="548">
        <v>5167</v>
      </c>
      <c r="F24" s="548">
        <v>2939</v>
      </c>
      <c r="G24" s="549">
        <v>5454</v>
      </c>
      <c r="H24" s="96"/>
    </row>
    <row r="25" spans="1:8" ht="14.25">
      <c r="A25" s="74" t="s">
        <v>16</v>
      </c>
      <c r="B25" s="548">
        <v>10279</v>
      </c>
      <c r="C25" s="548">
        <v>7854</v>
      </c>
      <c r="D25" s="548">
        <v>3177</v>
      </c>
      <c r="E25" s="548">
        <v>4711</v>
      </c>
      <c r="F25" s="548">
        <v>3234</v>
      </c>
      <c r="G25" s="549">
        <v>4509</v>
      </c>
      <c r="H25" s="96"/>
    </row>
    <row r="26" spans="1:8" ht="14.25">
      <c r="A26" s="74" t="s">
        <v>17</v>
      </c>
      <c r="B26" s="548">
        <v>10040</v>
      </c>
      <c r="C26" s="548">
        <v>7322</v>
      </c>
      <c r="D26" s="548">
        <v>3215</v>
      </c>
      <c r="E26" s="548">
        <v>5954</v>
      </c>
      <c r="F26" s="548">
        <v>2601</v>
      </c>
      <c r="G26" s="549">
        <v>3826</v>
      </c>
      <c r="H26" s="96"/>
    </row>
    <row r="27" spans="1:8" ht="14.25">
      <c r="A27" s="74" t="s">
        <v>18</v>
      </c>
      <c r="B27" s="548">
        <v>18758</v>
      </c>
      <c r="C27" s="548">
        <v>12024</v>
      </c>
      <c r="D27" s="548">
        <v>6869</v>
      </c>
      <c r="E27" s="548">
        <v>8756</v>
      </c>
      <c r="F27" s="548">
        <v>5590</v>
      </c>
      <c r="G27" s="549">
        <v>10001</v>
      </c>
      <c r="H27" s="96"/>
    </row>
    <row r="28" spans="1:8" ht="14.25">
      <c r="A28" s="74" t="s">
        <v>19</v>
      </c>
      <c r="B28" s="548">
        <v>10199</v>
      </c>
      <c r="C28" s="548">
        <v>7293</v>
      </c>
      <c r="D28" s="548">
        <v>3719</v>
      </c>
      <c r="E28" s="548">
        <v>5852</v>
      </c>
      <c r="F28" s="548">
        <v>4196</v>
      </c>
      <c r="G28" s="549">
        <v>5512</v>
      </c>
      <c r="H28" s="96"/>
    </row>
    <row r="29" spans="1:8" ht="14.25">
      <c r="A29" s="46" t="s">
        <v>20</v>
      </c>
      <c r="B29" s="548">
        <v>39604</v>
      </c>
      <c r="C29" s="548">
        <v>28594</v>
      </c>
      <c r="D29" s="548">
        <v>16499</v>
      </c>
      <c r="E29" s="548">
        <v>24153</v>
      </c>
      <c r="F29" s="548">
        <v>13959</v>
      </c>
      <c r="G29" s="549">
        <v>21875</v>
      </c>
      <c r="H29" s="96"/>
    </row>
    <row r="30" spans="1:8" ht="14.25">
      <c r="A30" s="74" t="s">
        <v>21</v>
      </c>
      <c r="B30" s="548">
        <v>7286</v>
      </c>
      <c r="C30" s="548">
        <v>5083</v>
      </c>
      <c r="D30" s="548">
        <v>2598</v>
      </c>
      <c r="E30" s="548">
        <v>4089</v>
      </c>
      <c r="F30" s="548">
        <v>2549</v>
      </c>
      <c r="G30" s="549">
        <v>3825</v>
      </c>
      <c r="H30" s="96"/>
    </row>
    <row r="31" ht="7.95" customHeight="1">
      <c r="H31" s="96"/>
    </row>
    <row r="32" spans="1:8" ht="14.25">
      <c r="A32" s="717" t="s">
        <v>27</v>
      </c>
      <c r="B32" s="717"/>
      <c r="C32" s="717"/>
      <c r="D32" s="717"/>
      <c r="E32" s="717"/>
      <c r="F32" s="717"/>
      <c r="G32" s="717"/>
      <c r="H32" s="96"/>
    </row>
    <row r="33" spans="1:8" ht="14.25">
      <c r="A33" s="718" t="s">
        <v>76</v>
      </c>
      <c r="B33" s="718"/>
      <c r="C33" s="718"/>
      <c r="D33" s="718"/>
      <c r="E33" s="718"/>
      <c r="F33" s="718"/>
      <c r="G33" s="718"/>
      <c r="H33" s="96"/>
    </row>
    <row r="34" ht="7.95" customHeight="1">
      <c r="H34" s="96"/>
    </row>
    <row r="35" spans="1:8" ht="14.25">
      <c r="A35" s="79" t="s">
        <v>5</v>
      </c>
      <c r="B35" s="545">
        <v>337676</v>
      </c>
      <c r="C35" s="545">
        <v>230219</v>
      </c>
      <c r="D35" s="545">
        <v>115159</v>
      </c>
      <c r="E35" s="545">
        <v>187152</v>
      </c>
      <c r="F35" s="545">
        <v>116774</v>
      </c>
      <c r="G35" s="546">
        <v>178308</v>
      </c>
      <c r="H35" s="96"/>
    </row>
    <row r="36" spans="1:8" ht="14.25">
      <c r="A36" s="126" t="s">
        <v>73</v>
      </c>
      <c r="B36" s="550"/>
      <c r="C36" s="550"/>
      <c r="D36" s="550"/>
      <c r="E36" s="550"/>
      <c r="F36" s="550"/>
      <c r="G36" s="65"/>
      <c r="H36" s="96"/>
    </row>
    <row r="37" spans="1:8" ht="14.25">
      <c r="A37" s="74" t="s">
        <v>6</v>
      </c>
      <c r="B37" s="548">
        <v>17894</v>
      </c>
      <c r="C37" s="548">
        <v>11075</v>
      </c>
      <c r="D37" s="548">
        <v>6717</v>
      </c>
      <c r="E37" s="548">
        <v>9937</v>
      </c>
      <c r="F37" s="548">
        <v>6886</v>
      </c>
      <c r="G37" s="549">
        <v>10832</v>
      </c>
      <c r="H37" s="96"/>
    </row>
    <row r="38" spans="1:8" ht="14.25">
      <c r="A38" s="74" t="s">
        <v>7</v>
      </c>
      <c r="B38" s="548">
        <v>24195</v>
      </c>
      <c r="C38" s="548">
        <v>16672</v>
      </c>
      <c r="D38" s="548">
        <v>8333</v>
      </c>
      <c r="E38" s="548">
        <v>15098</v>
      </c>
      <c r="F38" s="548">
        <v>8473</v>
      </c>
      <c r="G38" s="549">
        <v>12681</v>
      </c>
      <c r="H38" s="96"/>
    </row>
    <row r="39" spans="1:8" ht="14.25">
      <c r="A39" s="74" t="s">
        <v>8</v>
      </c>
      <c r="B39" s="548">
        <v>48376</v>
      </c>
      <c r="C39" s="548">
        <v>30949</v>
      </c>
      <c r="D39" s="548">
        <v>14623</v>
      </c>
      <c r="E39" s="548">
        <v>27042</v>
      </c>
      <c r="F39" s="548">
        <v>22822</v>
      </c>
      <c r="G39" s="549">
        <v>25103</v>
      </c>
      <c r="H39" s="96"/>
    </row>
    <row r="40" spans="1:8" ht="14.25">
      <c r="A40" s="74" t="s">
        <v>9</v>
      </c>
      <c r="B40" s="548">
        <v>4795</v>
      </c>
      <c r="C40" s="548">
        <v>2846</v>
      </c>
      <c r="D40" s="548">
        <v>1618</v>
      </c>
      <c r="E40" s="548">
        <v>2858</v>
      </c>
      <c r="F40" s="548">
        <v>1353</v>
      </c>
      <c r="G40" s="549">
        <v>3099</v>
      </c>
      <c r="H40" s="96"/>
    </row>
    <row r="41" spans="1:8" ht="14.25">
      <c r="A41" s="74" t="s">
        <v>10</v>
      </c>
      <c r="B41" s="548">
        <v>31250</v>
      </c>
      <c r="C41" s="548">
        <v>19021</v>
      </c>
      <c r="D41" s="548">
        <v>9483</v>
      </c>
      <c r="E41" s="548">
        <v>17211</v>
      </c>
      <c r="F41" s="548">
        <v>9050</v>
      </c>
      <c r="G41" s="549">
        <v>17070</v>
      </c>
      <c r="H41" s="96"/>
    </row>
    <row r="42" spans="1:8" ht="14.25">
      <c r="A42" s="74" t="s">
        <v>11</v>
      </c>
      <c r="B42" s="548">
        <v>24389</v>
      </c>
      <c r="C42" s="548">
        <v>17785</v>
      </c>
      <c r="D42" s="548">
        <v>9449</v>
      </c>
      <c r="E42" s="548">
        <v>14625</v>
      </c>
      <c r="F42" s="548">
        <v>6880</v>
      </c>
      <c r="G42" s="549">
        <v>13918</v>
      </c>
      <c r="H42" s="96"/>
    </row>
    <row r="43" spans="1:8" ht="14.25">
      <c r="A43" s="74" t="s">
        <v>12</v>
      </c>
      <c r="B43" s="548">
        <v>45577</v>
      </c>
      <c r="C43" s="548">
        <v>31479</v>
      </c>
      <c r="D43" s="548">
        <v>15896</v>
      </c>
      <c r="E43" s="548">
        <v>26934</v>
      </c>
      <c r="F43" s="548">
        <v>16541</v>
      </c>
      <c r="G43" s="549">
        <v>23043</v>
      </c>
      <c r="H43" s="96"/>
    </row>
    <row r="44" spans="1:8" ht="14.25">
      <c r="A44" s="74" t="s">
        <v>13</v>
      </c>
      <c r="B44" s="548">
        <v>13504</v>
      </c>
      <c r="C44" s="548">
        <v>9990</v>
      </c>
      <c r="D44" s="548">
        <v>4247</v>
      </c>
      <c r="E44" s="548">
        <v>5709</v>
      </c>
      <c r="F44" s="548">
        <v>3776</v>
      </c>
      <c r="G44" s="549">
        <v>6954</v>
      </c>
      <c r="H44" s="96"/>
    </row>
    <row r="45" spans="1:8" ht="14.25">
      <c r="A45" s="74" t="s">
        <v>14</v>
      </c>
      <c r="B45" s="548">
        <v>20496</v>
      </c>
      <c r="C45" s="548">
        <v>14585</v>
      </c>
      <c r="D45" s="548">
        <v>5665</v>
      </c>
      <c r="E45" s="548">
        <v>9903</v>
      </c>
      <c r="F45" s="548">
        <v>6657</v>
      </c>
      <c r="G45" s="549">
        <v>11279</v>
      </c>
      <c r="H45" s="96"/>
    </row>
    <row r="46" spans="1:8" ht="14.25">
      <c r="A46" s="74" t="s">
        <v>15</v>
      </c>
      <c r="B46" s="548">
        <v>11972</v>
      </c>
      <c r="C46" s="548">
        <v>8376</v>
      </c>
      <c r="D46" s="548">
        <v>3676</v>
      </c>
      <c r="E46" s="548">
        <v>5145</v>
      </c>
      <c r="F46" s="548">
        <v>2923</v>
      </c>
      <c r="G46" s="549">
        <v>5442</v>
      </c>
      <c r="H46" s="96"/>
    </row>
    <row r="47" spans="1:8" ht="14.25">
      <c r="A47" s="74" t="s">
        <v>16</v>
      </c>
      <c r="B47" s="548">
        <v>10110</v>
      </c>
      <c r="C47" s="548">
        <v>7738</v>
      </c>
      <c r="D47" s="548">
        <v>3084</v>
      </c>
      <c r="E47" s="548">
        <v>4572</v>
      </c>
      <c r="F47" s="548">
        <v>3124</v>
      </c>
      <c r="G47" s="549">
        <v>4429</v>
      </c>
      <c r="H47" s="96"/>
    </row>
    <row r="48" spans="1:8" ht="14.25">
      <c r="A48" s="74" t="s">
        <v>17</v>
      </c>
      <c r="B48" s="548">
        <v>9976</v>
      </c>
      <c r="C48" s="548">
        <v>7276</v>
      </c>
      <c r="D48" s="548">
        <v>3176</v>
      </c>
      <c r="E48" s="548">
        <v>5906</v>
      </c>
      <c r="F48" s="548">
        <v>2554</v>
      </c>
      <c r="G48" s="549">
        <v>3778</v>
      </c>
      <c r="H48" s="96"/>
    </row>
    <row r="49" spans="1:8" ht="14.25">
      <c r="A49" s="74" t="s">
        <v>18</v>
      </c>
      <c r="B49" s="548">
        <v>18741</v>
      </c>
      <c r="C49" s="548">
        <v>12010</v>
      </c>
      <c r="D49" s="548">
        <v>6861</v>
      </c>
      <c r="E49" s="548">
        <v>8740</v>
      </c>
      <c r="F49" s="548">
        <v>5577</v>
      </c>
      <c r="G49" s="549">
        <v>9989</v>
      </c>
      <c r="H49" s="96"/>
    </row>
    <row r="50" spans="1:8" ht="14.25">
      <c r="A50" s="74" t="s">
        <v>19</v>
      </c>
      <c r="B50" s="548">
        <v>10095</v>
      </c>
      <c r="C50" s="548">
        <v>7220</v>
      </c>
      <c r="D50" s="548">
        <v>3664</v>
      </c>
      <c r="E50" s="548">
        <v>5769</v>
      </c>
      <c r="F50" s="548">
        <v>4107</v>
      </c>
      <c r="G50" s="549">
        <v>5443</v>
      </c>
      <c r="H50" s="96"/>
    </row>
    <row r="51" spans="1:8" ht="14.25">
      <c r="A51" s="46" t="s">
        <v>20</v>
      </c>
      <c r="B51" s="548">
        <v>39274</v>
      </c>
      <c r="C51" s="548">
        <v>28327</v>
      </c>
      <c r="D51" s="548">
        <v>16270</v>
      </c>
      <c r="E51" s="548">
        <v>23853</v>
      </c>
      <c r="F51" s="548">
        <v>13714</v>
      </c>
      <c r="G51" s="549">
        <v>21624</v>
      </c>
      <c r="H51" s="96"/>
    </row>
    <row r="52" spans="1:8" ht="14.25">
      <c r="A52" s="74" t="s">
        <v>21</v>
      </c>
      <c r="B52" s="548">
        <v>7032</v>
      </c>
      <c r="C52" s="548">
        <v>4870</v>
      </c>
      <c r="D52" s="548">
        <v>2398</v>
      </c>
      <c r="E52" s="548">
        <v>3849</v>
      </c>
      <c r="F52" s="548">
        <v>2338</v>
      </c>
      <c r="G52" s="549">
        <v>3624</v>
      </c>
      <c r="H52" s="96"/>
    </row>
  </sheetData>
  <mergeCells count="12">
    <mergeCell ref="A11:G11"/>
    <mergeCell ref="A32:G32"/>
    <mergeCell ref="A33:G33"/>
    <mergeCell ref="B4:B7"/>
    <mergeCell ref="C4:C7"/>
    <mergeCell ref="D4:D7"/>
    <mergeCell ref="E4:E7"/>
    <mergeCell ref="F4:F7"/>
    <mergeCell ref="G4:G7"/>
    <mergeCell ref="B8:G8"/>
    <mergeCell ref="B9:G9"/>
    <mergeCell ref="C10:G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1"/>
  </sheetViews>
  <sheetFormatPr defaultColWidth="8.69921875" defaultRowHeight="14.25"/>
  <cols>
    <col min="1" max="1" width="18.69921875" style="196" customWidth="1"/>
    <col min="2" max="2" width="15.3984375" style="196" customWidth="1"/>
    <col min="3" max="6" width="15.8984375" style="196" customWidth="1"/>
    <col min="7" max="7" width="22.5" style="196" customWidth="1"/>
    <col min="8" max="8" width="22.5" style="47" customWidth="1"/>
    <col min="9" max="16384" width="8.69921875" style="196" customWidth="1"/>
  </cols>
  <sheetData>
    <row r="1" spans="1:8" ht="14.25">
      <c r="A1" s="434" t="s">
        <v>549</v>
      </c>
      <c r="B1" s="434"/>
      <c r="C1" s="434"/>
      <c r="D1" s="434"/>
      <c r="E1" s="434"/>
      <c r="F1" s="434"/>
      <c r="G1" s="486"/>
      <c r="H1" s="433"/>
    </row>
    <row r="2" spans="1:8" ht="14.25">
      <c r="A2" s="487" t="s">
        <v>559</v>
      </c>
      <c r="B2" s="434"/>
      <c r="C2" s="434"/>
      <c r="D2" s="434"/>
      <c r="E2" s="434"/>
      <c r="F2" s="434"/>
      <c r="G2" s="486"/>
      <c r="H2" s="433"/>
    </row>
    <row r="3" spans="1:8" ht="14.25">
      <c r="A3" s="486"/>
      <c r="B3" s="486"/>
      <c r="C3" s="486"/>
      <c r="D3" s="486"/>
      <c r="E3" s="486"/>
      <c r="F3" s="486"/>
      <c r="G3" s="486"/>
      <c r="H3" s="433"/>
    </row>
    <row r="4" spans="1:8" ht="14.25">
      <c r="A4" s="486"/>
      <c r="B4" s="486"/>
      <c r="C4" s="486"/>
      <c r="D4" s="486"/>
      <c r="E4" s="486"/>
      <c r="F4" s="486"/>
      <c r="G4" s="486"/>
      <c r="H4" s="433"/>
    </row>
    <row r="5" spans="1:8" ht="15.6" customHeight="1">
      <c r="A5" s="488"/>
      <c r="B5" s="841" t="s">
        <v>560</v>
      </c>
      <c r="C5" s="848" t="s">
        <v>551</v>
      </c>
      <c r="D5" s="849"/>
      <c r="E5" s="849"/>
      <c r="F5" s="849"/>
      <c r="G5" s="849"/>
      <c r="H5" s="849"/>
    </row>
    <row r="6" spans="1:8" s="155" customFormat="1" ht="23.4" customHeight="1">
      <c r="A6" s="489" t="s">
        <v>116</v>
      </c>
      <c r="B6" s="841"/>
      <c r="C6" s="850" t="s">
        <v>147</v>
      </c>
      <c r="D6" s="850" t="s">
        <v>561</v>
      </c>
      <c r="E6" s="850" t="s">
        <v>562</v>
      </c>
      <c r="F6" s="850" t="s">
        <v>563</v>
      </c>
      <c r="G6" s="850" t="s">
        <v>564</v>
      </c>
      <c r="H6" s="844" t="s">
        <v>565</v>
      </c>
    </row>
    <row r="7" spans="1:9" ht="23.4" customHeight="1">
      <c r="A7" s="490" t="s">
        <v>117</v>
      </c>
      <c r="B7" s="841"/>
      <c r="C7" s="851"/>
      <c r="D7" s="851"/>
      <c r="E7" s="851"/>
      <c r="F7" s="851"/>
      <c r="G7" s="851"/>
      <c r="H7" s="845"/>
      <c r="I7" s="96"/>
    </row>
    <row r="8" spans="1:9" ht="23.4" customHeight="1">
      <c r="A8" s="491"/>
      <c r="B8" s="841"/>
      <c r="C8" s="852"/>
      <c r="D8" s="852"/>
      <c r="E8" s="852"/>
      <c r="F8" s="852"/>
      <c r="G8" s="852"/>
      <c r="H8" s="846"/>
      <c r="I8" s="96"/>
    </row>
    <row r="9" spans="1:8" ht="14.25">
      <c r="A9" s="491"/>
      <c r="B9" s="853" t="s">
        <v>123</v>
      </c>
      <c r="C9" s="854"/>
      <c r="D9" s="854"/>
      <c r="E9" s="854"/>
      <c r="F9" s="854"/>
      <c r="G9" s="854"/>
      <c r="H9" s="854"/>
    </row>
    <row r="10" spans="1:8" ht="14.4" thickBot="1">
      <c r="A10" s="492"/>
      <c r="B10" s="855" t="s">
        <v>125</v>
      </c>
      <c r="C10" s="856"/>
      <c r="D10" s="856"/>
      <c r="E10" s="856"/>
      <c r="F10" s="856"/>
      <c r="G10" s="856"/>
      <c r="H10" s="856"/>
    </row>
    <row r="11" spans="4:8" ht="8.4" customHeight="1">
      <c r="D11" s="719"/>
      <c r="E11" s="719"/>
      <c r="F11" s="719"/>
      <c r="G11" s="719"/>
      <c r="H11" s="719"/>
    </row>
    <row r="12" spans="1:8" ht="14.25">
      <c r="A12" s="717" t="s">
        <v>150</v>
      </c>
      <c r="B12" s="717"/>
      <c r="C12" s="717"/>
      <c r="D12" s="717"/>
      <c r="E12" s="717"/>
      <c r="F12" s="717"/>
      <c r="G12" s="717"/>
      <c r="H12" s="717"/>
    </row>
    <row r="13" ht="8.4" customHeight="1"/>
    <row r="14" spans="1:9" ht="14.25">
      <c r="A14" s="70" t="s">
        <v>5</v>
      </c>
      <c r="B14" s="545">
        <v>589452</v>
      </c>
      <c r="C14" s="545">
        <v>224300</v>
      </c>
      <c r="D14" s="545">
        <v>13984</v>
      </c>
      <c r="E14" s="545">
        <v>213051</v>
      </c>
      <c r="F14" s="545">
        <v>4618</v>
      </c>
      <c r="G14" s="545">
        <v>600</v>
      </c>
      <c r="H14" s="546">
        <v>2936</v>
      </c>
      <c r="I14" s="96"/>
    </row>
    <row r="15" spans="1:9" ht="14.25">
      <c r="A15" s="126" t="s">
        <v>73</v>
      </c>
      <c r="B15" s="900"/>
      <c r="C15" s="562"/>
      <c r="D15" s="562"/>
      <c r="E15" s="562"/>
      <c r="F15" s="562"/>
      <c r="G15" s="562"/>
      <c r="H15" s="65"/>
      <c r="I15" s="96"/>
    </row>
    <row r="16" spans="1:9" ht="14.25">
      <c r="A16" s="74" t="s">
        <v>6</v>
      </c>
      <c r="B16" s="548">
        <v>21015</v>
      </c>
      <c r="C16" s="548">
        <v>6529</v>
      </c>
      <c r="D16" s="548">
        <v>810</v>
      </c>
      <c r="E16" s="548">
        <v>6007</v>
      </c>
      <c r="F16" s="548">
        <v>40</v>
      </c>
      <c r="G16" s="548">
        <v>11</v>
      </c>
      <c r="H16" s="549">
        <v>137</v>
      </c>
      <c r="I16" s="96"/>
    </row>
    <row r="17" spans="1:9" ht="14.25">
      <c r="A17" s="74" t="s">
        <v>7</v>
      </c>
      <c r="B17" s="548">
        <v>35873</v>
      </c>
      <c r="C17" s="548">
        <v>8532</v>
      </c>
      <c r="D17" s="548">
        <v>878</v>
      </c>
      <c r="E17" s="548">
        <v>7526</v>
      </c>
      <c r="F17" s="548">
        <v>601</v>
      </c>
      <c r="G17" s="548">
        <v>27</v>
      </c>
      <c r="H17" s="549">
        <v>203</v>
      </c>
      <c r="I17" s="96"/>
    </row>
    <row r="18" spans="1:9" ht="14.25">
      <c r="A18" s="74" t="s">
        <v>8</v>
      </c>
      <c r="B18" s="548">
        <v>89403</v>
      </c>
      <c r="C18" s="548">
        <v>51853</v>
      </c>
      <c r="D18" s="548">
        <v>3817</v>
      </c>
      <c r="E18" s="548">
        <v>50100</v>
      </c>
      <c r="F18" s="548">
        <v>540</v>
      </c>
      <c r="G18" s="548">
        <v>5</v>
      </c>
      <c r="H18" s="549">
        <v>526</v>
      </c>
      <c r="I18" s="96"/>
    </row>
    <row r="19" spans="1:9" ht="14.25">
      <c r="A19" s="74" t="s">
        <v>9</v>
      </c>
      <c r="B19" s="548">
        <v>6097</v>
      </c>
      <c r="C19" s="548">
        <v>2585</v>
      </c>
      <c r="D19" s="548">
        <v>191</v>
      </c>
      <c r="E19" s="548">
        <v>2520</v>
      </c>
      <c r="F19" s="548">
        <v>47</v>
      </c>
      <c r="G19" s="548">
        <v>3</v>
      </c>
      <c r="H19" s="549">
        <v>4</v>
      </c>
      <c r="I19" s="96"/>
    </row>
    <row r="20" spans="1:9" ht="14.25">
      <c r="A20" s="74" t="s">
        <v>10</v>
      </c>
      <c r="B20" s="548">
        <v>63876</v>
      </c>
      <c r="C20" s="548">
        <v>16662</v>
      </c>
      <c r="D20" s="548">
        <v>1341</v>
      </c>
      <c r="E20" s="548">
        <v>15375</v>
      </c>
      <c r="F20" s="548">
        <v>358</v>
      </c>
      <c r="G20" s="548">
        <v>63</v>
      </c>
      <c r="H20" s="549">
        <v>543</v>
      </c>
      <c r="I20" s="96"/>
    </row>
    <row r="21" spans="1:9" ht="14.25">
      <c r="A21" s="74" t="s">
        <v>11</v>
      </c>
      <c r="B21" s="548">
        <v>36525</v>
      </c>
      <c r="C21" s="548">
        <v>25059</v>
      </c>
      <c r="D21" s="548">
        <v>851</v>
      </c>
      <c r="E21" s="548">
        <v>24263</v>
      </c>
      <c r="F21" s="548">
        <v>390</v>
      </c>
      <c r="G21" s="548">
        <v>84</v>
      </c>
      <c r="H21" s="549">
        <v>48</v>
      </c>
      <c r="I21" s="96"/>
    </row>
    <row r="22" spans="1:9" ht="14.25">
      <c r="A22" s="74" t="s">
        <v>12</v>
      </c>
      <c r="B22" s="548">
        <v>97044</v>
      </c>
      <c r="C22" s="548">
        <v>27794</v>
      </c>
      <c r="D22" s="548">
        <v>1300</v>
      </c>
      <c r="E22" s="548">
        <v>25956</v>
      </c>
      <c r="F22" s="548">
        <v>1134</v>
      </c>
      <c r="G22" s="548">
        <v>196</v>
      </c>
      <c r="H22" s="549">
        <v>739</v>
      </c>
      <c r="I22" s="96"/>
    </row>
    <row r="23" spans="1:9" ht="14.25">
      <c r="A23" s="74" t="s">
        <v>13</v>
      </c>
      <c r="B23" s="548">
        <v>12701</v>
      </c>
      <c r="C23" s="548">
        <v>3660</v>
      </c>
      <c r="D23" s="548">
        <v>563</v>
      </c>
      <c r="E23" s="548">
        <v>3244</v>
      </c>
      <c r="F23" s="548">
        <v>53</v>
      </c>
      <c r="G23" s="548">
        <v>2</v>
      </c>
      <c r="H23" s="549">
        <v>22</v>
      </c>
      <c r="I23" s="96"/>
    </row>
    <row r="24" spans="1:9" ht="14.25">
      <c r="A24" s="74" t="s">
        <v>14</v>
      </c>
      <c r="B24" s="548">
        <v>34046</v>
      </c>
      <c r="C24" s="548">
        <v>32579</v>
      </c>
      <c r="D24" s="548">
        <v>679</v>
      </c>
      <c r="E24" s="548">
        <v>32021</v>
      </c>
      <c r="F24" s="548">
        <v>310</v>
      </c>
      <c r="G24" s="548">
        <v>15</v>
      </c>
      <c r="H24" s="549">
        <v>223</v>
      </c>
      <c r="I24" s="96"/>
    </row>
    <row r="25" spans="1:9" ht="14.25">
      <c r="A25" s="74" t="s">
        <v>15</v>
      </c>
      <c r="B25" s="548">
        <v>35763</v>
      </c>
      <c r="C25" s="548">
        <v>8232</v>
      </c>
      <c r="D25" s="548">
        <v>287</v>
      </c>
      <c r="E25" s="548">
        <v>7877</v>
      </c>
      <c r="F25" s="548">
        <v>201</v>
      </c>
      <c r="G25" s="548">
        <v>15</v>
      </c>
      <c r="H25" s="549">
        <v>37</v>
      </c>
      <c r="I25" s="96"/>
    </row>
    <row r="26" spans="1:9" ht="14.25">
      <c r="A26" s="74" t="s">
        <v>16</v>
      </c>
      <c r="B26" s="548">
        <v>13622</v>
      </c>
      <c r="C26" s="548">
        <v>2781</v>
      </c>
      <c r="D26" s="548">
        <v>365</v>
      </c>
      <c r="E26" s="548">
        <v>2502</v>
      </c>
      <c r="F26" s="548">
        <v>60</v>
      </c>
      <c r="G26" s="548">
        <v>8</v>
      </c>
      <c r="H26" s="549">
        <v>42</v>
      </c>
      <c r="I26" s="96"/>
    </row>
    <row r="27" spans="1:9" ht="14.25">
      <c r="A27" s="74" t="s">
        <v>17</v>
      </c>
      <c r="B27" s="548">
        <v>16384</v>
      </c>
      <c r="C27" s="548">
        <v>4594</v>
      </c>
      <c r="D27" s="548">
        <v>350</v>
      </c>
      <c r="E27" s="548">
        <v>4230</v>
      </c>
      <c r="F27" s="548">
        <v>190</v>
      </c>
      <c r="G27" s="548">
        <v>29</v>
      </c>
      <c r="H27" s="549">
        <v>46</v>
      </c>
      <c r="I27" s="96"/>
    </row>
    <row r="28" spans="1:9" ht="14.25">
      <c r="A28" s="74" t="s">
        <v>18</v>
      </c>
      <c r="B28" s="548">
        <v>40205</v>
      </c>
      <c r="C28" s="548">
        <v>17768</v>
      </c>
      <c r="D28" s="548">
        <v>785</v>
      </c>
      <c r="E28" s="548">
        <v>17061</v>
      </c>
      <c r="F28" s="548">
        <v>335</v>
      </c>
      <c r="G28" s="548">
        <v>42</v>
      </c>
      <c r="H28" s="549">
        <v>142</v>
      </c>
      <c r="I28" s="96"/>
    </row>
    <row r="29" spans="1:9" ht="14.25">
      <c r="A29" s="74" t="s">
        <v>19</v>
      </c>
      <c r="B29" s="548">
        <v>16202</v>
      </c>
      <c r="C29" s="548">
        <v>2875</v>
      </c>
      <c r="D29" s="548">
        <v>411</v>
      </c>
      <c r="E29" s="548">
        <v>2567</v>
      </c>
      <c r="F29" s="548">
        <v>59</v>
      </c>
      <c r="G29" s="548">
        <v>11</v>
      </c>
      <c r="H29" s="549">
        <v>38</v>
      </c>
      <c r="I29" s="96"/>
    </row>
    <row r="30" spans="1:9" ht="14.25">
      <c r="A30" s="46" t="s">
        <v>20</v>
      </c>
      <c r="B30" s="548">
        <v>60537</v>
      </c>
      <c r="C30" s="548">
        <v>10539</v>
      </c>
      <c r="D30" s="548">
        <v>965</v>
      </c>
      <c r="E30" s="548">
        <v>9930</v>
      </c>
      <c r="F30" s="548">
        <v>218</v>
      </c>
      <c r="G30" s="548">
        <v>83</v>
      </c>
      <c r="H30" s="549">
        <v>152</v>
      </c>
      <c r="I30" s="96"/>
    </row>
    <row r="31" spans="1:9" ht="14.25">
      <c r="A31" s="74" t="s">
        <v>21</v>
      </c>
      <c r="B31" s="548">
        <v>10160</v>
      </c>
      <c r="C31" s="548">
        <v>2258</v>
      </c>
      <c r="D31" s="548">
        <v>390</v>
      </c>
      <c r="E31" s="548">
        <v>1868</v>
      </c>
      <c r="F31" s="548">
        <v>81</v>
      </c>
      <c r="G31" s="548">
        <v>6</v>
      </c>
      <c r="H31" s="549">
        <v>34</v>
      </c>
      <c r="I31" s="96"/>
    </row>
    <row r="32" ht="7.95" customHeight="1">
      <c r="I32" s="96"/>
    </row>
    <row r="33" spans="1:9" ht="14.25">
      <c r="A33" s="717" t="s">
        <v>27</v>
      </c>
      <c r="B33" s="717"/>
      <c r="C33" s="717"/>
      <c r="D33" s="717"/>
      <c r="E33" s="717"/>
      <c r="F33" s="717"/>
      <c r="G33" s="717"/>
      <c r="H33" s="717"/>
      <c r="I33" s="96"/>
    </row>
    <row r="34" spans="1:9" ht="14.25">
      <c r="A34" s="718" t="s">
        <v>76</v>
      </c>
      <c r="B34" s="718"/>
      <c r="C34" s="718"/>
      <c r="D34" s="718"/>
      <c r="E34" s="718"/>
      <c r="F34" s="718"/>
      <c r="G34" s="718"/>
      <c r="H34" s="718"/>
      <c r="I34" s="96"/>
    </row>
    <row r="35" ht="7.95" customHeight="1">
      <c r="I35" s="96"/>
    </row>
    <row r="36" spans="1:9" ht="14.25">
      <c r="A36" s="79" t="s">
        <v>5</v>
      </c>
      <c r="B36" s="545">
        <v>587628</v>
      </c>
      <c r="C36" s="545">
        <v>223975</v>
      </c>
      <c r="D36" s="545">
        <v>13753</v>
      </c>
      <c r="E36" s="545">
        <v>212856</v>
      </c>
      <c r="F36" s="545">
        <v>4592</v>
      </c>
      <c r="G36" s="545">
        <v>580</v>
      </c>
      <c r="H36" s="546">
        <v>2914</v>
      </c>
      <c r="I36" s="96"/>
    </row>
    <row r="37" spans="1:9" ht="14.25">
      <c r="A37" s="147" t="s">
        <v>73</v>
      </c>
      <c r="B37" s="562"/>
      <c r="C37" s="562"/>
      <c r="D37" s="562"/>
      <c r="E37" s="562"/>
      <c r="F37" s="562"/>
      <c r="G37" s="562"/>
      <c r="H37" s="219"/>
      <c r="I37" s="96"/>
    </row>
    <row r="38" spans="1:9" ht="14.25">
      <c r="A38" s="74" t="s">
        <v>6</v>
      </c>
      <c r="B38" s="548">
        <v>20819</v>
      </c>
      <c r="C38" s="548">
        <v>6494</v>
      </c>
      <c r="D38" s="548">
        <v>783</v>
      </c>
      <c r="E38" s="548">
        <v>5985</v>
      </c>
      <c r="F38" s="548">
        <v>38</v>
      </c>
      <c r="G38" s="548">
        <v>8</v>
      </c>
      <c r="H38" s="549">
        <v>134</v>
      </c>
      <c r="I38" s="96"/>
    </row>
    <row r="39" spans="1:9" ht="14.25">
      <c r="A39" s="74" t="s">
        <v>7</v>
      </c>
      <c r="B39" s="548">
        <v>35711</v>
      </c>
      <c r="C39" s="548">
        <v>8508</v>
      </c>
      <c r="D39" s="548">
        <v>859</v>
      </c>
      <c r="E39" s="548">
        <v>7510</v>
      </c>
      <c r="F39" s="548">
        <v>598</v>
      </c>
      <c r="G39" s="548">
        <v>27</v>
      </c>
      <c r="H39" s="549">
        <v>202</v>
      </c>
      <c r="I39" s="96"/>
    </row>
    <row r="40" spans="1:9" ht="14.25">
      <c r="A40" s="74" t="s">
        <v>8</v>
      </c>
      <c r="B40" s="548">
        <v>89312</v>
      </c>
      <c r="C40" s="548">
        <v>51831</v>
      </c>
      <c r="D40" s="548">
        <v>3800</v>
      </c>
      <c r="E40" s="548">
        <v>50088</v>
      </c>
      <c r="F40" s="548">
        <v>538</v>
      </c>
      <c r="G40" s="548">
        <v>4</v>
      </c>
      <c r="H40" s="549">
        <v>525</v>
      </c>
      <c r="I40" s="96"/>
    </row>
    <row r="41" spans="1:9" ht="14.25">
      <c r="A41" s="74" t="s">
        <v>9</v>
      </c>
      <c r="B41" s="548">
        <v>6027</v>
      </c>
      <c r="C41" s="548">
        <v>2581</v>
      </c>
      <c r="D41" s="548">
        <v>188</v>
      </c>
      <c r="E41" s="548">
        <v>2518</v>
      </c>
      <c r="F41" s="548">
        <v>46</v>
      </c>
      <c r="G41" s="548">
        <v>3</v>
      </c>
      <c r="H41" s="549">
        <v>4</v>
      </c>
      <c r="I41" s="96"/>
    </row>
    <row r="42" spans="1:9" ht="14.25">
      <c r="A42" s="74" t="s">
        <v>10</v>
      </c>
      <c r="B42" s="548">
        <v>63816</v>
      </c>
      <c r="C42" s="548">
        <v>16657</v>
      </c>
      <c r="D42" s="548">
        <v>1338</v>
      </c>
      <c r="E42" s="548">
        <v>15371</v>
      </c>
      <c r="F42" s="548">
        <v>357</v>
      </c>
      <c r="G42" s="548">
        <v>63</v>
      </c>
      <c r="H42" s="549">
        <v>543</v>
      </c>
      <c r="I42" s="96"/>
    </row>
    <row r="43" spans="1:9" ht="14.25">
      <c r="A43" s="74" t="s">
        <v>11</v>
      </c>
      <c r="B43" s="548">
        <v>36478</v>
      </c>
      <c r="C43" s="548">
        <v>25041</v>
      </c>
      <c r="D43" s="548">
        <v>838</v>
      </c>
      <c r="E43" s="548">
        <v>24248</v>
      </c>
      <c r="F43" s="548">
        <v>389</v>
      </c>
      <c r="G43" s="548">
        <v>82</v>
      </c>
      <c r="H43" s="549">
        <v>46</v>
      </c>
      <c r="I43" s="96"/>
    </row>
    <row r="44" spans="1:9" ht="14.25">
      <c r="A44" s="74" t="s">
        <v>12</v>
      </c>
      <c r="B44" s="548">
        <v>96967</v>
      </c>
      <c r="C44" s="548">
        <v>27779</v>
      </c>
      <c r="D44" s="548">
        <v>1290</v>
      </c>
      <c r="E44" s="548">
        <v>25946</v>
      </c>
      <c r="F44" s="548">
        <v>1131</v>
      </c>
      <c r="G44" s="548">
        <v>194</v>
      </c>
      <c r="H44" s="549">
        <v>739</v>
      </c>
      <c r="I44" s="96"/>
    </row>
    <row r="45" spans="1:9" ht="14.25">
      <c r="A45" s="74" t="s">
        <v>13</v>
      </c>
      <c r="B45" s="548">
        <v>12528</v>
      </c>
      <c r="C45" s="548">
        <v>3633</v>
      </c>
      <c r="D45" s="548">
        <v>542</v>
      </c>
      <c r="E45" s="548">
        <v>3226</v>
      </c>
      <c r="F45" s="548">
        <v>52</v>
      </c>
      <c r="G45" s="548">
        <v>2</v>
      </c>
      <c r="H45" s="549">
        <v>22</v>
      </c>
      <c r="I45" s="96"/>
    </row>
    <row r="46" spans="1:9" ht="14.25">
      <c r="A46" s="74" t="s">
        <v>14</v>
      </c>
      <c r="B46" s="548">
        <v>33981</v>
      </c>
      <c r="C46" s="548">
        <v>32566</v>
      </c>
      <c r="D46" s="548">
        <v>672</v>
      </c>
      <c r="E46" s="548">
        <v>32013</v>
      </c>
      <c r="F46" s="548">
        <v>309</v>
      </c>
      <c r="G46" s="548">
        <v>15</v>
      </c>
      <c r="H46" s="549">
        <v>222</v>
      </c>
      <c r="I46" s="96"/>
    </row>
    <row r="47" spans="1:9" ht="14.25">
      <c r="A47" s="74" t="s">
        <v>15</v>
      </c>
      <c r="B47" s="548">
        <v>35730</v>
      </c>
      <c r="C47" s="548">
        <v>8230</v>
      </c>
      <c r="D47" s="548">
        <v>285</v>
      </c>
      <c r="E47" s="548">
        <v>7877</v>
      </c>
      <c r="F47" s="548">
        <v>201</v>
      </c>
      <c r="G47" s="548">
        <v>15</v>
      </c>
      <c r="H47" s="549">
        <v>37</v>
      </c>
      <c r="I47" s="96"/>
    </row>
    <row r="48" spans="1:9" ht="14.25">
      <c r="A48" s="74" t="s">
        <v>16</v>
      </c>
      <c r="B48" s="548">
        <v>13467</v>
      </c>
      <c r="C48" s="548">
        <v>2755</v>
      </c>
      <c r="D48" s="548">
        <v>350</v>
      </c>
      <c r="E48" s="548">
        <v>2482</v>
      </c>
      <c r="F48" s="548">
        <v>59</v>
      </c>
      <c r="G48" s="548">
        <v>8</v>
      </c>
      <c r="H48" s="549">
        <v>42</v>
      </c>
      <c r="I48" s="96"/>
    </row>
    <row r="49" spans="1:9" ht="14.25">
      <c r="A49" s="74" t="s">
        <v>17</v>
      </c>
      <c r="B49" s="548">
        <v>16315</v>
      </c>
      <c r="C49" s="548">
        <v>4575</v>
      </c>
      <c r="D49" s="548">
        <v>340</v>
      </c>
      <c r="E49" s="548">
        <v>4219</v>
      </c>
      <c r="F49" s="548">
        <v>189</v>
      </c>
      <c r="G49" s="548">
        <v>23</v>
      </c>
      <c r="H49" s="549">
        <v>42</v>
      </c>
      <c r="I49" s="96"/>
    </row>
    <row r="50" spans="1:9" ht="14.25">
      <c r="A50" s="74" t="s">
        <v>18</v>
      </c>
      <c r="B50" s="548">
        <v>40182</v>
      </c>
      <c r="C50" s="548">
        <v>17757</v>
      </c>
      <c r="D50" s="548">
        <v>780</v>
      </c>
      <c r="E50" s="548">
        <v>17055</v>
      </c>
      <c r="F50" s="548">
        <v>335</v>
      </c>
      <c r="G50" s="548">
        <v>42</v>
      </c>
      <c r="H50" s="549">
        <v>140</v>
      </c>
      <c r="I50" s="96"/>
    </row>
    <row r="51" spans="1:9" ht="14.25">
      <c r="A51" s="74" t="s">
        <v>19</v>
      </c>
      <c r="B51" s="548">
        <v>16091</v>
      </c>
      <c r="C51" s="548">
        <v>2854</v>
      </c>
      <c r="D51" s="548">
        <v>393</v>
      </c>
      <c r="E51" s="548">
        <v>2561</v>
      </c>
      <c r="F51" s="548">
        <v>58</v>
      </c>
      <c r="G51" s="548">
        <v>10</v>
      </c>
      <c r="H51" s="549">
        <v>37</v>
      </c>
      <c r="I51" s="96"/>
    </row>
    <row r="52" spans="1:9" ht="14.25">
      <c r="A52" s="46" t="s">
        <v>20</v>
      </c>
      <c r="B52" s="548">
        <v>60220</v>
      </c>
      <c r="C52" s="548">
        <v>10471</v>
      </c>
      <c r="D52" s="548">
        <v>915</v>
      </c>
      <c r="E52" s="548">
        <v>9895</v>
      </c>
      <c r="F52" s="548">
        <v>212</v>
      </c>
      <c r="G52" s="548">
        <v>78</v>
      </c>
      <c r="H52" s="549">
        <v>148</v>
      </c>
      <c r="I52" s="96"/>
    </row>
    <row r="53" spans="1:9" ht="14.25">
      <c r="A53" s="74" t="s">
        <v>21</v>
      </c>
      <c r="B53" s="548">
        <v>9985</v>
      </c>
      <c r="C53" s="548">
        <v>2243</v>
      </c>
      <c r="D53" s="548">
        <v>379</v>
      </c>
      <c r="E53" s="548">
        <v>1858</v>
      </c>
      <c r="F53" s="548">
        <v>79</v>
      </c>
      <c r="G53" s="548">
        <v>6</v>
      </c>
      <c r="H53" s="549">
        <v>31</v>
      </c>
      <c r="I53" s="96"/>
    </row>
  </sheetData>
  <mergeCells count="14">
    <mergeCell ref="D11:H11"/>
    <mergeCell ref="A12:H12"/>
    <mergeCell ref="A33:H33"/>
    <mergeCell ref="A34:H34"/>
    <mergeCell ref="B5:B8"/>
    <mergeCell ref="C5:H5"/>
    <mergeCell ref="C6:C8"/>
    <mergeCell ref="D6:D8"/>
    <mergeCell ref="E6:E8"/>
    <mergeCell ref="F6:F8"/>
    <mergeCell ref="G6:G8"/>
    <mergeCell ref="H6:H8"/>
    <mergeCell ref="B9:H9"/>
    <mergeCell ref="B10:H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1"/>
  </sheetViews>
  <sheetFormatPr defaultColWidth="8.69921875" defaultRowHeight="14.25"/>
  <cols>
    <col min="1" max="1" width="18.69921875" style="196" customWidth="1"/>
    <col min="2" max="2" width="15.3984375" style="196" customWidth="1"/>
    <col min="3" max="6" width="15.8984375" style="196" customWidth="1"/>
    <col min="7" max="7" width="22.5" style="196" customWidth="1"/>
    <col min="8" max="8" width="22.5" style="47" customWidth="1"/>
    <col min="9" max="16384" width="8.69921875" style="196" customWidth="1"/>
  </cols>
  <sheetData>
    <row r="1" spans="1:6" ht="14.25">
      <c r="A1" s="152" t="s">
        <v>550</v>
      </c>
      <c r="B1" s="152"/>
      <c r="C1" s="152"/>
      <c r="D1" s="152"/>
      <c r="E1" s="152"/>
      <c r="F1" s="152"/>
    </row>
    <row r="2" spans="1:6" ht="14.25">
      <c r="A2" s="487" t="s">
        <v>566</v>
      </c>
      <c r="B2" s="152"/>
      <c r="C2" s="152"/>
      <c r="D2" s="152"/>
      <c r="E2" s="152"/>
      <c r="F2" s="152"/>
    </row>
    <row r="5" spans="1:8" ht="15.6" customHeight="1">
      <c r="A5" s="488"/>
      <c r="B5" s="841" t="s">
        <v>560</v>
      </c>
      <c r="C5" s="848" t="s">
        <v>551</v>
      </c>
      <c r="D5" s="849"/>
      <c r="E5" s="849"/>
      <c r="F5" s="849"/>
      <c r="G5" s="849"/>
      <c r="H5" s="849"/>
    </row>
    <row r="6" spans="1:8" s="155" customFormat="1" ht="23.4" customHeight="1">
      <c r="A6" s="489" t="s">
        <v>116</v>
      </c>
      <c r="B6" s="841"/>
      <c r="C6" s="850" t="s">
        <v>147</v>
      </c>
      <c r="D6" s="850" t="s">
        <v>561</v>
      </c>
      <c r="E6" s="850" t="s">
        <v>562</v>
      </c>
      <c r="F6" s="850" t="s">
        <v>563</v>
      </c>
      <c r="G6" s="850" t="s">
        <v>564</v>
      </c>
      <c r="H6" s="844" t="s">
        <v>565</v>
      </c>
    </row>
    <row r="7" spans="1:9" ht="23.4" customHeight="1">
      <c r="A7" s="490" t="s">
        <v>117</v>
      </c>
      <c r="B7" s="841"/>
      <c r="C7" s="851"/>
      <c r="D7" s="851"/>
      <c r="E7" s="851"/>
      <c r="F7" s="851"/>
      <c r="G7" s="851"/>
      <c r="H7" s="845"/>
      <c r="I7" s="96"/>
    </row>
    <row r="8" spans="1:9" ht="23.4" customHeight="1">
      <c r="A8" s="491"/>
      <c r="B8" s="841"/>
      <c r="C8" s="852"/>
      <c r="D8" s="852"/>
      <c r="E8" s="852"/>
      <c r="F8" s="852"/>
      <c r="G8" s="852"/>
      <c r="H8" s="846"/>
      <c r="I8" s="96"/>
    </row>
    <row r="9" spans="1:8" ht="14.25">
      <c r="A9" s="491"/>
      <c r="B9" s="853" t="s">
        <v>124</v>
      </c>
      <c r="C9" s="854"/>
      <c r="D9" s="854"/>
      <c r="E9" s="854"/>
      <c r="F9" s="854"/>
      <c r="G9" s="854"/>
      <c r="H9" s="854"/>
    </row>
    <row r="10" spans="1:8" ht="14.4" thickBot="1">
      <c r="A10" s="492"/>
      <c r="B10" s="855" t="s">
        <v>126</v>
      </c>
      <c r="C10" s="856"/>
      <c r="D10" s="856"/>
      <c r="E10" s="856"/>
      <c r="F10" s="856"/>
      <c r="G10" s="856"/>
      <c r="H10" s="856"/>
    </row>
    <row r="11" spans="4:8" ht="8.4" customHeight="1">
      <c r="D11" s="719"/>
      <c r="E11" s="719"/>
      <c r="F11" s="719"/>
      <c r="G11" s="719"/>
      <c r="H11" s="719"/>
    </row>
    <row r="12" spans="1:8" ht="14.25">
      <c r="A12" s="717" t="s">
        <v>150</v>
      </c>
      <c r="B12" s="717"/>
      <c r="C12" s="717"/>
      <c r="D12" s="717"/>
      <c r="E12" s="717"/>
      <c r="F12" s="717"/>
      <c r="G12" s="717"/>
      <c r="H12" s="717"/>
    </row>
    <row r="13" ht="8.4" customHeight="1"/>
    <row r="14" spans="1:9" ht="14.25">
      <c r="A14" s="79" t="s">
        <v>5</v>
      </c>
      <c r="B14" s="545">
        <v>656390</v>
      </c>
      <c r="C14" s="545">
        <v>262744</v>
      </c>
      <c r="D14" s="545">
        <v>15310</v>
      </c>
      <c r="E14" s="545">
        <v>237015</v>
      </c>
      <c r="F14" s="545">
        <v>5031</v>
      </c>
      <c r="G14" s="545">
        <v>809</v>
      </c>
      <c r="H14" s="546">
        <v>4578</v>
      </c>
      <c r="I14" s="96"/>
    </row>
    <row r="15" spans="1:9" ht="14.25">
      <c r="A15" s="126" t="s">
        <v>73</v>
      </c>
      <c r="B15" s="550"/>
      <c r="C15" s="550"/>
      <c r="D15" s="550"/>
      <c r="E15" s="550"/>
      <c r="F15" s="550"/>
      <c r="G15" s="550"/>
      <c r="H15" s="219"/>
      <c r="I15" s="96"/>
    </row>
    <row r="16" spans="1:9" ht="14.25">
      <c r="A16" s="74" t="s">
        <v>6</v>
      </c>
      <c r="B16" s="548">
        <v>22943</v>
      </c>
      <c r="C16" s="548">
        <v>8218</v>
      </c>
      <c r="D16" s="548">
        <v>825</v>
      </c>
      <c r="E16" s="548">
        <v>6465</v>
      </c>
      <c r="F16" s="548">
        <v>40</v>
      </c>
      <c r="G16" s="548">
        <v>29</v>
      </c>
      <c r="H16" s="549">
        <v>860</v>
      </c>
      <c r="I16" s="96"/>
    </row>
    <row r="17" spans="1:9" ht="14.25">
      <c r="A17" s="74" t="s">
        <v>7</v>
      </c>
      <c r="B17" s="548">
        <v>39218</v>
      </c>
      <c r="C17" s="548">
        <v>10610</v>
      </c>
      <c r="D17" s="548">
        <v>922</v>
      </c>
      <c r="E17" s="548">
        <v>8704</v>
      </c>
      <c r="F17" s="548">
        <v>652</v>
      </c>
      <c r="G17" s="548">
        <v>29</v>
      </c>
      <c r="H17" s="549">
        <v>304</v>
      </c>
      <c r="I17" s="96"/>
    </row>
    <row r="18" spans="1:9" ht="14.25">
      <c r="A18" s="74" t="s">
        <v>8</v>
      </c>
      <c r="B18" s="548">
        <v>101068</v>
      </c>
      <c r="C18" s="548">
        <v>62365</v>
      </c>
      <c r="D18" s="548">
        <v>4121</v>
      </c>
      <c r="E18" s="548">
        <v>56921</v>
      </c>
      <c r="F18" s="548">
        <v>600</v>
      </c>
      <c r="G18" s="548">
        <v>13</v>
      </c>
      <c r="H18" s="549">
        <v>710</v>
      </c>
      <c r="I18" s="96"/>
    </row>
    <row r="19" spans="1:9" ht="14.25">
      <c r="A19" s="74" t="s">
        <v>9</v>
      </c>
      <c r="B19" s="548">
        <v>6514</v>
      </c>
      <c r="C19" s="548">
        <v>3018</v>
      </c>
      <c r="D19" s="548">
        <v>204</v>
      </c>
      <c r="E19" s="548">
        <v>2747</v>
      </c>
      <c r="F19" s="548">
        <v>59</v>
      </c>
      <c r="G19" s="548">
        <v>3</v>
      </c>
      <c r="H19" s="549">
        <v>5</v>
      </c>
      <c r="I19" s="96"/>
    </row>
    <row r="20" spans="1:9" ht="14.25">
      <c r="A20" s="74" t="s">
        <v>10</v>
      </c>
      <c r="B20" s="548">
        <v>70655</v>
      </c>
      <c r="C20" s="548">
        <v>19953</v>
      </c>
      <c r="D20" s="548">
        <v>1483</v>
      </c>
      <c r="E20" s="548">
        <v>17297</v>
      </c>
      <c r="F20" s="548">
        <v>497</v>
      </c>
      <c r="G20" s="548">
        <v>76</v>
      </c>
      <c r="H20" s="549">
        <v>601</v>
      </c>
      <c r="I20" s="96"/>
    </row>
    <row r="21" spans="1:9" ht="14.25">
      <c r="A21" s="74" t="s">
        <v>11</v>
      </c>
      <c r="B21" s="548">
        <v>39144</v>
      </c>
      <c r="C21" s="548">
        <v>26856</v>
      </c>
      <c r="D21" s="548">
        <v>911</v>
      </c>
      <c r="E21" s="548">
        <v>25391</v>
      </c>
      <c r="F21" s="548">
        <v>390</v>
      </c>
      <c r="G21" s="548">
        <v>90</v>
      </c>
      <c r="H21" s="549">
        <v>75</v>
      </c>
      <c r="I21" s="96"/>
    </row>
    <row r="22" spans="1:9" ht="14.25">
      <c r="A22" s="74" t="s">
        <v>12</v>
      </c>
      <c r="B22" s="548">
        <v>118721</v>
      </c>
      <c r="C22" s="548">
        <v>34794</v>
      </c>
      <c r="D22" s="548">
        <v>1551</v>
      </c>
      <c r="E22" s="548">
        <v>30580</v>
      </c>
      <c r="F22" s="548">
        <v>1139</v>
      </c>
      <c r="G22" s="548">
        <v>263</v>
      </c>
      <c r="H22" s="549">
        <v>1260</v>
      </c>
      <c r="I22" s="96"/>
    </row>
    <row r="23" spans="1:9" ht="14.25">
      <c r="A23" s="74" t="s">
        <v>13</v>
      </c>
      <c r="B23" s="548">
        <v>13902</v>
      </c>
      <c r="C23" s="548">
        <v>4596</v>
      </c>
      <c r="D23" s="548">
        <v>638</v>
      </c>
      <c r="E23" s="548">
        <v>3878</v>
      </c>
      <c r="F23" s="548">
        <v>53</v>
      </c>
      <c r="G23" s="548">
        <v>2</v>
      </c>
      <c r="H23" s="549">
        <v>25</v>
      </c>
      <c r="I23" s="96"/>
    </row>
    <row r="24" spans="1:9" ht="14.25">
      <c r="A24" s="74" t="s">
        <v>14</v>
      </c>
      <c r="B24" s="548">
        <v>36359</v>
      </c>
      <c r="C24" s="548">
        <v>34998</v>
      </c>
      <c r="D24" s="548">
        <v>693</v>
      </c>
      <c r="E24" s="548">
        <v>33755</v>
      </c>
      <c r="F24" s="548">
        <v>312</v>
      </c>
      <c r="G24" s="548">
        <v>15</v>
      </c>
      <c r="H24" s="549">
        <v>224</v>
      </c>
      <c r="I24" s="96"/>
    </row>
    <row r="25" spans="1:9" ht="14.25">
      <c r="A25" s="74" t="s">
        <v>15</v>
      </c>
      <c r="B25" s="548">
        <v>36665</v>
      </c>
      <c r="C25" s="548">
        <v>8652</v>
      </c>
      <c r="D25" s="548">
        <v>309</v>
      </c>
      <c r="E25" s="548">
        <v>8090</v>
      </c>
      <c r="F25" s="548">
        <v>201</v>
      </c>
      <c r="G25" s="548">
        <v>15</v>
      </c>
      <c r="H25" s="549">
        <v>37</v>
      </c>
      <c r="I25" s="96"/>
    </row>
    <row r="26" spans="1:9" ht="14.25">
      <c r="A26" s="74" t="s">
        <v>16</v>
      </c>
      <c r="B26" s="548">
        <v>14768</v>
      </c>
      <c r="C26" s="548">
        <v>3289</v>
      </c>
      <c r="D26" s="548">
        <v>399</v>
      </c>
      <c r="E26" s="548">
        <v>2769</v>
      </c>
      <c r="F26" s="548">
        <v>64</v>
      </c>
      <c r="G26" s="548">
        <v>13</v>
      </c>
      <c r="H26" s="549">
        <v>44</v>
      </c>
      <c r="I26" s="96"/>
    </row>
    <row r="27" spans="1:9" ht="14.25">
      <c r="A27" s="74" t="s">
        <v>17</v>
      </c>
      <c r="B27" s="548">
        <v>17622</v>
      </c>
      <c r="C27" s="548">
        <v>5132</v>
      </c>
      <c r="D27" s="548">
        <v>374</v>
      </c>
      <c r="E27" s="548">
        <v>4469</v>
      </c>
      <c r="F27" s="548">
        <v>190</v>
      </c>
      <c r="G27" s="548">
        <v>38</v>
      </c>
      <c r="H27" s="549">
        <v>61</v>
      </c>
      <c r="I27" s="96"/>
    </row>
    <row r="28" spans="1:9" ht="14.25">
      <c r="A28" s="74" t="s">
        <v>18</v>
      </c>
      <c r="B28" s="548">
        <v>45004</v>
      </c>
      <c r="C28" s="548">
        <v>20162</v>
      </c>
      <c r="D28" s="548">
        <v>850</v>
      </c>
      <c r="E28" s="548">
        <v>18702</v>
      </c>
      <c r="F28" s="548">
        <v>424</v>
      </c>
      <c r="G28" s="548">
        <v>43</v>
      </c>
      <c r="H28" s="549">
        <v>143</v>
      </c>
      <c r="I28" s="96"/>
    </row>
    <row r="29" spans="1:9" ht="14.25">
      <c r="A29" s="74" t="s">
        <v>19</v>
      </c>
      <c r="B29" s="548">
        <v>17486</v>
      </c>
      <c r="C29" s="548">
        <v>3362</v>
      </c>
      <c r="D29" s="548">
        <v>514</v>
      </c>
      <c r="E29" s="548">
        <v>2737</v>
      </c>
      <c r="F29" s="548">
        <v>59</v>
      </c>
      <c r="G29" s="548">
        <v>14</v>
      </c>
      <c r="H29" s="549">
        <v>38</v>
      </c>
      <c r="I29" s="96"/>
    </row>
    <row r="30" spans="1:9" ht="14.25">
      <c r="A30" s="46" t="s">
        <v>20</v>
      </c>
      <c r="B30" s="548">
        <v>65050</v>
      </c>
      <c r="C30" s="548">
        <v>14034</v>
      </c>
      <c r="D30" s="548">
        <v>1001</v>
      </c>
      <c r="E30" s="548">
        <v>12450</v>
      </c>
      <c r="F30" s="548">
        <v>271</v>
      </c>
      <c r="G30" s="548">
        <v>156</v>
      </c>
      <c r="H30" s="549">
        <v>156</v>
      </c>
      <c r="I30" s="96"/>
    </row>
    <row r="31" spans="1:9" ht="14.25">
      <c r="A31" s="74" t="s">
        <v>21</v>
      </c>
      <c r="B31" s="548">
        <v>11272</v>
      </c>
      <c r="C31" s="548">
        <v>2701</v>
      </c>
      <c r="D31" s="548">
        <v>517</v>
      </c>
      <c r="E31" s="548">
        <v>2058</v>
      </c>
      <c r="F31" s="548">
        <v>81</v>
      </c>
      <c r="G31" s="548">
        <v>10</v>
      </c>
      <c r="H31" s="549">
        <v>35</v>
      </c>
      <c r="I31" s="96"/>
    </row>
    <row r="32" ht="7.95" customHeight="1">
      <c r="I32" s="96"/>
    </row>
    <row r="33" spans="1:9" ht="14.25">
      <c r="A33" s="717" t="s">
        <v>27</v>
      </c>
      <c r="B33" s="717"/>
      <c r="C33" s="717"/>
      <c r="D33" s="717"/>
      <c r="E33" s="717"/>
      <c r="F33" s="717"/>
      <c r="G33" s="717"/>
      <c r="H33" s="717"/>
      <c r="I33" s="96"/>
    </row>
    <row r="34" spans="1:9" ht="14.25">
      <c r="A34" s="718" t="s">
        <v>76</v>
      </c>
      <c r="B34" s="718"/>
      <c r="C34" s="718"/>
      <c r="D34" s="718"/>
      <c r="E34" s="718"/>
      <c r="F34" s="718"/>
      <c r="G34" s="718"/>
      <c r="H34" s="718"/>
      <c r="I34" s="96"/>
    </row>
    <row r="35" ht="7.95" customHeight="1">
      <c r="I35" s="96"/>
    </row>
    <row r="36" spans="1:9" ht="14.25">
      <c r="A36" s="79" t="s">
        <v>5</v>
      </c>
      <c r="B36" s="545">
        <v>653244</v>
      </c>
      <c r="C36" s="545">
        <v>261978</v>
      </c>
      <c r="D36" s="545">
        <v>15003</v>
      </c>
      <c r="E36" s="545">
        <v>236660</v>
      </c>
      <c r="F36" s="545">
        <v>4996</v>
      </c>
      <c r="G36" s="545">
        <v>767</v>
      </c>
      <c r="H36" s="546">
        <v>4551</v>
      </c>
      <c r="I36" s="96"/>
    </row>
    <row r="37" spans="1:9" ht="14.25">
      <c r="A37" s="126" t="s">
        <v>73</v>
      </c>
      <c r="B37" s="550"/>
      <c r="C37" s="550"/>
      <c r="D37" s="550"/>
      <c r="E37" s="550"/>
      <c r="F37" s="550"/>
      <c r="G37" s="550"/>
      <c r="H37" s="219"/>
      <c r="I37" s="96"/>
    </row>
    <row r="38" spans="1:9" ht="14.25">
      <c r="A38" s="74" t="s">
        <v>6</v>
      </c>
      <c r="B38" s="548">
        <v>22603</v>
      </c>
      <c r="C38" s="548">
        <v>8140</v>
      </c>
      <c r="D38" s="548">
        <v>788</v>
      </c>
      <c r="E38" s="548">
        <v>6432</v>
      </c>
      <c r="F38" s="548">
        <v>38</v>
      </c>
      <c r="G38" s="548">
        <v>26</v>
      </c>
      <c r="H38" s="549">
        <v>857</v>
      </c>
      <c r="I38" s="96"/>
    </row>
    <row r="39" spans="1:9" ht="14.25">
      <c r="A39" s="74" t="s">
        <v>7</v>
      </c>
      <c r="B39" s="548">
        <v>38895</v>
      </c>
      <c r="C39" s="548">
        <v>10548</v>
      </c>
      <c r="D39" s="548">
        <v>893</v>
      </c>
      <c r="E39" s="548">
        <v>8675</v>
      </c>
      <c r="F39" s="548">
        <v>649</v>
      </c>
      <c r="G39" s="548">
        <v>29</v>
      </c>
      <c r="H39" s="549">
        <v>303</v>
      </c>
      <c r="I39" s="96"/>
    </row>
    <row r="40" spans="1:9" ht="14.25">
      <c r="A40" s="74" t="s">
        <v>8</v>
      </c>
      <c r="B40" s="548">
        <v>100888</v>
      </c>
      <c r="C40" s="548">
        <v>62318</v>
      </c>
      <c r="D40" s="548">
        <v>4102</v>
      </c>
      <c r="E40" s="548">
        <v>56900</v>
      </c>
      <c r="F40" s="548">
        <v>598</v>
      </c>
      <c r="G40" s="548">
        <v>9</v>
      </c>
      <c r="H40" s="549">
        <v>709</v>
      </c>
      <c r="I40" s="96"/>
    </row>
    <row r="41" spans="1:9" ht="14.25">
      <c r="A41" s="74" t="s">
        <v>9</v>
      </c>
      <c r="B41" s="548">
        <v>6419</v>
      </c>
      <c r="C41" s="548">
        <v>3010</v>
      </c>
      <c r="D41" s="548">
        <v>200</v>
      </c>
      <c r="E41" s="548">
        <v>2744</v>
      </c>
      <c r="F41" s="548">
        <v>58</v>
      </c>
      <c r="G41" s="548">
        <v>3</v>
      </c>
      <c r="H41" s="549">
        <v>5</v>
      </c>
      <c r="I41" s="96"/>
    </row>
    <row r="42" spans="1:9" ht="14.25">
      <c r="A42" s="74" t="s">
        <v>10</v>
      </c>
      <c r="B42" s="548">
        <v>70570</v>
      </c>
      <c r="C42" s="548">
        <v>19933</v>
      </c>
      <c r="D42" s="548">
        <v>1476</v>
      </c>
      <c r="E42" s="548">
        <v>17285</v>
      </c>
      <c r="F42" s="548">
        <v>496</v>
      </c>
      <c r="G42" s="548">
        <v>76</v>
      </c>
      <c r="H42" s="549">
        <v>601</v>
      </c>
      <c r="I42" s="96"/>
    </row>
    <row r="43" spans="1:9" ht="14.25">
      <c r="A43" s="74" t="s">
        <v>11</v>
      </c>
      <c r="B43" s="548">
        <v>39062</v>
      </c>
      <c r="C43" s="548">
        <v>26800</v>
      </c>
      <c r="D43" s="548">
        <v>895</v>
      </c>
      <c r="E43" s="548">
        <v>25362</v>
      </c>
      <c r="F43" s="548">
        <v>389</v>
      </c>
      <c r="G43" s="548">
        <v>82</v>
      </c>
      <c r="H43" s="549">
        <v>73</v>
      </c>
      <c r="I43" s="96"/>
    </row>
    <row r="44" spans="1:9" ht="14.25">
      <c r="A44" s="74" t="s">
        <v>12</v>
      </c>
      <c r="B44" s="548">
        <v>118600</v>
      </c>
      <c r="C44" s="548">
        <v>34748</v>
      </c>
      <c r="D44" s="548">
        <v>1538</v>
      </c>
      <c r="E44" s="548">
        <v>30559</v>
      </c>
      <c r="F44" s="548">
        <v>1131</v>
      </c>
      <c r="G44" s="548">
        <v>259</v>
      </c>
      <c r="H44" s="549">
        <v>1260</v>
      </c>
      <c r="I44" s="96"/>
    </row>
    <row r="45" spans="1:9" ht="14.25">
      <c r="A45" s="74" t="s">
        <v>13</v>
      </c>
      <c r="B45" s="548">
        <v>13589</v>
      </c>
      <c r="C45" s="548">
        <v>4549</v>
      </c>
      <c r="D45" s="548">
        <v>617</v>
      </c>
      <c r="E45" s="548">
        <v>3853</v>
      </c>
      <c r="F45" s="548">
        <v>52</v>
      </c>
      <c r="G45" s="548">
        <v>2</v>
      </c>
      <c r="H45" s="549">
        <v>25</v>
      </c>
      <c r="I45" s="96"/>
    </row>
    <row r="46" spans="1:9" ht="14.25">
      <c r="A46" s="74" t="s">
        <v>14</v>
      </c>
      <c r="B46" s="548">
        <v>36263</v>
      </c>
      <c r="C46" s="548">
        <v>34980</v>
      </c>
      <c r="D46" s="548">
        <v>686</v>
      </c>
      <c r="E46" s="548">
        <v>33746</v>
      </c>
      <c r="F46" s="548">
        <v>311</v>
      </c>
      <c r="G46" s="548">
        <v>15</v>
      </c>
      <c r="H46" s="549">
        <v>223</v>
      </c>
      <c r="I46" s="96"/>
    </row>
    <row r="47" spans="1:9" ht="14.25">
      <c r="A47" s="74" t="s">
        <v>15</v>
      </c>
      <c r="B47" s="548">
        <v>36620</v>
      </c>
      <c r="C47" s="548">
        <v>8650</v>
      </c>
      <c r="D47" s="548">
        <v>307</v>
      </c>
      <c r="E47" s="548">
        <v>8090</v>
      </c>
      <c r="F47" s="548">
        <v>201</v>
      </c>
      <c r="G47" s="548">
        <v>15</v>
      </c>
      <c r="H47" s="549">
        <v>37</v>
      </c>
      <c r="I47" s="96"/>
    </row>
    <row r="48" spans="1:9" ht="14.25">
      <c r="A48" s="74" t="s">
        <v>16</v>
      </c>
      <c r="B48" s="548">
        <v>14504</v>
      </c>
      <c r="C48" s="548">
        <v>3235</v>
      </c>
      <c r="D48" s="548">
        <v>379</v>
      </c>
      <c r="E48" s="548">
        <v>2737</v>
      </c>
      <c r="F48" s="548">
        <v>62</v>
      </c>
      <c r="G48" s="548">
        <v>13</v>
      </c>
      <c r="H48" s="549">
        <v>44</v>
      </c>
      <c r="I48" s="96"/>
    </row>
    <row r="49" spans="1:9" ht="14.25">
      <c r="A49" s="74" t="s">
        <v>17</v>
      </c>
      <c r="B49" s="548">
        <v>17518</v>
      </c>
      <c r="C49" s="548">
        <v>5078</v>
      </c>
      <c r="D49" s="548">
        <v>362</v>
      </c>
      <c r="E49" s="548">
        <v>4447</v>
      </c>
      <c r="F49" s="548">
        <v>189</v>
      </c>
      <c r="G49" s="548">
        <v>27</v>
      </c>
      <c r="H49" s="549">
        <v>53</v>
      </c>
      <c r="I49" s="96"/>
    </row>
    <row r="50" spans="1:9" ht="14.25">
      <c r="A50" s="74" t="s">
        <v>18</v>
      </c>
      <c r="B50" s="548">
        <v>44972</v>
      </c>
      <c r="C50" s="548">
        <v>20147</v>
      </c>
      <c r="D50" s="548">
        <v>845</v>
      </c>
      <c r="E50" s="548">
        <v>18694</v>
      </c>
      <c r="F50" s="548">
        <v>424</v>
      </c>
      <c r="G50" s="548">
        <v>43</v>
      </c>
      <c r="H50" s="549">
        <v>141</v>
      </c>
      <c r="I50" s="96"/>
    </row>
    <row r="51" spans="1:9" ht="14.25">
      <c r="A51" s="74" t="s">
        <v>19</v>
      </c>
      <c r="B51" s="548">
        <v>17272</v>
      </c>
      <c r="C51" s="548">
        <v>3322</v>
      </c>
      <c r="D51" s="548">
        <v>494</v>
      </c>
      <c r="E51" s="548">
        <v>2721</v>
      </c>
      <c r="F51" s="548">
        <v>58</v>
      </c>
      <c r="G51" s="548">
        <v>12</v>
      </c>
      <c r="H51" s="549">
        <v>37</v>
      </c>
      <c r="I51" s="96"/>
    </row>
    <row r="52" spans="1:9" ht="14.25">
      <c r="A52" s="46" t="s">
        <v>20</v>
      </c>
      <c r="B52" s="548">
        <v>64511</v>
      </c>
      <c r="C52" s="548">
        <v>13856</v>
      </c>
      <c r="D52" s="548">
        <v>923</v>
      </c>
      <c r="E52" s="548">
        <v>12373</v>
      </c>
      <c r="F52" s="548">
        <v>262</v>
      </c>
      <c r="G52" s="548">
        <v>146</v>
      </c>
      <c r="H52" s="549">
        <v>152</v>
      </c>
      <c r="I52" s="96"/>
    </row>
    <row r="53" spans="1:9" ht="14.25">
      <c r="A53" s="74" t="s">
        <v>21</v>
      </c>
      <c r="B53" s="548">
        <v>10959</v>
      </c>
      <c r="C53" s="548">
        <v>2660</v>
      </c>
      <c r="D53" s="548">
        <v>500</v>
      </c>
      <c r="E53" s="548">
        <v>2040</v>
      </c>
      <c r="F53" s="548">
        <v>79</v>
      </c>
      <c r="G53" s="548">
        <v>10</v>
      </c>
      <c r="H53" s="549">
        <v>31</v>
      </c>
      <c r="I53" s="96"/>
    </row>
  </sheetData>
  <mergeCells count="14">
    <mergeCell ref="A34:H34"/>
    <mergeCell ref="B5:B8"/>
    <mergeCell ref="B9:H9"/>
    <mergeCell ref="B10:H10"/>
    <mergeCell ref="D11:H11"/>
    <mergeCell ref="A12:H12"/>
    <mergeCell ref="A33:H33"/>
    <mergeCell ref="C5:H5"/>
    <mergeCell ref="C6:C8"/>
    <mergeCell ref="H6:H8"/>
    <mergeCell ref="G6:G8"/>
    <mergeCell ref="F6:F8"/>
    <mergeCell ref="E6:E8"/>
    <mergeCell ref="D6:D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 topLeftCell="A1"/>
  </sheetViews>
  <sheetFormatPr defaultColWidth="9" defaultRowHeight="14.25"/>
  <cols>
    <col min="1" max="1" width="25.59765625" style="39" customWidth="1"/>
    <col min="2" max="6" width="9.8984375" style="39" customWidth="1"/>
    <col min="7" max="7" width="9.8984375" style="39" bestFit="1" customWidth="1"/>
    <col min="8" max="16384" width="9" style="39" customWidth="1"/>
  </cols>
  <sheetData>
    <row r="1" spans="1:6" s="40" customFormat="1" ht="14.25" customHeight="1">
      <c r="A1" s="1" t="s">
        <v>527</v>
      </c>
      <c r="B1" s="39"/>
      <c r="C1" s="39"/>
      <c r="D1" s="39"/>
      <c r="E1" s="39"/>
      <c r="F1" s="39"/>
    </row>
    <row r="2" spans="1:6" s="40" customFormat="1" ht="13.95" customHeight="1">
      <c r="A2" s="606" t="s">
        <v>404</v>
      </c>
      <c r="B2" s="606"/>
      <c r="C2" s="606"/>
      <c r="D2" s="606"/>
      <c r="E2" s="606"/>
      <c r="F2" s="606"/>
    </row>
    <row r="3" spans="1:6" s="40" customFormat="1" ht="18.75" customHeight="1">
      <c r="A3" s="164"/>
      <c r="B3" s="164"/>
      <c r="C3" s="164"/>
      <c r="D3" s="164"/>
      <c r="E3" s="164"/>
      <c r="F3" s="164"/>
    </row>
    <row r="4" spans="1:6" s="40" customFormat="1" ht="14.4" customHeight="1">
      <c r="A4" s="607" t="s">
        <v>135</v>
      </c>
      <c r="B4" s="610" t="s">
        <v>136</v>
      </c>
      <c r="C4" s="611"/>
      <c r="D4" s="611"/>
      <c r="E4" s="612"/>
      <c r="F4" s="613" t="s">
        <v>137</v>
      </c>
    </row>
    <row r="5" spans="1:6" s="40" customFormat="1" ht="8.25" customHeight="1">
      <c r="A5" s="608"/>
      <c r="B5" s="616" t="s">
        <v>138</v>
      </c>
      <c r="C5" s="617" t="s">
        <v>65</v>
      </c>
      <c r="D5" s="617" t="s">
        <v>66</v>
      </c>
      <c r="E5" s="616" t="s">
        <v>67</v>
      </c>
      <c r="F5" s="614"/>
    </row>
    <row r="6" spans="1:6" s="40" customFormat="1" ht="9.75" customHeight="1">
      <c r="A6" s="608"/>
      <c r="B6" s="617"/>
      <c r="C6" s="617"/>
      <c r="D6" s="617"/>
      <c r="E6" s="617"/>
      <c r="F6" s="614"/>
    </row>
    <row r="7" spans="1:6" s="40" customFormat="1" ht="10.5" customHeight="1" thickBot="1">
      <c r="A7" s="609"/>
      <c r="B7" s="618"/>
      <c r="C7" s="618"/>
      <c r="D7" s="618"/>
      <c r="E7" s="618"/>
      <c r="F7" s="615"/>
    </row>
    <row r="8" spans="1:6" s="40" customFormat="1" ht="10.5" customHeight="1">
      <c r="A8" s="23"/>
      <c r="B8" s="23"/>
      <c r="C8" s="23"/>
      <c r="D8" s="23"/>
      <c r="E8" s="23"/>
      <c r="F8" s="23"/>
    </row>
    <row r="9" spans="1:9" s="32" customFormat="1" ht="16.5" customHeight="1">
      <c r="A9" s="622" t="s">
        <v>144</v>
      </c>
      <c r="B9" s="622"/>
      <c r="C9" s="622"/>
      <c r="D9" s="622"/>
      <c r="E9" s="622"/>
      <c r="F9" s="622"/>
      <c r="G9" s="69"/>
      <c r="H9" s="43"/>
      <c r="I9" s="43"/>
    </row>
    <row r="10" spans="1:9" s="32" customFormat="1" ht="13.5" customHeight="1">
      <c r="A10" s="620" t="s">
        <v>142</v>
      </c>
      <c r="B10" s="620"/>
      <c r="C10" s="620"/>
      <c r="D10" s="620"/>
      <c r="E10" s="620"/>
      <c r="F10" s="620"/>
      <c r="G10" s="69"/>
      <c r="H10" s="43"/>
      <c r="I10" s="43"/>
    </row>
    <row r="11" spans="1:9" s="32" customFormat="1" ht="11.25" customHeight="1">
      <c r="A11" s="24"/>
      <c r="B11" s="24"/>
      <c r="C11" s="24"/>
      <c r="D11" s="24"/>
      <c r="E11" s="24"/>
      <c r="F11" s="24"/>
      <c r="G11" s="69"/>
      <c r="H11" s="43"/>
      <c r="I11" s="43"/>
    </row>
    <row r="12" spans="1:9" s="32" customFormat="1" ht="17.4" customHeight="1">
      <c r="A12" s="71" t="s">
        <v>1</v>
      </c>
      <c r="B12" s="72">
        <v>1692.1</v>
      </c>
      <c r="C12" s="72">
        <v>899.8</v>
      </c>
      <c r="D12" s="72">
        <v>363.1</v>
      </c>
      <c r="E12" s="45">
        <v>429.2</v>
      </c>
      <c r="F12" s="45">
        <v>433.8</v>
      </c>
      <c r="G12" s="69"/>
      <c r="H12" s="538"/>
      <c r="I12" s="538"/>
    </row>
    <row r="13" spans="1:9" s="32" customFormat="1" ht="17.4" customHeight="1">
      <c r="A13" s="46" t="s">
        <v>2</v>
      </c>
      <c r="B13" s="73">
        <v>1856.6</v>
      </c>
      <c r="C13" s="73">
        <v>981.2</v>
      </c>
      <c r="D13" s="72">
        <v>412.4</v>
      </c>
      <c r="E13" s="45">
        <v>463</v>
      </c>
      <c r="F13" s="45">
        <v>419</v>
      </c>
      <c r="G13" s="69"/>
      <c r="H13" s="538"/>
      <c r="I13" s="538"/>
    </row>
    <row r="14" spans="1:9" s="32" customFormat="1" ht="17.4" customHeight="1">
      <c r="A14" s="71" t="s">
        <v>3</v>
      </c>
      <c r="B14" s="72">
        <v>1647.2</v>
      </c>
      <c r="C14" s="72">
        <v>936.1</v>
      </c>
      <c r="D14" s="72">
        <v>339</v>
      </c>
      <c r="E14" s="45">
        <v>372.1</v>
      </c>
      <c r="F14" s="45">
        <v>337.3</v>
      </c>
      <c r="G14" s="69"/>
      <c r="H14" s="538"/>
      <c r="I14" s="538"/>
    </row>
    <row r="15" spans="1:9" s="32" customFormat="1" ht="17.4" customHeight="1">
      <c r="A15" s="71" t="s">
        <v>4</v>
      </c>
      <c r="B15" s="73">
        <v>1488.9</v>
      </c>
      <c r="C15" s="72">
        <v>861.7</v>
      </c>
      <c r="D15" s="72">
        <v>300.5</v>
      </c>
      <c r="E15" s="45">
        <v>326.7</v>
      </c>
      <c r="F15" s="45">
        <v>445.5</v>
      </c>
      <c r="G15" s="69"/>
      <c r="H15" s="538"/>
      <c r="I15" s="538"/>
    </row>
    <row r="16" spans="1:10" s="32" customFormat="1" ht="17.4" customHeight="1">
      <c r="A16" s="74" t="s">
        <v>28</v>
      </c>
      <c r="B16" s="77">
        <v>1683.8</v>
      </c>
      <c r="C16" s="77">
        <v>928.2</v>
      </c>
      <c r="D16" s="77">
        <v>363.6</v>
      </c>
      <c r="E16" s="77">
        <v>392</v>
      </c>
      <c r="F16" s="78">
        <v>423.7</v>
      </c>
      <c r="G16" s="93"/>
      <c r="H16" s="538"/>
      <c r="I16" s="538"/>
      <c r="J16" s="93"/>
    </row>
    <row r="17" spans="1:9" s="32" customFormat="1" ht="17.4" customHeight="1">
      <c r="A17" s="74" t="s">
        <v>29</v>
      </c>
      <c r="B17" s="77">
        <v>1625.6</v>
      </c>
      <c r="C17" s="77">
        <v>938.1</v>
      </c>
      <c r="D17" s="77">
        <v>330.4</v>
      </c>
      <c r="E17" s="77">
        <v>357.1</v>
      </c>
      <c r="F17" s="78">
        <v>359.1</v>
      </c>
      <c r="G17" s="69"/>
      <c r="H17" s="538"/>
      <c r="I17" s="538"/>
    </row>
    <row r="18" spans="1:9" s="32" customFormat="1" ht="17.4" customHeight="1">
      <c r="A18" s="86" t="s">
        <v>61</v>
      </c>
      <c r="B18" s="77">
        <v>1679.2</v>
      </c>
      <c r="C18" s="77">
        <v>1015.6</v>
      </c>
      <c r="D18" s="77">
        <v>326.4</v>
      </c>
      <c r="E18" s="77">
        <v>337.2</v>
      </c>
      <c r="F18" s="78">
        <v>515.9</v>
      </c>
      <c r="G18" s="69"/>
      <c r="H18" s="538"/>
      <c r="I18" s="538"/>
    </row>
    <row r="19" spans="1:9" s="32" customFormat="1" ht="17.4" customHeight="1">
      <c r="A19" s="74" t="s">
        <v>58</v>
      </c>
      <c r="B19" s="77">
        <v>1691.9</v>
      </c>
      <c r="C19" s="77">
        <v>952.6</v>
      </c>
      <c r="D19" s="77">
        <v>304</v>
      </c>
      <c r="E19" s="77">
        <v>435.3</v>
      </c>
      <c r="F19" s="78">
        <v>533.5</v>
      </c>
      <c r="G19" s="69"/>
      <c r="H19" s="538"/>
      <c r="I19" s="538"/>
    </row>
    <row r="20" spans="1:9" s="32" customFormat="1" ht="17.4" customHeight="1">
      <c r="A20" s="74" t="s">
        <v>60</v>
      </c>
      <c r="B20" s="77">
        <v>1553.8</v>
      </c>
      <c r="C20" s="77">
        <v>861.3</v>
      </c>
      <c r="D20" s="77">
        <v>267.7</v>
      </c>
      <c r="E20" s="77">
        <v>424.8</v>
      </c>
      <c r="F20" s="78">
        <v>456.3</v>
      </c>
      <c r="G20" s="69"/>
      <c r="H20" s="538"/>
      <c r="I20" s="538"/>
    </row>
    <row r="21" spans="1:9" s="32" customFormat="1" ht="17.4" customHeight="1">
      <c r="A21" s="71" t="s">
        <v>63</v>
      </c>
      <c r="B21" s="44">
        <v>1688</v>
      </c>
      <c r="C21" s="119">
        <v>917.4</v>
      </c>
      <c r="D21" s="88">
        <v>295.5</v>
      </c>
      <c r="E21" s="174">
        <v>475</v>
      </c>
      <c r="F21" s="44">
        <v>872</v>
      </c>
      <c r="G21" s="69"/>
      <c r="H21" s="538"/>
      <c r="I21" s="538"/>
    </row>
    <row r="22" spans="1:9" s="32" customFormat="1" ht="17.4" customHeight="1">
      <c r="A22" s="416" t="s">
        <v>454</v>
      </c>
      <c r="B22" s="170">
        <v>1838.5</v>
      </c>
      <c r="C22" s="170">
        <v>1022.1</v>
      </c>
      <c r="D22" s="417">
        <v>313.9</v>
      </c>
      <c r="E22" s="417">
        <v>502.5</v>
      </c>
      <c r="F22" s="171">
        <v>627.5</v>
      </c>
      <c r="G22" s="69"/>
      <c r="H22" s="538"/>
      <c r="I22" s="538"/>
    </row>
    <row r="23" spans="1:7" s="32" customFormat="1" ht="12" customHeight="1">
      <c r="A23" s="21"/>
      <c r="B23" s="21"/>
      <c r="C23" s="21"/>
      <c r="D23" s="21"/>
      <c r="E23" s="21"/>
      <c r="G23" s="48"/>
    </row>
    <row r="24" spans="1:7" s="32" customFormat="1" ht="13.5" customHeight="1">
      <c r="A24" s="620" t="s">
        <v>49</v>
      </c>
      <c r="B24" s="620"/>
      <c r="C24" s="620"/>
      <c r="D24" s="620"/>
      <c r="E24" s="620"/>
      <c r="F24" s="620"/>
      <c r="G24" s="48"/>
    </row>
    <row r="25" spans="1:7" s="32" customFormat="1" ht="13.5" customHeight="1">
      <c r="A25" s="621" t="s">
        <v>139</v>
      </c>
      <c r="B25" s="621"/>
      <c r="C25" s="621"/>
      <c r="D25" s="621"/>
      <c r="E25" s="621"/>
      <c r="F25" s="621"/>
      <c r="G25" s="48"/>
    </row>
    <row r="26" spans="1:7" s="32" customFormat="1" ht="13.5" customHeight="1">
      <c r="A26" s="127"/>
      <c r="B26" s="127"/>
      <c r="C26" s="127"/>
      <c r="D26" s="127"/>
      <c r="E26" s="127"/>
      <c r="F26" s="127"/>
      <c r="G26" s="48"/>
    </row>
    <row r="27" spans="1:7" s="32" customFormat="1" ht="17.4" customHeight="1">
      <c r="A27" s="74" t="s">
        <v>1</v>
      </c>
      <c r="B27" s="73">
        <v>117.4</v>
      </c>
      <c r="C27" s="73">
        <v>62.4</v>
      </c>
      <c r="D27" s="72">
        <v>25.2</v>
      </c>
      <c r="E27" s="45">
        <v>29.8</v>
      </c>
      <c r="F27" s="45">
        <v>30.1</v>
      </c>
      <c r="G27" s="48"/>
    </row>
    <row r="28" spans="1:7" s="32" customFormat="1" ht="17.4" customHeight="1">
      <c r="A28" s="46" t="s">
        <v>2</v>
      </c>
      <c r="B28" s="73">
        <v>128.6</v>
      </c>
      <c r="C28" s="73">
        <v>67.9</v>
      </c>
      <c r="D28" s="72">
        <v>28.6</v>
      </c>
      <c r="E28" s="45">
        <v>32.1</v>
      </c>
      <c r="F28" s="45">
        <v>29</v>
      </c>
      <c r="G28" s="48"/>
    </row>
    <row r="29" spans="1:7" s="32" customFormat="1" ht="17.4" customHeight="1">
      <c r="A29" s="74" t="s">
        <v>3</v>
      </c>
      <c r="B29" s="73">
        <v>114</v>
      </c>
      <c r="C29" s="73">
        <v>64.8</v>
      </c>
      <c r="D29" s="72">
        <v>23.5</v>
      </c>
      <c r="E29" s="45">
        <v>25.7</v>
      </c>
      <c r="F29" s="45">
        <v>23.3</v>
      </c>
      <c r="G29" s="48"/>
    </row>
    <row r="30" spans="1:7" s="32" customFormat="1" ht="17.4" customHeight="1">
      <c r="A30" s="86" t="s">
        <v>55</v>
      </c>
      <c r="B30" s="73">
        <v>112.7</v>
      </c>
      <c r="C30" s="73">
        <v>65.2</v>
      </c>
      <c r="D30" s="72">
        <v>22.7</v>
      </c>
      <c r="E30" s="45">
        <v>24.7</v>
      </c>
      <c r="F30" s="45">
        <v>33.7</v>
      </c>
      <c r="G30" s="48"/>
    </row>
    <row r="31" spans="1:7" s="32" customFormat="1" ht="17.4" customHeight="1">
      <c r="A31" s="86" t="s">
        <v>56</v>
      </c>
      <c r="B31" s="77">
        <v>124</v>
      </c>
      <c r="C31" s="77">
        <v>68.3</v>
      </c>
      <c r="D31" s="77">
        <v>26.8</v>
      </c>
      <c r="E31" s="77">
        <v>28.9</v>
      </c>
      <c r="F31" s="78">
        <v>31.2</v>
      </c>
      <c r="G31" s="48"/>
    </row>
    <row r="32" spans="1:7" s="32" customFormat="1" ht="17.4" customHeight="1">
      <c r="A32" s="86" t="s">
        <v>57</v>
      </c>
      <c r="B32" s="77">
        <v>120.6</v>
      </c>
      <c r="C32" s="77">
        <v>69.6</v>
      </c>
      <c r="D32" s="77">
        <v>24.5</v>
      </c>
      <c r="E32" s="77">
        <v>26.5</v>
      </c>
      <c r="F32" s="78">
        <v>26.1</v>
      </c>
      <c r="G32" s="48"/>
    </row>
    <row r="33" spans="1:7" s="32" customFormat="1" ht="17.4" customHeight="1">
      <c r="A33" s="86" t="s">
        <v>61</v>
      </c>
      <c r="B33" s="77">
        <v>126.6</v>
      </c>
      <c r="C33" s="77">
        <v>76.6</v>
      </c>
      <c r="D33" s="77">
        <v>24.6</v>
      </c>
      <c r="E33" s="77">
        <v>25.4</v>
      </c>
      <c r="F33" s="78">
        <v>38.9</v>
      </c>
      <c r="G33" s="48"/>
    </row>
    <row r="34" spans="1:7" s="32" customFormat="1" ht="17.4" customHeight="1">
      <c r="A34" s="74" t="s">
        <v>58</v>
      </c>
      <c r="B34" s="77">
        <v>127.8</v>
      </c>
      <c r="C34" s="77">
        <v>71.9</v>
      </c>
      <c r="D34" s="77">
        <v>23</v>
      </c>
      <c r="E34" s="77">
        <v>32.9</v>
      </c>
      <c r="F34" s="78">
        <v>40.3</v>
      </c>
      <c r="G34" s="48"/>
    </row>
    <row r="35" spans="1:7" s="32" customFormat="1" ht="17.4" customHeight="1">
      <c r="A35" s="74" t="s">
        <v>60</v>
      </c>
      <c r="B35" s="77">
        <v>117.3</v>
      </c>
      <c r="C35" s="77">
        <v>65</v>
      </c>
      <c r="D35" s="77">
        <v>20.2</v>
      </c>
      <c r="E35" s="77">
        <v>32.1</v>
      </c>
      <c r="F35" s="78">
        <v>34.5</v>
      </c>
      <c r="G35" s="48"/>
    </row>
    <row r="36" spans="1:11" s="32" customFormat="1" ht="17.4" customHeight="1">
      <c r="A36" s="71" t="s">
        <v>63</v>
      </c>
      <c r="B36" s="44">
        <v>127</v>
      </c>
      <c r="C36" s="175">
        <v>69</v>
      </c>
      <c r="D36" s="88">
        <v>22.2</v>
      </c>
      <c r="E36" s="118">
        <v>35.7</v>
      </c>
      <c r="F36" s="32">
        <v>65.6</v>
      </c>
      <c r="G36" s="89"/>
      <c r="H36" s="89"/>
      <c r="I36" s="89"/>
      <c r="J36" s="89"/>
      <c r="K36" s="89"/>
    </row>
    <row r="37" spans="1:11" s="32" customFormat="1" ht="17.4" customHeight="1">
      <c r="A37" s="416" t="s">
        <v>454</v>
      </c>
      <c r="B37" s="170">
        <v>136.8</v>
      </c>
      <c r="C37" s="170">
        <v>76.1</v>
      </c>
      <c r="D37" s="417">
        <v>23.4</v>
      </c>
      <c r="E37" s="417">
        <v>37.4</v>
      </c>
      <c r="F37" s="171">
        <v>46.7</v>
      </c>
      <c r="G37" s="89"/>
      <c r="H37" s="89"/>
      <c r="I37" s="89"/>
      <c r="J37" s="89"/>
      <c r="K37" s="89"/>
    </row>
    <row r="38" s="32" customFormat="1" ht="11.25" customHeight="1">
      <c r="G38" s="48"/>
    </row>
    <row r="39" spans="1:7" s="32" customFormat="1" ht="13.5" customHeight="1">
      <c r="A39" s="620" t="s">
        <v>50</v>
      </c>
      <c r="B39" s="620"/>
      <c r="C39" s="620"/>
      <c r="D39" s="620"/>
      <c r="E39" s="620"/>
      <c r="F39" s="620"/>
      <c r="G39" s="48"/>
    </row>
    <row r="40" spans="1:7" s="32" customFormat="1" ht="13.5" customHeight="1">
      <c r="A40" s="620" t="s">
        <v>141</v>
      </c>
      <c r="B40" s="620"/>
      <c r="C40" s="620"/>
      <c r="D40" s="620"/>
      <c r="E40" s="620"/>
      <c r="F40" s="620"/>
      <c r="G40" s="48"/>
    </row>
    <row r="41" spans="1:7" s="32" customFormat="1" ht="12.75" customHeight="1">
      <c r="A41" s="24"/>
      <c r="B41" s="24"/>
      <c r="C41" s="24"/>
      <c r="D41" s="24"/>
      <c r="E41" s="24"/>
      <c r="F41" s="24"/>
      <c r="G41" s="48"/>
    </row>
    <row r="42" spans="1:7" s="32" customFormat="1" ht="17.4" customHeight="1">
      <c r="A42" s="74" t="s">
        <v>1</v>
      </c>
      <c r="B42" s="73">
        <v>99.5</v>
      </c>
      <c r="C42" s="73">
        <v>106.5</v>
      </c>
      <c r="D42" s="72">
        <v>90.6</v>
      </c>
      <c r="E42" s="45">
        <v>94.3</v>
      </c>
      <c r="F42" s="45">
        <v>64.2</v>
      </c>
      <c r="G42" s="48"/>
    </row>
    <row r="43" spans="1:7" s="32" customFormat="1" ht="17.4" customHeight="1">
      <c r="A43" s="46" t="s">
        <v>2</v>
      </c>
      <c r="B43" s="73">
        <v>109.5</v>
      </c>
      <c r="C43" s="73">
        <v>108.8</v>
      </c>
      <c r="D43" s="72">
        <v>113.5</v>
      </c>
      <c r="E43" s="45">
        <v>107.7</v>
      </c>
      <c r="F43" s="45">
        <v>96.3</v>
      </c>
      <c r="G43" s="48"/>
    </row>
    <row r="44" spans="1:7" s="32" customFormat="1" ht="17.4" customHeight="1">
      <c r="A44" s="74" t="s">
        <v>3</v>
      </c>
      <c r="B44" s="73">
        <v>88.6</v>
      </c>
      <c r="C44" s="73">
        <v>95.4</v>
      </c>
      <c r="D44" s="72">
        <v>82.2</v>
      </c>
      <c r="E44" s="45">
        <v>80.1</v>
      </c>
      <c r="F44" s="45">
        <v>80.3</v>
      </c>
      <c r="G44" s="48"/>
    </row>
    <row r="45" spans="1:7" s="32" customFormat="1" ht="17.4" customHeight="1">
      <c r="A45" s="74" t="s">
        <v>4</v>
      </c>
      <c r="B45" s="73">
        <v>98.9</v>
      </c>
      <c r="C45" s="73">
        <v>100.6</v>
      </c>
      <c r="D45" s="72">
        <v>96.6</v>
      </c>
      <c r="E45" s="45">
        <v>96.1</v>
      </c>
      <c r="F45" s="45">
        <v>144.6</v>
      </c>
      <c r="G45" s="48"/>
    </row>
    <row r="46" spans="1:7" s="32" customFormat="1" ht="17.4" customHeight="1">
      <c r="A46" s="74" t="s">
        <v>28</v>
      </c>
      <c r="B46" s="77">
        <v>109.6</v>
      </c>
      <c r="C46" s="77">
        <v>104.3</v>
      </c>
      <c r="D46" s="102">
        <v>117.5</v>
      </c>
      <c r="E46" s="77">
        <v>120.4</v>
      </c>
      <c r="F46" s="78">
        <v>92.3</v>
      </c>
      <c r="G46" s="48"/>
    </row>
    <row r="47" spans="1:7" s="32" customFormat="1" ht="17.4" customHeight="1">
      <c r="A47" s="74" t="s">
        <v>29</v>
      </c>
      <c r="B47" s="77">
        <v>97.3</v>
      </c>
      <c r="C47" s="77">
        <v>101.9</v>
      </c>
      <c r="D47" s="102">
        <v>91.4</v>
      </c>
      <c r="E47" s="77">
        <v>91.7</v>
      </c>
      <c r="F47" s="78">
        <v>83.7</v>
      </c>
      <c r="G47" s="48"/>
    </row>
    <row r="48" spans="1:7" s="32" customFormat="1" ht="17.4" customHeight="1">
      <c r="A48" s="86" t="s">
        <v>61</v>
      </c>
      <c r="B48" s="77">
        <v>105</v>
      </c>
      <c r="C48" s="77">
        <v>110.1</v>
      </c>
      <c r="D48" s="77">
        <v>100.4</v>
      </c>
      <c r="E48" s="77">
        <v>95.8</v>
      </c>
      <c r="F48" s="78">
        <v>149</v>
      </c>
      <c r="G48" s="48"/>
    </row>
    <row r="49" spans="1:11" s="32" customFormat="1" ht="17.4" customHeight="1">
      <c r="A49" s="74" t="s">
        <v>58</v>
      </c>
      <c r="B49" s="77">
        <v>100.9</v>
      </c>
      <c r="C49" s="77">
        <v>93.9</v>
      </c>
      <c r="D49" s="77">
        <v>93.5</v>
      </c>
      <c r="E49" s="77">
        <v>129.5</v>
      </c>
      <c r="F49" s="78">
        <v>103.6</v>
      </c>
      <c r="G49" s="49"/>
      <c r="H49" s="49"/>
      <c r="I49" s="49"/>
      <c r="J49" s="49"/>
      <c r="K49" s="49"/>
    </row>
    <row r="50" spans="1:11" s="32" customFormat="1" ht="17.4" customHeight="1">
      <c r="A50" s="74" t="s">
        <v>60</v>
      </c>
      <c r="B50" s="77">
        <v>91.8</v>
      </c>
      <c r="C50" s="77">
        <v>90.4</v>
      </c>
      <c r="D50" s="77">
        <v>87.8</v>
      </c>
      <c r="E50" s="77">
        <v>97.6</v>
      </c>
      <c r="F50" s="78">
        <v>85.6</v>
      </c>
      <c r="G50" s="49"/>
      <c r="H50" s="49"/>
      <c r="I50" s="49"/>
      <c r="J50" s="49"/>
      <c r="K50" s="49"/>
    </row>
    <row r="51" spans="1:6" s="32" customFormat="1" ht="17.4" customHeight="1">
      <c r="A51" s="71" t="s">
        <v>63</v>
      </c>
      <c r="B51" s="88">
        <v>108.3</v>
      </c>
      <c r="C51" s="88">
        <v>106.2</v>
      </c>
      <c r="D51" s="88">
        <v>109.9</v>
      </c>
      <c r="E51" s="88">
        <v>111.2</v>
      </c>
      <c r="F51" s="119">
        <v>190.1</v>
      </c>
    </row>
    <row r="52" spans="1:6" s="32" customFormat="1" ht="17.4" customHeight="1">
      <c r="A52" s="416" t="s">
        <v>454</v>
      </c>
      <c r="B52" s="170">
        <v>107.7</v>
      </c>
      <c r="C52" s="170">
        <v>110.3</v>
      </c>
      <c r="D52" s="417">
        <v>105.4</v>
      </c>
      <c r="E52" s="417">
        <v>104.8</v>
      </c>
      <c r="F52" s="171">
        <v>71.2</v>
      </c>
    </row>
    <row r="53" s="32" customFormat="1" ht="14.25"/>
    <row r="54" spans="1:6" s="32" customFormat="1" ht="15" customHeight="1">
      <c r="A54" s="109"/>
      <c r="B54" s="39"/>
      <c r="C54" s="39"/>
      <c r="D54" s="39"/>
      <c r="E54" s="39"/>
      <c r="F54" s="39"/>
    </row>
    <row r="55" spans="1:6" s="32" customFormat="1" ht="14.25">
      <c r="A55" s="39"/>
      <c r="B55" s="39"/>
      <c r="C55" s="39"/>
      <c r="D55" s="39"/>
      <c r="E55" s="39"/>
      <c r="F55" s="39"/>
    </row>
    <row r="56" s="32" customFormat="1" ht="14.25"/>
    <row r="57" s="32" customFormat="1" ht="14.25"/>
    <row r="58" s="32" customFormat="1" ht="14.25"/>
    <row r="59" s="32" customFormat="1" ht="14.25"/>
  </sheetData>
  <mergeCells count="14">
    <mergeCell ref="A2:F2"/>
    <mergeCell ref="A4:A7"/>
    <mergeCell ref="B4:E4"/>
    <mergeCell ref="F4:F7"/>
    <mergeCell ref="B5:B7"/>
    <mergeCell ref="C5:C7"/>
    <mergeCell ref="D5:D7"/>
    <mergeCell ref="E5:E7"/>
    <mergeCell ref="A40:F40"/>
    <mergeCell ref="A24:F24"/>
    <mergeCell ref="A39:F39"/>
    <mergeCell ref="A9:F9"/>
    <mergeCell ref="A10:F10"/>
    <mergeCell ref="A25:F2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workbookViewId="0" topLeftCell="A1"/>
  </sheetViews>
  <sheetFormatPr defaultColWidth="9" defaultRowHeight="14.25"/>
  <cols>
    <col min="1" max="1" width="18.19921875" style="39" customWidth="1"/>
    <col min="2" max="12" width="9.09765625" style="39" customWidth="1"/>
    <col min="13" max="16384" width="9" style="39" customWidth="1"/>
  </cols>
  <sheetData>
    <row r="1" spans="1:9" s="40" customFormat="1" ht="12">
      <c r="A1" s="1" t="s">
        <v>528</v>
      </c>
      <c r="B1" s="21"/>
      <c r="C1" s="21"/>
      <c r="D1" s="21"/>
      <c r="E1" s="21"/>
      <c r="F1" s="21"/>
      <c r="G1" s="21"/>
      <c r="H1" s="21"/>
      <c r="I1" s="22"/>
    </row>
    <row r="2" spans="1:9" s="40" customFormat="1" ht="12">
      <c r="A2" s="163" t="s">
        <v>455</v>
      </c>
      <c r="B2" s="21"/>
      <c r="C2" s="21"/>
      <c r="D2" s="21"/>
      <c r="E2" s="21"/>
      <c r="F2" s="21"/>
      <c r="G2" s="21"/>
      <c r="H2" s="21"/>
      <c r="I2" s="22"/>
    </row>
    <row r="3" spans="1:9" s="40" customFormat="1" ht="8.25" customHeight="1">
      <c r="A3" s="1"/>
      <c r="B3" s="21"/>
      <c r="C3" s="21"/>
      <c r="D3" s="21"/>
      <c r="E3" s="21"/>
      <c r="F3" s="21"/>
      <c r="G3" s="21"/>
      <c r="H3" s="21"/>
      <c r="I3" s="22"/>
    </row>
    <row r="4" spans="1:12" s="40" customFormat="1" ht="12.75" customHeight="1">
      <c r="A4" s="632" t="s">
        <v>68</v>
      </c>
      <c r="B4" s="623" t="s">
        <v>69</v>
      </c>
      <c r="C4" s="623"/>
      <c r="D4" s="623"/>
      <c r="E4" s="623"/>
      <c r="F4" s="623"/>
      <c r="G4" s="623"/>
      <c r="H4" s="623"/>
      <c r="I4" s="623"/>
      <c r="J4" s="623"/>
      <c r="K4" s="623"/>
      <c r="L4" s="624"/>
    </row>
    <row r="5" spans="1:12" s="40" customFormat="1" ht="14.25" customHeight="1">
      <c r="A5" s="633"/>
      <c r="B5" s="625" t="s">
        <v>72</v>
      </c>
      <c r="C5" s="623" t="s">
        <v>70</v>
      </c>
      <c r="D5" s="623"/>
      <c r="E5" s="623"/>
      <c r="F5" s="623"/>
      <c r="G5" s="623" t="s">
        <v>71</v>
      </c>
      <c r="H5" s="623"/>
      <c r="I5" s="625" t="s">
        <v>407</v>
      </c>
      <c r="J5" s="625"/>
      <c r="K5" s="625"/>
      <c r="L5" s="626"/>
    </row>
    <row r="6" spans="1:12" s="40" customFormat="1" ht="12.75" customHeight="1">
      <c r="A6" s="633"/>
      <c r="B6" s="625"/>
      <c r="C6" s="625" t="s">
        <v>65</v>
      </c>
      <c r="D6" s="625" t="s">
        <v>66</v>
      </c>
      <c r="E6" s="625" t="s">
        <v>67</v>
      </c>
      <c r="F6" s="625" t="s">
        <v>75</v>
      </c>
      <c r="G6" s="625" t="s">
        <v>147</v>
      </c>
      <c r="H6" s="625" t="s">
        <v>74</v>
      </c>
      <c r="I6" s="625" t="s">
        <v>103</v>
      </c>
      <c r="J6" s="625" t="s">
        <v>405</v>
      </c>
      <c r="K6" s="625" t="s">
        <v>104</v>
      </c>
      <c r="L6" s="626" t="s">
        <v>406</v>
      </c>
    </row>
    <row r="7" spans="1:12" s="40" customFormat="1" ht="12">
      <c r="A7" s="633"/>
      <c r="B7" s="625"/>
      <c r="C7" s="625"/>
      <c r="D7" s="625"/>
      <c r="E7" s="625"/>
      <c r="F7" s="625"/>
      <c r="G7" s="625"/>
      <c r="H7" s="625"/>
      <c r="I7" s="625"/>
      <c r="J7" s="630"/>
      <c r="K7" s="630"/>
      <c r="L7" s="610"/>
    </row>
    <row r="8" spans="1:12" s="40" customFormat="1" ht="44.4" customHeight="1" thickBot="1">
      <c r="A8" s="634"/>
      <c r="B8" s="629"/>
      <c r="C8" s="629"/>
      <c r="D8" s="629"/>
      <c r="E8" s="629"/>
      <c r="F8" s="629"/>
      <c r="G8" s="629"/>
      <c r="H8" s="629"/>
      <c r="I8" s="629"/>
      <c r="J8" s="631"/>
      <c r="K8" s="631"/>
      <c r="L8" s="627"/>
    </row>
    <row r="9" spans="1:9" s="40" customFormat="1" ht="7.5" customHeight="1">
      <c r="A9" s="23"/>
      <c r="B9" s="23"/>
      <c r="C9" s="23"/>
      <c r="D9" s="41"/>
      <c r="E9" s="23"/>
      <c r="F9" s="21"/>
      <c r="G9" s="21"/>
      <c r="H9" s="21"/>
      <c r="I9" s="22"/>
    </row>
    <row r="10" spans="1:12" s="40" customFormat="1" ht="16.5" customHeight="1">
      <c r="A10" s="620" t="s">
        <v>146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</row>
    <row r="11" spans="1:9" s="40" customFormat="1" ht="7.5" customHeight="1">
      <c r="A11" s="21"/>
      <c r="B11" s="24"/>
      <c r="C11" s="24"/>
      <c r="D11" s="24"/>
      <c r="E11" s="24"/>
      <c r="F11" s="21"/>
      <c r="G11" s="21"/>
      <c r="H11" s="21"/>
      <c r="I11" s="21"/>
    </row>
    <row r="12" spans="1:12" s="32" customFormat="1" ht="16.5" customHeight="1">
      <c r="A12" s="70" t="s">
        <v>5</v>
      </c>
      <c r="B12" s="6">
        <v>1077980</v>
      </c>
      <c r="C12" s="6">
        <v>879303</v>
      </c>
      <c r="D12" s="6">
        <v>68854</v>
      </c>
      <c r="E12" s="7">
        <v>87555</v>
      </c>
      <c r="F12" s="82">
        <v>715938</v>
      </c>
      <c r="G12" s="82">
        <v>123609</v>
      </c>
      <c r="H12" s="132">
        <v>75307</v>
      </c>
      <c r="I12" s="176">
        <v>674052</v>
      </c>
      <c r="J12" s="177">
        <v>637426</v>
      </c>
      <c r="K12" s="135">
        <v>86989</v>
      </c>
      <c r="L12" s="136">
        <v>83092</v>
      </c>
    </row>
    <row r="13" spans="1:13" s="32" customFormat="1" ht="12.75" customHeight="1">
      <c r="A13" s="126" t="s">
        <v>73</v>
      </c>
      <c r="B13" s="88"/>
      <c r="C13" s="88"/>
      <c r="D13" s="88"/>
      <c r="E13" s="88"/>
      <c r="F13" s="88"/>
      <c r="G13" s="88"/>
      <c r="H13" s="88"/>
      <c r="I13" s="178"/>
      <c r="J13" s="178"/>
      <c r="K13" s="88"/>
      <c r="L13" s="119"/>
      <c r="M13" s="48"/>
    </row>
    <row r="14" spans="1:12" s="32" customFormat="1" ht="16.5" customHeight="1">
      <c r="A14" s="71" t="s">
        <v>6</v>
      </c>
      <c r="B14" s="8">
        <v>40459</v>
      </c>
      <c r="C14" s="8">
        <v>31715</v>
      </c>
      <c r="D14" s="8">
        <v>1291</v>
      </c>
      <c r="E14" s="9">
        <v>2226</v>
      </c>
      <c r="F14" s="83">
        <v>30054</v>
      </c>
      <c r="G14" s="83">
        <v>4652</v>
      </c>
      <c r="H14" s="133">
        <v>2755</v>
      </c>
      <c r="I14" s="179">
        <v>11865</v>
      </c>
      <c r="J14" s="178">
        <v>11479</v>
      </c>
      <c r="K14" s="88">
        <v>1020</v>
      </c>
      <c r="L14" s="32">
        <v>876</v>
      </c>
    </row>
    <row r="15" spans="1:12" s="32" customFormat="1" ht="16.5" customHeight="1">
      <c r="A15" s="71" t="s">
        <v>7</v>
      </c>
      <c r="B15" s="8">
        <v>59180</v>
      </c>
      <c r="C15" s="8">
        <v>51380</v>
      </c>
      <c r="D15" s="8">
        <v>2544</v>
      </c>
      <c r="E15" s="9">
        <v>5838</v>
      </c>
      <c r="F15" s="83">
        <v>40928</v>
      </c>
      <c r="G15" s="83">
        <v>7979</v>
      </c>
      <c r="H15" s="133">
        <v>4598</v>
      </c>
      <c r="I15" s="179">
        <v>34181</v>
      </c>
      <c r="J15" s="178">
        <v>32539</v>
      </c>
      <c r="K15" s="88">
        <v>5177</v>
      </c>
      <c r="L15" s="32">
        <v>5339</v>
      </c>
    </row>
    <row r="16" spans="1:12" s="32" customFormat="1" ht="16.5" customHeight="1">
      <c r="A16" s="71" t="s">
        <v>8</v>
      </c>
      <c r="B16" s="8">
        <v>158734</v>
      </c>
      <c r="C16" s="8">
        <v>126996</v>
      </c>
      <c r="D16" s="8">
        <v>13001</v>
      </c>
      <c r="E16" s="9">
        <v>13432</v>
      </c>
      <c r="F16" s="83">
        <v>114872</v>
      </c>
      <c r="G16" s="83">
        <v>24465</v>
      </c>
      <c r="H16" s="133">
        <v>14643</v>
      </c>
      <c r="I16" s="179">
        <v>67393</v>
      </c>
      <c r="J16" s="178">
        <v>64831</v>
      </c>
      <c r="K16" s="88">
        <v>3177</v>
      </c>
      <c r="L16" s="32">
        <v>4585</v>
      </c>
    </row>
    <row r="17" spans="1:12" s="32" customFormat="1" ht="16.5" customHeight="1">
      <c r="A17" s="71" t="s">
        <v>9</v>
      </c>
      <c r="B17" s="8">
        <v>13988</v>
      </c>
      <c r="C17" s="8">
        <v>11562</v>
      </c>
      <c r="D17" s="8">
        <v>631</v>
      </c>
      <c r="E17" s="9">
        <v>798</v>
      </c>
      <c r="F17" s="83">
        <v>8116</v>
      </c>
      <c r="G17" s="83">
        <v>1621</v>
      </c>
      <c r="H17" s="133">
        <v>833</v>
      </c>
      <c r="I17" s="179">
        <v>6583</v>
      </c>
      <c r="J17" s="178">
        <v>6442</v>
      </c>
      <c r="K17" s="88">
        <v>202</v>
      </c>
      <c r="L17" s="32">
        <v>359</v>
      </c>
    </row>
    <row r="18" spans="1:12" s="32" customFormat="1" ht="16.5" customHeight="1">
      <c r="A18" s="71" t="s">
        <v>10</v>
      </c>
      <c r="B18" s="8">
        <v>111532</v>
      </c>
      <c r="C18" s="8">
        <v>96078</v>
      </c>
      <c r="D18" s="8">
        <v>5431</v>
      </c>
      <c r="E18" s="9">
        <v>10517</v>
      </c>
      <c r="F18" s="83">
        <v>76636</v>
      </c>
      <c r="G18" s="83">
        <v>12407</v>
      </c>
      <c r="H18" s="133">
        <v>8695</v>
      </c>
      <c r="I18" s="179">
        <v>64023</v>
      </c>
      <c r="J18" s="178">
        <v>60708</v>
      </c>
      <c r="K18" s="88">
        <v>5429</v>
      </c>
      <c r="L18" s="32">
        <v>7328</v>
      </c>
    </row>
    <row r="19" spans="1:12" s="32" customFormat="1" ht="16.5" customHeight="1">
      <c r="A19" s="71" t="s">
        <v>11</v>
      </c>
      <c r="B19" s="8">
        <v>73388</v>
      </c>
      <c r="C19" s="8">
        <v>53958</v>
      </c>
      <c r="D19" s="8">
        <v>2229</v>
      </c>
      <c r="E19" s="9">
        <v>2294</v>
      </c>
      <c r="F19" s="83">
        <v>52501</v>
      </c>
      <c r="G19" s="83">
        <v>4821</v>
      </c>
      <c r="H19" s="133">
        <v>2472</v>
      </c>
      <c r="I19" s="179">
        <v>71588</v>
      </c>
      <c r="J19" s="178">
        <v>66878</v>
      </c>
      <c r="K19" s="88">
        <v>19130</v>
      </c>
      <c r="L19" s="32">
        <v>10298</v>
      </c>
    </row>
    <row r="20" spans="1:12" s="32" customFormat="1" ht="16.5" customHeight="1">
      <c r="A20" s="74" t="s">
        <v>12</v>
      </c>
      <c r="B20" s="10">
        <v>163962</v>
      </c>
      <c r="C20" s="11">
        <v>135018</v>
      </c>
      <c r="D20" s="11">
        <v>12664</v>
      </c>
      <c r="E20" s="11">
        <v>14375</v>
      </c>
      <c r="F20" s="83">
        <v>93113</v>
      </c>
      <c r="G20" s="83">
        <v>19697</v>
      </c>
      <c r="H20" s="133">
        <v>12944</v>
      </c>
      <c r="I20" s="179">
        <v>112832</v>
      </c>
      <c r="J20" s="178">
        <v>104603</v>
      </c>
      <c r="K20" s="88">
        <v>9979</v>
      </c>
      <c r="L20" s="32">
        <v>15549</v>
      </c>
    </row>
    <row r="21" spans="1:12" s="32" customFormat="1" ht="16.5" customHeight="1">
      <c r="A21" s="74" t="s">
        <v>13</v>
      </c>
      <c r="B21" s="11">
        <v>24177</v>
      </c>
      <c r="C21" s="11">
        <v>20552</v>
      </c>
      <c r="D21" s="11">
        <v>1003</v>
      </c>
      <c r="E21" s="11">
        <v>1710</v>
      </c>
      <c r="F21" s="83">
        <v>19186</v>
      </c>
      <c r="G21" s="83">
        <v>3806</v>
      </c>
      <c r="H21" s="133">
        <v>2332</v>
      </c>
      <c r="I21" s="179">
        <v>10429</v>
      </c>
      <c r="J21" s="178">
        <v>9789</v>
      </c>
      <c r="K21" s="88">
        <v>2669</v>
      </c>
      <c r="L21" s="32">
        <v>1811</v>
      </c>
    </row>
    <row r="22" spans="1:12" s="32" customFormat="1" ht="16.5" customHeight="1">
      <c r="A22" s="71" t="s">
        <v>14</v>
      </c>
      <c r="B22" s="8">
        <v>90532</v>
      </c>
      <c r="C22" s="8">
        <v>69240</v>
      </c>
      <c r="D22" s="8">
        <v>4222</v>
      </c>
      <c r="E22" s="9">
        <v>2641</v>
      </c>
      <c r="F22" s="83">
        <v>56960</v>
      </c>
      <c r="G22" s="83">
        <v>6721</v>
      </c>
      <c r="H22" s="133">
        <v>3099</v>
      </c>
      <c r="I22" s="179">
        <v>59842</v>
      </c>
      <c r="J22" s="178">
        <v>57220</v>
      </c>
      <c r="K22" s="88">
        <v>9920</v>
      </c>
      <c r="L22" s="32">
        <v>4164</v>
      </c>
    </row>
    <row r="23" spans="1:12" s="32" customFormat="1" ht="16.5" customHeight="1">
      <c r="A23" s="71" t="s">
        <v>15</v>
      </c>
      <c r="B23" s="8">
        <v>59238</v>
      </c>
      <c r="C23" s="8">
        <v>50297</v>
      </c>
      <c r="D23" s="8">
        <v>10194</v>
      </c>
      <c r="E23" s="9">
        <v>9509</v>
      </c>
      <c r="F23" s="83">
        <v>36943</v>
      </c>
      <c r="G23" s="83">
        <v>6066</v>
      </c>
      <c r="H23" s="133">
        <v>3873</v>
      </c>
      <c r="I23" s="179">
        <v>55642</v>
      </c>
      <c r="J23" s="178">
        <v>51507</v>
      </c>
      <c r="K23" s="88">
        <v>7355</v>
      </c>
      <c r="L23" s="32">
        <v>10998</v>
      </c>
    </row>
    <row r="24" spans="1:12" s="32" customFormat="1" ht="16.5" customHeight="1">
      <c r="A24" s="71" t="s">
        <v>16</v>
      </c>
      <c r="B24" s="8">
        <v>30681</v>
      </c>
      <c r="C24" s="8">
        <v>25477</v>
      </c>
      <c r="D24" s="8">
        <v>1623</v>
      </c>
      <c r="E24" s="9">
        <v>2245</v>
      </c>
      <c r="F24" s="83">
        <v>19527</v>
      </c>
      <c r="G24" s="83">
        <v>3881</v>
      </c>
      <c r="H24" s="133">
        <v>2862</v>
      </c>
      <c r="I24" s="179">
        <v>16379</v>
      </c>
      <c r="J24" s="178">
        <v>15678</v>
      </c>
      <c r="K24" s="88">
        <v>2655</v>
      </c>
      <c r="L24" s="32">
        <v>1980</v>
      </c>
    </row>
    <row r="25" spans="1:12" s="32" customFormat="1" ht="16.5" customHeight="1">
      <c r="A25" s="71" t="s">
        <v>17</v>
      </c>
      <c r="B25" s="8">
        <v>36551</v>
      </c>
      <c r="C25" s="8">
        <v>27707</v>
      </c>
      <c r="D25" s="8">
        <v>1589</v>
      </c>
      <c r="E25" s="9">
        <v>1755</v>
      </c>
      <c r="F25" s="83">
        <v>25124</v>
      </c>
      <c r="G25" s="83">
        <v>2873</v>
      </c>
      <c r="H25" s="133">
        <v>1704</v>
      </c>
      <c r="I25" s="179">
        <v>22196</v>
      </c>
      <c r="J25" s="178">
        <v>20470</v>
      </c>
      <c r="K25" s="88">
        <v>3067</v>
      </c>
      <c r="L25" s="32">
        <v>2780</v>
      </c>
    </row>
    <row r="26" spans="1:12" s="32" customFormat="1" ht="16.5" customHeight="1">
      <c r="A26" s="71" t="s">
        <v>18</v>
      </c>
      <c r="B26" s="8">
        <v>64952</v>
      </c>
      <c r="C26" s="8">
        <v>52122</v>
      </c>
      <c r="D26" s="8">
        <v>4823</v>
      </c>
      <c r="E26" s="9">
        <v>4949</v>
      </c>
      <c r="F26" s="83">
        <v>41757</v>
      </c>
      <c r="G26" s="83">
        <v>5330</v>
      </c>
      <c r="H26" s="133">
        <v>2988</v>
      </c>
      <c r="I26" s="179">
        <v>37979</v>
      </c>
      <c r="J26" s="178">
        <v>37059</v>
      </c>
      <c r="K26" s="88">
        <v>3359</v>
      </c>
      <c r="L26" s="32">
        <v>3246</v>
      </c>
    </row>
    <row r="27" spans="1:12" s="32" customFormat="1" ht="16.5" customHeight="1">
      <c r="A27" s="71" t="s">
        <v>19</v>
      </c>
      <c r="B27" s="8">
        <v>25862</v>
      </c>
      <c r="C27" s="8">
        <v>21800</v>
      </c>
      <c r="D27" s="8">
        <v>1457</v>
      </c>
      <c r="E27" s="9">
        <v>1791</v>
      </c>
      <c r="F27" s="83">
        <v>13893</v>
      </c>
      <c r="G27" s="83">
        <v>3358</v>
      </c>
      <c r="H27" s="133">
        <v>1665</v>
      </c>
      <c r="I27" s="179">
        <v>22654</v>
      </c>
      <c r="J27" s="178">
        <v>21106</v>
      </c>
      <c r="K27" s="88">
        <v>3138</v>
      </c>
      <c r="L27" s="32">
        <v>3424</v>
      </c>
    </row>
    <row r="28" spans="1:12" s="32" customFormat="1" ht="16.5" customHeight="1">
      <c r="A28" s="46" t="s">
        <v>20</v>
      </c>
      <c r="B28" s="12">
        <v>105856</v>
      </c>
      <c r="C28" s="11">
        <v>91505</v>
      </c>
      <c r="D28" s="11">
        <v>5427</v>
      </c>
      <c r="E28" s="11">
        <v>11874</v>
      </c>
      <c r="F28" s="83">
        <v>73564</v>
      </c>
      <c r="G28" s="83">
        <v>13414</v>
      </c>
      <c r="H28" s="133">
        <v>8535</v>
      </c>
      <c r="I28" s="179">
        <v>72910</v>
      </c>
      <c r="J28" s="178">
        <v>70042</v>
      </c>
      <c r="K28" s="88">
        <v>10058</v>
      </c>
      <c r="L28" s="32">
        <v>9472</v>
      </c>
    </row>
    <row r="29" spans="1:12" s="32" customFormat="1" ht="16.5" customHeight="1">
      <c r="A29" s="71" t="s">
        <v>21</v>
      </c>
      <c r="B29" s="8">
        <v>18888</v>
      </c>
      <c r="C29" s="8">
        <v>13895</v>
      </c>
      <c r="D29" s="8">
        <v>724</v>
      </c>
      <c r="E29" s="9">
        <v>1603</v>
      </c>
      <c r="F29" s="83">
        <v>12764</v>
      </c>
      <c r="G29" s="83">
        <v>2517</v>
      </c>
      <c r="H29" s="133">
        <v>1310</v>
      </c>
      <c r="I29" s="179">
        <v>7556</v>
      </c>
      <c r="J29" s="178">
        <v>7075</v>
      </c>
      <c r="K29" s="88">
        <v>655</v>
      </c>
      <c r="L29" s="32">
        <v>883</v>
      </c>
    </row>
    <row r="30" spans="1:10" s="32" customFormat="1" ht="7.5" customHeight="1">
      <c r="A30" s="20"/>
      <c r="B30" s="3"/>
      <c r="C30" s="3"/>
      <c r="D30" s="3"/>
      <c r="E30" s="3"/>
      <c r="F30" s="2"/>
      <c r="G30" s="2"/>
      <c r="H30" s="2"/>
      <c r="I30" s="3"/>
      <c r="J30" s="44"/>
    </row>
    <row r="31" spans="1:12" s="32" customFormat="1" ht="16.5" customHeight="1">
      <c r="A31" s="622" t="s">
        <v>27</v>
      </c>
      <c r="B31" s="622"/>
      <c r="C31" s="622"/>
      <c r="D31" s="622"/>
      <c r="E31" s="622"/>
      <c r="F31" s="622"/>
      <c r="G31" s="622"/>
      <c r="H31" s="622"/>
      <c r="I31" s="622"/>
      <c r="J31" s="622"/>
      <c r="K31" s="622"/>
      <c r="L31" s="622"/>
    </row>
    <row r="32" spans="1:12" s="32" customFormat="1" ht="13.95" customHeight="1">
      <c r="A32" s="628" t="s">
        <v>76</v>
      </c>
      <c r="B32" s="628"/>
      <c r="C32" s="628"/>
      <c r="D32" s="628"/>
      <c r="E32" s="628"/>
      <c r="F32" s="628"/>
      <c r="G32" s="628"/>
      <c r="H32" s="628"/>
      <c r="I32" s="628"/>
      <c r="J32" s="628"/>
      <c r="K32" s="628"/>
      <c r="L32" s="628"/>
    </row>
    <row r="33" spans="1:12" s="32" customFormat="1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4" s="32" customFormat="1" ht="15.75" customHeight="1">
      <c r="A34" s="70" t="s">
        <v>5</v>
      </c>
      <c r="B34" s="137">
        <v>1075474</v>
      </c>
      <c r="C34" s="6">
        <v>877013</v>
      </c>
      <c r="D34" s="6">
        <v>68562</v>
      </c>
      <c r="E34" s="7">
        <v>86596</v>
      </c>
      <c r="F34" s="84">
        <v>714035</v>
      </c>
      <c r="G34" s="138">
        <v>122765</v>
      </c>
      <c r="H34" s="124">
        <v>74858</v>
      </c>
      <c r="I34" s="180">
        <v>673088</v>
      </c>
      <c r="J34" s="181">
        <v>636535</v>
      </c>
      <c r="K34" s="140">
        <v>86760</v>
      </c>
      <c r="L34" s="141">
        <v>82851</v>
      </c>
      <c r="M34" s="48"/>
      <c r="N34" s="48"/>
    </row>
    <row r="35" spans="1:14" s="32" customFormat="1" ht="12.75" customHeight="1">
      <c r="A35" s="126" t="s">
        <v>73</v>
      </c>
      <c r="B35" s="88"/>
      <c r="C35" s="88"/>
      <c r="D35" s="88"/>
      <c r="E35" s="88"/>
      <c r="F35" s="88"/>
      <c r="H35" s="88"/>
      <c r="I35" s="178"/>
      <c r="J35" s="178"/>
      <c r="K35" s="88"/>
      <c r="L35" s="119"/>
      <c r="M35" s="48"/>
      <c r="N35" s="48"/>
    </row>
    <row r="36" spans="1:14" s="32" customFormat="1" ht="16.5" customHeight="1">
      <c r="A36" s="71" t="s">
        <v>6</v>
      </c>
      <c r="B36" s="8">
        <v>40167</v>
      </c>
      <c r="C36" s="8">
        <v>31446</v>
      </c>
      <c r="D36" s="8">
        <v>1253</v>
      </c>
      <c r="E36" s="9">
        <v>2123</v>
      </c>
      <c r="F36" s="85">
        <v>29828</v>
      </c>
      <c r="G36" s="139">
        <v>4540</v>
      </c>
      <c r="H36" s="125">
        <v>2693</v>
      </c>
      <c r="I36" s="182">
        <v>11798</v>
      </c>
      <c r="J36" s="178">
        <v>11418</v>
      </c>
      <c r="K36" s="88">
        <v>1007</v>
      </c>
      <c r="L36" s="119">
        <v>863</v>
      </c>
      <c r="M36" s="48"/>
      <c r="N36" s="48"/>
    </row>
    <row r="37" spans="1:14" s="32" customFormat="1" ht="16.5" customHeight="1">
      <c r="A37" s="71" t="s">
        <v>7</v>
      </c>
      <c r="B37" s="8">
        <v>58959</v>
      </c>
      <c r="C37" s="8">
        <v>51174</v>
      </c>
      <c r="D37" s="8">
        <v>2518</v>
      </c>
      <c r="E37" s="9">
        <v>5736</v>
      </c>
      <c r="F37" s="85">
        <v>40761</v>
      </c>
      <c r="G37" s="139">
        <v>7914</v>
      </c>
      <c r="H37" s="125">
        <v>4560</v>
      </c>
      <c r="I37" s="182">
        <v>34087</v>
      </c>
      <c r="J37" s="178">
        <v>32449</v>
      </c>
      <c r="K37" s="88">
        <v>5157</v>
      </c>
      <c r="L37" s="119">
        <v>5306</v>
      </c>
      <c r="M37" s="48"/>
      <c r="N37" s="48"/>
    </row>
    <row r="38" spans="1:14" s="32" customFormat="1" ht="16.5" customHeight="1">
      <c r="A38" s="71" t="s">
        <v>8</v>
      </c>
      <c r="B38" s="8">
        <v>158595</v>
      </c>
      <c r="C38" s="8">
        <v>126883</v>
      </c>
      <c r="D38" s="8">
        <v>12991</v>
      </c>
      <c r="E38" s="9">
        <v>13400</v>
      </c>
      <c r="F38" s="85">
        <v>114766</v>
      </c>
      <c r="G38" s="139">
        <v>24441</v>
      </c>
      <c r="H38" s="125">
        <v>14632</v>
      </c>
      <c r="I38" s="182">
        <v>67355</v>
      </c>
      <c r="J38" s="178">
        <v>64795</v>
      </c>
      <c r="K38" s="88">
        <v>3171</v>
      </c>
      <c r="L38" s="119">
        <v>4579</v>
      </c>
      <c r="M38" s="48"/>
      <c r="N38" s="48"/>
    </row>
    <row r="39" spans="1:14" s="32" customFormat="1" ht="16.5" customHeight="1">
      <c r="A39" s="71" t="s">
        <v>9</v>
      </c>
      <c r="B39" s="8">
        <v>13899</v>
      </c>
      <c r="C39" s="8">
        <v>11480</v>
      </c>
      <c r="D39" s="13">
        <v>626</v>
      </c>
      <c r="E39" s="11">
        <v>763</v>
      </c>
      <c r="F39" s="85">
        <v>8054</v>
      </c>
      <c r="G39" s="139">
        <v>1593</v>
      </c>
      <c r="H39" s="125">
        <v>811</v>
      </c>
      <c r="I39" s="182">
        <v>6555</v>
      </c>
      <c r="J39" s="178">
        <v>6420</v>
      </c>
      <c r="K39" s="88">
        <v>202</v>
      </c>
      <c r="L39" s="119">
        <v>348</v>
      </c>
      <c r="M39" s="48"/>
      <c r="N39" s="48"/>
    </row>
    <row r="40" spans="1:14" s="32" customFormat="1" ht="16.5" customHeight="1">
      <c r="A40" s="74" t="s">
        <v>10</v>
      </c>
      <c r="B40" s="11">
        <v>111454</v>
      </c>
      <c r="C40" s="11">
        <v>96006</v>
      </c>
      <c r="D40" s="11">
        <v>5427</v>
      </c>
      <c r="E40" s="11">
        <v>10501</v>
      </c>
      <c r="F40" s="85">
        <v>76575</v>
      </c>
      <c r="G40" s="139">
        <v>12395</v>
      </c>
      <c r="H40" s="125">
        <v>8686</v>
      </c>
      <c r="I40" s="182">
        <v>63992</v>
      </c>
      <c r="J40" s="178">
        <v>60678</v>
      </c>
      <c r="K40" s="88">
        <v>5427</v>
      </c>
      <c r="L40" s="119">
        <v>7322</v>
      </c>
      <c r="M40" s="48"/>
      <c r="N40" s="48"/>
    </row>
    <row r="41" spans="1:14" s="32" customFormat="1" ht="16.5" customHeight="1">
      <c r="A41" s="74" t="s">
        <v>11</v>
      </c>
      <c r="B41" s="11">
        <v>73330</v>
      </c>
      <c r="C41" s="11">
        <v>53909</v>
      </c>
      <c r="D41" s="11">
        <v>2221</v>
      </c>
      <c r="E41" s="11">
        <v>2281</v>
      </c>
      <c r="F41" s="85">
        <v>52448</v>
      </c>
      <c r="G41" s="139">
        <v>4806</v>
      </c>
      <c r="H41" s="125">
        <v>2463</v>
      </c>
      <c r="I41" s="182">
        <v>71554</v>
      </c>
      <c r="J41" s="178">
        <v>66847</v>
      </c>
      <c r="K41" s="88">
        <v>19120</v>
      </c>
      <c r="L41" s="119">
        <v>10295</v>
      </c>
      <c r="M41" s="48"/>
      <c r="N41" s="48"/>
    </row>
    <row r="42" spans="1:14" s="32" customFormat="1" ht="16.5" customHeight="1">
      <c r="A42" s="74" t="s">
        <v>12</v>
      </c>
      <c r="B42" s="11">
        <v>163829</v>
      </c>
      <c r="C42" s="11">
        <v>134904</v>
      </c>
      <c r="D42" s="11">
        <v>12657</v>
      </c>
      <c r="E42" s="11">
        <v>14336</v>
      </c>
      <c r="F42" s="85">
        <v>93026</v>
      </c>
      <c r="G42" s="139">
        <v>19670</v>
      </c>
      <c r="H42" s="125">
        <v>12931</v>
      </c>
      <c r="I42" s="182">
        <v>112786</v>
      </c>
      <c r="J42" s="178">
        <v>104564</v>
      </c>
      <c r="K42" s="88">
        <v>9973</v>
      </c>
      <c r="L42" s="119">
        <v>15536</v>
      </c>
      <c r="M42" s="48"/>
      <c r="N42" s="48"/>
    </row>
    <row r="43" spans="1:14" s="32" customFormat="1" ht="16.5" customHeight="1">
      <c r="A43" s="74" t="s">
        <v>13</v>
      </c>
      <c r="B43" s="11">
        <v>23969</v>
      </c>
      <c r="C43" s="11">
        <v>20350</v>
      </c>
      <c r="D43" s="11">
        <v>964</v>
      </c>
      <c r="E43" s="11">
        <v>1606</v>
      </c>
      <c r="F43" s="85">
        <v>19009</v>
      </c>
      <c r="G43" s="139">
        <v>3692</v>
      </c>
      <c r="H43" s="125">
        <v>2268</v>
      </c>
      <c r="I43" s="182">
        <v>10351</v>
      </c>
      <c r="J43" s="178">
        <v>9715</v>
      </c>
      <c r="K43" s="88">
        <v>2646</v>
      </c>
      <c r="L43" s="119">
        <v>1798</v>
      </c>
      <c r="M43" s="48"/>
      <c r="N43" s="48"/>
    </row>
    <row r="44" spans="1:14" s="32" customFormat="1" ht="16.5" customHeight="1">
      <c r="A44" s="74" t="s">
        <v>14</v>
      </c>
      <c r="B44" s="11">
        <v>90463</v>
      </c>
      <c r="C44" s="11">
        <v>69178</v>
      </c>
      <c r="D44" s="11">
        <v>4207</v>
      </c>
      <c r="E44" s="11">
        <v>2629</v>
      </c>
      <c r="F44" s="85">
        <v>56908</v>
      </c>
      <c r="G44" s="139">
        <v>6693</v>
      </c>
      <c r="H44" s="125">
        <v>3088</v>
      </c>
      <c r="I44" s="182">
        <v>59809</v>
      </c>
      <c r="J44" s="178">
        <v>57188</v>
      </c>
      <c r="K44" s="88">
        <v>9907</v>
      </c>
      <c r="L44" s="119">
        <v>4160</v>
      </c>
      <c r="M44" s="48"/>
      <c r="N44" s="48"/>
    </row>
    <row r="45" spans="1:14" s="32" customFormat="1" ht="16.5" customHeight="1">
      <c r="A45" s="74" t="s">
        <v>15</v>
      </c>
      <c r="B45" s="11">
        <v>59190</v>
      </c>
      <c r="C45" s="11">
        <v>50255</v>
      </c>
      <c r="D45" s="11">
        <v>10189</v>
      </c>
      <c r="E45" s="11">
        <v>9496</v>
      </c>
      <c r="F45" s="85">
        <v>36908</v>
      </c>
      <c r="G45" s="139">
        <v>6047</v>
      </c>
      <c r="H45" s="125">
        <v>3866</v>
      </c>
      <c r="I45" s="182">
        <v>55630</v>
      </c>
      <c r="J45" s="178">
        <v>51495</v>
      </c>
      <c r="K45" s="88">
        <v>7353</v>
      </c>
      <c r="L45" s="119">
        <v>10996</v>
      </c>
      <c r="M45" s="48"/>
      <c r="N45" s="48"/>
    </row>
    <row r="46" spans="1:14" s="32" customFormat="1" ht="16.5" customHeight="1">
      <c r="A46" s="74" t="s">
        <v>16</v>
      </c>
      <c r="B46" s="11">
        <v>30486</v>
      </c>
      <c r="C46" s="11">
        <v>25300</v>
      </c>
      <c r="D46" s="11">
        <v>1610</v>
      </c>
      <c r="E46" s="11">
        <v>2166</v>
      </c>
      <c r="F46" s="85">
        <v>19384</v>
      </c>
      <c r="G46" s="139">
        <v>3818</v>
      </c>
      <c r="H46" s="125">
        <v>2839</v>
      </c>
      <c r="I46" s="182">
        <v>16334</v>
      </c>
      <c r="J46" s="178">
        <v>15638</v>
      </c>
      <c r="K46" s="88">
        <v>2639</v>
      </c>
      <c r="L46" s="119">
        <v>1963</v>
      </c>
      <c r="M46" s="48"/>
      <c r="N46" s="48"/>
    </row>
    <row r="47" spans="1:14" s="32" customFormat="1" ht="16.5" customHeight="1">
      <c r="A47" s="71" t="s">
        <v>17</v>
      </c>
      <c r="B47" s="11">
        <v>36461</v>
      </c>
      <c r="C47" s="11">
        <v>27623</v>
      </c>
      <c r="D47" s="11">
        <v>1569</v>
      </c>
      <c r="E47" s="11">
        <v>1734</v>
      </c>
      <c r="F47" s="85">
        <v>25051</v>
      </c>
      <c r="G47" s="139">
        <v>2846</v>
      </c>
      <c r="H47" s="125">
        <v>1686</v>
      </c>
      <c r="I47" s="182">
        <v>22157</v>
      </c>
      <c r="J47" s="178">
        <v>20433</v>
      </c>
      <c r="K47" s="88">
        <v>3058</v>
      </c>
      <c r="L47" s="119">
        <v>2770</v>
      </c>
      <c r="M47" s="48"/>
      <c r="N47" s="48"/>
    </row>
    <row r="48" spans="1:14" s="32" customFormat="1" ht="16.5" customHeight="1">
      <c r="A48" s="71" t="s">
        <v>18</v>
      </c>
      <c r="B48" s="11">
        <v>64921</v>
      </c>
      <c r="C48" s="11">
        <v>52095</v>
      </c>
      <c r="D48" s="11">
        <v>4819</v>
      </c>
      <c r="E48" s="11">
        <v>4942</v>
      </c>
      <c r="F48" s="85">
        <v>41732</v>
      </c>
      <c r="G48" s="139">
        <v>5325</v>
      </c>
      <c r="H48" s="125">
        <v>2985</v>
      </c>
      <c r="I48" s="182">
        <v>37961</v>
      </c>
      <c r="J48" s="178">
        <v>37043</v>
      </c>
      <c r="K48" s="88">
        <v>3354</v>
      </c>
      <c r="L48" s="119">
        <v>3244</v>
      </c>
      <c r="M48" s="48"/>
      <c r="N48" s="48"/>
    </row>
    <row r="49" spans="1:14" s="32" customFormat="1" ht="16.5" customHeight="1">
      <c r="A49" s="71" t="s">
        <v>19</v>
      </c>
      <c r="B49" s="11">
        <v>25707</v>
      </c>
      <c r="C49" s="11">
        <v>21654</v>
      </c>
      <c r="D49" s="11">
        <v>1439</v>
      </c>
      <c r="E49" s="11">
        <v>1755</v>
      </c>
      <c r="F49" s="85">
        <v>13775</v>
      </c>
      <c r="G49" s="139">
        <v>3302</v>
      </c>
      <c r="H49" s="125">
        <v>1646</v>
      </c>
      <c r="I49" s="182">
        <v>22588</v>
      </c>
      <c r="J49" s="178">
        <v>21047</v>
      </c>
      <c r="K49" s="88">
        <v>3120</v>
      </c>
      <c r="L49" s="119">
        <v>3403</v>
      </c>
      <c r="M49" s="48"/>
      <c r="N49" s="48"/>
    </row>
    <row r="50" spans="1:14" s="32" customFormat="1" ht="16.5" customHeight="1">
      <c r="A50" s="46" t="s">
        <v>20</v>
      </c>
      <c r="B50" s="11">
        <v>105444</v>
      </c>
      <c r="C50" s="11">
        <v>91127</v>
      </c>
      <c r="D50" s="11">
        <v>5366</v>
      </c>
      <c r="E50" s="11">
        <v>11662</v>
      </c>
      <c r="F50" s="85">
        <v>73241</v>
      </c>
      <c r="G50" s="139">
        <v>13248</v>
      </c>
      <c r="H50" s="125">
        <v>8434</v>
      </c>
      <c r="I50" s="182">
        <v>72664</v>
      </c>
      <c r="J50" s="178">
        <v>69807</v>
      </c>
      <c r="K50" s="88">
        <v>9987</v>
      </c>
      <c r="L50" s="119">
        <v>9403</v>
      </c>
      <c r="M50" s="48"/>
      <c r="N50" s="48"/>
    </row>
    <row r="51" spans="1:14" s="32" customFormat="1" ht="16.5" customHeight="1">
      <c r="A51" s="71" t="s">
        <v>21</v>
      </c>
      <c r="B51" s="11">
        <v>18600</v>
      </c>
      <c r="C51" s="11">
        <v>13628</v>
      </c>
      <c r="D51" s="11">
        <v>705</v>
      </c>
      <c r="E51" s="11">
        <v>1468</v>
      </c>
      <c r="F51" s="85">
        <v>12569</v>
      </c>
      <c r="G51" s="139">
        <v>2434</v>
      </c>
      <c r="H51" s="125">
        <v>1271</v>
      </c>
      <c r="I51" s="182">
        <v>7467</v>
      </c>
      <c r="J51" s="178">
        <v>6998</v>
      </c>
      <c r="K51" s="88">
        <v>640</v>
      </c>
      <c r="L51" s="119">
        <v>865</v>
      </c>
      <c r="M51" s="48"/>
      <c r="N51" s="48"/>
    </row>
    <row r="52" s="32" customFormat="1" ht="14.25"/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</sheetData>
  <mergeCells count="19">
    <mergeCell ref="A32:L32"/>
    <mergeCell ref="C6:C8"/>
    <mergeCell ref="G6:G8"/>
    <mergeCell ref="H6:H8"/>
    <mergeCell ref="I6:I8"/>
    <mergeCell ref="K6:K8"/>
    <mergeCell ref="J6:J8"/>
    <mergeCell ref="B5:B8"/>
    <mergeCell ref="C5:F5"/>
    <mergeCell ref="A4:A8"/>
    <mergeCell ref="G5:H5"/>
    <mergeCell ref="F6:F8"/>
    <mergeCell ref="E6:E8"/>
    <mergeCell ref="D6:D8"/>
    <mergeCell ref="B4:L4"/>
    <mergeCell ref="I5:L5"/>
    <mergeCell ref="L6:L8"/>
    <mergeCell ref="A10:L10"/>
    <mergeCell ref="A31:L31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workbookViewId="0" topLeftCell="A1"/>
  </sheetViews>
  <sheetFormatPr defaultColWidth="9" defaultRowHeight="14.25"/>
  <cols>
    <col min="1" max="1" width="26.19921875" style="39" customWidth="1"/>
    <col min="2" max="5" width="12.5" style="39" customWidth="1"/>
    <col min="6" max="8" width="9" style="108" customWidth="1"/>
    <col min="9" max="16384" width="9" style="39" customWidth="1"/>
  </cols>
  <sheetData>
    <row r="1" spans="1:8" s="40" customFormat="1" ht="12">
      <c r="A1" s="1" t="s">
        <v>529</v>
      </c>
      <c r="B1" s="21"/>
      <c r="C1" s="21"/>
      <c r="D1" s="21"/>
      <c r="E1" s="21"/>
      <c r="F1" s="106"/>
      <c r="G1" s="106"/>
      <c r="H1" s="106"/>
    </row>
    <row r="2" spans="1:8" s="40" customFormat="1" ht="12" customHeight="1">
      <c r="A2" s="1" t="s">
        <v>456</v>
      </c>
      <c r="B2" s="21"/>
      <c r="C2" s="21"/>
      <c r="D2" s="21"/>
      <c r="E2" s="21"/>
      <c r="F2" s="106"/>
      <c r="G2" s="106"/>
      <c r="H2" s="106"/>
    </row>
    <row r="3" spans="1:8" s="40" customFormat="1" ht="13.5" customHeight="1">
      <c r="A3" s="635" t="s">
        <v>450</v>
      </c>
      <c r="B3" s="636"/>
      <c r="C3" s="636"/>
      <c r="D3" s="636"/>
      <c r="E3" s="636"/>
      <c r="F3" s="106"/>
      <c r="G3" s="106"/>
      <c r="H3" s="106"/>
    </row>
    <row r="4" spans="1:8" s="40" customFormat="1" ht="13.5" customHeight="1">
      <c r="A4" s="638" t="s">
        <v>457</v>
      </c>
      <c r="B4" s="638"/>
      <c r="C4" s="638"/>
      <c r="D4" s="638"/>
      <c r="E4" s="638"/>
      <c r="F4" s="106"/>
      <c r="G4" s="106"/>
      <c r="H4" s="106"/>
    </row>
    <row r="5" spans="2:8" s="40" customFormat="1" ht="14.25" customHeight="1">
      <c r="B5" s="365"/>
      <c r="C5" s="183"/>
      <c r="D5" s="183"/>
      <c r="E5" s="183"/>
      <c r="F5" s="106"/>
      <c r="G5" s="106"/>
      <c r="H5" s="106"/>
    </row>
    <row r="6" spans="1:8" s="40" customFormat="1" ht="9" customHeight="1">
      <c r="A6" s="607" t="s">
        <v>77</v>
      </c>
      <c r="F6" s="106"/>
      <c r="G6" s="106"/>
      <c r="H6" s="106"/>
    </row>
    <row r="7" spans="1:8" s="40" customFormat="1" ht="12.75" customHeight="1">
      <c r="A7" s="608"/>
      <c r="B7" s="191" t="s">
        <v>79</v>
      </c>
      <c r="C7" s="616" t="s">
        <v>65</v>
      </c>
      <c r="D7" s="616" t="s">
        <v>66</v>
      </c>
      <c r="E7" s="613" t="s">
        <v>67</v>
      </c>
      <c r="F7" s="106"/>
      <c r="G7" s="106"/>
      <c r="H7" s="106"/>
    </row>
    <row r="8" spans="1:8" s="40" customFormat="1" ht="12">
      <c r="A8" s="608"/>
      <c r="B8" s="361"/>
      <c r="C8" s="639"/>
      <c r="D8" s="639"/>
      <c r="E8" s="640"/>
      <c r="F8" s="106"/>
      <c r="G8" s="106"/>
      <c r="H8" s="106"/>
    </row>
    <row r="9" spans="1:8" s="40" customFormat="1" ht="12.6" thickBot="1">
      <c r="A9" s="609"/>
      <c r="B9" s="615" t="s">
        <v>78</v>
      </c>
      <c r="C9" s="634"/>
      <c r="D9" s="634"/>
      <c r="E9" s="634"/>
      <c r="F9" s="106"/>
      <c r="G9" s="106"/>
      <c r="H9" s="106"/>
    </row>
    <row r="10" spans="1:8" s="40" customFormat="1" ht="7.5" customHeight="1">
      <c r="A10" s="23"/>
      <c r="B10" s="23"/>
      <c r="C10" s="23"/>
      <c r="D10" s="41"/>
      <c r="E10" s="23"/>
      <c r="F10" s="106"/>
      <c r="G10" s="106"/>
      <c r="H10" s="106"/>
    </row>
    <row r="11" spans="1:8" s="40" customFormat="1" ht="16.5" customHeight="1">
      <c r="A11" s="620" t="s">
        <v>146</v>
      </c>
      <c r="B11" s="620"/>
      <c r="C11" s="620"/>
      <c r="D11" s="620"/>
      <c r="E11" s="620"/>
      <c r="F11" s="106"/>
      <c r="G11" s="106"/>
      <c r="H11" s="106"/>
    </row>
    <row r="12" spans="1:8" s="40" customFormat="1" ht="7.5" customHeight="1">
      <c r="A12" s="21"/>
      <c r="B12" s="24"/>
      <c r="C12" s="24"/>
      <c r="D12" s="24"/>
      <c r="E12" s="24"/>
      <c r="F12" s="106"/>
      <c r="G12" s="106"/>
      <c r="H12" s="106"/>
    </row>
    <row r="13" spans="1:8" s="32" customFormat="1" ht="16.5" customHeight="1">
      <c r="A13" s="70" t="s">
        <v>5</v>
      </c>
      <c r="B13" s="135">
        <v>2049831</v>
      </c>
      <c r="C13" s="135">
        <v>1150601</v>
      </c>
      <c r="D13" s="135">
        <v>343435</v>
      </c>
      <c r="E13" s="136">
        <v>555796</v>
      </c>
      <c r="F13" s="107"/>
      <c r="G13" s="107"/>
      <c r="H13" s="49"/>
    </row>
    <row r="14" spans="1:9" s="32" customFormat="1" ht="12.75" customHeight="1">
      <c r="A14" s="126" t="s">
        <v>73</v>
      </c>
      <c r="B14" s="88"/>
      <c r="C14" s="88"/>
      <c r="D14" s="88"/>
      <c r="E14" s="119"/>
      <c r="F14" s="48"/>
      <c r="G14" s="48"/>
      <c r="H14" s="49"/>
      <c r="I14" s="42"/>
    </row>
    <row r="15" spans="1:9" s="32" customFormat="1" ht="16.5" customHeight="1">
      <c r="A15" s="74" t="s">
        <v>6</v>
      </c>
      <c r="B15" s="12">
        <v>159838</v>
      </c>
      <c r="C15" s="8">
        <v>93044</v>
      </c>
      <c r="D15" s="8">
        <v>24404</v>
      </c>
      <c r="E15" s="11">
        <v>42390</v>
      </c>
      <c r="F15" s="107"/>
      <c r="G15" s="107"/>
      <c r="H15" s="49"/>
      <c r="I15" s="42"/>
    </row>
    <row r="16" spans="1:9" s="32" customFormat="1" ht="16.5" customHeight="1">
      <c r="A16" s="74" t="s">
        <v>7</v>
      </c>
      <c r="B16" s="12">
        <v>214579</v>
      </c>
      <c r="C16" s="8">
        <v>124302</v>
      </c>
      <c r="D16" s="8">
        <v>34827</v>
      </c>
      <c r="E16" s="11">
        <v>55450</v>
      </c>
      <c r="F16" s="107"/>
      <c r="G16" s="107"/>
      <c r="H16" s="49"/>
      <c r="I16" s="43"/>
    </row>
    <row r="17" spans="1:9" s="32" customFormat="1" ht="16.5" customHeight="1">
      <c r="A17" s="74" t="s">
        <v>8</v>
      </c>
      <c r="B17" s="12">
        <v>241414</v>
      </c>
      <c r="C17" s="8">
        <v>122987</v>
      </c>
      <c r="D17" s="8">
        <v>47374</v>
      </c>
      <c r="E17" s="11">
        <v>71054</v>
      </c>
      <c r="F17" s="107"/>
      <c r="G17" s="107"/>
      <c r="H17" s="49"/>
      <c r="I17" s="43"/>
    </row>
    <row r="18" spans="1:9" s="32" customFormat="1" ht="16.5" customHeight="1">
      <c r="A18" s="74" t="s">
        <v>9</v>
      </c>
      <c r="B18" s="12">
        <v>40310</v>
      </c>
      <c r="C18" s="8">
        <v>23504</v>
      </c>
      <c r="D18" s="8">
        <v>5863</v>
      </c>
      <c r="E18" s="11">
        <v>10943</v>
      </c>
      <c r="F18" s="107"/>
      <c r="G18" s="107"/>
      <c r="H18" s="49"/>
      <c r="I18" s="43"/>
    </row>
    <row r="19" spans="1:9" s="32" customFormat="1" ht="16.5" customHeight="1">
      <c r="A19" s="74" t="s">
        <v>10</v>
      </c>
      <c r="B19" s="12">
        <v>141012</v>
      </c>
      <c r="C19" s="8">
        <v>77885</v>
      </c>
      <c r="D19" s="8">
        <v>23637</v>
      </c>
      <c r="E19" s="11">
        <v>39490</v>
      </c>
      <c r="F19" s="107"/>
      <c r="G19" s="107"/>
      <c r="H19" s="49"/>
      <c r="I19" s="43"/>
    </row>
    <row r="20" spans="1:9" s="32" customFormat="1" ht="16.5" customHeight="1">
      <c r="A20" s="74" t="s">
        <v>11</v>
      </c>
      <c r="B20" s="12">
        <v>52917</v>
      </c>
      <c r="C20" s="8">
        <v>26651</v>
      </c>
      <c r="D20" s="8">
        <v>9942</v>
      </c>
      <c r="E20" s="11">
        <v>16324</v>
      </c>
      <c r="F20" s="107"/>
      <c r="G20" s="107"/>
      <c r="H20" s="49"/>
      <c r="I20" s="43"/>
    </row>
    <row r="21" spans="1:9" s="32" customFormat="1" ht="16.5" customHeight="1">
      <c r="A21" s="74" t="s">
        <v>12</v>
      </c>
      <c r="B21" s="12">
        <v>227516</v>
      </c>
      <c r="C21" s="8">
        <v>130747</v>
      </c>
      <c r="D21" s="8">
        <v>36689</v>
      </c>
      <c r="E21" s="11">
        <v>60080</v>
      </c>
      <c r="F21" s="107"/>
      <c r="G21" s="107"/>
      <c r="H21" s="49"/>
      <c r="I21" s="43"/>
    </row>
    <row r="22" spans="1:9" s="32" customFormat="1" ht="16.5" customHeight="1">
      <c r="A22" s="74" t="s">
        <v>13</v>
      </c>
      <c r="B22" s="12">
        <v>95674</v>
      </c>
      <c r="C22" s="8">
        <v>55032</v>
      </c>
      <c r="D22" s="8">
        <v>15684</v>
      </c>
      <c r="E22" s="11">
        <v>24958</v>
      </c>
      <c r="F22" s="107"/>
      <c r="G22" s="107"/>
      <c r="H22" s="49"/>
      <c r="I22" s="43"/>
    </row>
    <row r="23" spans="1:9" s="32" customFormat="1" ht="16.5" customHeight="1">
      <c r="A23" s="74" t="s">
        <v>14</v>
      </c>
      <c r="B23" s="12">
        <v>46742</v>
      </c>
      <c r="C23" s="8">
        <v>23580</v>
      </c>
      <c r="D23" s="8">
        <v>8879</v>
      </c>
      <c r="E23" s="11">
        <v>14283</v>
      </c>
      <c r="F23" s="107"/>
      <c r="G23" s="107"/>
      <c r="H23" s="49"/>
      <c r="I23" s="43"/>
    </row>
    <row r="24" spans="1:9" s="32" customFormat="1" ht="16.5" customHeight="1">
      <c r="A24" s="74" t="s">
        <v>15</v>
      </c>
      <c r="B24" s="12">
        <v>116617</v>
      </c>
      <c r="C24" s="8">
        <v>63420</v>
      </c>
      <c r="D24" s="8">
        <v>21853</v>
      </c>
      <c r="E24" s="11">
        <v>31344</v>
      </c>
      <c r="F24" s="107"/>
      <c r="G24" s="107"/>
      <c r="H24" s="49"/>
      <c r="I24" s="43"/>
    </row>
    <row r="25" spans="1:9" s="32" customFormat="1" ht="16.5" customHeight="1">
      <c r="A25" s="74" t="s">
        <v>16</v>
      </c>
      <c r="B25" s="12">
        <v>101944</v>
      </c>
      <c r="C25" s="8">
        <v>60927</v>
      </c>
      <c r="D25" s="8">
        <v>14827</v>
      </c>
      <c r="E25" s="11">
        <v>26191</v>
      </c>
      <c r="F25" s="107"/>
      <c r="G25" s="107"/>
      <c r="H25" s="49"/>
      <c r="I25" s="43"/>
    </row>
    <row r="26" spans="1:9" s="32" customFormat="1" ht="16.5" customHeight="1">
      <c r="A26" s="74" t="s">
        <v>17</v>
      </c>
      <c r="B26" s="12">
        <v>46133</v>
      </c>
      <c r="C26" s="8">
        <v>25522</v>
      </c>
      <c r="D26" s="8">
        <v>7752</v>
      </c>
      <c r="E26" s="11">
        <v>12859</v>
      </c>
      <c r="F26" s="107"/>
      <c r="G26" s="107"/>
      <c r="H26" s="49"/>
      <c r="I26" s="43"/>
    </row>
    <row r="27" spans="1:9" s="32" customFormat="1" ht="16.5" customHeight="1">
      <c r="A27" s="74" t="s">
        <v>18</v>
      </c>
      <c r="B27" s="12">
        <v>56060</v>
      </c>
      <c r="C27" s="8">
        <v>31094</v>
      </c>
      <c r="D27" s="8">
        <v>9778</v>
      </c>
      <c r="E27" s="11">
        <v>15188</v>
      </c>
      <c r="F27" s="107"/>
      <c r="G27" s="107"/>
      <c r="H27" s="49"/>
      <c r="I27" s="43"/>
    </row>
    <row r="28" spans="1:9" s="32" customFormat="1" ht="16.5" customHeight="1">
      <c r="A28" s="74" t="s">
        <v>19</v>
      </c>
      <c r="B28" s="12">
        <v>109883</v>
      </c>
      <c r="C28" s="8">
        <v>69738</v>
      </c>
      <c r="D28" s="8">
        <v>15585</v>
      </c>
      <c r="E28" s="11">
        <v>24560</v>
      </c>
      <c r="F28" s="107"/>
      <c r="G28" s="107"/>
      <c r="H28" s="49"/>
      <c r="I28" s="43"/>
    </row>
    <row r="29" spans="1:9" s="32" customFormat="1" ht="16.5" customHeight="1">
      <c r="A29" s="46" t="s">
        <v>20</v>
      </c>
      <c r="B29" s="12">
        <v>289879</v>
      </c>
      <c r="C29" s="8">
        <v>157621</v>
      </c>
      <c r="D29" s="8">
        <v>49875</v>
      </c>
      <c r="E29" s="11">
        <v>82384</v>
      </c>
      <c r="F29" s="107"/>
      <c r="G29" s="107"/>
      <c r="H29" s="49"/>
      <c r="I29" s="43"/>
    </row>
    <row r="30" spans="1:9" s="32" customFormat="1" ht="16.5" customHeight="1">
      <c r="A30" s="74" t="s">
        <v>21</v>
      </c>
      <c r="B30" s="12">
        <v>109312</v>
      </c>
      <c r="C30" s="8">
        <v>64547</v>
      </c>
      <c r="D30" s="8">
        <v>16466</v>
      </c>
      <c r="E30" s="11">
        <v>28300</v>
      </c>
      <c r="F30" s="107"/>
      <c r="G30" s="107"/>
      <c r="H30" s="49"/>
      <c r="I30" s="43"/>
    </row>
    <row r="31" spans="1:9" s="32" customFormat="1" ht="7.5" customHeight="1">
      <c r="A31" s="20"/>
      <c r="B31" s="3"/>
      <c r="C31" s="3"/>
      <c r="D31" s="3"/>
      <c r="E31" s="3"/>
      <c r="F31" s="69"/>
      <c r="G31" s="69"/>
      <c r="H31" s="69"/>
      <c r="I31" s="43"/>
    </row>
    <row r="32" spans="1:8" s="32" customFormat="1" ht="15.75" customHeight="1">
      <c r="A32" s="637" t="s">
        <v>27</v>
      </c>
      <c r="B32" s="637"/>
      <c r="C32" s="637"/>
      <c r="D32" s="637"/>
      <c r="E32" s="637"/>
      <c r="F32" s="48"/>
      <c r="G32" s="48"/>
      <c r="H32" s="48"/>
    </row>
    <row r="33" spans="1:8" s="32" customFormat="1" ht="12.75" customHeight="1">
      <c r="A33" s="621" t="s">
        <v>76</v>
      </c>
      <c r="B33" s="621"/>
      <c r="C33" s="621"/>
      <c r="D33" s="621"/>
      <c r="E33" s="621"/>
      <c r="F33" s="48"/>
      <c r="G33" s="48"/>
      <c r="H33" s="48"/>
    </row>
    <row r="34" spans="1:8" s="32" customFormat="1" ht="8.4" customHeight="1">
      <c r="A34" s="169"/>
      <c r="B34" s="169"/>
      <c r="C34" s="169"/>
      <c r="D34" s="169"/>
      <c r="E34" s="169"/>
      <c r="F34" s="48"/>
      <c r="G34" s="48"/>
      <c r="H34" s="48"/>
    </row>
    <row r="35" spans="1:8" s="32" customFormat="1" ht="16.5" customHeight="1">
      <c r="A35" s="70" t="s">
        <v>5</v>
      </c>
      <c r="B35" s="135">
        <v>1838490</v>
      </c>
      <c r="C35" s="135">
        <v>1022072</v>
      </c>
      <c r="D35" s="135">
        <v>313874</v>
      </c>
      <c r="E35" s="136">
        <v>502544</v>
      </c>
      <c r="F35" s="48"/>
      <c r="G35" s="539"/>
      <c r="H35" s="539"/>
    </row>
    <row r="36" spans="1:8" s="32" customFormat="1" ht="16.5" customHeight="1">
      <c r="A36" s="126" t="s">
        <v>73</v>
      </c>
      <c r="B36" s="88"/>
      <c r="C36" s="88"/>
      <c r="D36" s="88"/>
      <c r="E36" s="119"/>
      <c r="F36" s="48"/>
      <c r="G36" s="539"/>
      <c r="H36" s="539"/>
    </row>
    <row r="37" spans="1:8" s="32" customFormat="1" ht="16.5" customHeight="1">
      <c r="A37" s="71" t="s">
        <v>6</v>
      </c>
      <c r="B37" s="8">
        <v>132312</v>
      </c>
      <c r="C37" s="91">
        <v>76375</v>
      </c>
      <c r="D37" s="91">
        <v>20678</v>
      </c>
      <c r="E37" s="10">
        <v>35259</v>
      </c>
      <c r="F37" s="48"/>
      <c r="G37" s="539"/>
      <c r="H37" s="539"/>
    </row>
    <row r="38" spans="1:8" s="32" customFormat="1" ht="16.5" customHeight="1">
      <c r="A38" s="71" t="s">
        <v>7</v>
      </c>
      <c r="B38" s="8">
        <v>194665</v>
      </c>
      <c r="C38" s="91">
        <v>112518</v>
      </c>
      <c r="D38" s="91">
        <v>31919</v>
      </c>
      <c r="E38" s="10">
        <v>50228</v>
      </c>
      <c r="F38" s="48"/>
      <c r="G38" s="539"/>
      <c r="H38" s="539"/>
    </row>
    <row r="39" spans="1:8" s="32" customFormat="1" ht="16.5" customHeight="1">
      <c r="A39" s="71" t="s">
        <v>8</v>
      </c>
      <c r="B39" s="8">
        <v>235289</v>
      </c>
      <c r="C39" s="91">
        <v>119498</v>
      </c>
      <c r="D39" s="91">
        <v>46459</v>
      </c>
      <c r="E39" s="10">
        <v>69332</v>
      </c>
      <c r="F39" s="48"/>
      <c r="G39" s="539"/>
      <c r="H39" s="539"/>
    </row>
    <row r="40" spans="1:8" s="32" customFormat="1" ht="16.5" customHeight="1">
      <c r="A40" s="71" t="s">
        <v>9</v>
      </c>
      <c r="B40" s="8">
        <v>35236</v>
      </c>
      <c r="C40" s="91">
        <v>20645</v>
      </c>
      <c r="D40" s="91">
        <v>5101</v>
      </c>
      <c r="E40" s="10">
        <v>9490</v>
      </c>
      <c r="F40" s="48"/>
      <c r="G40" s="539"/>
      <c r="H40" s="539"/>
    </row>
    <row r="41" spans="1:8" s="32" customFormat="1" ht="16.5" customHeight="1">
      <c r="A41" s="71" t="s">
        <v>10</v>
      </c>
      <c r="B41" s="8">
        <v>138852</v>
      </c>
      <c r="C41" s="91">
        <v>76661</v>
      </c>
      <c r="D41" s="91">
        <v>23354</v>
      </c>
      <c r="E41" s="10">
        <v>38836</v>
      </c>
      <c r="F41" s="48"/>
      <c r="G41" s="539"/>
      <c r="H41" s="539"/>
    </row>
    <row r="42" spans="1:8" s="32" customFormat="1" ht="16.5" customHeight="1">
      <c r="A42" s="71" t="s">
        <v>11</v>
      </c>
      <c r="B42" s="8">
        <v>49998</v>
      </c>
      <c r="C42" s="91">
        <v>24812</v>
      </c>
      <c r="D42" s="91">
        <v>9581</v>
      </c>
      <c r="E42" s="10">
        <v>15605</v>
      </c>
      <c r="F42" s="48"/>
      <c r="G42" s="539"/>
      <c r="H42" s="539"/>
    </row>
    <row r="43" spans="1:8" s="32" customFormat="1" ht="16.5" customHeight="1">
      <c r="A43" s="71" t="s">
        <v>12</v>
      </c>
      <c r="B43" s="8">
        <v>223266</v>
      </c>
      <c r="C43" s="91">
        <v>128086</v>
      </c>
      <c r="D43" s="91">
        <v>36140</v>
      </c>
      <c r="E43" s="10">
        <v>59040</v>
      </c>
      <c r="F43" s="48"/>
      <c r="G43" s="539"/>
      <c r="H43" s="539"/>
    </row>
    <row r="44" spans="1:8" s="32" customFormat="1" ht="16.5" customHeight="1">
      <c r="A44" s="71" t="s">
        <v>13</v>
      </c>
      <c r="B44" s="8">
        <v>69403</v>
      </c>
      <c r="C44" s="91">
        <v>38316</v>
      </c>
      <c r="D44" s="91">
        <v>11863</v>
      </c>
      <c r="E44" s="10">
        <v>19224</v>
      </c>
      <c r="F44" s="48"/>
      <c r="G44" s="539"/>
      <c r="H44" s="539"/>
    </row>
    <row r="45" spans="1:8" s="32" customFormat="1" ht="16.5" customHeight="1">
      <c r="A45" s="71" t="s">
        <v>14</v>
      </c>
      <c r="B45" s="8">
        <v>44832</v>
      </c>
      <c r="C45" s="91">
        <v>22567</v>
      </c>
      <c r="D45" s="91">
        <v>8542</v>
      </c>
      <c r="E45" s="10">
        <v>13723</v>
      </c>
      <c r="F45" s="48"/>
      <c r="G45" s="539"/>
      <c r="H45" s="539"/>
    </row>
    <row r="46" spans="1:8" s="32" customFormat="1" ht="16.5" customHeight="1">
      <c r="A46" s="71" t="s">
        <v>15</v>
      </c>
      <c r="B46" s="8">
        <v>114617</v>
      </c>
      <c r="C46" s="91">
        <v>62359</v>
      </c>
      <c r="D46" s="91">
        <v>21461</v>
      </c>
      <c r="E46" s="10">
        <v>30797</v>
      </c>
      <c r="F46" s="48"/>
      <c r="G46" s="539"/>
      <c r="H46" s="539"/>
    </row>
    <row r="47" spans="1:8" s="32" customFormat="1" ht="16.5" customHeight="1">
      <c r="A47" s="71" t="s">
        <v>16</v>
      </c>
      <c r="B47" s="8">
        <v>83098</v>
      </c>
      <c r="C47" s="91">
        <v>49487</v>
      </c>
      <c r="D47" s="91">
        <v>12131</v>
      </c>
      <c r="E47" s="10">
        <v>21480</v>
      </c>
      <c r="F47" s="48"/>
      <c r="G47" s="539"/>
      <c r="H47" s="539"/>
    </row>
    <row r="48" spans="1:8" s="32" customFormat="1" ht="16.5" customHeight="1">
      <c r="A48" s="71" t="s">
        <v>17</v>
      </c>
      <c r="B48" s="8">
        <v>41981</v>
      </c>
      <c r="C48" s="91">
        <v>23054</v>
      </c>
      <c r="D48" s="91">
        <v>7023</v>
      </c>
      <c r="E48" s="10">
        <v>11904</v>
      </c>
      <c r="F48" s="48"/>
      <c r="G48" s="539"/>
      <c r="H48" s="539"/>
    </row>
    <row r="49" spans="1:8" s="32" customFormat="1" ht="16.5" customHeight="1">
      <c r="A49" s="71" t="s">
        <v>18</v>
      </c>
      <c r="B49" s="8">
        <v>55453</v>
      </c>
      <c r="C49" s="91">
        <v>30696</v>
      </c>
      <c r="D49" s="91">
        <v>9697</v>
      </c>
      <c r="E49" s="10">
        <v>15059</v>
      </c>
      <c r="F49" s="48"/>
      <c r="G49" s="539"/>
      <c r="H49" s="539"/>
    </row>
    <row r="50" spans="1:8" s="32" customFormat="1" ht="16.5" customHeight="1">
      <c r="A50" s="71" t="s">
        <v>19</v>
      </c>
      <c r="B50" s="8">
        <v>93933</v>
      </c>
      <c r="C50" s="91">
        <v>59600</v>
      </c>
      <c r="D50" s="91">
        <v>13265</v>
      </c>
      <c r="E50" s="10">
        <v>21068</v>
      </c>
      <c r="F50" s="48"/>
      <c r="G50" s="539"/>
      <c r="H50" s="539"/>
    </row>
    <row r="51" spans="1:8" s="32" customFormat="1" ht="16.5" customHeight="1">
      <c r="A51" s="71" t="s">
        <v>20</v>
      </c>
      <c r="B51" s="8">
        <v>248359</v>
      </c>
      <c r="C51" s="91">
        <v>133404</v>
      </c>
      <c r="D51" s="91">
        <v>44200</v>
      </c>
      <c r="E51" s="10">
        <v>70755</v>
      </c>
      <c r="F51" s="48"/>
      <c r="G51" s="539"/>
      <c r="H51" s="539"/>
    </row>
    <row r="52" spans="1:8" s="32" customFormat="1" ht="16.5" customHeight="1">
      <c r="A52" s="71" t="s">
        <v>21</v>
      </c>
      <c r="B52" s="8">
        <v>77196</v>
      </c>
      <c r="C52" s="91">
        <v>43992</v>
      </c>
      <c r="D52" s="91">
        <v>12460</v>
      </c>
      <c r="E52" s="10">
        <v>20744</v>
      </c>
      <c r="F52" s="48"/>
      <c r="G52" s="539"/>
      <c r="H52" s="539"/>
    </row>
    <row r="53" spans="6:8" s="32" customFormat="1" ht="14.25">
      <c r="F53" s="48"/>
      <c r="G53" s="48"/>
      <c r="H53" s="48"/>
    </row>
    <row r="54" spans="6:8" s="32" customFormat="1" ht="14.25">
      <c r="F54" s="48"/>
      <c r="G54" s="48"/>
      <c r="H54" s="48"/>
    </row>
    <row r="55" spans="6:8" s="32" customFormat="1" ht="14.25">
      <c r="F55" s="48"/>
      <c r="G55" s="48"/>
      <c r="H55" s="48"/>
    </row>
    <row r="56" spans="6:8" s="32" customFormat="1" ht="14.25">
      <c r="F56" s="48"/>
      <c r="G56" s="48"/>
      <c r="H56" s="48"/>
    </row>
    <row r="57" spans="6:8" s="32" customFormat="1" ht="14.25">
      <c r="F57" s="48"/>
      <c r="G57" s="48"/>
      <c r="H57" s="48"/>
    </row>
    <row r="58" spans="6:8" s="32" customFormat="1" ht="14.25">
      <c r="F58" s="48"/>
      <c r="G58" s="48"/>
      <c r="H58" s="48"/>
    </row>
    <row r="59" spans="6:8" s="32" customFormat="1" ht="14.25">
      <c r="F59" s="48"/>
      <c r="G59" s="48"/>
      <c r="H59" s="48"/>
    </row>
    <row r="60" spans="6:8" s="32" customFormat="1" ht="14.25">
      <c r="F60" s="48"/>
      <c r="G60" s="48"/>
      <c r="H60" s="48"/>
    </row>
    <row r="61" spans="6:8" s="32" customFormat="1" ht="14.25">
      <c r="F61" s="48"/>
      <c r="G61" s="48"/>
      <c r="H61" s="48"/>
    </row>
    <row r="62" spans="6:8" s="32" customFormat="1" ht="14.25">
      <c r="F62" s="48"/>
      <c r="G62" s="48"/>
      <c r="H62" s="48"/>
    </row>
    <row r="63" spans="6:8" s="32" customFormat="1" ht="14.25">
      <c r="F63" s="48"/>
      <c r="G63" s="48"/>
      <c r="H63" s="48"/>
    </row>
    <row r="64" spans="6:8" s="32" customFormat="1" ht="14.25">
      <c r="F64" s="48"/>
      <c r="G64" s="48"/>
      <c r="H64" s="48"/>
    </row>
    <row r="65" spans="6:8" s="32" customFormat="1" ht="14.25">
      <c r="F65" s="48"/>
      <c r="G65" s="48"/>
      <c r="H65" s="48"/>
    </row>
    <row r="66" spans="6:8" s="32" customFormat="1" ht="14.25">
      <c r="F66" s="48"/>
      <c r="G66" s="48"/>
      <c r="H66" s="48"/>
    </row>
    <row r="67" spans="6:8" s="32" customFormat="1" ht="14.25">
      <c r="F67" s="48"/>
      <c r="G67" s="48"/>
      <c r="H67" s="48"/>
    </row>
    <row r="68" spans="6:8" s="32" customFormat="1" ht="14.25">
      <c r="F68" s="48"/>
      <c r="G68" s="48"/>
      <c r="H68" s="48"/>
    </row>
    <row r="69" spans="6:8" s="32" customFormat="1" ht="14.25">
      <c r="F69" s="48"/>
      <c r="G69" s="48"/>
      <c r="H69" s="48"/>
    </row>
    <row r="70" spans="6:8" s="32" customFormat="1" ht="14.25">
      <c r="F70" s="48"/>
      <c r="G70" s="48"/>
      <c r="H70" s="48"/>
    </row>
    <row r="71" spans="6:8" s="32" customFormat="1" ht="14.25">
      <c r="F71" s="48"/>
      <c r="G71" s="48"/>
      <c r="H71" s="48"/>
    </row>
    <row r="72" spans="6:8" s="32" customFormat="1" ht="14.25">
      <c r="F72" s="48"/>
      <c r="G72" s="48"/>
      <c r="H72" s="48"/>
    </row>
    <row r="73" spans="6:8" s="32" customFormat="1" ht="14.25">
      <c r="F73" s="48"/>
      <c r="G73" s="48"/>
      <c r="H73" s="48"/>
    </row>
    <row r="74" spans="6:8" s="32" customFormat="1" ht="14.25">
      <c r="F74" s="48"/>
      <c r="G74" s="48"/>
      <c r="H74" s="48"/>
    </row>
    <row r="75" spans="6:8" s="32" customFormat="1" ht="14.25">
      <c r="F75" s="48"/>
      <c r="G75" s="48"/>
      <c r="H75" s="48"/>
    </row>
    <row r="76" spans="6:8" s="32" customFormat="1" ht="14.25">
      <c r="F76" s="48"/>
      <c r="G76" s="48"/>
      <c r="H76" s="48"/>
    </row>
    <row r="77" spans="6:8" s="32" customFormat="1" ht="14.25">
      <c r="F77" s="48"/>
      <c r="G77" s="48"/>
      <c r="H77" s="48"/>
    </row>
    <row r="78" spans="6:8" s="32" customFormat="1" ht="14.25">
      <c r="F78" s="48"/>
      <c r="G78" s="48"/>
      <c r="H78" s="48"/>
    </row>
    <row r="79" spans="6:8" s="32" customFormat="1" ht="14.25">
      <c r="F79" s="48"/>
      <c r="G79" s="48"/>
      <c r="H79" s="48"/>
    </row>
    <row r="80" spans="6:8" s="32" customFormat="1" ht="14.25">
      <c r="F80" s="48"/>
      <c r="G80" s="48"/>
      <c r="H80" s="48"/>
    </row>
    <row r="81" spans="6:8" s="32" customFormat="1" ht="14.25">
      <c r="F81" s="48"/>
      <c r="G81" s="48"/>
      <c r="H81" s="48"/>
    </row>
    <row r="82" spans="6:8" s="32" customFormat="1" ht="14.25">
      <c r="F82" s="48"/>
      <c r="G82" s="48"/>
      <c r="H82" s="48"/>
    </row>
    <row r="83" spans="6:8" s="32" customFormat="1" ht="14.25">
      <c r="F83" s="48"/>
      <c r="G83" s="48"/>
      <c r="H83" s="48"/>
    </row>
    <row r="84" spans="6:8" s="32" customFormat="1" ht="14.25">
      <c r="F84" s="48"/>
      <c r="G84" s="48"/>
      <c r="H84" s="48"/>
    </row>
    <row r="85" spans="6:8" s="32" customFormat="1" ht="14.25">
      <c r="F85" s="48"/>
      <c r="G85" s="48"/>
      <c r="H85" s="48"/>
    </row>
    <row r="86" spans="6:8" s="32" customFormat="1" ht="14.25">
      <c r="F86" s="48"/>
      <c r="G86" s="48"/>
      <c r="H86" s="48"/>
    </row>
    <row r="87" spans="6:8" s="32" customFormat="1" ht="14.25">
      <c r="F87" s="48"/>
      <c r="G87" s="48"/>
      <c r="H87" s="48"/>
    </row>
    <row r="88" spans="6:8" s="32" customFormat="1" ht="14.25">
      <c r="F88" s="48"/>
      <c r="G88" s="48"/>
      <c r="H88" s="48"/>
    </row>
    <row r="89" spans="6:8" s="32" customFormat="1" ht="14.25">
      <c r="F89" s="48"/>
      <c r="G89" s="48"/>
      <c r="H89" s="48"/>
    </row>
    <row r="90" spans="6:8" s="32" customFormat="1" ht="14.25">
      <c r="F90" s="48"/>
      <c r="G90" s="48"/>
      <c r="H90" s="48"/>
    </row>
    <row r="91" spans="6:8" s="32" customFormat="1" ht="14.25">
      <c r="F91" s="48"/>
      <c r="G91" s="48"/>
      <c r="H91" s="48"/>
    </row>
    <row r="92" spans="6:8" s="32" customFormat="1" ht="14.25">
      <c r="F92" s="48"/>
      <c r="G92" s="48"/>
      <c r="H92" s="48"/>
    </row>
    <row r="93" spans="6:8" s="32" customFormat="1" ht="14.25">
      <c r="F93" s="48"/>
      <c r="G93" s="48"/>
      <c r="H93" s="48"/>
    </row>
    <row r="94" spans="6:8" s="32" customFormat="1" ht="14.25">
      <c r="F94" s="48"/>
      <c r="G94" s="48"/>
      <c r="H94" s="48"/>
    </row>
    <row r="95" spans="6:8" s="32" customFormat="1" ht="14.25">
      <c r="F95" s="48"/>
      <c r="G95" s="48"/>
      <c r="H95" s="48"/>
    </row>
    <row r="96" spans="6:8" s="32" customFormat="1" ht="14.25">
      <c r="F96" s="48"/>
      <c r="G96" s="48"/>
      <c r="H96" s="48"/>
    </row>
    <row r="97" spans="6:8" s="32" customFormat="1" ht="14.25">
      <c r="F97" s="48"/>
      <c r="G97" s="48"/>
      <c r="H97" s="48"/>
    </row>
    <row r="98" spans="6:8" s="32" customFormat="1" ht="14.25">
      <c r="F98" s="48"/>
      <c r="G98" s="48"/>
      <c r="H98" s="48"/>
    </row>
    <row r="99" spans="6:8" s="32" customFormat="1" ht="14.25">
      <c r="F99" s="48"/>
      <c r="G99" s="48"/>
      <c r="H99" s="48"/>
    </row>
    <row r="100" spans="6:8" s="32" customFormat="1" ht="14.25">
      <c r="F100" s="48"/>
      <c r="G100" s="48"/>
      <c r="H100" s="48"/>
    </row>
    <row r="101" spans="6:8" s="32" customFormat="1" ht="14.25">
      <c r="F101" s="48"/>
      <c r="G101" s="48"/>
      <c r="H101" s="48"/>
    </row>
    <row r="102" spans="6:8" s="32" customFormat="1" ht="14.25">
      <c r="F102" s="48"/>
      <c r="G102" s="48"/>
      <c r="H102" s="48"/>
    </row>
    <row r="103" spans="6:8" s="32" customFormat="1" ht="14.25">
      <c r="F103" s="48"/>
      <c r="G103" s="48"/>
      <c r="H103" s="48"/>
    </row>
    <row r="104" spans="6:8" s="32" customFormat="1" ht="14.25">
      <c r="F104" s="48"/>
      <c r="G104" s="48"/>
      <c r="H104" s="48"/>
    </row>
    <row r="105" spans="6:8" s="32" customFormat="1" ht="14.25">
      <c r="F105" s="48"/>
      <c r="G105" s="48"/>
      <c r="H105" s="48"/>
    </row>
  </sheetData>
  <mergeCells count="10">
    <mergeCell ref="A33:E33"/>
    <mergeCell ref="A3:E3"/>
    <mergeCell ref="A32:E32"/>
    <mergeCell ref="A11:E11"/>
    <mergeCell ref="A6:A9"/>
    <mergeCell ref="A4:E4"/>
    <mergeCell ref="C7:C8"/>
    <mergeCell ref="D7:D8"/>
    <mergeCell ref="E7:E8"/>
    <mergeCell ref="B9:E9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1"/>
  </sheetViews>
  <sheetFormatPr defaultColWidth="9" defaultRowHeight="14.25"/>
  <cols>
    <col min="1" max="1" width="17.3984375" style="39" customWidth="1"/>
    <col min="2" max="10" width="9" style="39" customWidth="1"/>
    <col min="11" max="11" width="7.69921875" style="39" customWidth="1"/>
    <col min="12" max="16384" width="9" style="39" customWidth="1"/>
  </cols>
  <sheetData>
    <row r="1" spans="1:19" s="40" customFormat="1" ht="12">
      <c r="A1" s="1" t="s">
        <v>530</v>
      </c>
      <c r="B1" s="21"/>
      <c r="C1" s="21"/>
      <c r="D1" s="21"/>
      <c r="E1" s="21"/>
      <c r="F1" s="21"/>
      <c r="G1" s="21"/>
      <c r="H1" s="21"/>
      <c r="I1" s="21"/>
      <c r="K1" s="513"/>
      <c r="L1" s="504"/>
      <c r="M1" s="504"/>
      <c r="N1" s="504"/>
      <c r="O1" s="504"/>
      <c r="P1" s="504"/>
      <c r="Q1" s="504"/>
      <c r="R1" s="504"/>
      <c r="S1" s="504"/>
    </row>
    <row r="2" spans="1:19" s="40" customFormat="1" ht="12">
      <c r="A2" s="1" t="s">
        <v>458</v>
      </c>
      <c r="B2" s="21"/>
      <c r="C2" s="21"/>
      <c r="D2" s="21"/>
      <c r="E2" s="21"/>
      <c r="F2" s="21"/>
      <c r="G2" s="21"/>
      <c r="H2" s="21"/>
      <c r="I2" s="21"/>
      <c r="K2" s="513"/>
      <c r="L2" s="504"/>
      <c r="M2" s="504"/>
      <c r="N2" s="504"/>
      <c r="O2" s="504"/>
      <c r="P2" s="504"/>
      <c r="Q2" s="504"/>
      <c r="R2" s="504"/>
      <c r="S2" s="504"/>
    </row>
    <row r="3" spans="1:19" s="40" customFormat="1" ht="12.6" customHeight="1">
      <c r="A3" s="606" t="s">
        <v>408</v>
      </c>
      <c r="B3" s="641"/>
      <c r="C3" s="641"/>
      <c r="D3" s="641"/>
      <c r="E3" s="641"/>
      <c r="F3" s="641"/>
      <c r="G3" s="641"/>
      <c r="H3" s="641"/>
      <c r="I3" s="21"/>
      <c r="K3" s="512"/>
      <c r="L3" s="512"/>
      <c r="M3" s="512"/>
      <c r="N3" s="512"/>
      <c r="O3" s="512"/>
      <c r="P3" s="512"/>
      <c r="Q3" s="512"/>
      <c r="R3" s="512"/>
      <c r="S3" s="512"/>
    </row>
    <row r="4" spans="1:19" s="40" customFormat="1" ht="11.4" customHeight="1">
      <c r="A4" s="644" t="s">
        <v>459</v>
      </c>
      <c r="B4" s="644"/>
      <c r="C4" s="644"/>
      <c r="D4" s="644"/>
      <c r="E4" s="644"/>
      <c r="F4" s="644"/>
      <c r="G4" s="644"/>
      <c r="H4" s="644"/>
      <c r="I4" s="21"/>
      <c r="K4" s="512"/>
      <c r="L4" s="512"/>
      <c r="M4" s="512"/>
      <c r="N4" s="512"/>
      <c r="O4" s="512"/>
      <c r="P4" s="512"/>
      <c r="Q4" s="512"/>
      <c r="R4" s="512"/>
      <c r="S4" s="512"/>
    </row>
    <row r="5" spans="1:19" s="40" customFormat="1" ht="7.5" customHeight="1">
      <c r="A5" s="142"/>
      <c r="B5" s="143"/>
      <c r="C5" s="143"/>
      <c r="D5" s="143"/>
      <c r="E5" s="143"/>
      <c r="F5" s="143"/>
      <c r="G5" s="143"/>
      <c r="H5" s="143"/>
      <c r="I5" s="21"/>
      <c r="K5" s="512"/>
      <c r="L5" s="512"/>
      <c r="M5" s="512"/>
      <c r="N5" s="512"/>
      <c r="O5" s="512"/>
      <c r="P5" s="512"/>
      <c r="Q5" s="512"/>
      <c r="R5" s="512"/>
      <c r="S5" s="512"/>
    </row>
    <row r="6" spans="1:19" s="40" customFormat="1" ht="9.6" customHeight="1">
      <c r="A6" s="607" t="s">
        <v>80</v>
      </c>
      <c r="B6" s="362"/>
      <c r="C6" s="363"/>
      <c r="D6" s="363"/>
      <c r="E6" s="364"/>
      <c r="F6" s="362"/>
      <c r="G6" s="363"/>
      <c r="H6" s="363"/>
      <c r="I6" s="363"/>
      <c r="J6" s="106"/>
      <c r="K6" s="645"/>
      <c r="L6" s="567"/>
      <c r="M6" s="567"/>
      <c r="N6" s="567"/>
      <c r="O6" s="567"/>
      <c r="P6" s="567"/>
      <c r="Q6" s="567"/>
      <c r="R6" s="567"/>
      <c r="S6" s="567"/>
    </row>
    <row r="7" spans="1:19" s="40" customFormat="1" ht="21" customHeight="1">
      <c r="A7" s="608"/>
      <c r="B7" s="191" t="s">
        <v>79</v>
      </c>
      <c r="C7" s="616" t="s">
        <v>65</v>
      </c>
      <c r="D7" s="616" t="s">
        <v>66</v>
      </c>
      <c r="E7" s="616" t="s">
        <v>67</v>
      </c>
      <c r="F7" s="191" t="s">
        <v>79</v>
      </c>
      <c r="G7" s="616" t="s">
        <v>65</v>
      </c>
      <c r="H7" s="616" t="s">
        <v>66</v>
      </c>
      <c r="I7" s="613" t="s">
        <v>67</v>
      </c>
      <c r="J7" s="106"/>
      <c r="K7" s="645"/>
      <c r="L7" s="568"/>
      <c r="M7" s="645"/>
      <c r="N7" s="645"/>
      <c r="O7" s="645"/>
      <c r="P7" s="568"/>
      <c r="Q7" s="645"/>
      <c r="R7" s="645"/>
      <c r="S7" s="645"/>
    </row>
    <row r="8" spans="1:19" s="40" customFormat="1" ht="24" customHeight="1">
      <c r="A8" s="608"/>
      <c r="B8" s="192"/>
      <c r="C8" s="639"/>
      <c r="D8" s="639"/>
      <c r="E8" s="639"/>
      <c r="F8" s="192"/>
      <c r="G8" s="639"/>
      <c r="H8" s="639"/>
      <c r="I8" s="640"/>
      <c r="J8" s="106"/>
      <c r="K8" s="645"/>
      <c r="L8" s="568"/>
      <c r="M8" s="645"/>
      <c r="N8" s="645"/>
      <c r="O8" s="645"/>
      <c r="P8" s="568"/>
      <c r="Q8" s="645"/>
      <c r="R8" s="645"/>
      <c r="S8" s="645"/>
    </row>
    <row r="9" spans="1:19" s="40" customFormat="1" ht="12.6" thickBot="1">
      <c r="A9" s="609"/>
      <c r="B9" s="615" t="s">
        <v>81</v>
      </c>
      <c r="C9" s="634"/>
      <c r="D9" s="634"/>
      <c r="E9" s="634"/>
      <c r="F9" s="642" t="s">
        <v>460</v>
      </c>
      <c r="G9" s="643"/>
      <c r="H9" s="643"/>
      <c r="I9" s="643"/>
      <c r="J9" s="106"/>
      <c r="K9" s="645"/>
      <c r="L9" s="645"/>
      <c r="M9" s="645"/>
      <c r="N9" s="645"/>
      <c r="O9" s="645"/>
      <c r="P9" s="646"/>
      <c r="Q9" s="646"/>
      <c r="R9" s="646"/>
      <c r="S9" s="646"/>
    </row>
    <row r="10" spans="1:19" s="40" customFormat="1" ht="12.75" customHeight="1">
      <c r="A10" s="23"/>
      <c r="B10" s="23"/>
      <c r="C10" s="23"/>
      <c r="D10" s="23"/>
      <c r="E10" s="23"/>
      <c r="F10" s="184"/>
      <c r="G10" s="184"/>
      <c r="H10" s="184"/>
      <c r="I10" s="184"/>
      <c r="J10" s="106"/>
      <c r="K10" s="568"/>
      <c r="L10" s="568"/>
      <c r="M10" s="568"/>
      <c r="N10" s="568"/>
      <c r="O10" s="568"/>
      <c r="P10" s="569"/>
      <c r="Q10" s="569"/>
      <c r="R10" s="569"/>
      <c r="S10" s="569"/>
    </row>
    <row r="11" spans="1:19" s="40" customFormat="1" ht="12" customHeight="1">
      <c r="A11" s="620" t="s">
        <v>146</v>
      </c>
      <c r="B11" s="620"/>
      <c r="C11" s="620"/>
      <c r="D11" s="620"/>
      <c r="E11" s="620"/>
      <c r="F11" s="620"/>
      <c r="G11" s="620"/>
      <c r="H11" s="620"/>
      <c r="I11" s="620"/>
      <c r="J11" s="106"/>
      <c r="K11" s="647"/>
      <c r="L11" s="647"/>
      <c r="M11" s="647"/>
      <c r="N11" s="647"/>
      <c r="O11" s="647"/>
      <c r="P11" s="647"/>
      <c r="Q11" s="647"/>
      <c r="R11" s="647"/>
      <c r="S11" s="647"/>
    </row>
    <row r="12" spans="1:19" s="40" customFormat="1" ht="7.5" customHeight="1">
      <c r="A12" s="21"/>
      <c r="B12" s="24"/>
      <c r="C12" s="24"/>
      <c r="D12" s="24"/>
      <c r="E12" s="24"/>
      <c r="F12" s="21"/>
      <c r="G12" s="21"/>
      <c r="H12" s="21"/>
      <c r="I12" s="21"/>
      <c r="J12" s="106"/>
      <c r="K12" s="570"/>
      <c r="L12" s="571"/>
      <c r="M12" s="571"/>
      <c r="N12" s="571"/>
      <c r="O12" s="571"/>
      <c r="P12" s="570"/>
      <c r="Q12" s="570"/>
      <c r="R12" s="570"/>
      <c r="S12" s="570"/>
    </row>
    <row r="13" spans="1:19" s="32" customFormat="1" ht="16.5" customHeight="1">
      <c r="A13" s="70" t="s">
        <v>5</v>
      </c>
      <c r="B13" s="135">
        <v>140.2</v>
      </c>
      <c r="C13" s="135">
        <v>78.7</v>
      </c>
      <c r="D13" s="135">
        <v>23.5</v>
      </c>
      <c r="E13" s="407">
        <v>38</v>
      </c>
      <c r="F13" s="80">
        <v>107.59785111281657</v>
      </c>
      <c r="G13" s="502">
        <v>109.76290097629008</v>
      </c>
      <c r="H13" s="502">
        <v>104.9107142857143</v>
      </c>
      <c r="I13" s="502">
        <v>104.97237569060773</v>
      </c>
      <c r="J13" s="111"/>
      <c r="K13" s="566"/>
      <c r="L13" s="566"/>
      <c r="M13" s="575"/>
      <c r="N13" s="575"/>
      <c r="O13" s="540"/>
      <c r="P13" s="572"/>
      <c r="Q13" s="572"/>
      <c r="R13" s="572"/>
      <c r="S13" s="572"/>
    </row>
    <row r="14" spans="1:19" s="32" customFormat="1" ht="12.75" customHeight="1">
      <c r="A14" s="126" t="s">
        <v>73</v>
      </c>
      <c r="B14" s="88"/>
      <c r="C14" s="88"/>
      <c r="D14" s="88"/>
      <c r="E14" s="88"/>
      <c r="F14" s="502"/>
      <c r="G14" s="502"/>
      <c r="H14" s="502"/>
      <c r="I14" s="502"/>
      <c r="J14" s="48"/>
      <c r="K14" s="566"/>
      <c r="L14" s="566"/>
      <c r="M14" s="575"/>
      <c r="N14" s="575"/>
      <c r="O14" s="539"/>
      <c r="P14" s="572"/>
      <c r="Q14" s="572"/>
      <c r="R14" s="572"/>
      <c r="S14" s="572"/>
    </row>
    <row r="15" spans="1:19" s="32" customFormat="1" ht="17.25" customHeight="1">
      <c r="A15" s="71" t="s">
        <v>6</v>
      </c>
      <c r="B15" s="14">
        <v>174.4</v>
      </c>
      <c r="C15" s="14">
        <v>101.5</v>
      </c>
      <c r="D15" s="14">
        <v>26.6</v>
      </c>
      <c r="E15" s="15">
        <v>46.2</v>
      </c>
      <c r="F15" s="510">
        <v>105.69696969696972</v>
      </c>
      <c r="G15" s="510">
        <v>110.08676789587852</v>
      </c>
      <c r="H15" s="510">
        <v>96.37681159420289</v>
      </c>
      <c r="I15" s="510">
        <v>102.21238938053096</v>
      </c>
      <c r="J15" s="18"/>
      <c r="K15" s="566"/>
      <c r="L15" s="566"/>
      <c r="M15" s="575"/>
      <c r="N15" s="575"/>
      <c r="O15" s="573"/>
      <c r="P15" s="574"/>
      <c r="Q15" s="574"/>
      <c r="R15" s="574"/>
      <c r="S15" s="574"/>
    </row>
    <row r="16" spans="1:19" s="32" customFormat="1" ht="17.25" customHeight="1">
      <c r="A16" s="71" t="s">
        <v>7</v>
      </c>
      <c r="B16" s="14">
        <v>201.4</v>
      </c>
      <c r="C16" s="14">
        <v>116.7</v>
      </c>
      <c r="D16" s="14">
        <v>32.7</v>
      </c>
      <c r="E16" s="15">
        <v>52</v>
      </c>
      <c r="F16" s="510">
        <v>112.32571109871724</v>
      </c>
      <c r="G16" s="510">
        <v>114.97536945812807</v>
      </c>
      <c r="H16" s="510">
        <v>109.3645484949833</v>
      </c>
      <c r="I16" s="510">
        <v>108.55949895615866</v>
      </c>
      <c r="J16" s="18"/>
      <c r="K16" s="566"/>
      <c r="L16" s="566"/>
      <c r="M16" s="575"/>
      <c r="N16" s="575"/>
      <c r="O16" s="573"/>
      <c r="P16" s="574"/>
      <c r="Q16" s="574"/>
      <c r="R16" s="574"/>
      <c r="S16" s="574"/>
    </row>
    <row r="17" spans="1:19" s="32" customFormat="1" ht="17.25" customHeight="1">
      <c r="A17" s="71" t="s">
        <v>8</v>
      </c>
      <c r="B17" s="14">
        <v>165.8</v>
      </c>
      <c r="C17" s="14">
        <v>84.5</v>
      </c>
      <c r="D17" s="14">
        <v>32.5</v>
      </c>
      <c r="E17" s="15">
        <v>48.8</v>
      </c>
      <c r="F17" s="510">
        <v>125.60606060606061</v>
      </c>
      <c r="G17" s="510">
        <v>128.22458270106222</v>
      </c>
      <c r="H17" s="510">
        <v>124.52107279693485</v>
      </c>
      <c r="I17" s="510">
        <v>121.69576059850374</v>
      </c>
      <c r="J17" s="18"/>
      <c r="K17" s="566"/>
      <c r="L17" s="566"/>
      <c r="M17" s="575"/>
      <c r="N17" s="575"/>
      <c r="O17" s="573"/>
      <c r="P17" s="574"/>
      <c r="Q17" s="574"/>
      <c r="R17" s="574"/>
      <c r="S17" s="574"/>
    </row>
    <row r="18" spans="1:19" s="32" customFormat="1" ht="17.25" customHeight="1">
      <c r="A18" s="71" t="s">
        <v>9</v>
      </c>
      <c r="B18" s="14">
        <v>103.2</v>
      </c>
      <c r="C18" s="14">
        <v>60.2</v>
      </c>
      <c r="D18" s="14">
        <v>15</v>
      </c>
      <c r="E18" s="15">
        <v>28</v>
      </c>
      <c r="F18" s="510">
        <v>95.11520737327189</v>
      </c>
      <c r="G18" s="510">
        <v>94.65408805031447</v>
      </c>
      <c r="H18" s="510">
        <v>93.16770186335403</v>
      </c>
      <c r="I18" s="510">
        <v>96.88581314878894</v>
      </c>
      <c r="J18" s="18"/>
      <c r="K18" s="566"/>
      <c r="L18" s="566"/>
      <c r="M18" s="575"/>
      <c r="N18" s="575"/>
      <c r="O18" s="503"/>
      <c r="P18" s="501"/>
      <c r="Q18" s="501"/>
      <c r="R18" s="501"/>
      <c r="S18" s="501"/>
    </row>
    <row r="19" spans="1:19" s="32" customFormat="1" ht="17.25" customHeight="1">
      <c r="A19" s="71" t="s">
        <v>10</v>
      </c>
      <c r="B19" s="14">
        <v>138.6</v>
      </c>
      <c r="C19" s="14">
        <v>76.5</v>
      </c>
      <c r="D19" s="14">
        <v>23.2</v>
      </c>
      <c r="E19" s="15">
        <v>38.8</v>
      </c>
      <c r="F19" s="510">
        <v>101.53846153846153</v>
      </c>
      <c r="G19" s="510">
        <v>101.59362549800797</v>
      </c>
      <c r="H19" s="510">
        <v>99.14529914529915</v>
      </c>
      <c r="I19" s="510">
        <v>102.64550264550265</v>
      </c>
      <c r="J19" s="18"/>
      <c r="K19" s="566"/>
      <c r="L19" s="566"/>
      <c r="M19" s="575"/>
      <c r="N19" s="575"/>
      <c r="O19" s="503"/>
      <c r="P19" s="501"/>
      <c r="Q19" s="501"/>
      <c r="R19" s="501"/>
      <c r="S19" s="501"/>
    </row>
    <row r="20" spans="1:19" s="32" customFormat="1" ht="17.25" customHeight="1">
      <c r="A20" s="71" t="s">
        <v>11</v>
      </c>
      <c r="B20" s="14">
        <v>93.7</v>
      </c>
      <c r="C20" s="14">
        <v>47.2</v>
      </c>
      <c r="D20" s="14">
        <v>17.6</v>
      </c>
      <c r="E20" s="15">
        <v>28.9</v>
      </c>
      <c r="F20" s="510">
        <v>120.90322580645162</v>
      </c>
      <c r="G20" s="510">
        <v>122.91666666666667</v>
      </c>
      <c r="H20" s="510">
        <v>117.33333333333333</v>
      </c>
      <c r="I20" s="510">
        <v>119.91701244813278</v>
      </c>
      <c r="J20" s="18"/>
      <c r="K20" s="566"/>
      <c r="L20" s="566"/>
      <c r="M20" s="575"/>
      <c r="N20" s="575"/>
      <c r="O20" s="503"/>
      <c r="P20" s="501"/>
      <c r="Q20" s="501"/>
      <c r="R20" s="501"/>
      <c r="S20" s="501"/>
    </row>
    <row r="21" spans="1:19" s="32" customFormat="1" ht="17.25" customHeight="1">
      <c r="A21" s="74" t="s">
        <v>12</v>
      </c>
      <c r="B21" s="16">
        <v>117.3</v>
      </c>
      <c r="C21" s="17">
        <v>67.4</v>
      </c>
      <c r="D21" s="17">
        <v>18.9</v>
      </c>
      <c r="E21" s="17">
        <v>31</v>
      </c>
      <c r="F21" s="510">
        <v>104.82573726541555</v>
      </c>
      <c r="G21" s="510">
        <v>110.85526315789475</v>
      </c>
      <c r="H21" s="510">
        <v>94.9748743718593</v>
      </c>
      <c r="I21" s="510">
        <v>99.67845659163986</v>
      </c>
      <c r="J21" s="114"/>
      <c r="K21" s="566"/>
      <c r="L21" s="566"/>
      <c r="M21" s="575"/>
      <c r="N21" s="575"/>
      <c r="O21" s="503"/>
      <c r="P21" s="501"/>
      <c r="Q21" s="501"/>
      <c r="R21" s="501"/>
      <c r="S21" s="501"/>
    </row>
    <row r="22" spans="1:19" s="32" customFormat="1" ht="17.25" customHeight="1">
      <c r="A22" s="74" t="s">
        <v>13</v>
      </c>
      <c r="B22" s="17">
        <v>190.2</v>
      </c>
      <c r="C22" s="17">
        <v>109.4</v>
      </c>
      <c r="D22" s="17">
        <v>31.2</v>
      </c>
      <c r="E22" s="17">
        <v>49.6</v>
      </c>
      <c r="F22" s="510">
        <v>93.60236220472441</v>
      </c>
      <c r="G22" s="510">
        <v>95.0477845351868</v>
      </c>
      <c r="H22" s="510">
        <v>90.96209912536443</v>
      </c>
      <c r="I22" s="510">
        <v>92.19330855018588</v>
      </c>
      <c r="J22" s="18"/>
      <c r="K22" s="566"/>
      <c r="L22" s="566"/>
      <c r="M22" s="575"/>
      <c r="N22" s="575"/>
      <c r="O22" s="503"/>
      <c r="P22" s="501"/>
      <c r="Q22" s="501"/>
      <c r="R22" s="501"/>
      <c r="S22" s="501"/>
    </row>
    <row r="23" spans="1:19" s="32" customFormat="1" ht="17.25" customHeight="1">
      <c r="A23" s="71" t="s">
        <v>14</v>
      </c>
      <c r="B23" s="14">
        <v>82.2</v>
      </c>
      <c r="C23" s="14">
        <v>41.5</v>
      </c>
      <c r="D23" s="14">
        <v>15.6</v>
      </c>
      <c r="E23" s="15">
        <v>25.1</v>
      </c>
      <c r="F23" s="510">
        <v>117.0940170940171</v>
      </c>
      <c r="G23" s="510">
        <v>119.5965417867435</v>
      </c>
      <c r="H23" s="510">
        <v>109.85915492957747</v>
      </c>
      <c r="I23" s="510">
        <v>117.84037558685448</v>
      </c>
      <c r="J23" s="18"/>
      <c r="K23" s="566"/>
      <c r="L23" s="566"/>
      <c r="M23" s="575"/>
      <c r="N23" s="575"/>
      <c r="O23" s="503"/>
      <c r="P23" s="501"/>
      <c r="Q23" s="501"/>
      <c r="R23" s="501"/>
      <c r="S23" s="501"/>
    </row>
    <row r="24" spans="1:19" s="32" customFormat="1" ht="17.25" customHeight="1">
      <c r="A24" s="71" t="s">
        <v>15</v>
      </c>
      <c r="B24" s="14">
        <v>109.6</v>
      </c>
      <c r="C24" s="14">
        <v>59.6</v>
      </c>
      <c r="D24" s="14">
        <v>20.5</v>
      </c>
      <c r="E24" s="15">
        <v>29.5</v>
      </c>
      <c r="F24" s="510">
        <v>115.24710830704521</v>
      </c>
      <c r="G24" s="510">
        <v>117.78656126482214</v>
      </c>
      <c r="H24" s="510">
        <v>110.21505376344085</v>
      </c>
      <c r="I24" s="510">
        <v>113.89961389961391</v>
      </c>
      <c r="J24" s="18"/>
      <c r="K24" s="566"/>
      <c r="L24" s="566"/>
      <c r="M24" s="575"/>
      <c r="N24" s="575"/>
      <c r="O24" s="503"/>
      <c r="P24" s="501"/>
      <c r="Q24" s="501"/>
      <c r="R24" s="501"/>
      <c r="S24" s="501"/>
    </row>
    <row r="25" spans="1:19" s="32" customFormat="1" ht="17.25" customHeight="1">
      <c r="A25" s="71" t="s">
        <v>16</v>
      </c>
      <c r="B25" s="14">
        <v>136.2</v>
      </c>
      <c r="C25" s="14">
        <v>81.4</v>
      </c>
      <c r="D25" s="14">
        <v>19.8</v>
      </c>
      <c r="E25" s="15">
        <v>35</v>
      </c>
      <c r="F25" s="510">
        <v>95.64606741573033</v>
      </c>
      <c r="G25" s="510">
        <v>97.13603818615752</v>
      </c>
      <c r="H25" s="510">
        <v>89.59276018099547</v>
      </c>
      <c r="I25" s="510">
        <v>95.8904109589041</v>
      </c>
      <c r="J25" s="18"/>
      <c r="K25" s="566"/>
      <c r="L25" s="566"/>
      <c r="M25" s="575"/>
      <c r="N25" s="575"/>
      <c r="O25" s="503"/>
      <c r="P25" s="501"/>
      <c r="Q25" s="501"/>
      <c r="R25" s="501"/>
      <c r="S25" s="501"/>
    </row>
    <row r="26" spans="1:19" s="32" customFormat="1" ht="17.25" customHeight="1">
      <c r="A26" s="71" t="s">
        <v>17</v>
      </c>
      <c r="B26" s="14">
        <v>124.2</v>
      </c>
      <c r="C26" s="14">
        <v>68.7</v>
      </c>
      <c r="D26" s="14">
        <v>20.9</v>
      </c>
      <c r="E26" s="15">
        <v>34.6</v>
      </c>
      <c r="F26" s="510">
        <v>100.97560975609755</v>
      </c>
      <c r="G26" s="510">
        <v>102.99850074962518</v>
      </c>
      <c r="H26" s="510">
        <v>93.7219730941704</v>
      </c>
      <c r="I26" s="510">
        <v>101.76470588235293</v>
      </c>
      <c r="J26" s="18"/>
      <c r="K26" s="566"/>
      <c r="L26" s="566"/>
      <c r="M26" s="575"/>
      <c r="N26" s="575"/>
      <c r="O26" s="503"/>
      <c r="P26" s="501"/>
      <c r="Q26" s="501"/>
      <c r="R26" s="501"/>
      <c r="S26" s="501"/>
    </row>
    <row r="27" spans="1:19" s="32" customFormat="1" ht="17.25" customHeight="1">
      <c r="A27" s="71" t="s">
        <v>18</v>
      </c>
      <c r="B27" s="14">
        <v>115.3</v>
      </c>
      <c r="C27" s="14">
        <v>63.9</v>
      </c>
      <c r="D27" s="14">
        <v>20.1</v>
      </c>
      <c r="E27" s="15">
        <v>31.2</v>
      </c>
      <c r="F27" s="510">
        <v>119.35817805383022</v>
      </c>
      <c r="G27" s="510">
        <v>130.9426229508197</v>
      </c>
      <c r="H27" s="510">
        <v>106.34920634920637</v>
      </c>
      <c r="I27" s="510">
        <v>107.58620689655172</v>
      </c>
      <c r="J27" s="18"/>
      <c r="K27" s="566"/>
      <c r="L27" s="566"/>
      <c r="M27" s="575"/>
      <c r="N27" s="575"/>
      <c r="O27" s="503"/>
      <c r="P27" s="501"/>
      <c r="Q27" s="501"/>
      <c r="R27" s="501"/>
      <c r="S27" s="501"/>
    </row>
    <row r="28" spans="1:19" s="32" customFormat="1" ht="17.25" customHeight="1">
      <c r="A28" s="71" t="s">
        <v>19</v>
      </c>
      <c r="B28" s="14">
        <v>116.5</v>
      </c>
      <c r="C28" s="14">
        <v>73.9</v>
      </c>
      <c r="D28" s="14">
        <v>16.5</v>
      </c>
      <c r="E28" s="15">
        <v>26</v>
      </c>
      <c r="F28" s="510">
        <v>111.16412213740459</v>
      </c>
      <c r="G28" s="510">
        <v>112.82442748091603</v>
      </c>
      <c r="H28" s="510">
        <v>107.84313725490196</v>
      </c>
      <c r="I28" s="510">
        <v>107.88381742738589</v>
      </c>
      <c r="J28" s="18"/>
      <c r="K28" s="566"/>
      <c r="L28" s="566"/>
      <c r="M28" s="575"/>
      <c r="N28" s="575"/>
      <c r="O28" s="503"/>
      <c r="P28" s="501"/>
      <c r="Q28" s="501"/>
      <c r="R28" s="501"/>
      <c r="S28" s="501"/>
    </row>
    <row r="29" spans="1:19" s="32" customFormat="1" ht="17.25" customHeight="1">
      <c r="A29" s="46" t="s">
        <v>20</v>
      </c>
      <c r="B29" s="5">
        <v>163.6</v>
      </c>
      <c r="C29" s="17">
        <v>88.9</v>
      </c>
      <c r="D29" s="17">
        <v>28.1</v>
      </c>
      <c r="E29" s="17">
        <v>46.5</v>
      </c>
      <c r="F29" s="510">
        <v>100.30656039239729</v>
      </c>
      <c r="G29" s="510">
        <v>101.6</v>
      </c>
      <c r="H29" s="510">
        <v>106.84410646387832</v>
      </c>
      <c r="I29" s="510">
        <v>94.32048681541583</v>
      </c>
      <c r="J29" s="18"/>
      <c r="K29" s="566"/>
      <c r="L29" s="566"/>
      <c r="M29" s="575"/>
      <c r="N29" s="575"/>
      <c r="O29" s="503"/>
      <c r="P29" s="501"/>
      <c r="Q29" s="501"/>
      <c r="R29" s="501"/>
      <c r="S29" s="501"/>
    </row>
    <row r="30" spans="1:19" s="32" customFormat="1" ht="17.25" customHeight="1">
      <c r="A30" s="71" t="s">
        <v>21</v>
      </c>
      <c r="B30" s="14">
        <v>134.5</v>
      </c>
      <c r="C30" s="14">
        <v>79.4</v>
      </c>
      <c r="D30" s="14">
        <v>20.3</v>
      </c>
      <c r="E30" s="15">
        <v>34.8</v>
      </c>
      <c r="F30" s="510">
        <v>101.97119029567854</v>
      </c>
      <c r="G30" s="510">
        <v>102.0565552699229</v>
      </c>
      <c r="H30" s="510">
        <v>98.54368932038835</v>
      </c>
      <c r="I30" s="510">
        <v>104.19161676646706</v>
      </c>
      <c r="J30" s="18"/>
      <c r="K30" s="566"/>
      <c r="L30" s="566"/>
      <c r="M30" s="575"/>
      <c r="N30" s="575"/>
      <c r="O30" s="503"/>
      <c r="P30" s="501"/>
      <c r="Q30" s="501"/>
      <c r="R30" s="501"/>
      <c r="S30" s="501"/>
    </row>
    <row r="31" spans="1:19" s="32" customFormat="1" ht="7.5" customHeight="1">
      <c r="A31" s="20"/>
      <c r="B31" s="3"/>
      <c r="C31" s="3"/>
      <c r="D31" s="3"/>
      <c r="E31" s="3"/>
      <c r="F31" s="2"/>
      <c r="G31" s="2"/>
      <c r="H31" s="2"/>
      <c r="I31" s="87"/>
      <c r="J31" s="95"/>
      <c r="K31" s="508"/>
      <c r="L31" s="503"/>
      <c r="M31" s="503"/>
      <c r="N31" s="503"/>
      <c r="O31" s="503"/>
      <c r="P31" s="501"/>
      <c r="Q31" s="501"/>
      <c r="R31" s="501"/>
      <c r="S31" s="501"/>
    </row>
    <row r="32" spans="1:19" s="32" customFormat="1" ht="16.5" customHeight="1">
      <c r="A32" s="620" t="s">
        <v>27</v>
      </c>
      <c r="B32" s="620"/>
      <c r="C32" s="620"/>
      <c r="D32" s="620"/>
      <c r="E32" s="620"/>
      <c r="F32" s="620"/>
      <c r="G32" s="620"/>
      <c r="H32" s="620"/>
      <c r="I32" s="620"/>
      <c r="J32" s="95"/>
      <c r="K32" s="620"/>
      <c r="L32" s="620"/>
      <c r="M32" s="620"/>
      <c r="N32" s="620"/>
      <c r="O32" s="620"/>
      <c r="P32" s="620"/>
      <c r="Q32" s="620"/>
      <c r="R32" s="620"/>
      <c r="S32" s="620"/>
    </row>
    <row r="33" spans="1:19" s="32" customFormat="1" ht="12.75" customHeight="1">
      <c r="A33" s="621" t="s">
        <v>76</v>
      </c>
      <c r="B33" s="621"/>
      <c r="C33" s="621"/>
      <c r="D33" s="621"/>
      <c r="E33" s="621"/>
      <c r="F33" s="621"/>
      <c r="G33" s="621"/>
      <c r="H33" s="621"/>
      <c r="I33" s="621"/>
      <c r="J33" s="95"/>
      <c r="K33" s="621"/>
      <c r="L33" s="621"/>
      <c r="M33" s="621"/>
      <c r="N33" s="621"/>
      <c r="O33" s="621"/>
      <c r="P33" s="621"/>
      <c r="Q33" s="621"/>
      <c r="R33" s="621"/>
      <c r="S33" s="621"/>
    </row>
    <row r="34" spans="1:19" s="32" customFormat="1" ht="15.75" customHeight="1">
      <c r="A34" s="70" t="s">
        <v>5</v>
      </c>
      <c r="B34" s="134">
        <v>136.8</v>
      </c>
      <c r="C34" s="134">
        <v>76.1</v>
      </c>
      <c r="D34" s="135">
        <v>23.4</v>
      </c>
      <c r="E34" s="136">
        <v>37.4</v>
      </c>
      <c r="F34" s="80">
        <v>107.71653543307087</v>
      </c>
      <c r="G34" s="509">
        <v>110.28985507246377</v>
      </c>
      <c r="H34" s="509">
        <v>105.40540540540539</v>
      </c>
      <c r="I34" s="509">
        <v>104.76190476190474</v>
      </c>
      <c r="J34" s="493"/>
      <c r="K34" s="566"/>
      <c r="L34" s="566"/>
      <c r="M34" s="113"/>
      <c r="N34" s="113"/>
      <c r="O34" s="514"/>
      <c r="P34" s="511"/>
      <c r="Q34" s="511"/>
      <c r="R34" s="511"/>
      <c r="S34" s="511"/>
    </row>
    <row r="35" spans="1:19" s="32" customFormat="1" ht="12.75" customHeight="1">
      <c r="A35" s="126" t="s">
        <v>73</v>
      </c>
      <c r="B35" s="88"/>
      <c r="C35" s="88"/>
      <c r="D35" s="88"/>
      <c r="E35" s="88"/>
      <c r="F35" s="509"/>
      <c r="G35" s="509"/>
      <c r="H35" s="509"/>
      <c r="I35" s="509"/>
      <c r="J35" s="48"/>
      <c r="K35" s="566"/>
      <c r="L35" s="566"/>
      <c r="M35" s="113"/>
      <c r="N35" s="113"/>
      <c r="O35" s="507"/>
      <c r="P35" s="511"/>
      <c r="Q35" s="511"/>
      <c r="R35" s="511"/>
      <c r="S35" s="511"/>
    </row>
    <row r="36" spans="1:19" s="32" customFormat="1" ht="17.25" customHeight="1">
      <c r="A36" s="71" t="s">
        <v>6</v>
      </c>
      <c r="B36" s="14">
        <v>170.3</v>
      </c>
      <c r="C36" s="14">
        <v>98.3</v>
      </c>
      <c r="D36" s="14">
        <v>26.6</v>
      </c>
      <c r="E36" s="15">
        <v>45.4</v>
      </c>
      <c r="F36" s="510">
        <v>105.25339925834362</v>
      </c>
      <c r="G36" s="510">
        <v>110.4494382022472</v>
      </c>
      <c r="H36" s="510">
        <v>95.68345323741008</v>
      </c>
      <c r="I36" s="510">
        <v>100.8888888888889</v>
      </c>
      <c r="J36" s="18"/>
      <c r="K36" s="566"/>
      <c r="L36" s="566"/>
      <c r="M36" s="113"/>
      <c r="N36" s="113"/>
      <c r="O36" s="503"/>
      <c r="P36" s="501"/>
      <c r="Q36" s="501"/>
      <c r="R36" s="501"/>
      <c r="S36" s="501"/>
    </row>
    <row r="37" spans="1:19" s="32" customFormat="1" ht="17.25" customHeight="1">
      <c r="A37" s="71" t="s">
        <v>7</v>
      </c>
      <c r="B37" s="14">
        <v>199.5</v>
      </c>
      <c r="C37" s="14">
        <v>115.3</v>
      </c>
      <c r="D37" s="14">
        <v>32.7</v>
      </c>
      <c r="E37" s="15">
        <v>51.5</v>
      </c>
      <c r="F37" s="510">
        <v>112.8393665158371</v>
      </c>
      <c r="G37" s="510">
        <v>115.0698602794411</v>
      </c>
      <c r="H37" s="510">
        <v>112.37113402061856</v>
      </c>
      <c r="I37" s="510">
        <v>108.42105263157895</v>
      </c>
      <c r="J37" s="18"/>
      <c r="K37" s="566"/>
      <c r="L37" s="566"/>
      <c r="M37" s="113"/>
      <c r="N37" s="113"/>
      <c r="O37" s="503"/>
      <c r="P37" s="501"/>
      <c r="Q37" s="501"/>
      <c r="R37" s="501"/>
      <c r="S37" s="501"/>
    </row>
    <row r="38" spans="1:19" s="32" customFormat="1" ht="17.25" customHeight="1">
      <c r="A38" s="71" t="s">
        <v>8</v>
      </c>
      <c r="B38" s="14">
        <v>165.6</v>
      </c>
      <c r="C38" s="14">
        <v>84.1</v>
      </c>
      <c r="D38" s="14">
        <v>32.7</v>
      </c>
      <c r="E38" s="15">
        <v>48.8</v>
      </c>
      <c r="F38" s="510">
        <v>124.8868778280543</v>
      </c>
      <c r="G38" s="510">
        <v>127.61760242792106</v>
      </c>
      <c r="H38" s="510">
        <v>124.33460076045628</v>
      </c>
      <c r="I38" s="510">
        <v>120.49382716049382</v>
      </c>
      <c r="J38" s="18"/>
      <c r="K38" s="566"/>
      <c r="L38" s="566"/>
      <c r="M38" s="113"/>
      <c r="N38" s="113"/>
      <c r="O38" s="503"/>
      <c r="P38" s="501"/>
      <c r="Q38" s="501"/>
      <c r="R38" s="501"/>
      <c r="S38" s="501"/>
    </row>
    <row r="39" spans="1:19" s="32" customFormat="1" ht="17.25" customHeight="1">
      <c r="A39" s="71" t="s">
        <v>9</v>
      </c>
      <c r="B39" s="14">
        <v>103.5</v>
      </c>
      <c r="C39" s="14">
        <v>60.6</v>
      </c>
      <c r="D39" s="14">
        <v>15</v>
      </c>
      <c r="E39" s="15">
        <v>27.9</v>
      </c>
      <c r="F39" s="510">
        <v>96.36871508379888</v>
      </c>
      <c r="G39" s="510">
        <v>97.11538461538461</v>
      </c>
      <c r="H39" s="510">
        <v>92.5925925925926</v>
      </c>
      <c r="I39" s="510">
        <v>96.53979238754326</v>
      </c>
      <c r="J39" s="18"/>
      <c r="K39" s="566"/>
      <c r="L39" s="566"/>
      <c r="M39" s="113"/>
      <c r="N39" s="113"/>
      <c r="O39" s="503"/>
      <c r="P39" s="501"/>
      <c r="Q39" s="501"/>
      <c r="R39" s="501"/>
      <c r="S39" s="501"/>
    </row>
    <row r="40" spans="1:19" s="32" customFormat="1" ht="17.25" customHeight="1">
      <c r="A40" s="71" t="s">
        <v>10</v>
      </c>
      <c r="B40" s="14">
        <v>138.3</v>
      </c>
      <c r="C40" s="14">
        <v>76.4</v>
      </c>
      <c r="D40" s="14">
        <v>23.3</v>
      </c>
      <c r="E40" s="15">
        <v>38.7</v>
      </c>
      <c r="F40" s="510">
        <v>101.1704462326262</v>
      </c>
      <c r="G40" s="510">
        <v>101.32625994694959</v>
      </c>
      <c r="H40" s="510">
        <v>99.14893617021276</v>
      </c>
      <c r="I40" s="510">
        <v>102.3809523809524</v>
      </c>
      <c r="J40" s="18"/>
      <c r="K40" s="566"/>
      <c r="L40" s="566"/>
      <c r="M40" s="113"/>
      <c r="N40" s="113"/>
      <c r="O40" s="503"/>
      <c r="P40" s="501"/>
      <c r="Q40" s="501"/>
      <c r="R40" s="501"/>
      <c r="S40" s="501"/>
    </row>
    <row r="41" spans="1:19" s="32" customFormat="1" ht="17.25" customHeight="1">
      <c r="A41" s="71" t="s">
        <v>11</v>
      </c>
      <c r="B41" s="14">
        <v>91.3</v>
      </c>
      <c r="C41" s="14">
        <v>45.3</v>
      </c>
      <c r="D41" s="14">
        <v>17.5</v>
      </c>
      <c r="E41" s="15">
        <v>28.5</v>
      </c>
      <c r="F41" s="510">
        <v>120.60766182298546</v>
      </c>
      <c r="G41" s="510">
        <v>122.43243243243242</v>
      </c>
      <c r="H41" s="510">
        <v>117.4496644295302</v>
      </c>
      <c r="I41" s="510">
        <v>119.24686192468621</v>
      </c>
      <c r="J41" s="18"/>
      <c r="K41" s="566"/>
      <c r="L41" s="566"/>
      <c r="M41" s="113"/>
      <c r="N41" s="113"/>
      <c r="O41" s="503"/>
      <c r="P41" s="501"/>
      <c r="Q41" s="501"/>
      <c r="R41" s="501"/>
      <c r="S41" s="501"/>
    </row>
    <row r="42" spans="1:19" s="32" customFormat="1" ht="17.25" customHeight="1">
      <c r="A42" s="74" t="s">
        <v>12</v>
      </c>
      <c r="B42" s="16">
        <v>117</v>
      </c>
      <c r="C42" s="17">
        <v>67.1</v>
      </c>
      <c r="D42" s="17">
        <v>18.9</v>
      </c>
      <c r="E42" s="17">
        <v>30.9</v>
      </c>
      <c r="F42" s="510">
        <v>104.55764075067025</v>
      </c>
      <c r="G42" s="510">
        <v>110.36184210526316</v>
      </c>
      <c r="H42" s="510">
        <v>94.9748743718593</v>
      </c>
      <c r="I42" s="510">
        <v>99.35691318327974</v>
      </c>
      <c r="J42" s="114"/>
      <c r="K42" s="566"/>
      <c r="L42" s="566"/>
      <c r="M42" s="113"/>
      <c r="N42" s="113"/>
      <c r="O42" s="503"/>
      <c r="P42" s="501"/>
      <c r="Q42" s="501"/>
      <c r="R42" s="501"/>
      <c r="S42" s="501"/>
    </row>
    <row r="43" spans="1:19" s="32" customFormat="1" ht="17.25" customHeight="1">
      <c r="A43" s="74" t="s">
        <v>13</v>
      </c>
      <c r="B43" s="17">
        <v>181.4</v>
      </c>
      <c r="C43" s="17">
        <v>100.1</v>
      </c>
      <c r="D43" s="17">
        <v>31</v>
      </c>
      <c r="E43" s="17">
        <v>50.2</v>
      </c>
      <c r="F43" s="510">
        <v>91.70879676440849</v>
      </c>
      <c r="G43" s="510">
        <v>92.42843951985226</v>
      </c>
      <c r="H43" s="510">
        <v>88.82521489971347</v>
      </c>
      <c r="I43" s="510">
        <v>92.11009174311927</v>
      </c>
      <c r="J43" s="18"/>
      <c r="K43" s="566"/>
      <c r="L43" s="566"/>
      <c r="M43" s="113"/>
      <c r="N43" s="113"/>
      <c r="O43" s="503"/>
      <c r="P43" s="501"/>
      <c r="Q43" s="501"/>
      <c r="R43" s="501"/>
      <c r="S43" s="501"/>
    </row>
    <row r="44" spans="1:19" s="32" customFormat="1" ht="17.25" customHeight="1">
      <c r="A44" s="71" t="s">
        <v>14</v>
      </c>
      <c r="B44" s="14">
        <v>82.8</v>
      </c>
      <c r="C44" s="14">
        <v>41.7</v>
      </c>
      <c r="D44" s="14">
        <v>15.8</v>
      </c>
      <c r="E44" s="15">
        <v>25.3</v>
      </c>
      <c r="F44" s="510">
        <v>119.65317919075144</v>
      </c>
      <c r="G44" s="510">
        <v>121.57434402332363</v>
      </c>
      <c r="H44" s="510">
        <v>114.4927536231884</v>
      </c>
      <c r="I44" s="510">
        <v>119.90521327014218</v>
      </c>
      <c r="J44" s="18"/>
      <c r="K44" s="566"/>
      <c r="L44" s="566"/>
      <c r="M44" s="113"/>
      <c r="N44" s="113"/>
      <c r="O44" s="503"/>
      <c r="P44" s="501"/>
      <c r="Q44" s="501"/>
      <c r="R44" s="501"/>
      <c r="S44" s="501"/>
    </row>
    <row r="45" spans="1:19" s="32" customFormat="1" ht="17.25" customHeight="1">
      <c r="A45" s="71" t="s">
        <v>15</v>
      </c>
      <c r="B45" s="14">
        <v>109.1</v>
      </c>
      <c r="C45" s="14">
        <v>59.4</v>
      </c>
      <c r="D45" s="14">
        <v>20.4</v>
      </c>
      <c r="E45" s="15">
        <v>29.3</v>
      </c>
      <c r="F45" s="510">
        <v>115.20591341077085</v>
      </c>
      <c r="G45" s="510">
        <v>117.85714285714286</v>
      </c>
      <c r="H45" s="510">
        <v>110.27027027027026</v>
      </c>
      <c r="I45" s="510">
        <v>113.56589147286822</v>
      </c>
      <c r="J45" s="18"/>
      <c r="K45" s="566"/>
      <c r="L45" s="566"/>
      <c r="M45" s="113"/>
      <c r="N45" s="113"/>
      <c r="O45" s="503"/>
      <c r="P45" s="501"/>
      <c r="Q45" s="501"/>
      <c r="R45" s="501"/>
      <c r="S45" s="501"/>
    </row>
    <row r="46" spans="1:19" s="32" customFormat="1" ht="17.25" customHeight="1">
      <c r="A46" s="71" t="s">
        <v>16</v>
      </c>
      <c r="B46" s="14">
        <v>130.1</v>
      </c>
      <c r="C46" s="14">
        <v>77.5</v>
      </c>
      <c r="D46" s="14">
        <v>19</v>
      </c>
      <c r="E46" s="15">
        <v>33.6</v>
      </c>
      <c r="F46" s="510">
        <v>94.96350364963503</v>
      </c>
      <c r="G46" s="510">
        <v>97.2396486825596</v>
      </c>
      <c r="H46" s="510">
        <v>89.2018779342723</v>
      </c>
      <c r="I46" s="510">
        <v>93.33333333333333</v>
      </c>
      <c r="J46" s="18"/>
      <c r="K46" s="566"/>
      <c r="L46" s="566"/>
      <c r="M46" s="113"/>
      <c r="N46" s="113"/>
      <c r="O46" s="503"/>
      <c r="P46" s="501"/>
      <c r="Q46" s="501"/>
      <c r="R46" s="501"/>
      <c r="S46" s="501"/>
    </row>
    <row r="47" spans="1:19" s="32" customFormat="1" ht="17.25" customHeight="1">
      <c r="A47" s="71" t="s">
        <v>17</v>
      </c>
      <c r="B47" s="14">
        <v>121.1</v>
      </c>
      <c r="C47" s="14">
        <v>66.5</v>
      </c>
      <c r="D47" s="14">
        <v>20.3</v>
      </c>
      <c r="E47" s="15">
        <v>34.3</v>
      </c>
      <c r="F47" s="510">
        <v>101.16959064327484</v>
      </c>
      <c r="G47" s="510">
        <v>103.58255451713396</v>
      </c>
      <c r="H47" s="510">
        <v>92.27272727272727</v>
      </c>
      <c r="I47" s="510">
        <v>102.38805970149254</v>
      </c>
      <c r="J47" s="18"/>
      <c r="K47" s="566"/>
      <c r="L47" s="566"/>
      <c r="M47" s="113"/>
      <c r="N47" s="113"/>
      <c r="O47" s="503"/>
      <c r="P47" s="501"/>
      <c r="Q47" s="501"/>
      <c r="R47" s="501"/>
      <c r="S47" s="501"/>
    </row>
    <row r="48" spans="1:19" s="32" customFormat="1" ht="17.25" customHeight="1">
      <c r="A48" s="71" t="s">
        <v>18</v>
      </c>
      <c r="B48" s="14">
        <v>115.2</v>
      </c>
      <c r="C48" s="14">
        <v>63.8</v>
      </c>
      <c r="D48" s="14">
        <v>20.1</v>
      </c>
      <c r="E48" s="15">
        <v>31.3</v>
      </c>
      <c r="F48" s="510">
        <v>119.00826446280992</v>
      </c>
      <c r="G48" s="510">
        <v>131.00616016427102</v>
      </c>
      <c r="H48" s="510">
        <v>105.78947368421055</v>
      </c>
      <c r="I48" s="510">
        <v>107.56013745704468</v>
      </c>
      <c r="J48" s="18"/>
      <c r="K48" s="566"/>
      <c r="L48" s="566"/>
      <c r="M48" s="113"/>
      <c r="N48" s="113"/>
      <c r="O48" s="503"/>
      <c r="P48" s="501"/>
      <c r="Q48" s="501"/>
      <c r="R48" s="501"/>
      <c r="S48" s="501"/>
    </row>
    <row r="49" spans="1:19" s="32" customFormat="1" ht="17.25" customHeight="1">
      <c r="A49" s="71" t="s">
        <v>19</v>
      </c>
      <c r="B49" s="14">
        <v>112.2</v>
      </c>
      <c r="C49" s="14">
        <v>71.2</v>
      </c>
      <c r="D49" s="14">
        <v>15.8</v>
      </c>
      <c r="E49" s="15">
        <v>25.2</v>
      </c>
      <c r="F49" s="510">
        <v>112.53761283851556</v>
      </c>
      <c r="G49" s="510">
        <v>113.92</v>
      </c>
      <c r="H49" s="510">
        <v>108.9655172413793</v>
      </c>
      <c r="I49" s="510">
        <v>111.01321585903084</v>
      </c>
      <c r="J49" s="18"/>
      <c r="K49" s="566"/>
      <c r="L49" s="566"/>
      <c r="M49" s="113"/>
      <c r="N49" s="113"/>
      <c r="O49" s="503"/>
      <c r="P49" s="501"/>
      <c r="Q49" s="501"/>
      <c r="R49" s="501"/>
      <c r="S49" s="501"/>
    </row>
    <row r="50" spans="1:19" s="32" customFormat="1" ht="17.25" customHeight="1">
      <c r="A50" s="46" t="s">
        <v>20</v>
      </c>
      <c r="B50" s="5">
        <v>159.6</v>
      </c>
      <c r="C50" s="17">
        <v>85.7</v>
      </c>
      <c r="D50" s="17">
        <v>28.4</v>
      </c>
      <c r="E50" s="17">
        <v>45.5</v>
      </c>
      <c r="F50" s="510">
        <v>98.09465273509527</v>
      </c>
      <c r="G50" s="510">
        <v>99.30475086906142</v>
      </c>
      <c r="H50" s="510">
        <v>104.79704797047968</v>
      </c>
      <c r="I50" s="510">
        <v>92.47967479674796</v>
      </c>
      <c r="J50" s="18"/>
      <c r="K50" s="566"/>
      <c r="L50" s="566"/>
      <c r="M50" s="113"/>
      <c r="N50" s="113"/>
      <c r="O50" s="503"/>
      <c r="P50" s="501"/>
      <c r="Q50" s="501"/>
      <c r="R50" s="501"/>
      <c r="S50" s="501"/>
    </row>
    <row r="51" spans="1:19" s="32" customFormat="1" ht="17.25" customHeight="1">
      <c r="A51" s="71" t="s">
        <v>21</v>
      </c>
      <c r="B51" s="14">
        <v>122.6</v>
      </c>
      <c r="C51" s="14">
        <v>69.8</v>
      </c>
      <c r="D51" s="14">
        <v>19.8</v>
      </c>
      <c r="E51" s="15">
        <v>32.9</v>
      </c>
      <c r="F51" s="510">
        <v>100.73952341824157</v>
      </c>
      <c r="G51" s="510">
        <v>103.56083086053411</v>
      </c>
      <c r="H51" s="510">
        <v>96.11650485436894</v>
      </c>
      <c r="I51" s="510">
        <v>97.6261127596439</v>
      </c>
      <c r="J51" s="18"/>
      <c r="K51" s="566"/>
      <c r="L51" s="566"/>
      <c r="M51" s="113"/>
      <c r="N51" s="113"/>
      <c r="O51" s="503"/>
      <c r="P51" s="501"/>
      <c r="Q51" s="501"/>
      <c r="R51" s="501"/>
      <c r="S51" s="501"/>
    </row>
    <row r="52" spans="1:11" s="32" customFormat="1" ht="16.5" customHeight="1">
      <c r="A52" s="21"/>
      <c r="B52" s="28"/>
      <c r="C52" s="28"/>
      <c r="D52" s="28"/>
      <c r="E52" s="28"/>
      <c r="K52" s="44"/>
    </row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</sheetData>
  <mergeCells count="26">
    <mergeCell ref="K32:S32"/>
    <mergeCell ref="K33:S33"/>
    <mergeCell ref="L9:O9"/>
    <mergeCell ref="P9:S9"/>
    <mergeCell ref="K11:S11"/>
    <mergeCell ref="K6:K9"/>
    <mergeCell ref="O7:O8"/>
    <mergeCell ref="N7:N8"/>
    <mergeCell ref="M7:M8"/>
    <mergeCell ref="Q7:Q8"/>
    <mergeCell ref="R7:R8"/>
    <mergeCell ref="S7:S8"/>
    <mergeCell ref="A3:H3"/>
    <mergeCell ref="A32:I32"/>
    <mergeCell ref="B9:E9"/>
    <mergeCell ref="F9:I9"/>
    <mergeCell ref="A11:I11"/>
    <mergeCell ref="A6:A9"/>
    <mergeCell ref="A4:H4"/>
    <mergeCell ref="A33:I33"/>
    <mergeCell ref="E7:E8"/>
    <mergeCell ref="D7:D8"/>
    <mergeCell ref="C7:C8"/>
    <mergeCell ref="G7:G8"/>
    <mergeCell ref="H7:H8"/>
    <mergeCell ref="I7:I8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 topLeftCell="A1"/>
  </sheetViews>
  <sheetFormatPr defaultColWidth="9" defaultRowHeight="14.25"/>
  <cols>
    <col min="1" max="1" width="18.19921875" style="39" customWidth="1"/>
    <col min="2" max="2" width="8.09765625" style="39" customWidth="1"/>
    <col min="3" max="3" width="9.5" style="39" customWidth="1"/>
    <col min="4" max="6" width="8.09765625" style="39" customWidth="1"/>
    <col min="7" max="7" width="9.3984375" style="39" customWidth="1"/>
    <col min="8" max="9" width="8.09765625" style="39" customWidth="1"/>
    <col min="10" max="11" width="9" style="39" customWidth="1"/>
    <col min="12" max="16384" width="9" style="39" customWidth="1"/>
  </cols>
  <sheetData>
    <row r="1" spans="1:9" s="40" customFormat="1" ht="12">
      <c r="A1" s="1" t="s">
        <v>531</v>
      </c>
      <c r="B1" s="21"/>
      <c r="C1" s="21"/>
      <c r="D1" s="21"/>
      <c r="E1" s="21"/>
      <c r="F1" s="21"/>
      <c r="G1" s="21"/>
      <c r="H1" s="21"/>
      <c r="I1" s="21"/>
    </row>
    <row r="2" spans="1:9" s="40" customFormat="1" ht="12">
      <c r="A2" s="1" t="s">
        <v>461</v>
      </c>
      <c r="B2" s="21"/>
      <c r="C2" s="21"/>
      <c r="D2" s="21"/>
      <c r="E2" s="21"/>
      <c r="F2" s="21"/>
      <c r="G2" s="21"/>
      <c r="H2" s="21"/>
      <c r="I2" s="21"/>
    </row>
    <row r="3" spans="1:9" s="40" customFormat="1" ht="14.25" customHeight="1">
      <c r="A3" s="606" t="s">
        <v>105</v>
      </c>
      <c r="B3" s="641"/>
      <c r="C3" s="641"/>
      <c r="D3" s="641"/>
      <c r="E3" s="641"/>
      <c r="F3" s="641"/>
      <c r="G3" s="641"/>
      <c r="H3" s="641"/>
      <c r="I3" s="641"/>
    </row>
    <row r="4" spans="1:9" s="40" customFormat="1" ht="14.25" customHeight="1">
      <c r="A4" s="644" t="s">
        <v>462</v>
      </c>
      <c r="B4" s="644"/>
      <c r="C4" s="644"/>
      <c r="D4" s="644"/>
      <c r="E4" s="644"/>
      <c r="F4" s="644"/>
      <c r="G4" s="644"/>
      <c r="H4" s="644"/>
      <c r="I4" s="194"/>
    </row>
    <row r="5" s="106" customFormat="1" ht="14.25" customHeight="1">
      <c r="I5" s="185"/>
    </row>
    <row r="6" spans="1:10" s="40" customFormat="1" ht="9.6" customHeight="1">
      <c r="A6" s="607" t="s">
        <v>80</v>
      </c>
      <c r="B6" s="362"/>
      <c r="C6" s="363"/>
      <c r="D6" s="363"/>
      <c r="E6" s="364"/>
      <c r="F6" s="362"/>
      <c r="G6" s="363"/>
      <c r="H6" s="363"/>
      <c r="I6" s="363"/>
      <c r="J6" s="106"/>
    </row>
    <row r="7" spans="1:10" s="40" customFormat="1" ht="20.4" customHeight="1">
      <c r="A7" s="608"/>
      <c r="B7" s="497" t="s">
        <v>79</v>
      </c>
      <c r="C7" s="616" t="s">
        <v>65</v>
      </c>
      <c r="D7" s="616" t="s">
        <v>66</v>
      </c>
      <c r="E7" s="616" t="s">
        <v>67</v>
      </c>
      <c r="F7" s="497" t="s">
        <v>79</v>
      </c>
      <c r="G7" s="616" t="s">
        <v>65</v>
      </c>
      <c r="H7" s="616" t="s">
        <v>66</v>
      </c>
      <c r="I7" s="613" t="s">
        <v>67</v>
      </c>
      <c r="J7" s="106"/>
    </row>
    <row r="8" spans="1:10" s="40" customFormat="1" ht="12">
      <c r="A8" s="608"/>
      <c r="B8" s="498"/>
      <c r="C8" s="639"/>
      <c r="D8" s="639"/>
      <c r="E8" s="639"/>
      <c r="F8" s="498"/>
      <c r="G8" s="639"/>
      <c r="H8" s="639"/>
      <c r="I8" s="640"/>
      <c r="J8" s="106"/>
    </row>
    <row r="9" spans="1:9" s="40" customFormat="1" ht="12" customHeight="1" thickBot="1">
      <c r="A9" s="609"/>
      <c r="B9" s="648" t="s">
        <v>81</v>
      </c>
      <c r="C9" s="649"/>
      <c r="D9" s="649"/>
      <c r="E9" s="650"/>
      <c r="F9" s="651" t="s">
        <v>460</v>
      </c>
      <c r="G9" s="652"/>
      <c r="H9" s="652"/>
      <c r="I9" s="652"/>
    </row>
    <row r="10" spans="1:9" s="40" customFormat="1" ht="8.4" customHeight="1">
      <c r="A10" s="505"/>
      <c r="B10" s="505"/>
      <c r="C10" s="505"/>
      <c r="D10" s="505"/>
      <c r="E10" s="505"/>
      <c r="F10" s="515"/>
      <c r="G10" s="515"/>
      <c r="H10" s="515"/>
      <c r="I10" s="515"/>
    </row>
    <row r="11" spans="1:9" s="40" customFormat="1" ht="16.2" customHeight="1">
      <c r="A11" s="653" t="s">
        <v>146</v>
      </c>
      <c r="B11" s="653"/>
      <c r="C11" s="653"/>
      <c r="D11" s="653"/>
      <c r="E11" s="653"/>
      <c r="F11" s="653"/>
      <c r="G11" s="653"/>
      <c r="H11" s="653"/>
      <c r="I11" s="653"/>
    </row>
    <row r="12" spans="1:9" s="40" customFormat="1" ht="7.5" customHeight="1">
      <c r="A12" s="21"/>
      <c r="B12" s="506"/>
      <c r="C12" s="506"/>
      <c r="D12" s="506"/>
      <c r="E12" s="506"/>
      <c r="F12" s="21"/>
      <c r="G12" s="21"/>
      <c r="H12" s="21"/>
      <c r="I12" s="21"/>
    </row>
    <row r="13" spans="1:14" s="32" customFormat="1" ht="16.5" customHeight="1">
      <c r="A13" s="70" t="s">
        <v>5</v>
      </c>
      <c r="B13" s="135">
        <v>141.5</v>
      </c>
      <c r="C13" s="135">
        <v>79.4</v>
      </c>
      <c r="D13" s="135">
        <v>23.7</v>
      </c>
      <c r="E13" s="135">
        <v>38.4</v>
      </c>
      <c r="F13" s="523">
        <v>107.5227963525836</v>
      </c>
      <c r="G13" s="523">
        <v>109.66850828729282</v>
      </c>
      <c r="H13" s="523">
        <v>104.86725663716814</v>
      </c>
      <c r="I13" s="523">
        <v>104.91803278688523</v>
      </c>
      <c r="K13" s="44"/>
      <c r="L13" s="44"/>
      <c r="M13" s="44"/>
      <c r="N13" s="44"/>
    </row>
    <row r="14" spans="1:14" s="32" customFormat="1" ht="11.25" customHeight="1">
      <c r="A14" s="126" t="s">
        <v>73</v>
      </c>
      <c r="B14" s="88"/>
      <c r="C14" s="88"/>
      <c r="D14" s="88"/>
      <c r="E14" s="88"/>
      <c r="F14" s="523"/>
      <c r="G14" s="523"/>
      <c r="H14" s="523"/>
      <c r="I14" s="523"/>
      <c r="K14" s="44"/>
      <c r="L14" s="44"/>
      <c r="M14" s="44"/>
      <c r="N14" s="44"/>
    </row>
    <row r="15" spans="1:14" s="32" customFormat="1" ht="17.25" customHeight="1">
      <c r="A15" s="71" t="s">
        <v>6</v>
      </c>
      <c r="B15" s="14">
        <v>175.4</v>
      </c>
      <c r="C15" s="14">
        <v>102.1</v>
      </c>
      <c r="D15" s="14">
        <v>26.8</v>
      </c>
      <c r="E15" s="15">
        <v>46.5</v>
      </c>
      <c r="F15" s="524">
        <v>105.47203848466626</v>
      </c>
      <c r="G15" s="524">
        <v>109.78494623655915</v>
      </c>
      <c r="H15" s="524">
        <v>96.40287769784173</v>
      </c>
      <c r="I15" s="524">
        <v>101.9736842105263</v>
      </c>
      <c r="K15" s="44"/>
      <c r="L15" s="44"/>
      <c r="M15" s="44"/>
      <c r="N15" s="44"/>
    </row>
    <row r="16" spans="1:14" s="32" customFormat="1" ht="17.25" customHeight="1">
      <c r="A16" s="71" t="s">
        <v>7</v>
      </c>
      <c r="B16" s="14">
        <v>202.5</v>
      </c>
      <c r="C16" s="14">
        <v>117.3</v>
      </c>
      <c r="D16" s="14">
        <v>32.9</v>
      </c>
      <c r="E16" s="15">
        <v>52.3</v>
      </c>
      <c r="F16" s="524">
        <v>112.5</v>
      </c>
      <c r="G16" s="524">
        <v>115.11285574092247</v>
      </c>
      <c r="H16" s="524">
        <v>109.66666666666667</v>
      </c>
      <c r="I16" s="524">
        <v>108.73180873180873</v>
      </c>
      <c r="K16" s="44"/>
      <c r="L16" s="44"/>
      <c r="M16" s="44"/>
      <c r="N16" s="44"/>
    </row>
    <row r="17" spans="1:14" s="32" customFormat="1" ht="17.25" customHeight="1">
      <c r="A17" s="71" t="s">
        <v>8</v>
      </c>
      <c r="B17" s="14">
        <v>167</v>
      </c>
      <c r="C17" s="14">
        <v>85.1</v>
      </c>
      <c r="D17" s="14">
        <v>32.8</v>
      </c>
      <c r="E17" s="15">
        <v>49.2</v>
      </c>
      <c r="F17" s="524">
        <v>125.4695717505635</v>
      </c>
      <c r="G17" s="524">
        <v>128.1626506024096</v>
      </c>
      <c r="H17" s="524">
        <v>124.71482889733838</v>
      </c>
      <c r="I17" s="524">
        <v>121.78217821782181</v>
      </c>
      <c r="K17" s="44"/>
      <c r="L17" s="44"/>
      <c r="M17" s="44"/>
      <c r="N17" s="44"/>
    </row>
    <row r="18" spans="1:14" s="32" customFormat="1" ht="17.25" customHeight="1">
      <c r="A18" s="71" t="s">
        <v>9</v>
      </c>
      <c r="B18" s="14">
        <v>103.9</v>
      </c>
      <c r="C18" s="14">
        <v>60.6</v>
      </c>
      <c r="D18" s="14">
        <v>15.1</v>
      </c>
      <c r="E18" s="15">
        <v>28.2</v>
      </c>
      <c r="F18" s="524">
        <v>94.79927007299271</v>
      </c>
      <c r="G18" s="524">
        <v>94.39252336448598</v>
      </c>
      <c r="H18" s="524">
        <v>93.20987654320987</v>
      </c>
      <c r="I18" s="524">
        <v>96.57534246575342</v>
      </c>
      <c r="K18" s="44"/>
      <c r="L18" s="44"/>
      <c r="M18" s="44"/>
      <c r="N18" s="44"/>
    </row>
    <row r="19" spans="1:14" s="32" customFormat="1" ht="17.25" customHeight="1">
      <c r="A19" s="71" t="s">
        <v>10</v>
      </c>
      <c r="B19" s="14">
        <v>139</v>
      </c>
      <c r="C19" s="14">
        <v>76.8</v>
      </c>
      <c r="D19" s="14">
        <v>23.3</v>
      </c>
      <c r="E19" s="15">
        <v>38.9</v>
      </c>
      <c r="F19" s="524">
        <v>100.79767947788253</v>
      </c>
      <c r="G19" s="524">
        <v>101.05263157894737</v>
      </c>
      <c r="H19" s="524">
        <v>98.31223628691984</v>
      </c>
      <c r="I19" s="524">
        <v>101.83246073298429</v>
      </c>
      <c r="K19" s="44"/>
      <c r="L19" s="44"/>
      <c r="M19" s="44"/>
      <c r="N19" s="44"/>
    </row>
    <row r="20" spans="1:14" s="32" customFormat="1" ht="17.25" customHeight="1">
      <c r="A20" s="71" t="s">
        <v>11</v>
      </c>
      <c r="B20" s="14">
        <v>94.9</v>
      </c>
      <c r="C20" s="14">
        <v>47.8</v>
      </c>
      <c r="D20" s="14">
        <v>17.8</v>
      </c>
      <c r="E20" s="15">
        <v>29.3</v>
      </c>
      <c r="F20" s="524">
        <v>120.43147208121829</v>
      </c>
      <c r="G20" s="524">
        <v>122.56410256410255</v>
      </c>
      <c r="H20" s="524">
        <v>116.33986928104576</v>
      </c>
      <c r="I20" s="524">
        <v>119.59183673469389</v>
      </c>
      <c r="K20" s="44"/>
      <c r="L20" s="44"/>
      <c r="M20" s="44"/>
      <c r="N20" s="44"/>
    </row>
    <row r="21" spans="1:14" s="32" customFormat="1" ht="17.25" customHeight="1">
      <c r="A21" s="508" t="s">
        <v>12</v>
      </c>
      <c r="B21" s="518">
        <v>118</v>
      </c>
      <c r="C21" s="17">
        <v>67.8</v>
      </c>
      <c r="D21" s="17">
        <v>19</v>
      </c>
      <c r="E21" s="17">
        <v>31.1</v>
      </c>
      <c r="F21" s="524">
        <v>104.42477876106196</v>
      </c>
      <c r="G21" s="524">
        <v>110.42345276872965</v>
      </c>
      <c r="H21" s="524">
        <v>94.52736318407959</v>
      </c>
      <c r="I21" s="524">
        <v>99.04458598726116</v>
      </c>
      <c r="K21" s="44"/>
      <c r="L21" s="44"/>
      <c r="M21" s="44"/>
      <c r="N21" s="44"/>
    </row>
    <row r="22" spans="1:14" s="32" customFormat="1" ht="17.25" customHeight="1">
      <c r="A22" s="508" t="s">
        <v>13</v>
      </c>
      <c r="B22" s="17">
        <v>190.7</v>
      </c>
      <c r="C22" s="17">
        <v>109.7</v>
      </c>
      <c r="D22" s="17">
        <v>31.3</v>
      </c>
      <c r="E22" s="17">
        <v>49.8</v>
      </c>
      <c r="F22" s="524">
        <v>93.57212953876348</v>
      </c>
      <c r="G22" s="524">
        <v>94.97835497835499</v>
      </c>
      <c r="H22" s="524">
        <v>90.98837209302326</v>
      </c>
      <c r="I22" s="524">
        <v>92.39332096474953</v>
      </c>
      <c r="K22" s="44"/>
      <c r="L22" s="44"/>
      <c r="M22" s="44"/>
      <c r="N22" s="44"/>
    </row>
    <row r="23" spans="1:14" s="32" customFormat="1" ht="17.25" customHeight="1">
      <c r="A23" s="71" t="s">
        <v>14</v>
      </c>
      <c r="B23" s="14">
        <v>84.2</v>
      </c>
      <c r="C23" s="14">
        <v>42.5</v>
      </c>
      <c r="D23" s="14">
        <v>16</v>
      </c>
      <c r="E23" s="15">
        <v>25.7</v>
      </c>
      <c r="F23" s="524">
        <v>116.94444444444446</v>
      </c>
      <c r="G23" s="524">
        <v>119.3820224719101</v>
      </c>
      <c r="H23" s="524">
        <v>109.58904109589041</v>
      </c>
      <c r="I23" s="524">
        <v>117.351598173516</v>
      </c>
      <c r="K23" s="44"/>
      <c r="L23" s="44"/>
      <c r="M23" s="44"/>
      <c r="N23" s="44"/>
    </row>
    <row r="24" spans="1:14" s="32" customFormat="1" ht="17.25" customHeight="1">
      <c r="A24" s="71" t="s">
        <v>15</v>
      </c>
      <c r="B24" s="14">
        <v>110.1</v>
      </c>
      <c r="C24" s="14">
        <v>59.9</v>
      </c>
      <c r="D24" s="14">
        <v>20.6</v>
      </c>
      <c r="E24" s="15">
        <v>29.6</v>
      </c>
      <c r="F24" s="524">
        <v>115.04702194357365</v>
      </c>
      <c r="G24" s="524">
        <v>117.68172888015718</v>
      </c>
      <c r="H24" s="524">
        <v>110.16042780748666</v>
      </c>
      <c r="I24" s="524">
        <v>113.40996168582376</v>
      </c>
      <c r="K24" s="44"/>
      <c r="L24" s="44"/>
      <c r="M24" s="44"/>
      <c r="N24" s="44"/>
    </row>
    <row r="25" spans="1:14" s="32" customFormat="1" ht="17.25" customHeight="1">
      <c r="A25" s="71" t="s">
        <v>16</v>
      </c>
      <c r="B25" s="14">
        <v>138.5</v>
      </c>
      <c r="C25" s="14">
        <v>82.8</v>
      </c>
      <c r="D25" s="14">
        <v>20.1</v>
      </c>
      <c r="E25" s="15">
        <v>35.6</v>
      </c>
      <c r="F25" s="524">
        <v>95.98059598059598</v>
      </c>
      <c r="G25" s="524">
        <v>97.52650176678445</v>
      </c>
      <c r="H25" s="524">
        <v>89.73214285714288</v>
      </c>
      <c r="I25" s="524">
        <v>96.21621621621622</v>
      </c>
      <c r="K25" s="44"/>
      <c r="L25" s="44"/>
      <c r="M25" s="44"/>
      <c r="N25" s="44"/>
    </row>
    <row r="26" spans="1:14" s="32" customFormat="1" ht="17.25" customHeight="1">
      <c r="A26" s="71" t="s">
        <v>17</v>
      </c>
      <c r="B26" s="14">
        <v>126.4</v>
      </c>
      <c r="C26" s="14">
        <v>69.9</v>
      </c>
      <c r="D26" s="14">
        <v>21.2</v>
      </c>
      <c r="E26" s="15">
        <v>35.2</v>
      </c>
      <c r="F26" s="524">
        <v>101.03916866506795</v>
      </c>
      <c r="G26" s="524">
        <v>102.94550810014726</v>
      </c>
      <c r="H26" s="524">
        <v>93.3920704845815</v>
      </c>
      <c r="I26" s="524">
        <v>101.73410404624276</v>
      </c>
      <c r="K26" s="44"/>
      <c r="L26" s="44"/>
      <c r="M26" s="44"/>
      <c r="N26" s="44"/>
    </row>
    <row r="27" spans="1:14" s="32" customFormat="1" ht="17.25" customHeight="1">
      <c r="A27" s="71" t="s">
        <v>18</v>
      </c>
      <c r="B27" s="14">
        <v>116.5</v>
      </c>
      <c r="C27" s="14">
        <v>64.6</v>
      </c>
      <c r="D27" s="14">
        <v>20.3</v>
      </c>
      <c r="E27" s="15">
        <v>31.6</v>
      </c>
      <c r="F27" s="524">
        <v>118.51475076297051</v>
      </c>
      <c r="G27" s="524">
        <v>130.24193548387095</v>
      </c>
      <c r="H27" s="524">
        <v>105.72916666666667</v>
      </c>
      <c r="I27" s="524">
        <v>107.11864406779661</v>
      </c>
      <c r="K27" s="44"/>
      <c r="L27" s="44"/>
      <c r="M27" s="44"/>
      <c r="N27" s="44"/>
    </row>
    <row r="28" spans="1:14" s="32" customFormat="1" ht="17.25" customHeight="1">
      <c r="A28" s="71" t="s">
        <v>19</v>
      </c>
      <c r="B28" s="14">
        <v>119.4</v>
      </c>
      <c r="C28" s="14">
        <v>75.8</v>
      </c>
      <c r="D28" s="14">
        <v>16.9</v>
      </c>
      <c r="E28" s="15">
        <v>26.7</v>
      </c>
      <c r="F28" s="524">
        <v>112.96121097445602</v>
      </c>
      <c r="G28" s="524">
        <v>114.67473524962179</v>
      </c>
      <c r="H28" s="524">
        <v>109.74025974025975</v>
      </c>
      <c r="I28" s="524">
        <v>109.87654320987654</v>
      </c>
      <c r="K28" s="44"/>
      <c r="L28" s="44"/>
      <c r="M28" s="44"/>
      <c r="N28" s="44"/>
    </row>
    <row r="29" spans="1:14" s="32" customFormat="1" ht="17.25" customHeight="1">
      <c r="A29" s="46" t="s">
        <v>20</v>
      </c>
      <c r="B29" s="5">
        <v>164.4</v>
      </c>
      <c r="C29" s="17">
        <v>89.4</v>
      </c>
      <c r="D29" s="17">
        <v>28.3</v>
      </c>
      <c r="E29" s="17">
        <v>46.7</v>
      </c>
      <c r="F29" s="524">
        <v>100.36630036630036</v>
      </c>
      <c r="G29" s="524">
        <v>101.70648464163823</v>
      </c>
      <c r="H29" s="524">
        <v>107.1969696969697</v>
      </c>
      <c r="I29" s="524">
        <v>94.34343434343435</v>
      </c>
      <c r="K29" s="44"/>
      <c r="L29" s="44"/>
      <c r="M29" s="44"/>
      <c r="N29" s="44"/>
    </row>
    <row r="30" spans="1:14" s="32" customFormat="1" ht="17.25" customHeight="1">
      <c r="A30" s="71" t="s">
        <v>21</v>
      </c>
      <c r="B30" s="14">
        <v>136.2</v>
      </c>
      <c r="C30" s="14">
        <v>80.4</v>
      </c>
      <c r="D30" s="14">
        <v>20.5</v>
      </c>
      <c r="E30" s="15">
        <v>35.3</v>
      </c>
      <c r="F30" s="524">
        <v>101.86985789080029</v>
      </c>
      <c r="G30" s="524">
        <v>101.90114068441065</v>
      </c>
      <c r="H30" s="524">
        <v>98.08612440191389</v>
      </c>
      <c r="I30" s="524">
        <v>104.12979351032448</v>
      </c>
      <c r="K30" s="44"/>
      <c r="L30" s="44"/>
      <c r="M30" s="44"/>
      <c r="N30" s="44"/>
    </row>
    <row r="31" spans="1:14" s="32" customFormat="1" ht="7.5" customHeight="1">
      <c r="A31" s="20"/>
      <c r="B31" s="3"/>
      <c r="C31" s="3"/>
      <c r="D31" s="3"/>
      <c r="E31" s="3"/>
      <c r="F31" s="2"/>
      <c r="G31" s="2"/>
      <c r="H31" s="2"/>
      <c r="I31" s="2"/>
      <c r="K31" s="44"/>
      <c r="L31" s="44"/>
      <c r="M31" s="44"/>
      <c r="N31" s="44"/>
    </row>
    <row r="32" spans="1:14" s="32" customFormat="1" ht="16.5" customHeight="1">
      <c r="A32" s="620" t="s">
        <v>27</v>
      </c>
      <c r="B32" s="620"/>
      <c r="C32" s="620"/>
      <c r="D32" s="620"/>
      <c r="E32" s="620"/>
      <c r="F32" s="620"/>
      <c r="G32" s="620"/>
      <c r="H32" s="620"/>
      <c r="I32" s="620"/>
      <c r="K32" s="44"/>
      <c r="L32" s="44"/>
      <c r="M32" s="44"/>
      <c r="N32" s="44"/>
    </row>
    <row r="33" spans="1:14" s="32" customFormat="1" ht="12" customHeight="1">
      <c r="A33" s="21"/>
      <c r="B33" s="122"/>
      <c r="C33" s="122"/>
      <c r="D33" s="169" t="s">
        <v>76</v>
      </c>
      <c r="E33" s="122"/>
      <c r="F33" s="21"/>
      <c r="G33" s="21"/>
      <c r="H33" s="21"/>
      <c r="I33" s="21"/>
      <c r="K33" s="44"/>
      <c r="L33" s="44"/>
      <c r="M33" s="44"/>
      <c r="N33" s="44"/>
    </row>
    <row r="34" spans="1:14" s="32" customFormat="1" ht="15.75" customHeight="1">
      <c r="A34" s="70" t="s">
        <v>5</v>
      </c>
      <c r="B34" s="134">
        <v>137.7</v>
      </c>
      <c r="C34" s="135">
        <v>76.5</v>
      </c>
      <c r="D34" s="135">
        <v>23.5</v>
      </c>
      <c r="E34" s="407">
        <v>37.6</v>
      </c>
      <c r="F34" s="80">
        <v>107.57812499999999</v>
      </c>
      <c r="G34" s="523">
        <v>109.91379310344828</v>
      </c>
      <c r="H34" s="523">
        <v>104.9107142857143</v>
      </c>
      <c r="I34" s="523">
        <v>104.44444444444446</v>
      </c>
      <c r="K34" s="44"/>
      <c r="L34" s="44"/>
      <c r="M34" s="44"/>
      <c r="N34" s="44"/>
    </row>
    <row r="35" spans="1:14" s="32" customFormat="1" ht="10.5" customHeight="1">
      <c r="A35" s="126" t="s">
        <v>73</v>
      </c>
      <c r="B35" s="88"/>
      <c r="C35" s="88"/>
      <c r="D35" s="88"/>
      <c r="E35" s="88"/>
      <c r="F35" s="523"/>
      <c r="G35" s="523"/>
      <c r="H35" s="523"/>
      <c r="I35" s="523"/>
      <c r="K35" s="44"/>
      <c r="L35" s="44"/>
      <c r="M35" s="44"/>
      <c r="N35" s="44"/>
    </row>
    <row r="36" spans="1:14" s="32" customFormat="1" ht="17.25" customHeight="1">
      <c r="A36" s="71" t="s">
        <v>6</v>
      </c>
      <c r="B36" s="14">
        <v>170.9</v>
      </c>
      <c r="C36" s="14">
        <v>98.6</v>
      </c>
      <c r="D36" s="14">
        <v>26.7</v>
      </c>
      <c r="E36" s="15">
        <v>45.5</v>
      </c>
      <c r="F36" s="524">
        <v>104.91098833640271</v>
      </c>
      <c r="G36" s="524">
        <v>110.04464285714286</v>
      </c>
      <c r="H36" s="524">
        <v>95.35714285714285</v>
      </c>
      <c r="I36" s="524">
        <v>100.44150110375276</v>
      </c>
      <c r="K36" s="44"/>
      <c r="L36" s="44"/>
      <c r="M36" s="44"/>
      <c r="N36" s="44"/>
    </row>
    <row r="37" spans="1:14" s="32" customFormat="1" ht="17.25" customHeight="1">
      <c r="A37" s="71" t="s">
        <v>7</v>
      </c>
      <c r="B37" s="14">
        <v>200.6</v>
      </c>
      <c r="C37" s="14">
        <v>115.9</v>
      </c>
      <c r="D37" s="14">
        <v>32.9</v>
      </c>
      <c r="E37" s="15">
        <v>51.8</v>
      </c>
      <c r="F37" s="524">
        <v>113.07779030439684</v>
      </c>
      <c r="G37" s="524">
        <v>115.32338308457713</v>
      </c>
      <c r="H37" s="524">
        <v>112.67123287671232</v>
      </c>
      <c r="I37" s="524">
        <v>108.8235294117647</v>
      </c>
      <c r="K37" s="44"/>
      <c r="L37" s="44"/>
      <c r="M37" s="44"/>
      <c r="N37" s="44"/>
    </row>
    <row r="38" spans="1:14" s="32" customFormat="1" ht="17.25" customHeight="1">
      <c r="A38" s="71" t="s">
        <v>8</v>
      </c>
      <c r="B38" s="14">
        <v>166.7</v>
      </c>
      <c r="C38" s="14">
        <v>84.7</v>
      </c>
      <c r="D38" s="14">
        <v>32.9</v>
      </c>
      <c r="E38" s="15">
        <v>49.1</v>
      </c>
      <c r="F38" s="524">
        <v>124.68212415856395</v>
      </c>
      <c r="G38" s="524">
        <v>127.5602409638554</v>
      </c>
      <c r="H38" s="524">
        <v>124.15094339622641</v>
      </c>
      <c r="I38" s="524">
        <v>120.34313725490198</v>
      </c>
      <c r="K38" s="44"/>
      <c r="L38" s="44"/>
      <c r="M38" s="44"/>
      <c r="N38" s="44"/>
    </row>
    <row r="39" spans="1:14" s="32" customFormat="1" ht="17.25" customHeight="1">
      <c r="A39" s="71" t="s">
        <v>9</v>
      </c>
      <c r="B39" s="14">
        <v>104</v>
      </c>
      <c r="C39" s="14">
        <v>60.9</v>
      </c>
      <c r="D39" s="14">
        <v>15.1</v>
      </c>
      <c r="E39" s="15">
        <v>28</v>
      </c>
      <c r="F39" s="524">
        <v>96.29629629629629</v>
      </c>
      <c r="G39" s="524">
        <v>97.1291866028708</v>
      </c>
      <c r="H39" s="524">
        <v>92.63803680981594</v>
      </c>
      <c r="I39" s="524">
        <v>96.55172413793103</v>
      </c>
      <c r="K39" s="44"/>
      <c r="L39" s="44"/>
      <c r="M39" s="44"/>
      <c r="N39" s="44"/>
    </row>
    <row r="40" spans="1:14" s="32" customFormat="1" ht="17.25" customHeight="1">
      <c r="A40" s="71" t="s">
        <v>10</v>
      </c>
      <c r="B40" s="14">
        <v>138.6</v>
      </c>
      <c r="C40" s="14">
        <v>76.5</v>
      </c>
      <c r="D40" s="14">
        <v>23.3</v>
      </c>
      <c r="E40" s="15">
        <v>38.8</v>
      </c>
      <c r="F40" s="524">
        <v>100.43478260869566</v>
      </c>
      <c r="G40" s="524">
        <v>100.52562417871222</v>
      </c>
      <c r="H40" s="524">
        <v>98.31223628691984</v>
      </c>
      <c r="I40" s="524">
        <v>101.57068062827224</v>
      </c>
      <c r="K40" s="44"/>
      <c r="L40" s="44"/>
      <c r="M40" s="44"/>
      <c r="N40" s="44"/>
    </row>
    <row r="41" spans="1:14" s="32" customFormat="1" ht="17.25" customHeight="1">
      <c r="A41" s="71" t="s">
        <v>11</v>
      </c>
      <c r="B41" s="14">
        <v>92.3</v>
      </c>
      <c r="C41" s="14">
        <v>45.8</v>
      </c>
      <c r="D41" s="14">
        <v>17.7</v>
      </c>
      <c r="E41" s="15">
        <v>28.8</v>
      </c>
      <c r="F41" s="524">
        <v>120.18229166666667</v>
      </c>
      <c r="G41" s="524">
        <v>122.13333333333331</v>
      </c>
      <c r="H41" s="524">
        <v>117.21854304635761</v>
      </c>
      <c r="I41" s="524">
        <v>118.5185185185185</v>
      </c>
      <c r="K41" s="44"/>
      <c r="L41" s="44"/>
      <c r="M41" s="44"/>
      <c r="N41" s="44"/>
    </row>
    <row r="42" spans="1:14" s="32" customFormat="1" ht="17.25" customHeight="1">
      <c r="A42" s="74" t="s">
        <v>12</v>
      </c>
      <c r="B42" s="16">
        <v>117.6</v>
      </c>
      <c r="C42" s="17">
        <v>67.5</v>
      </c>
      <c r="D42" s="17">
        <v>19</v>
      </c>
      <c r="E42" s="17">
        <v>31.1</v>
      </c>
      <c r="F42" s="524">
        <v>104.07079646017698</v>
      </c>
      <c r="G42" s="524">
        <v>109.93485342019544</v>
      </c>
      <c r="H42" s="524">
        <v>94.52736318407959</v>
      </c>
      <c r="I42" s="524">
        <v>99.04458598726116</v>
      </c>
      <c r="K42" s="44"/>
      <c r="L42" s="44"/>
      <c r="M42" s="44"/>
      <c r="N42" s="44"/>
    </row>
    <row r="43" spans="1:14" s="32" customFormat="1" ht="17.25" customHeight="1">
      <c r="A43" s="74" t="s">
        <v>13</v>
      </c>
      <c r="B43" s="17">
        <v>181.7</v>
      </c>
      <c r="C43" s="17">
        <v>100.3</v>
      </c>
      <c r="D43" s="17">
        <v>31.1</v>
      </c>
      <c r="E43" s="17">
        <v>50.3</v>
      </c>
      <c r="F43" s="524">
        <v>91.62884518406453</v>
      </c>
      <c r="G43" s="524">
        <v>92.3572744014733</v>
      </c>
      <c r="H43" s="524">
        <v>88.85714285714286</v>
      </c>
      <c r="I43" s="524">
        <v>91.9561243144424</v>
      </c>
      <c r="K43" s="44"/>
      <c r="L43" s="44"/>
      <c r="M43" s="44"/>
      <c r="N43" s="44"/>
    </row>
    <row r="44" spans="1:14" s="32" customFormat="1" ht="17.25" customHeight="1">
      <c r="A44" s="71" t="s">
        <v>14</v>
      </c>
      <c r="B44" s="14">
        <v>84.3</v>
      </c>
      <c r="C44" s="14">
        <v>42.4</v>
      </c>
      <c r="D44" s="14">
        <v>16.1</v>
      </c>
      <c r="E44" s="15">
        <v>25.8</v>
      </c>
      <c r="F44" s="524">
        <v>119.06779661016948</v>
      </c>
      <c r="G44" s="524">
        <v>120.7977207977208</v>
      </c>
      <c r="H44" s="524">
        <v>113.38028169014088</v>
      </c>
      <c r="I44" s="524">
        <v>120</v>
      </c>
      <c r="K44" s="44"/>
      <c r="L44" s="44"/>
      <c r="M44" s="44"/>
      <c r="N44" s="44"/>
    </row>
    <row r="45" spans="1:14" s="32" customFormat="1" ht="17.25" customHeight="1">
      <c r="A45" s="71" t="s">
        <v>15</v>
      </c>
      <c r="B45" s="14">
        <v>109.6</v>
      </c>
      <c r="C45" s="14">
        <v>59.6</v>
      </c>
      <c r="D45" s="14">
        <v>20.5</v>
      </c>
      <c r="E45" s="15">
        <v>29.4</v>
      </c>
      <c r="F45" s="524">
        <v>115.12605042016806</v>
      </c>
      <c r="G45" s="524">
        <v>117.78656126482214</v>
      </c>
      <c r="H45" s="524">
        <v>110.21505376344085</v>
      </c>
      <c r="I45" s="524">
        <v>113.07692307692308</v>
      </c>
      <c r="K45" s="44"/>
      <c r="L45" s="44"/>
      <c r="M45" s="44"/>
      <c r="N45" s="44"/>
    </row>
    <row r="46" spans="1:14" s="32" customFormat="1" ht="17.25" customHeight="1">
      <c r="A46" s="71" t="s">
        <v>16</v>
      </c>
      <c r="B46" s="14">
        <v>130.7</v>
      </c>
      <c r="C46" s="14">
        <v>77.8</v>
      </c>
      <c r="D46" s="14">
        <v>19.1</v>
      </c>
      <c r="E46" s="15">
        <v>33.8</v>
      </c>
      <c r="F46" s="524">
        <v>94.71014492753622</v>
      </c>
      <c r="G46" s="524">
        <v>96.88667496886674</v>
      </c>
      <c r="H46" s="524">
        <v>89.25233644859814</v>
      </c>
      <c r="I46" s="524">
        <v>93.1129476584022</v>
      </c>
      <c r="K46" s="44"/>
      <c r="L46" s="44"/>
      <c r="M46" s="44"/>
      <c r="N46" s="44"/>
    </row>
    <row r="47" spans="1:14" s="32" customFormat="1" ht="17.25" customHeight="1">
      <c r="A47" s="71" t="s">
        <v>17</v>
      </c>
      <c r="B47" s="14">
        <v>122.9</v>
      </c>
      <c r="C47" s="14">
        <v>67.5</v>
      </c>
      <c r="D47" s="14">
        <v>20.6</v>
      </c>
      <c r="E47" s="15">
        <v>34.8</v>
      </c>
      <c r="F47" s="524">
        <v>101.1522633744856</v>
      </c>
      <c r="G47" s="524">
        <v>103.52760736196318</v>
      </c>
      <c r="H47" s="524">
        <v>92.37668161434978</v>
      </c>
      <c r="I47" s="524">
        <v>102.05278592375366</v>
      </c>
      <c r="K47" s="44"/>
      <c r="L47" s="44"/>
      <c r="M47" s="44"/>
      <c r="N47" s="44"/>
    </row>
    <row r="48" spans="1:14" s="32" customFormat="1" ht="17.25" customHeight="1">
      <c r="A48" s="71" t="s">
        <v>18</v>
      </c>
      <c r="B48" s="14">
        <v>116.3</v>
      </c>
      <c r="C48" s="14">
        <v>64.4</v>
      </c>
      <c r="D48" s="14">
        <v>20.3</v>
      </c>
      <c r="E48" s="15">
        <v>31.6</v>
      </c>
      <c r="F48" s="524">
        <v>118.31129196337741</v>
      </c>
      <c r="G48" s="524">
        <v>130.1010101010101</v>
      </c>
      <c r="H48" s="524">
        <v>105.18134715025906</v>
      </c>
      <c r="I48" s="524">
        <v>106.75675675675676</v>
      </c>
      <c r="K48" s="44"/>
      <c r="L48" s="44"/>
      <c r="M48" s="44"/>
      <c r="N48" s="44"/>
    </row>
    <row r="49" spans="1:14" s="32" customFormat="1" ht="17.25" customHeight="1">
      <c r="A49" s="71" t="s">
        <v>19</v>
      </c>
      <c r="B49" s="14">
        <v>113.1</v>
      </c>
      <c r="C49" s="14">
        <v>71.7</v>
      </c>
      <c r="D49" s="14">
        <v>16</v>
      </c>
      <c r="E49" s="15">
        <v>25.4</v>
      </c>
      <c r="F49" s="524">
        <v>112.7617148554337</v>
      </c>
      <c r="G49" s="524">
        <v>114.171974522293</v>
      </c>
      <c r="H49" s="524">
        <v>109.58904109589041</v>
      </c>
      <c r="I49" s="524">
        <v>110.91703056768559</v>
      </c>
      <c r="K49" s="44"/>
      <c r="L49" s="44"/>
      <c r="M49" s="44"/>
      <c r="N49" s="44"/>
    </row>
    <row r="50" spans="1:14" s="32" customFormat="1" ht="17.25" customHeight="1">
      <c r="A50" s="46" t="s">
        <v>20</v>
      </c>
      <c r="B50" s="5">
        <v>160.3</v>
      </c>
      <c r="C50" s="17">
        <v>86.1</v>
      </c>
      <c r="D50" s="17">
        <v>28.5</v>
      </c>
      <c r="E50" s="17">
        <v>45.7</v>
      </c>
      <c r="F50" s="524">
        <v>98.16289038579302</v>
      </c>
      <c r="G50" s="524">
        <v>99.30795847750863</v>
      </c>
      <c r="H50" s="524">
        <v>104.77941176470588</v>
      </c>
      <c r="I50" s="524">
        <v>92.51012145748989</v>
      </c>
      <c r="K50" s="44"/>
      <c r="L50" s="44"/>
      <c r="M50" s="44"/>
      <c r="N50" s="44"/>
    </row>
    <row r="51" spans="1:14" s="32" customFormat="1" ht="17.25" customHeight="1">
      <c r="A51" s="71" t="s">
        <v>21</v>
      </c>
      <c r="B51" s="14">
        <v>124</v>
      </c>
      <c r="C51" s="14">
        <v>70.7</v>
      </c>
      <c r="D51" s="14">
        <v>20</v>
      </c>
      <c r="E51" s="15">
        <v>33.3</v>
      </c>
      <c r="F51" s="524">
        <v>100.73111291632819</v>
      </c>
      <c r="G51" s="524">
        <v>103.66568914956011</v>
      </c>
      <c r="H51" s="524">
        <v>96.15384615384615</v>
      </c>
      <c r="I51" s="524">
        <v>97.65395894428151</v>
      </c>
      <c r="K51" s="44"/>
      <c r="L51" s="44"/>
      <c r="M51" s="44"/>
      <c r="N51" s="44"/>
    </row>
    <row r="52" spans="1:7" s="32" customFormat="1" ht="16.5" customHeight="1">
      <c r="A52" s="21"/>
      <c r="B52" s="28"/>
      <c r="C52" s="28"/>
      <c r="D52" s="28"/>
      <c r="E52" s="28"/>
      <c r="G52" s="92"/>
    </row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  <row r="75" s="32" customFormat="1" ht="14.25"/>
    <row r="76" s="32" customFormat="1" ht="14.25"/>
    <row r="77" s="32" customFormat="1" ht="14.25"/>
    <row r="78" s="32" customFormat="1" ht="14.25"/>
    <row r="79" s="32" customFormat="1" ht="14.25"/>
    <row r="80" s="32" customFormat="1" ht="14.25"/>
    <row r="81" s="32" customFormat="1" ht="14.25"/>
    <row r="82" s="32" customFormat="1" ht="14.25"/>
    <row r="83" s="32" customFormat="1" ht="14.25"/>
    <row r="84" s="32" customFormat="1" ht="14.25"/>
    <row r="85" s="32" customFormat="1" ht="14.25"/>
    <row r="86" s="32" customFormat="1" ht="14.25"/>
    <row r="87" s="32" customFormat="1" ht="14.25"/>
    <row r="88" s="32" customFormat="1" ht="14.25"/>
    <row r="89" s="32" customFormat="1" ht="14.25"/>
    <row r="90" s="32" customFormat="1" ht="14.25"/>
    <row r="91" s="32" customFormat="1" ht="14.25"/>
    <row r="92" s="32" customFormat="1" ht="14.25"/>
    <row r="93" s="32" customFormat="1" ht="14.25"/>
    <row r="94" s="32" customFormat="1" ht="14.25"/>
    <row r="95" s="32" customFormat="1" ht="14.25"/>
    <row r="96" s="32" customFormat="1" ht="14.25"/>
    <row r="97" s="32" customFormat="1" ht="14.25"/>
    <row r="98" s="32" customFormat="1" ht="14.25"/>
    <row r="99" s="32" customFormat="1" ht="14.25"/>
    <row r="100" s="32" customFormat="1" ht="14.25"/>
    <row r="101" s="32" customFormat="1" ht="14.25"/>
    <row r="102" s="32" customFormat="1" ht="14.25"/>
    <row r="103" s="32" customFormat="1" ht="14.25"/>
    <row r="104" s="32" customFormat="1" ht="14.25"/>
  </sheetData>
  <mergeCells count="13">
    <mergeCell ref="A32:I32"/>
    <mergeCell ref="B9:E9"/>
    <mergeCell ref="F9:I9"/>
    <mergeCell ref="A11:I11"/>
    <mergeCell ref="A6:A9"/>
    <mergeCell ref="C7:C8"/>
    <mergeCell ref="A4:H4"/>
    <mergeCell ref="A3:I3"/>
    <mergeCell ref="D7:D8"/>
    <mergeCell ref="E7:E8"/>
    <mergeCell ref="G7:G8"/>
    <mergeCell ref="H7:H8"/>
    <mergeCell ref="I7:I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 topLeftCell="A1"/>
  </sheetViews>
  <sheetFormatPr defaultColWidth="9" defaultRowHeight="14.25"/>
  <cols>
    <col min="1" max="1" width="20.09765625" style="39" customWidth="1"/>
    <col min="2" max="3" width="9.3984375" style="39" customWidth="1"/>
    <col min="4" max="4" width="10.3984375" style="39" customWidth="1"/>
    <col min="5" max="7" width="9.3984375" style="39" customWidth="1"/>
    <col min="8" max="16384" width="9" style="39" customWidth="1"/>
  </cols>
  <sheetData>
    <row r="1" spans="1:5" s="32" customFormat="1" ht="12.75" customHeight="1">
      <c r="A1" s="1" t="s">
        <v>532</v>
      </c>
      <c r="B1" s="3"/>
      <c r="C1" s="3"/>
      <c r="D1" s="3"/>
      <c r="E1" s="3"/>
    </row>
    <row r="2" spans="1:5" s="32" customFormat="1" ht="12.75" customHeight="1">
      <c r="A2" s="1" t="s">
        <v>464</v>
      </c>
      <c r="B2" s="3"/>
      <c r="C2" s="3"/>
      <c r="D2" s="3"/>
      <c r="E2" s="3"/>
    </row>
    <row r="3" spans="1:5" s="32" customFormat="1" ht="12.75" customHeight="1">
      <c r="A3" s="1" t="s">
        <v>463</v>
      </c>
      <c r="B3" s="3"/>
      <c r="C3" s="3"/>
      <c r="D3" s="3"/>
      <c r="E3" s="3"/>
    </row>
    <row r="4" spans="1:5" s="32" customFormat="1" ht="14.25">
      <c r="A4" s="163" t="s">
        <v>465</v>
      </c>
      <c r="B4" s="3"/>
      <c r="C4" s="3"/>
      <c r="D4" s="3"/>
      <c r="E4" s="3"/>
    </row>
    <row r="5" spans="1:5" s="32" customFormat="1" ht="14.25">
      <c r="A5" s="163" t="s">
        <v>466</v>
      </c>
      <c r="B5" s="3"/>
      <c r="C5" s="3"/>
      <c r="D5" s="3"/>
      <c r="E5" s="3"/>
    </row>
    <row r="6" spans="2:5" s="32" customFormat="1" ht="14.25">
      <c r="B6" s="3"/>
      <c r="C6" s="3"/>
      <c r="D6" s="3"/>
      <c r="E6" s="3"/>
    </row>
    <row r="7" spans="1:7" s="32" customFormat="1" ht="12.75" customHeight="1">
      <c r="A7" s="607" t="s">
        <v>77</v>
      </c>
      <c r="B7" s="625" t="s">
        <v>82</v>
      </c>
      <c r="C7" s="607"/>
      <c r="D7" s="655" t="s">
        <v>568</v>
      </c>
      <c r="E7" s="625" t="s">
        <v>82</v>
      </c>
      <c r="F7" s="607"/>
      <c r="G7" s="613" t="s">
        <v>86</v>
      </c>
    </row>
    <row r="8" spans="1:7" s="32" customFormat="1" ht="12.75" customHeight="1">
      <c r="A8" s="608"/>
      <c r="B8" s="640"/>
      <c r="C8" s="654"/>
      <c r="D8" s="655"/>
      <c r="E8" s="640"/>
      <c r="F8" s="654"/>
      <c r="G8" s="614"/>
    </row>
    <row r="9" spans="1:7" s="32" customFormat="1" ht="11.25" customHeight="1">
      <c r="A9" s="608"/>
      <c r="B9" s="625" t="s">
        <v>83</v>
      </c>
      <c r="C9" s="625" t="s">
        <v>84</v>
      </c>
      <c r="D9" s="655"/>
      <c r="E9" s="625" t="s">
        <v>83</v>
      </c>
      <c r="F9" s="625" t="s">
        <v>84</v>
      </c>
      <c r="G9" s="614"/>
    </row>
    <row r="10" spans="1:7" s="32" customFormat="1" ht="12.75" customHeight="1">
      <c r="A10" s="608"/>
      <c r="B10" s="625"/>
      <c r="C10" s="625"/>
      <c r="D10" s="655"/>
      <c r="E10" s="625"/>
      <c r="F10" s="625"/>
      <c r="G10" s="640"/>
    </row>
    <row r="11" spans="1:7" s="32" customFormat="1" ht="63.75" customHeight="1" thickBot="1">
      <c r="A11" s="609"/>
      <c r="B11" s="629" t="s">
        <v>85</v>
      </c>
      <c r="C11" s="629"/>
      <c r="D11" s="656"/>
      <c r="E11" s="629" t="s">
        <v>106</v>
      </c>
      <c r="F11" s="629"/>
      <c r="G11" s="648"/>
    </row>
    <row r="12" spans="1:5" s="32" customFormat="1" ht="6" customHeight="1">
      <c r="A12" s="23"/>
      <c r="B12" s="33"/>
      <c r="C12" s="33"/>
      <c r="D12" s="33"/>
      <c r="E12" s="33"/>
    </row>
    <row r="13" spans="1:7" s="32" customFormat="1" ht="15" customHeight="1">
      <c r="A13" s="620" t="s">
        <v>146</v>
      </c>
      <c r="B13" s="620"/>
      <c r="C13" s="620"/>
      <c r="D13" s="620"/>
      <c r="E13" s="620"/>
      <c r="F13" s="620"/>
      <c r="G13" s="620"/>
    </row>
    <row r="14" spans="1:5" s="32" customFormat="1" ht="6" customHeight="1">
      <c r="A14" s="20"/>
      <c r="B14" s="3"/>
      <c r="C14" s="3"/>
      <c r="D14" s="3"/>
      <c r="E14" s="3"/>
    </row>
    <row r="15" spans="1:15" s="32" customFormat="1" ht="16.5" customHeight="1">
      <c r="A15" s="79" t="s">
        <v>5</v>
      </c>
      <c r="B15" s="4">
        <v>141.5</v>
      </c>
      <c r="C15" s="4">
        <v>53.5</v>
      </c>
      <c r="D15" s="551">
        <v>40</v>
      </c>
      <c r="E15" s="36" t="s">
        <v>62</v>
      </c>
      <c r="F15" s="30" t="s">
        <v>62</v>
      </c>
      <c r="G15" s="27" t="s">
        <v>62</v>
      </c>
      <c r="H15" s="79"/>
      <c r="I15" s="111"/>
      <c r="J15" s="79"/>
      <c r="K15" s="48"/>
      <c r="L15" s="112"/>
      <c r="M15" s="48"/>
      <c r="N15" s="113"/>
      <c r="O15" s="48"/>
    </row>
    <row r="16" spans="1:15" s="32" customFormat="1" ht="12">
      <c r="A16" s="126" t="s">
        <v>73</v>
      </c>
      <c r="B16" s="88"/>
      <c r="C16" s="119"/>
      <c r="D16" s="246"/>
      <c r="E16" s="36"/>
      <c r="F16" s="31"/>
      <c r="G16" s="29"/>
      <c r="H16" s="74"/>
      <c r="I16" s="18"/>
      <c r="J16" s="74"/>
      <c r="K16" s="48"/>
      <c r="L16" s="111"/>
      <c r="M16" s="48"/>
      <c r="N16" s="48"/>
      <c r="O16" s="48"/>
    </row>
    <row r="17" spans="1:15" s="32" customFormat="1" ht="15.75" customHeight="1">
      <c r="A17" s="74" t="s">
        <v>6</v>
      </c>
      <c r="B17" s="516">
        <v>175.4</v>
      </c>
      <c r="C17" s="518">
        <v>87.7</v>
      </c>
      <c r="D17" s="552">
        <v>49.1</v>
      </c>
      <c r="E17" s="517">
        <v>3</v>
      </c>
      <c r="F17" s="88">
        <v>3</v>
      </c>
      <c r="G17" s="522">
        <v>2</v>
      </c>
      <c r="H17" s="522"/>
      <c r="I17" s="18"/>
      <c r="J17" s="74"/>
      <c r="K17" s="74"/>
      <c r="L17" s="13"/>
      <c r="M17" s="74"/>
      <c r="N17" s="18"/>
      <c r="O17" s="48"/>
    </row>
    <row r="18" spans="1:15" s="32" customFormat="1" ht="15.75" customHeight="1">
      <c r="A18" s="74" t="s">
        <v>7</v>
      </c>
      <c r="B18" s="516">
        <v>202.5</v>
      </c>
      <c r="C18" s="518">
        <v>127.6</v>
      </c>
      <c r="D18" s="552">
        <v>43.2</v>
      </c>
      <c r="E18" s="32">
        <v>1</v>
      </c>
      <c r="F18" s="88">
        <v>1</v>
      </c>
      <c r="G18" s="522">
        <v>5</v>
      </c>
      <c r="H18" s="522"/>
      <c r="I18" s="18"/>
      <c r="J18" s="74"/>
      <c r="K18" s="74"/>
      <c r="L18" s="13"/>
      <c r="M18" s="74"/>
      <c r="N18" s="18"/>
      <c r="O18" s="48"/>
    </row>
    <row r="19" spans="1:15" s="32" customFormat="1" ht="15.75" customHeight="1">
      <c r="A19" s="74" t="s">
        <v>8</v>
      </c>
      <c r="B19" s="516">
        <v>167</v>
      </c>
      <c r="C19" s="518">
        <v>50.4</v>
      </c>
      <c r="D19" s="552">
        <v>43.4</v>
      </c>
      <c r="E19" s="32">
        <v>4</v>
      </c>
      <c r="F19" s="88">
        <v>5</v>
      </c>
      <c r="G19" s="522">
        <v>4</v>
      </c>
      <c r="H19" s="522"/>
      <c r="I19" s="18"/>
      <c r="J19" s="74"/>
      <c r="K19" s="74"/>
      <c r="L19" s="13"/>
      <c r="M19" s="74"/>
      <c r="N19" s="18"/>
      <c r="O19" s="48"/>
    </row>
    <row r="20" spans="1:15" s="32" customFormat="1" ht="15.75" customHeight="1">
      <c r="A20" s="74" t="s">
        <v>9</v>
      </c>
      <c r="B20" s="516">
        <v>103.9</v>
      </c>
      <c r="C20" s="537">
        <v>32.5</v>
      </c>
      <c r="D20" s="552">
        <v>42</v>
      </c>
      <c r="E20" s="32">
        <v>14</v>
      </c>
      <c r="F20" s="88">
        <v>13</v>
      </c>
      <c r="G20" s="522">
        <v>6</v>
      </c>
      <c r="H20" s="522"/>
      <c r="I20" s="18"/>
      <c r="J20" s="74"/>
      <c r="K20" s="74"/>
      <c r="L20" s="13"/>
      <c r="M20" s="74"/>
      <c r="N20" s="18"/>
      <c r="O20" s="48"/>
    </row>
    <row r="21" spans="1:15" s="32" customFormat="1" ht="15.75" customHeight="1">
      <c r="A21" s="74" t="s">
        <v>10</v>
      </c>
      <c r="B21" s="516">
        <v>139</v>
      </c>
      <c r="C21" s="537">
        <v>45</v>
      </c>
      <c r="D21" s="552">
        <v>35.2</v>
      </c>
      <c r="E21" s="32">
        <v>6</v>
      </c>
      <c r="F21" s="88">
        <v>8</v>
      </c>
      <c r="G21" s="522">
        <v>11</v>
      </c>
      <c r="H21" s="522"/>
      <c r="I21" s="18"/>
      <c r="J21" s="74"/>
      <c r="K21" s="74"/>
      <c r="L21" s="13"/>
      <c r="M21" s="74"/>
      <c r="N21" s="18"/>
      <c r="O21" s="48"/>
    </row>
    <row r="22" spans="1:15" s="32" customFormat="1" ht="15.75" customHeight="1">
      <c r="A22" s="74" t="s">
        <v>11</v>
      </c>
      <c r="B22" s="516">
        <v>94.9</v>
      </c>
      <c r="C22" s="537">
        <v>23.4</v>
      </c>
      <c r="D22" s="552">
        <v>36.7</v>
      </c>
      <c r="E22" s="32">
        <v>15</v>
      </c>
      <c r="F22" s="88">
        <v>16</v>
      </c>
      <c r="G22" s="522">
        <v>10</v>
      </c>
      <c r="H22" s="522"/>
      <c r="I22" s="18"/>
      <c r="J22" s="74"/>
      <c r="K22" s="74"/>
      <c r="L22" s="13"/>
      <c r="M22" s="74"/>
      <c r="N22" s="18"/>
      <c r="O22" s="48"/>
    </row>
    <row r="23" spans="1:15" s="32" customFormat="1" ht="15.75" customHeight="1">
      <c r="A23" s="74" t="s">
        <v>12</v>
      </c>
      <c r="B23" s="516">
        <v>118</v>
      </c>
      <c r="C23" s="537">
        <v>32.9</v>
      </c>
      <c r="D23" s="552">
        <v>30.8</v>
      </c>
      <c r="E23" s="32">
        <v>11</v>
      </c>
      <c r="F23" s="88">
        <v>12</v>
      </c>
      <c r="G23" s="522">
        <v>14</v>
      </c>
      <c r="H23" s="522"/>
      <c r="I23" s="114"/>
      <c r="J23" s="74"/>
      <c r="K23" s="74"/>
      <c r="L23" s="13"/>
      <c r="M23" s="74"/>
      <c r="N23" s="18"/>
      <c r="O23" s="48"/>
    </row>
    <row r="24" spans="1:15" s="32" customFormat="1" ht="15.75" customHeight="1">
      <c r="A24" s="74" t="s">
        <v>13</v>
      </c>
      <c r="B24" s="516">
        <v>190.7</v>
      </c>
      <c r="C24" s="537">
        <v>96.7</v>
      </c>
      <c r="D24" s="552">
        <v>55.6</v>
      </c>
      <c r="E24" s="32">
        <v>2</v>
      </c>
      <c r="F24" s="88">
        <v>2</v>
      </c>
      <c r="G24" s="522">
        <v>1</v>
      </c>
      <c r="H24" s="522"/>
      <c r="I24" s="18"/>
      <c r="J24" s="74"/>
      <c r="K24" s="74"/>
      <c r="L24" s="13"/>
      <c r="M24" s="74"/>
      <c r="N24" s="18"/>
      <c r="O24" s="48"/>
    </row>
    <row r="25" spans="1:15" s="32" customFormat="1" ht="15.75" customHeight="1">
      <c r="A25" s="74" t="s">
        <v>14</v>
      </c>
      <c r="B25" s="516">
        <v>84.2</v>
      </c>
      <c r="C25" s="518">
        <v>31.5</v>
      </c>
      <c r="D25" s="552">
        <v>34.9</v>
      </c>
      <c r="E25" s="32">
        <v>16</v>
      </c>
      <c r="F25" s="88">
        <v>14</v>
      </c>
      <c r="G25" s="522">
        <v>12</v>
      </c>
      <c r="H25" s="522"/>
      <c r="I25" s="18"/>
      <c r="J25" s="74"/>
      <c r="K25" s="74"/>
      <c r="L25" s="13"/>
      <c r="M25" s="74"/>
      <c r="N25" s="18"/>
      <c r="O25" s="48"/>
    </row>
    <row r="26" spans="1:15" s="32" customFormat="1" ht="15.75" customHeight="1">
      <c r="A26" s="74" t="s">
        <v>15</v>
      </c>
      <c r="B26" s="516">
        <v>110.1</v>
      </c>
      <c r="C26" s="518">
        <v>35.7</v>
      </c>
      <c r="D26" s="552">
        <v>29.9</v>
      </c>
      <c r="E26" s="32">
        <v>13</v>
      </c>
      <c r="F26" s="88">
        <v>11</v>
      </c>
      <c r="G26" s="522">
        <v>15</v>
      </c>
      <c r="H26" s="522"/>
      <c r="I26" s="18"/>
      <c r="J26" s="74"/>
      <c r="K26" s="74"/>
      <c r="L26" s="13"/>
      <c r="M26" s="74"/>
      <c r="N26" s="18"/>
      <c r="O26" s="48"/>
    </row>
    <row r="27" spans="1:15" s="32" customFormat="1" ht="15.75" customHeight="1">
      <c r="A27" s="74" t="s">
        <v>16</v>
      </c>
      <c r="B27" s="516">
        <v>138.5</v>
      </c>
      <c r="C27" s="518">
        <v>47.2</v>
      </c>
      <c r="D27" s="552">
        <v>43.2</v>
      </c>
      <c r="E27" s="32">
        <v>7</v>
      </c>
      <c r="F27" s="88">
        <v>7</v>
      </c>
      <c r="G27" s="522">
        <v>5</v>
      </c>
      <c r="H27" s="522"/>
      <c r="I27" s="18"/>
      <c r="J27" s="74"/>
      <c r="K27" s="74"/>
      <c r="L27" s="13"/>
      <c r="M27" s="74"/>
      <c r="N27" s="18"/>
      <c r="O27" s="48"/>
    </row>
    <row r="28" spans="1:15" s="32" customFormat="1" ht="15.75" customHeight="1">
      <c r="A28" s="74" t="s">
        <v>17</v>
      </c>
      <c r="B28" s="516">
        <v>126.4</v>
      </c>
      <c r="C28" s="518">
        <v>43</v>
      </c>
      <c r="D28" s="552">
        <v>41.2</v>
      </c>
      <c r="E28" s="32">
        <v>9</v>
      </c>
      <c r="F28" s="88">
        <v>9</v>
      </c>
      <c r="G28" s="522">
        <v>8</v>
      </c>
      <c r="H28" s="522"/>
      <c r="I28" s="18"/>
      <c r="J28" s="74"/>
      <c r="K28" s="74"/>
      <c r="L28" s="13"/>
      <c r="M28" s="74"/>
      <c r="N28" s="18"/>
      <c r="O28" s="48"/>
    </row>
    <row r="29" spans="1:15" s="32" customFormat="1" ht="15.75" customHeight="1">
      <c r="A29" s="74" t="s">
        <v>18</v>
      </c>
      <c r="B29" s="516">
        <v>116.5</v>
      </c>
      <c r="C29" s="518">
        <v>28.6</v>
      </c>
      <c r="D29" s="552">
        <v>32.2</v>
      </c>
      <c r="E29" s="32">
        <v>12</v>
      </c>
      <c r="F29" s="88">
        <v>15</v>
      </c>
      <c r="G29" s="522">
        <v>13</v>
      </c>
      <c r="H29" s="522"/>
      <c r="I29" s="18"/>
      <c r="J29" s="74"/>
      <c r="K29" s="74"/>
      <c r="L29" s="13"/>
      <c r="M29" s="74"/>
      <c r="N29" s="18"/>
      <c r="O29" s="48"/>
    </row>
    <row r="30" spans="1:15" s="32" customFormat="1" ht="15.75" customHeight="1">
      <c r="A30" s="74" t="s">
        <v>19</v>
      </c>
      <c r="B30" s="516">
        <v>119.4</v>
      </c>
      <c r="C30" s="518">
        <v>50.1</v>
      </c>
      <c r="D30" s="552">
        <v>39.3</v>
      </c>
      <c r="E30" s="32">
        <v>10</v>
      </c>
      <c r="F30" s="88">
        <v>6</v>
      </c>
      <c r="G30" s="522">
        <v>9</v>
      </c>
      <c r="H30" s="522"/>
      <c r="I30" s="18"/>
      <c r="J30" s="74"/>
      <c r="K30" s="74"/>
      <c r="L30" s="13"/>
      <c r="M30" s="74"/>
      <c r="N30" s="115"/>
      <c r="O30" s="48"/>
    </row>
    <row r="31" spans="1:15" s="32" customFormat="1" ht="15.75" customHeight="1">
      <c r="A31" s="46" t="s">
        <v>20</v>
      </c>
      <c r="B31" s="516">
        <v>164.4</v>
      </c>
      <c r="C31" s="518">
        <v>42.9</v>
      </c>
      <c r="D31" s="552">
        <v>41.9</v>
      </c>
      <c r="E31" s="32">
        <v>5</v>
      </c>
      <c r="F31" s="88">
        <v>10</v>
      </c>
      <c r="G31" s="522">
        <v>7</v>
      </c>
      <c r="H31" s="522"/>
      <c r="I31" s="18"/>
      <c r="J31" s="46"/>
      <c r="K31" s="74"/>
      <c r="L31" s="13"/>
      <c r="M31" s="74"/>
      <c r="N31" s="18"/>
      <c r="O31" s="48"/>
    </row>
    <row r="32" spans="1:15" s="32" customFormat="1" ht="15.75" customHeight="1">
      <c r="A32" s="74" t="s">
        <v>21</v>
      </c>
      <c r="B32" s="516">
        <v>136.2</v>
      </c>
      <c r="C32" s="518">
        <v>77.7</v>
      </c>
      <c r="D32" s="552">
        <v>44.6</v>
      </c>
      <c r="E32" s="32">
        <v>8</v>
      </c>
      <c r="F32" s="88">
        <v>4</v>
      </c>
      <c r="G32" s="522">
        <v>3</v>
      </c>
      <c r="H32" s="522"/>
      <c r="I32" s="18"/>
      <c r="J32" s="74"/>
      <c r="K32" s="74"/>
      <c r="L32" s="13"/>
      <c r="M32" s="74"/>
      <c r="N32" s="18"/>
      <c r="O32" s="48"/>
    </row>
    <row r="33" spans="1:15" s="32" customFormat="1" ht="6" customHeight="1">
      <c r="A33" s="38"/>
      <c r="B33" s="3"/>
      <c r="C33" s="3"/>
      <c r="D33" s="3"/>
      <c r="E33" s="3"/>
      <c r="H33" s="48"/>
      <c r="I33" s="48"/>
      <c r="J33" s="48"/>
      <c r="K33" s="48"/>
      <c r="L33" s="48"/>
      <c r="M33" s="48"/>
      <c r="N33" s="48"/>
      <c r="O33" s="48"/>
    </row>
    <row r="34" spans="1:15" s="32" customFormat="1" ht="15" customHeight="1">
      <c r="A34" s="637" t="s">
        <v>27</v>
      </c>
      <c r="B34" s="637"/>
      <c r="C34" s="637"/>
      <c r="D34" s="637"/>
      <c r="E34" s="637"/>
      <c r="F34" s="637"/>
      <c r="G34" s="637"/>
      <c r="H34" s="48"/>
      <c r="I34" s="48"/>
      <c r="J34" s="48"/>
      <c r="K34" s="48"/>
      <c r="L34" s="48"/>
      <c r="M34" s="48"/>
      <c r="N34" s="48"/>
      <c r="O34" s="48"/>
    </row>
    <row r="35" spans="1:15" s="32" customFormat="1" ht="14.25">
      <c r="A35" s="20"/>
      <c r="B35" s="3"/>
      <c r="C35" s="186" t="s">
        <v>76</v>
      </c>
      <c r="D35" s="3"/>
      <c r="E35" s="3"/>
      <c r="H35" s="48"/>
      <c r="I35" s="48"/>
      <c r="J35" s="48"/>
      <c r="K35" s="48"/>
      <c r="L35" s="48"/>
      <c r="M35" s="48"/>
      <c r="N35" s="48"/>
      <c r="O35" s="48"/>
    </row>
    <row r="36" spans="1:15" s="32" customFormat="1" ht="9" customHeight="1">
      <c r="A36" s="20"/>
      <c r="B36" s="3"/>
      <c r="C36" s="186"/>
      <c r="D36" s="3"/>
      <c r="E36" s="3"/>
      <c r="H36" s="48"/>
      <c r="I36" s="48"/>
      <c r="J36" s="48"/>
      <c r="K36" s="48"/>
      <c r="L36" s="48"/>
      <c r="M36" s="48"/>
      <c r="N36" s="48"/>
      <c r="O36" s="48"/>
    </row>
    <row r="37" spans="1:15" s="32" customFormat="1" ht="16.5" customHeight="1">
      <c r="A37" s="79" t="s">
        <v>5</v>
      </c>
      <c r="B37" s="4">
        <v>137.7</v>
      </c>
      <c r="C37" s="4">
        <v>47</v>
      </c>
      <c r="D37" s="551">
        <v>38.4</v>
      </c>
      <c r="E37" s="36" t="s">
        <v>62</v>
      </c>
      <c r="F37" s="30" t="s">
        <v>62</v>
      </c>
      <c r="G37" s="27" t="s">
        <v>62</v>
      </c>
      <c r="H37" s="48"/>
      <c r="I37" s="48"/>
      <c r="J37" s="79"/>
      <c r="K37" s="48"/>
      <c r="L37" s="48"/>
      <c r="M37" s="48"/>
      <c r="N37" s="48"/>
      <c r="O37" s="48"/>
    </row>
    <row r="38" spans="1:15" s="32" customFormat="1" ht="12">
      <c r="A38" s="126" t="s">
        <v>73</v>
      </c>
      <c r="B38" s="88"/>
      <c r="C38" s="88"/>
      <c r="D38" s="246"/>
      <c r="E38" s="36"/>
      <c r="F38" s="31"/>
      <c r="G38" s="29"/>
      <c r="H38" s="48"/>
      <c r="I38" s="48"/>
      <c r="J38" s="74"/>
      <c r="K38" s="48"/>
      <c r="L38" s="48"/>
      <c r="M38" s="48"/>
      <c r="N38" s="48"/>
      <c r="O38" s="48"/>
    </row>
    <row r="39" spans="1:15" s="32" customFormat="1" ht="15.75" customHeight="1">
      <c r="A39" s="74" t="s">
        <v>6</v>
      </c>
      <c r="B39" s="516">
        <v>170.9</v>
      </c>
      <c r="C39" s="518">
        <v>54.8</v>
      </c>
      <c r="D39" s="552">
        <v>47.7</v>
      </c>
      <c r="E39" s="88">
        <v>3</v>
      </c>
      <c r="F39" s="32">
        <v>4</v>
      </c>
      <c r="G39" s="76">
        <v>2</v>
      </c>
      <c r="H39" s="48"/>
      <c r="I39" s="48"/>
      <c r="J39" s="74"/>
      <c r="K39" s="48"/>
      <c r="L39" s="48"/>
      <c r="M39" s="48"/>
      <c r="N39" s="48"/>
      <c r="O39" s="48"/>
    </row>
    <row r="40" spans="1:15" s="32" customFormat="1" ht="15.75" customHeight="1">
      <c r="A40" s="74" t="s">
        <v>7</v>
      </c>
      <c r="B40" s="516">
        <v>200.6</v>
      </c>
      <c r="C40" s="518">
        <v>131.3</v>
      </c>
      <c r="D40" s="552">
        <v>41.1</v>
      </c>
      <c r="E40" s="88">
        <v>1</v>
      </c>
      <c r="F40" s="32">
        <v>1</v>
      </c>
      <c r="G40" s="76">
        <v>4</v>
      </c>
      <c r="H40" s="48"/>
      <c r="I40" s="48"/>
      <c r="J40" s="74"/>
      <c r="K40" s="48"/>
      <c r="L40" s="48"/>
      <c r="M40" s="48"/>
      <c r="N40" s="48"/>
      <c r="O40" s="48"/>
    </row>
    <row r="41" spans="1:15" s="32" customFormat="1" ht="15.75" customHeight="1">
      <c r="A41" s="74" t="s">
        <v>8</v>
      </c>
      <c r="B41" s="516">
        <v>166.7</v>
      </c>
      <c r="C41" s="518">
        <v>50.6</v>
      </c>
      <c r="D41" s="552">
        <v>43.5</v>
      </c>
      <c r="E41" s="88">
        <v>4</v>
      </c>
      <c r="F41" s="32">
        <v>5</v>
      </c>
      <c r="G41" s="76">
        <v>3</v>
      </c>
      <c r="H41" s="48"/>
      <c r="I41" s="48"/>
      <c r="J41" s="74"/>
      <c r="K41" s="48"/>
      <c r="L41" s="48"/>
      <c r="M41" s="48"/>
      <c r="N41" s="48"/>
      <c r="O41" s="48"/>
    </row>
    <row r="42" spans="1:15" s="32" customFormat="1" ht="15.75" customHeight="1">
      <c r="A42" s="74" t="s">
        <v>9</v>
      </c>
      <c r="B42" s="516">
        <v>104</v>
      </c>
      <c r="C42" s="518">
        <v>30</v>
      </c>
      <c r="D42" s="552">
        <v>40.1</v>
      </c>
      <c r="E42" s="88">
        <v>14</v>
      </c>
      <c r="F42" s="32">
        <v>12</v>
      </c>
      <c r="G42" s="76">
        <v>6</v>
      </c>
      <c r="H42" s="48"/>
      <c r="I42" s="48"/>
      <c r="J42" s="74"/>
      <c r="K42" s="48"/>
      <c r="L42" s="48"/>
      <c r="M42" s="48"/>
      <c r="N42" s="48"/>
      <c r="O42" s="48"/>
    </row>
    <row r="43" spans="1:15" s="32" customFormat="1" ht="15.75" customHeight="1">
      <c r="A43" s="74" t="s">
        <v>10</v>
      </c>
      <c r="B43" s="516">
        <v>138.6</v>
      </c>
      <c r="C43" s="537">
        <v>44.8</v>
      </c>
      <c r="D43" s="552">
        <v>35.1</v>
      </c>
      <c r="E43" s="88">
        <v>6</v>
      </c>
      <c r="F43" s="32">
        <v>6</v>
      </c>
      <c r="G43" s="76">
        <v>12</v>
      </c>
      <c r="H43" s="48"/>
      <c r="I43" s="48"/>
      <c r="J43" s="74"/>
      <c r="K43" s="48"/>
      <c r="L43" s="48"/>
      <c r="M43" s="48"/>
      <c r="N43" s="48"/>
      <c r="O43" s="48"/>
    </row>
    <row r="44" spans="1:15" s="32" customFormat="1" ht="15.75" customHeight="1">
      <c r="A44" s="74" t="s">
        <v>11</v>
      </c>
      <c r="B44" s="516">
        <v>92.3</v>
      </c>
      <c r="C44" s="537">
        <v>21.9</v>
      </c>
      <c r="D44" s="552">
        <v>36.3</v>
      </c>
      <c r="E44" s="88">
        <v>15</v>
      </c>
      <c r="F44" s="32">
        <v>16</v>
      </c>
      <c r="G44" s="76">
        <v>11</v>
      </c>
      <c r="H44" s="48"/>
      <c r="I44" s="48"/>
      <c r="J44" s="74"/>
      <c r="K44" s="48"/>
      <c r="L44" s="48"/>
      <c r="M44" s="48"/>
      <c r="N44" s="48"/>
      <c r="O44" s="48"/>
    </row>
    <row r="45" spans="1:15" s="32" customFormat="1" ht="15.75" customHeight="1">
      <c r="A45" s="74" t="s">
        <v>12</v>
      </c>
      <c r="B45" s="516">
        <v>117.6</v>
      </c>
      <c r="C45" s="537">
        <v>31.6</v>
      </c>
      <c r="D45" s="552">
        <v>30.3</v>
      </c>
      <c r="E45" s="88">
        <v>10</v>
      </c>
      <c r="F45" s="32">
        <v>11</v>
      </c>
      <c r="G45" s="76">
        <v>15</v>
      </c>
      <c r="H45" s="48"/>
      <c r="I45" s="48"/>
      <c r="J45" s="74"/>
      <c r="K45" s="48"/>
      <c r="L45" s="48"/>
      <c r="M45" s="48"/>
      <c r="N45" s="48"/>
      <c r="O45" s="48"/>
    </row>
    <row r="46" spans="1:15" s="32" customFormat="1" ht="15.75" customHeight="1">
      <c r="A46" s="74" t="s">
        <v>13</v>
      </c>
      <c r="B46" s="516">
        <v>181.7</v>
      </c>
      <c r="C46" s="537">
        <v>66.2</v>
      </c>
      <c r="D46" s="552">
        <v>51.5</v>
      </c>
      <c r="E46" s="88">
        <v>2</v>
      </c>
      <c r="F46" s="32">
        <v>3</v>
      </c>
      <c r="G46" s="76">
        <v>1</v>
      </c>
      <c r="H46" s="48"/>
      <c r="I46" s="48"/>
      <c r="J46" s="74"/>
      <c r="K46" s="48"/>
      <c r="L46" s="48"/>
      <c r="M46" s="48"/>
      <c r="N46" s="48"/>
      <c r="O46" s="48"/>
    </row>
    <row r="47" spans="1:15" s="32" customFormat="1" ht="15.75" customHeight="1">
      <c r="A47" s="74" t="s">
        <v>14</v>
      </c>
      <c r="B47" s="516">
        <v>84.3</v>
      </c>
      <c r="C47" s="518">
        <v>27.7</v>
      </c>
      <c r="D47" s="552">
        <v>34.5</v>
      </c>
      <c r="E47" s="88">
        <v>16</v>
      </c>
      <c r="F47" s="32">
        <v>15</v>
      </c>
      <c r="G47" s="76">
        <v>13</v>
      </c>
      <c r="H47" s="48"/>
      <c r="I47" s="48"/>
      <c r="J47" s="74"/>
      <c r="K47" s="48"/>
      <c r="L47" s="48"/>
      <c r="M47" s="48"/>
      <c r="N47" s="48"/>
      <c r="O47" s="48"/>
    </row>
    <row r="48" spans="1:15" s="32" customFormat="1" ht="15.75" customHeight="1">
      <c r="A48" s="74" t="s">
        <v>15</v>
      </c>
      <c r="B48" s="516">
        <v>109.6</v>
      </c>
      <c r="C48" s="518">
        <v>34.7</v>
      </c>
      <c r="D48" s="552">
        <v>29.8</v>
      </c>
      <c r="E48" s="88">
        <v>13</v>
      </c>
      <c r="F48" s="32">
        <v>9</v>
      </c>
      <c r="G48" s="76">
        <v>16</v>
      </c>
      <c r="H48" s="48"/>
      <c r="I48" s="48"/>
      <c r="J48" s="74"/>
      <c r="K48" s="48"/>
      <c r="L48" s="48"/>
      <c r="M48" s="48"/>
      <c r="N48" s="48"/>
      <c r="O48" s="48"/>
    </row>
    <row r="49" spans="1:15" s="32" customFormat="1" ht="15.75" customHeight="1">
      <c r="A49" s="74" t="s">
        <v>16</v>
      </c>
      <c r="B49" s="516">
        <v>130.7</v>
      </c>
      <c r="C49" s="518">
        <v>39.3</v>
      </c>
      <c r="D49" s="552">
        <v>39.4</v>
      </c>
      <c r="E49" s="88">
        <v>7</v>
      </c>
      <c r="F49" s="32">
        <v>8</v>
      </c>
      <c r="G49" s="76">
        <v>7</v>
      </c>
      <c r="H49" s="48"/>
      <c r="I49" s="48"/>
      <c r="J49" s="74"/>
      <c r="K49" s="48"/>
      <c r="L49" s="48"/>
      <c r="M49" s="48"/>
      <c r="N49" s="48"/>
      <c r="O49" s="48"/>
    </row>
    <row r="50" spans="1:15" s="32" customFormat="1" ht="15.75" customHeight="1">
      <c r="A50" s="74" t="s">
        <v>17</v>
      </c>
      <c r="B50" s="516">
        <v>122.9</v>
      </c>
      <c r="C50" s="518">
        <v>29.9</v>
      </c>
      <c r="D50" s="552">
        <v>38.7</v>
      </c>
      <c r="E50" s="88">
        <v>9</v>
      </c>
      <c r="F50" s="32">
        <v>13</v>
      </c>
      <c r="G50" s="76">
        <v>9</v>
      </c>
      <c r="H50" s="48"/>
      <c r="I50" s="48"/>
      <c r="J50" s="74"/>
      <c r="K50" s="48"/>
      <c r="L50" s="48"/>
      <c r="M50" s="48"/>
      <c r="N50" s="48"/>
      <c r="O50" s="48"/>
    </row>
    <row r="51" spans="1:15" s="32" customFormat="1" ht="15.75" customHeight="1">
      <c r="A51" s="74" t="s">
        <v>18</v>
      </c>
      <c r="B51" s="516">
        <v>116.3</v>
      </c>
      <c r="C51" s="518">
        <v>28.7</v>
      </c>
      <c r="D51" s="552">
        <v>32.1</v>
      </c>
      <c r="E51" s="88">
        <v>11</v>
      </c>
      <c r="F51" s="32">
        <v>14</v>
      </c>
      <c r="G51" s="76">
        <v>14</v>
      </c>
      <c r="H51" s="48"/>
      <c r="I51" s="48"/>
      <c r="J51" s="74"/>
      <c r="K51" s="48"/>
      <c r="L51" s="48"/>
      <c r="M51" s="48"/>
      <c r="N51" s="48"/>
      <c r="O51" s="48"/>
    </row>
    <row r="52" spans="1:15" s="32" customFormat="1" ht="15.75" customHeight="1">
      <c r="A52" s="74" t="s">
        <v>19</v>
      </c>
      <c r="B52" s="516">
        <v>113.1</v>
      </c>
      <c r="C52" s="518">
        <v>43.6</v>
      </c>
      <c r="D52" s="552">
        <v>37.5</v>
      </c>
      <c r="E52" s="88">
        <v>12</v>
      </c>
      <c r="F52" s="32">
        <v>7</v>
      </c>
      <c r="G52" s="76">
        <v>10</v>
      </c>
      <c r="H52" s="48"/>
      <c r="I52" s="48"/>
      <c r="J52" s="74"/>
      <c r="K52" s="48"/>
      <c r="L52" s="48"/>
      <c r="M52" s="48"/>
      <c r="N52" s="48"/>
      <c r="O52" s="48"/>
    </row>
    <row r="53" spans="1:15" s="32" customFormat="1" ht="15.75" customHeight="1">
      <c r="A53" s="46" t="s">
        <v>20</v>
      </c>
      <c r="B53" s="516">
        <v>160.3</v>
      </c>
      <c r="C53" s="518">
        <v>32.8</v>
      </c>
      <c r="D53" s="552">
        <v>40.4</v>
      </c>
      <c r="E53" s="88">
        <v>5</v>
      </c>
      <c r="F53" s="32">
        <v>10</v>
      </c>
      <c r="G53" s="76">
        <v>5</v>
      </c>
      <c r="H53" s="48"/>
      <c r="I53" s="48"/>
      <c r="J53" s="46"/>
      <c r="K53" s="48"/>
      <c r="L53" s="48"/>
      <c r="M53" s="48"/>
      <c r="N53" s="48"/>
      <c r="O53" s="48"/>
    </row>
    <row r="54" spans="1:15" s="32" customFormat="1" ht="15.75" customHeight="1">
      <c r="A54" s="74" t="s">
        <v>21</v>
      </c>
      <c r="B54" s="516">
        <v>124</v>
      </c>
      <c r="C54" s="518">
        <v>75.7</v>
      </c>
      <c r="D54" s="552">
        <v>39.3</v>
      </c>
      <c r="E54" s="88">
        <v>8</v>
      </c>
      <c r="F54" s="32">
        <v>2</v>
      </c>
      <c r="G54" s="76">
        <v>8</v>
      </c>
      <c r="H54" s="48"/>
      <c r="I54" s="48"/>
      <c r="J54" s="74"/>
      <c r="K54" s="48"/>
      <c r="L54" s="48"/>
      <c r="M54" s="48"/>
      <c r="N54" s="48"/>
      <c r="O54" s="48"/>
    </row>
    <row r="55" spans="2:5" s="32" customFormat="1" ht="9" customHeight="1">
      <c r="B55" s="18"/>
      <c r="C55" s="18"/>
      <c r="D55" s="18"/>
      <c r="E55" s="18"/>
    </row>
    <row r="56" s="32" customFormat="1" ht="14.25">
      <c r="A56" s="560"/>
    </row>
    <row r="57" s="32" customFormat="1" ht="14.25">
      <c r="A57" s="553"/>
    </row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</sheetData>
  <mergeCells count="13">
    <mergeCell ref="A13:G13"/>
    <mergeCell ref="A34:G34"/>
    <mergeCell ref="A7:A11"/>
    <mergeCell ref="B7:C8"/>
    <mergeCell ref="D7:D11"/>
    <mergeCell ref="E7:F8"/>
    <mergeCell ref="G7:G10"/>
    <mergeCell ref="B9:B10"/>
    <mergeCell ref="C9:C10"/>
    <mergeCell ref="E9:E10"/>
    <mergeCell ref="F9:F10"/>
    <mergeCell ref="B11:C11"/>
    <mergeCell ref="E11:G11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workbookViewId="0" topLeftCell="A1">
      <selection activeCell="A1" sqref="A1:U1"/>
    </sheetView>
  </sheetViews>
  <sheetFormatPr defaultColWidth="7.69921875" defaultRowHeight="14.25"/>
  <cols>
    <col min="1" max="1" width="22.59765625" style="52" customWidth="1"/>
    <col min="2" max="2" width="4.59765625" style="52" customWidth="1"/>
    <col min="3" max="3" width="0.40625" style="52" customWidth="1"/>
    <col min="4" max="4" width="4.19921875" style="52" customWidth="1"/>
    <col min="5" max="5" width="0.40625" style="52" customWidth="1"/>
    <col min="6" max="6" width="4.19921875" style="52" customWidth="1"/>
    <col min="7" max="7" width="4.69921875" style="52" customWidth="1"/>
    <col min="8" max="8" width="0.203125" style="52" customWidth="1"/>
    <col min="9" max="9" width="4.19921875" style="52" customWidth="1"/>
    <col min="10" max="10" width="0.40625" style="52" customWidth="1"/>
    <col min="11" max="11" width="4.19921875" style="52" customWidth="1"/>
    <col min="12" max="12" width="4.69921875" style="52" customWidth="1"/>
    <col min="13" max="13" width="0.40625" style="52" customWidth="1"/>
    <col min="14" max="14" width="4.19921875" style="52" customWidth="1"/>
    <col min="15" max="15" width="0.40625" style="52" customWidth="1"/>
    <col min="16" max="16" width="4.09765625" style="52" customWidth="1"/>
    <col min="17" max="17" width="4.69921875" style="52" customWidth="1"/>
    <col min="18" max="18" width="0.40625" style="52" customWidth="1"/>
    <col min="19" max="19" width="4.19921875" style="52" customWidth="1"/>
    <col min="20" max="20" width="0.40625" style="52" customWidth="1"/>
    <col min="21" max="21" width="4.5" style="52" customWidth="1"/>
    <col min="22" max="22" width="3.59765625" style="52" customWidth="1"/>
    <col min="23" max="23" width="7.69921875" style="52" customWidth="1"/>
    <col min="24" max="25" width="8.296875" style="52" bestFit="1" customWidth="1"/>
    <col min="26" max="16384" width="7.69921875" style="52" customWidth="1"/>
  </cols>
  <sheetData>
    <row r="1" spans="1:21" ht="13.8">
      <c r="A1" s="659" t="s">
        <v>533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</row>
    <row r="2" spans="1:21" ht="13.8">
      <c r="A2" s="60" t="s">
        <v>149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2:21" ht="12">
      <c r="B3" s="61"/>
      <c r="C3" s="6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7.25" customHeight="1">
      <c r="A4" s="660" t="s">
        <v>88</v>
      </c>
      <c r="B4" s="663" t="s">
        <v>87</v>
      </c>
      <c r="C4" s="664"/>
      <c r="D4" s="664"/>
      <c r="E4" s="664"/>
      <c r="F4" s="664"/>
      <c r="G4" s="664"/>
      <c r="H4" s="664"/>
      <c r="I4" s="664"/>
      <c r="J4" s="664"/>
      <c r="K4" s="664"/>
      <c r="L4" s="672" t="s">
        <v>132</v>
      </c>
      <c r="M4" s="673"/>
      <c r="N4" s="673"/>
      <c r="O4" s="673"/>
      <c r="P4" s="673"/>
      <c r="Q4" s="673"/>
      <c r="R4" s="673"/>
      <c r="S4" s="673"/>
      <c r="T4" s="673"/>
      <c r="U4" s="673"/>
    </row>
    <row r="5" spans="1:21" ht="9" customHeight="1">
      <c r="A5" s="661"/>
      <c r="B5" s="665"/>
      <c r="C5" s="666"/>
      <c r="D5" s="666"/>
      <c r="E5" s="666"/>
      <c r="F5" s="666"/>
      <c r="G5" s="666"/>
      <c r="H5" s="666"/>
      <c r="I5" s="666"/>
      <c r="J5" s="666"/>
      <c r="K5" s="666"/>
      <c r="L5" s="674"/>
      <c r="M5" s="675"/>
      <c r="N5" s="675"/>
      <c r="O5" s="675"/>
      <c r="P5" s="675"/>
      <c r="Q5" s="675"/>
      <c r="R5" s="675"/>
      <c r="S5" s="675"/>
      <c r="T5" s="675"/>
      <c r="U5" s="675"/>
    </row>
    <row r="6" spans="1:29" ht="18" customHeight="1" thickBot="1">
      <c r="A6" s="662"/>
      <c r="B6" s="667" t="s">
        <v>64</v>
      </c>
      <c r="C6" s="668"/>
      <c r="D6" s="668"/>
      <c r="E6" s="668"/>
      <c r="F6" s="669"/>
      <c r="G6" s="667" t="s">
        <v>453</v>
      </c>
      <c r="H6" s="668"/>
      <c r="I6" s="668"/>
      <c r="J6" s="668"/>
      <c r="K6" s="669"/>
      <c r="L6" s="667" t="s">
        <v>64</v>
      </c>
      <c r="M6" s="668"/>
      <c r="N6" s="668"/>
      <c r="O6" s="668"/>
      <c r="P6" s="669"/>
      <c r="Q6" s="670" t="s">
        <v>453</v>
      </c>
      <c r="R6" s="671"/>
      <c r="S6" s="671"/>
      <c r="T6" s="671"/>
      <c r="U6" s="671"/>
      <c r="W6" s="53"/>
      <c r="X6" s="657"/>
      <c r="Y6" s="657"/>
      <c r="Z6" s="53"/>
      <c r="AA6" s="53"/>
      <c r="AB6" s="658"/>
      <c r="AC6" s="658"/>
    </row>
    <row r="7" spans="1:29" ht="6" customHeight="1">
      <c r="A7" s="54"/>
      <c r="B7" s="197"/>
      <c r="C7" s="198"/>
      <c r="D7" s="198"/>
      <c r="E7" s="198"/>
      <c r="F7" s="54"/>
      <c r="G7" s="53"/>
      <c r="H7" s="53"/>
      <c r="I7" s="53"/>
      <c r="J7" s="53"/>
      <c r="K7" s="53"/>
      <c r="L7" s="64"/>
      <c r="M7" s="53"/>
      <c r="N7" s="53"/>
      <c r="O7" s="53"/>
      <c r="P7" s="53"/>
      <c r="Q7" s="64"/>
      <c r="R7" s="53"/>
      <c r="S7" s="53"/>
      <c r="T7" s="53"/>
      <c r="U7" s="53"/>
      <c r="W7" s="53"/>
      <c r="X7" s="53"/>
      <c r="Y7" s="53"/>
      <c r="Z7" s="53"/>
      <c r="AA7" s="53"/>
      <c r="AB7" s="53"/>
      <c r="AC7" s="53"/>
    </row>
    <row r="8" spans="1:29" ht="14.4" customHeight="1">
      <c r="A8" s="55" t="s">
        <v>43</v>
      </c>
      <c r="B8" s="531">
        <v>1</v>
      </c>
      <c r="C8" s="520" t="s">
        <v>51</v>
      </c>
      <c r="D8" s="528">
        <v>0.3124128312412831</v>
      </c>
      <c r="E8" s="526" t="s">
        <v>51</v>
      </c>
      <c r="F8" s="532">
        <v>0.504881450488145</v>
      </c>
      <c r="G8" s="105">
        <v>1</v>
      </c>
      <c r="H8" s="56" t="s">
        <v>51</v>
      </c>
      <c r="I8" s="100">
        <v>0.2984831405500256</v>
      </c>
      <c r="J8" s="98" t="s">
        <v>51</v>
      </c>
      <c r="K8" s="116">
        <v>0.48304842425827893</v>
      </c>
      <c r="L8" s="531">
        <v>1</v>
      </c>
      <c r="M8" s="526" t="s">
        <v>51</v>
      </c>
      <c r="N8" s="577">
        <v>0.3217391304347826</v>
      </c>
      <c r="O8" s="526" t="s">
        <v>51</v>
      </c>
      <c r="P8" s="536">
        <v>0.5173913043478261</v>
      </c>
      <c r="Q8" s="105">
        <v>1</v>
      </c>
      <c r="R8" s="98" t="s">
        <v>51</v>
      </c>
      <c r="S8" s="578">
        <v>0.3070957819018621</v>
      </c>
      <c r="T8" s="98" t="s">
        <v>51</v>
      </c>
      <c r="U8" s="151">
        <v>0.49169138769088677</v>
      </c>
      <c r="V8" s="97"/>
      <c r="W8" s="149"/>
      <c r="X8" s="540"/>
      <c r="Y8" s="540"/>
      <c r="Z8" s="120"/>
      <c r="AA8" s="120"/>
      <c r="AB8" s="120"/>
      <c r="AC8" s="120"/>
    </row>
    <row r="9" spans="1:29" ht="12">
      <c r="A9" s="126" t="s">
        <v>73</v>
      </c>
      <c r="B9" s="531"/>
      <c r="C9" s="520"/>
      <c r="D9" s="519"/>
      <c r="E9" s="526"/>
      <c r="F9" s="533"/>
      <c r="G9" s="105"/>
      <c r="H9" s="56"/>
      <c r="J9" s="98"/>
      <c r="L9" s="531"/>
      <c r="M9" s="526"/>
      <c r="N9" s="525"/>
      <c r="O9" s="526"/>
      <c r="P9" s="535"/>
      <c r="Q9" s="105"/>
      <c r="R9" s="98"/>
      <c r="S9" s="579"/>
      <c r="T9" s="98"/>
      <c r="U9" s="150"/>
      <c r="V9" s="97"/>
      <c r="W9" s="48"/>
      <c r="X9" s="539"/>
      <c r="Y9" s="539"/>
      <c r="Z9" s="120"/>
      <c r="AA9" s="120"/>
      <c r="AB9" s="120"/>
      <c r="AC9" s="120"/>
    </row>
    <row r="10" spans="1:29" ht="15.6" customHeight="1">
      <c r="A10" s="57" t="s">
        <v>30</v>
      </c>
      <c r="B10" s="530">
        <v>1</v>
      </c>
      <c r="C10" s="521" t="s">
        <v>51</v>
      </c>
      <c r="D10" s="529">
        <v>0.2993492407809111</v>
      </c>
      <c r="E10" s="527" t="s">
        <v>51</v>
      </c>
      <c r="F10" s="534">
        <v>0.49023861171366595</v>
      </c>
      <c r="G10" s="104">
        <v>1</v>
      </c>
      <c r="H10" s="58" t="s">
        <v>51</v>
      </c>
      <c r="I10" s="576">
        <v>0.2622845105541464</v>
      </c>
      <c r="J10" s="99" t="s">
        <v>51</v>
      </c>
      <c r="K10" s="535">
        <v>0.45559090322858004</v>
      </c>
      <c r="L10" s="530">
        <v>1</v>
      </c>
      <c r="M10" s="527" t="s">
        <v>51</v>
      </c>
      <c r="N10" s="576">
        <v>0.31235955056179776</v>
      </c>
      <c r="O10" s="527" t="s">
        <v>51</v>
      </c>
      <c r="P10" s="535">
        <v>0.5056179775280899</v>
      </c>
      <c r="Q10" s="104">
        <v>1</v>
      </c>
      <c r="R10" s="99" t="s">
        <v>51</v>
      </c>
      <c r="S10" s="579">
        <v>0.2707430441898527</v>
      </c>
      <c r="T10" s="99" t="s">
        <v>51</v>
      </c>
      <c r="U10" s="150">
        <v>0.46165630114566286</v>
      </c>
      <c r="V10" s="97"/>
      <c r="W10" s="18"/>
      <c r="X10" s="573"/>
      <c r="Y10" s="573"/>
      <c r="Z10" s="120"/>
      <c r="AA10" s="120"/>
      <c r="AB10" s="120"/>
      <c r="AC10" s="120"/>
    </row>
    <row r="11" spans="1:29" ht="15.6" customHeight="1">
      <c r="A11" s="57" t="s">
        <v>44</v>
      </c>
      <c r="B11" s="530">
        <v>1</v>
      </c>
      <c r="C11" s="521" t="s">
        <v>51</v>
      </c>
      <c r="D11" s="529">
        <v>0.2945812807881773</v>
      </c>
      <c r="E11" s="527" t="s">
        <v>51</v>
      </c>
      <c r="F11" s="534">
        <v>0.4719211822660098</v>
      </c>
      <c r="G11" s="104">
        <v>1</v>
      </c>
      <c r="H11" s="58" t="s">
        <v>51</v>
      </c>
      <c r="I11" s="101">
        <v>0.28018052806873583</v>
      </c>
      <c r="J11" s="99" t="s">
        <v>51</v>
      </c>
      <c r="K11" s="117">
        <v>0.44609097198757863</v>
      </c>
      <c r="L11" s="530">
        <v>1</v>
      </c>
      <c r="M11" s="527" t="s">
        <v>51</v>
      </c>
      <c r="N11" s="576">
        <v>0.2904191616766467</v>
      </c>
      <c r="O11" s="527" t="s">
        <v>51</v>
      </c>
      <c r="P11" s="535">
        <v>0.4740518962075848</v>
      </c>
      <c r="Q11" s="104">
        <v>1</v>
      </c>
      <c r="R11" s="99" t="s">
        <v>51</v>
      </c>
      <c r="S11" s="579">
        <v>0.28367905579551717</v>
      </c>
      <c r="T11" s="99" t="s">
        <v>51</v>
      </c>
      <c r="U11" s="150">
        <v>0.44639968716116535</v>
      </c>
      <c r="V11" s="97"/>
      <c r="W11" s="18"/>
      <c r="X11" s="573"/>
      <c r="Y11" s="573"/>
      <c r="Z11" s="120"/>
      <c r="AA11" s="120"/>
      <c r="AB11" s="120"/>
      <c r="AC11" s="120"/>
    </row>
    <row r="12" spans="1:29" ht="15.6" customHeight="1">
      <c r="A12" s="57" t="s">
        <v>31</v>
      </c>
      <c r="B12" s="530">
        <v>1</v>
      </c>
      <c r="C12" s="521" t="s">
        <v>51</v>
      </c>
      <c r="D12" s="529">
        <v>0.3960546282245827</v>
      </c>
      <c r="E12" s="527" t="s">
        <v>51</v>
      </c>
      <c r="F12" s="534">
        <v>0.6084977238239757</v>
      </c>
      <c r="G12" s="104">
        <v>1</v>
      </c>
      <c r="H12" s="58" t="s">
        <v>51</v>
      </c>
      <c r="I12" s="101">
        <v>0.385195183230748</v>
      </c>
      <c r="J12" s="99" t="s">
        <v>51</v>
      </c>
      <c r="K12" s="117">
        <v>0.5777358582614422</v>
      </c>
      <c r="L12" s="530">
        <v>1</v>
      </c>
      <c r="M12" s="527" t="s">
        <v>51</v>
      </c>
      <c r="N12" s="576">
        <v>0.3990895295902883</v>
      </c>
      <c r="O12" s="527" t="s">
        <v>51</v>
      </c>
      <c r="P12" s="535">
        <v>0.6145675265553869</v>
      </c>
      <c r="Q12" s="104">
        <v>1</v>
      </c>
      <c r="R12" s="99" t="s">
        <v>51</v>
      </c>
      <c r="S12" s="579">
        <v>0.3887847495355571</v>
      </c>
      <c r="T12" s="99" t="s">
        <v>51</v>
      </c>
      <c r="U12" s="150">
        <v>0.5801938107750757</v>
      </c>
      <c r="V12" s="97"/>
      <c r="W12" s="18"/>
      <c r="X12" s="573"/>
      <c r="Y12" s="573"/>
      <c r="Z12" s="120"/>
      <c r="AA12" s="120"/>
      <c r="AB12" s="120"/>
      <c r="AC12" s="120"/>
    </row>
    <row r="13" spans="1:29" ht="15.6" customHeight="1">
      <c r="A13" s="57" t="s">
        <v>32</v>
      </c>
      <c r="B13" s="530">
        <v>1</v>
      </c>
      <c r="C13" s="521" t="s">
        <v>51</v>
      </c>
      <c r="D13" s="529">
        <v>0.2531446540880503</v>
      </c>
      <c r="E13" s="527" t="s">
        <v>51</v>
      </c>
      <c r="F13" s="534">
        <v>0.4544025157232704</v>
      </c>
      <c r="G13" s="104">
        <v>1</v>
      </c>
      <c r="H13" s="58" t="s">
        <v>51</v>
      </c>
      <c r="I13" s="101">
        <v>0.24944690265486727</v>
      </c>
      <c r="J13" s="99" t="s">
        <v>51</v>
      </c>
      <c r="K13" s="117">
        <v>0.4655803267528931</v>
      </c>
      <c r="L13" s="530">
        <v>1</v>
      </c>
      <c r="M13" s="527" t="s">
        <v>51</v>
      </c>
      <c r="N13" s="576">
        <v>0.25961538461538464</v>
      </c>
      <c r="O13" s="527" t="s">
        <v>51</v>
      </c>
      <c r="P13" s="535">
        <v>0.4631410256410256</v>
      </c>
      <c r="Q13" s="104">
        <v>1</v>
      </c>
      <c r="R13" s="99" t="s">
        <v>51</v>
      </c>
      <c r="S13" s="579">
        <v>0.24708161782513927</v>
      </c>
      <c r="T13" s="99" t="s">
        <v>51</v>
      </c>
      <c r="U13" s="150">
        <v>0.4596754662145798</v>
      </c>
      <c r="V13" s="97"/>
      <c r="W13" s="18"/>
      <c r="X13" s="573"/>
      <c r="Y13" s="573"/>
      <c r="Z13" s="120"/>
      <c r="AA13" s="120"/>
      <c r="AB13" s="120"/>
      <c r="AC13" s="120"/>
    </row>
    <row r="14" spans="1:29" ht="15.6" customHeight="1">
      <c r="A14" s="57" t="s">
        <v>33</v>
      </c>
      <c r="B14" s="530">
        <v>1</v>
      </c>
      <c r="C14" s="521" t="s">
        <v>51</v>
      </c>
      <c r="D14" s="529">
        <v>0.3107569721115538</v>
      </c>
      <c r="E14" s="527" t="s">
        <v>51</v>
      </c>
      <c r="F14" s="534">
        <v>0.50199203187251</v>
      </c>
      <c r="G14" s="104">
        <v>1</v>
      </c>
      <c r="H14" s="58" t="s">
        <v>51</v>
      </c>
      <c r="I14" s="101">
        <v>0.3034859087115619</v>
      </c>
      <c r="J14" s="99" t="s">
        <v>51</v>
      </c>
      <c r="K14" s="117">
        <v>0.5070295949155806</v>
      </c>
      <c r="L14" s="530">
        <v>1</v>
      </c>
      <c r="M14" s="527" t="s">
        <v>51</v>
      </c>
      <c r="N14" s="576">
        <v>0.3116710875331565</v>
      </c>
      <c r="O14" s="527" t="s">
        <v>51</v>
      </c>
      <c r="P14" s="535">
        <v>0.5013262599469496</v>
      </c>
      <c r="Q14" s="104">
        <v>1</v>
      </c>
      <c r="R14" s="99" t="s">
        <v>51</v>
      </c>
      <c r="S14" s="579">
        <v>0.3046399081671254</v>
      </c>
      <c r="T14" s="99" t="s">
        <v>51</v>
      </c>
      <c r="U14" s="150">
        <v>0.5065939656409387</v>
      </c>
      <c r="V14" s="97"/>
      <c r="W14" s="18"/>
      <c r="X14" s="573"/>
      <c r="Y14" s="573"/>
      <c r="Z14" s="120"/>
      <c r="AA14" s="120"/>
      <c r="AB14" s="120"/>
      <c r="AC14" s="120"/>
    </row>
    <row r="15" spans="1:29" ht="15.6" customHeight="1">
      <c r="A15" s="57" t="s">
        <v>34</v>
      </c>
      <c r="B15" s="530">
        <v>1</v>
      </c>
      <c r="C15" s="521" t="s">
        <v>51</v>
      </c>
      <c r="D15" s="529">
        <v>0.390625</v>
      </c>
      <c r="E15" s="527" t="s">
        <v>51</v>
      </c>
      <c r="F15" s="534">
        <v>0.6276041666666667</v>
      </c>
      <c r="G15" s="104">
        <v>1</v>
      </c>
      <c r="H15" s="58" t="s">
        <v>51</v>
      </c>
      <c r="I15" s="101">
        <v>0.37304416344602453</v>
      </c>
      <c r="J15" s="99" t="s">
        <v>51</v>
      </c>
      <c r="K15" s="117">
        <v>0.6125098495366027</v>
      </c>
      <c r="L15" s="530">
        <v>1</v>
      </c>
      <c r="M15" s="527" t="s">
        <v>51</v>
      </c>
      <c r="N15" s="576">
        <v>0.4027027027027027</v>
      </c>
      <c r="O15" s="527" t="s">
        <v>51</v>
      </c>
      <c r="P15" s="535">
        <v>0.6459459459459459</v>
      </c>
      <c r="Q15" s="104">
        <v>1</v>
      </c>
      <c r="R15" s="99" t="s">
        <v>51</v>
      </c>
      <c r="S15" s="579">
        <v>0.3861438013864259</v>
      </c>
      <c r="T15" s="99" t="s">
        <v>51</v>
      </c>
      <c r="U15" s="150">
        <v>0.6289295502176366</v>
      </c>
      <c r="V15" s="97"/>
      <c r="W15" s="18"/>
      <c r="X15" s="573"/>
      <c r="Y15" s="573"/>
      <c r="Z15" s="120"/>
      <c r="AA15" s="120"/>
      <c r="AB15" s="120"/>
      <c r="AC15" s="120"/>
    </row>
    <row r="16" spans="1:29" ht="15.6" customHeight="1">
      <c r="A16" s="57" t="s">
        <v>35</v>
      </c>
      <c r="B16" s="530">
        <v>1</v>
      </c>
      <c r="C16" s="521" t="s">
        <v>51</v>
      </c>
      <c r="D16" s="529">
        <v>0.32730263157894735</v>
      </c>
      <c r="E16" s="527" t="s">
        <v>51</v>
      </c>
      <c r="F16" s="534">
        <v>0.5115131578947368</v>
      </c>
      <c r="G16" s="104">
        <v>1</v>
      </c>
      <c r="H16" s="58" t="s">
        <v>51</v>
      </c>
      <c r="I16" s="101">
        <v>0.2806106449861182</v>
      </c>
      <c r="J16" s="99" t="s">
        <v>51</v>
      </c>
      <c r="K16" s="117">
        <v>0.45951341139758467</v>
      </c>
      <c r="L16" s="530">
        <v>1</v>
      </c>
      <c r="M16" s="527" t="s">
        <v>51</v>
      </c>
      <c r="N16" s="576">
        <v>0.32730263157894735</v>
      </c>
      <c r="O16" s="527" t="s">
        <v>51</v>
      </c>
      <c r="P16" s="535">
        <v>0.5115131578947368</v>
      </c>
      <c r="Q16" s="104">
        <v>1</v>
      </c>
      <c r="R16" s="99" t="s">
        <v>51</v>
      </c>
      <c r="S16" s="579">
        <v>0.28215417766188344</v>
      </c>
      <c r="T16" s="99" t="s">
        <v>51</v>
      </c>
      <c r="U16" s="150">
        <v>0.4609403057320863</v>
      </c>
      <c r="V16" s="120"/>
      <c r="W16" s="18"/>
      <c r="X16" s="573"/>
      <c r="Y16" s="573"/>
      <c r="Z16" s="120"/>
      <c r="AA16" s="120"/>
      <c r="AB16" s="120"/>
      <c r="AC16" s="120"/>
    </row>
    <row r="17" spans="1:29" ht="15.6" customHeight="1">
      <c r="A17" s="57" t="s">
        <v>36</v>
      </c>
      <c r="B17" s="530">
        <v>1</v>
      </c>
      <c r="C17" s="521" t="s">
        <v>51</v>
      </c>
      <c r="D17" s="529">
        <v>0.2980017376194613</v>
      </c>
      <c r="E17" s="527" t="s">
        <v>51</v>
      </c>
      <c r="F17" s="534">
        <v>0.46741963509991313</v>
      </c>
      <c r="G17" s="104">
        <v>1</v>
      </c>
      <c r="H17" s="58" t="s">
        <v>51</v>
      </c>
      <c r="I17" s="101">
        <v>0.2849978194505015</v>
      </c>
      <c r="J17" s="99" t="s">
        <v>51</v>
      </c>
      <c r="K17" s="117">
        <v>0.4535179531908708</v>
      </c>
      <c r="L17" s="530">
        <v>1</v>
      </c>
      <c r="M17" s="527" t="s">
        <v>51</v>
      </c>
      <c r="N17" s="576">
        <v>0.322253000923361</v>
      </c>
      <c r="O17" s="527" t="s">
        <v>51</v>
      </c>
      <c r="P17" s="535">
        <v>0.5032317636195752</v>
      </c>
      <c r="Q17" s="104">
        <v>1</v>
      </c>
      <c r="R17" s="99" t="s">
        <v>51</v>
      </c>
      <c r="S17" s="579">
        <v>0.309609562584821</v>
      </c>
      <c r="T17" s="99" t="s">
        <v>51</v>
      </c>
      <c r="U17" s="150">
        <v>0.5017225180081428</v>
      </c>
      <c r="V17" s="120"/>
      <c r="W17" s="18"/>
      <c r="X17" s="573"/>
      <c r="Y17" s="573"/>
      <c r="Z17" s="120"/>
      <c r="AA17" s="120"/>
      <c r="AB17" s="120"/>
      <c r="AC17" s="120"/>
    </row>
    <row r="18" spans="1:29" ht="15.6" customHeight="1">
      <c r="A18" s="57" t="s">
        <v>37</v>
      </c>
      <c r="B18" s="530">
        <v>1</v>
      </c>
      <c r="C18" s="521" t="s">
        <v>51</v>
      </c>
      <c r="D18" s="529">
        <v>0.40922190201729103</v>
      </c>
      <c r="E18" s="527" t="s">
        <v>51</v>
      </c>
      <c r="F18" s="534">
        <v>0.6138328530259366</v>
      </c>
      <c r="G18" s="104">
        <v>1</v>
      </c>
      <c r="H18" s="58" t="s">
        <v>51</v>
      </c>
      <c r="I18" s="101">
        <v>0.3765479219677693</v>
      </c>
      <c r="J18" s="99" t="s">
        <v>51</v>
      </c>
      <c r="K18" s="117">
        <v>0.6057251908396947</v>
      </c>
      <c r="L18" s="530">
        <v>1</v>
      </c>
      <c r="M18" s="527" t="s">
        <v>51</v>
      </c>
      <c r="N18" s="576">
        <v>0.402332361516035</v>
      </c>
      <c r="O18" s="527" t="s">
        <v>51</v>
      </c>
      <c r="P18" s="535">
        <v>0.6151603498542275</v>
      </c>
      <c r="Q18" s="104">
        <v>1</v>
      </c>
      <c r="R18" s="99" t="s">
        <v>51</v>
      </c>
      <c r="S18" s="579">
        <v>0.3785173040280055</v>
      </c>
      <c r="T18" s="99" t="s">
        <v>51</v>
      </c>
      <c r="U18" s="150">
        <v>0.6081003234811894</v>
      </c>
      <c r="V18" s="120"/>
      <c r="W18" s="18"/>
      <c r="X18" s="573"/>
      <c r="Y18" s="573"/>
      <c r="Z18" s="120"/>
      <c r="AA18" s="120"/>
      <c r="AB18" s="120"/>
      <c r="AC18" s="120"/>
    </row>
    <row r="19" spans="1:29" ht="15.6" customHeight="1">
      <c r="A19" s="57" t="s">
        <v>38</v>
      </c>
      <c r="B19" s="530">
        <v>1</v>
      </c>
      <c r="C19" s="521" t="s">
        <v>51</v>
      </c>
      <c r="D19" s="529">
        <v>0.36758893280632415</v>
      </c>
      <c r="E19" s="527" t="s">
        <v>51</v>
      </c>
      <c r="F19" s="534">
        <v>0.5118577075098814</v>
      </c>
      <c r="G19" s="104">
        <v>1</v>
      </c>
      <c r="H19" s="58" t="s">
        <v>51</v>
      </c>
      <c r="I19" s="101">
        <v>0.3445758435824661</v>
      </c>
      <c r="J19" s="99" t="s">
        <v>51</v>
      </c>
      <c r="K19" s="117">
        <v>0.4942289498580889</v>
      </c>
      <c r="L19" s="530">
        <v>1</v>
      </c>
      <c r="M19" s="527" t="s">
        <v>51</v>
      </c>
      <c r="N19" s="576">
        <v>0.3670634920634921</v>
      </c>
      <c r="O19" s="527" t="s">
        <v>51</v>
      </c>
      <c r="P19" s="535">
        <v>0.511904761904762</v>
      </c>
      <c r="Q19" s="104">
        <v>1</v>
      </c>
      <c r="R19" s="99" t="s">
        <v>51</v>
      </c>
      <c r="S19" s="579">
        <v>0.34415240783206913</v>
      </c>
      <c r="T19" s="99" t="s">
        <v>51</v>
      </c>
      <c r="U19" s="150">
        <v>0.493866162061611</v>
      </c>
      <c r="V19" s="120"/>
      <c r="W19" s="18"/>
      <c r="X19" s="573"/>
      <c r="Y19" s="573"/>
      <c r="Z19" s="120"/>
      <c r="AA19" s="120"/>
      <c r="AB19" s="120"/>
      <c r="AC19" s="120"/>
    </row>
    <row r="20" spans="1:29" ht="15.6" customHeight="1">
      <c r="A20" s="57" t="s">
        <v>39</v>
      </c>
      <c r="B20" s="530">
        <v>1</v>
      </c>
      <c r="C20" s="521" t="s">
        <v>51</v>
      </c>
      <c r="D20" s="529">
        <v>0.26372315035799526</v>
      </c>
      <c r="E20" s="527" t="s">
        <v>51</v>
      </c>
      <c r="F20" s="534">
        <v>0.43556085918854415</v>
      </c>
      <c r="G20" s="104">
        <v>1</v>
      </c>
      <c r="H20" s="58" t="s">
        <v>51</v>
      </c>
      <c r="I20" s="101">
        <v>0.24335680404418403</v>
      </c>
      <c r="J20" s="99" t="s">
        <v>51</v>
      </c>
      <c r="K20" s="117">
        <v>0.4298750964268715</v>
      </c>
      <c r="L20" s="530">
        <v>1</v>
      </c>
      <c r="M20" s="527" t="s">
        <v>51</v>
      </c>
      <c r="N20" s="576">
        <v>0.2672521957340025</v>
      </c>
      <c r="O20" s="527" t="s">
        <v>51</v>
      </c>
      <c r="P20" s="535">
        <v>0.45169385194479295</v>
      </c>
      <c r="Q20" s="104">
        <v>1</v>
      </c>
      <c r="R20" s="99" t="s">
        <v>51</v>
      </c>
      <c r="S20" s="579">
        <v>0.24513508598217715</v>
      </c>
      <c r="T20" s="99" t="s">
        <v>51</v>
      </c>
      <c r="U20" s="150">
        <v>0.4340533877584012</v>
      </c>
      <c r="V20" s="120"/>
      <c r="W20" s="18"/>
      <c r="X20" s="573"/>
      <c r="Y20" s="573"/>
      <c r="Z20" s="120"/>
      <c r="AA20" s="120"/>
      <c r="AB20" s="120"/>
      <c r="AC20" s="120"/>
    </row>
    <row r="21" spans="1:29" ht="15.6" customHeight="1">
      <c r="A21" s="57" t="s">
        <v>40</v>
      </c>
      <c r="B21" s="530">
        <v>1</v>
      </c>
      <c r="C21" s="521" t="s">
        <v>51</v>
      </c>
      <c r="D21" s="529">
        <v>0.33433283358320837</v>
      </c>
      <c r="E21" s="527" t="s">
        <v>51</v>
      </c>
      <c r="F21" s="534">
        <v>0.5097451274362819</v>
      </c>
      <c r="G21" s="104">
        <v>1</v>
      </c>
      <c r="H21" s="58" t="s">
        <v>51</v>
      </c>
      <c r="I21" s="101">
        <v>0.3037379515711935</v>
      </c>
      <c r="J21" s="99" t="s">
        <v>51</v>
      </c>
      <c r="K21" s="117">
        <v>0.5038398244651673</v>
      </c>
      <c r="L21" s="530">
        <v>1</v>
      </c>
      <c r="M21" s="527" t="s">
        <v>51</v>
      </c>
      <c r="N21" s="576">
        <v>0.3426791277258567</v>
      </c>
      <c r="O21" s="527" t="s">
        <v>51</v>
      </c>
      <c r="P21" s="535">
        <v>0.5218068535825545</v>
      </c>
      <c r="Q21" s="104">
        <v>1</v>
      </c>
      <c r="R21" s="99" t="s">
        <v>51</v>
      </c>
      <c r="S21" s="579">
        <v>0.30463260171770623</v>
      </c>
      <c r="T21" s="99" t="s">
        <v>51</v>
      </c>
      <c r="U21" s="150">
        <v>0.5163529105578207</v>
      </c>
      <c r="V21" s="120"/>
      <c r="W21" s="18"/>
      <c r="X21" s="573"/>
      <c r="Y21" s="573"/>
      <c r="Z21" s="120"/>
      <c r="AA21" s="120"/>
      <c r="AB21" s="120"/>
      <c r="AC21" s="120"/>
    </row>
    <row r="22" spans="1:29" ht="15.6" customHeight="1">
      <c r="A22" s="57" t="s">
        <v>45</v>
      </c>
      <c r="B22" s="530">
        <v>1</v>
      </c>
      <c r="C22" s="521" t="s">
        <v>51</v>
      </c>
      <c r="D22" s="529">
        <v>0.38729508196721313</v>
      </c>
      <c r="E22" s="527" t="s">
        <v>51</v>
      </c>
      <c r="F22" s="534">
        <v>0.5942622950819673</v>
      </c>
      <c r="G22" s="104">
        <v>1</v>
      </c>
      <c r="H22" s="58" t="s">
        <v>51</v>
      </c>
      <c r="I22" s="101">
        <v>0.31446581334019424</v>
      </c>
      <c r="J22" s="99" t="s">
        <v>51</v>
      </c>
      <c r="K22" s="117">
        <v>0.4884543641860166</v>
      </c>
      <c r="L22" s="530">
        <v>1</v>
      </c>
      <c r="M22" s="527" t="s">
        <v>51</v>
      </c>
      <c r="N22" s="576">
        <v>0.3901437371663244</v>
      </c>
      <c r="O22" s="527" t="s">
        <v>51</v>
      </c>
      <c r="P22" s="535">
        <v>0.5975359342915811</v>
      </c>
      <c r="Q22" s="104">
        <v>1</v>
      </c>
      <c r="R22" s="99" t="s">
        <v>51</v>
      </c>
      <c r="S22" s="579">
        <v>0.3159043523586135</v>
      </c>
      <c r="T22" s="99" t="s">
        <v>51</v>
      </c>
      <c r="U22" s="150">
        <v>0.49058509252019805</v>
      </c>
      <c r="V22" s="120"/>
      <c r="W22" s="18"/>
      <c r="X22" s="573"/>
      <c r="Y22" s="573"/>
      <c r="Z22" s="120"/>
      <c r="AA22" s="120"/>
      <c r="AB22" s="120"/>
      <c r="AC22" s="120"/>
    </row>
    <row r="23" spans="1:29" ht="15.6" customHeight="1">
      <c r="A23" s="57" t="s">
        <v>46</v>
      </c>
      <c r="B23" s="530">
        <v>1</v>
      </c>
      <c r="C23" s="521" t="s">
        <v>51</v>
      </c>
      <c r="D23" s="529">
        <v>0.233587786259542</v>
      </c>
      <c r="E23" s="527" t="s">
        <v>51</v>
      </c>
      <c r="F23" s="534">
        <v>0.36793893129770994</v>
      </c>
      <c r="G23" s="104">
        <v>1</v>
      </c>
      <c r="H23" s="58" t="s">
        <v>51</v>
      </c>
      <c r="I23" s="101">
        <v>0.22347930826808912</v>
      </c>
      <c r="J23" s="99" t="s">
        <v>51</v>
      </c>
      <c r="K23" s="117">
        <v>0.3521752846367834</v>
      </c>
      <c r="L23" s="530">
        <v>1</v>
      </c>
      <c r="M23" s="527" t="s">
        <v>51</v>
      </c>
      <c r="N23" s="576">
        <v>0.232</v>
      </c>
      <c r="O23" s="527" t="s">
        <v>51</v>
      </c>
      <c r="P23" s="535">
        <v>0.36319999999999997</v>
      </c>
      <c r="Q23" s="104">
        <v>1</v>
      </c>
      <c r="R23" s="99" t="s">
        <v>51</v>
      </c>
      <c r="S23" s="579">
        <v>0.22256711409395974</v>
      </c>
      <c r="T23" s="99" t="s">
        <v>51</v>
      </c>
      <c r="U23" s="150">
        <v>0.353489932885906</v>
      </c>
      <c r="V23" s="120"/>
      <c r="W23" s="18"/>
      <c r="X23" s="573"/>
      <c r="Y23" s="573"/>
      <c r="Z23" s="120"/>
      <c r="AA23" s="120"/>
      <c r="AB23" s="120"/>
      <c r="AC23" s="120"/>
    </row>
    <row r="24" spans="1:29" ht="15.6" customHeight="1">
      <c r="A24" s="57" t="s">
        <v>41</v>
      </c>
      <c r="B24" s="530">
        <v>1</v>
      </c>
      <c r="C24" s="521" t="s">
        <v>51</v>
      </c>
      <c r="D24" s="529">
        <v>0.3005714285714286</v>
      </c>
      <c r="E24" s="527" t="s">
        <v>51</v>
      </c>
      <c r="F24" s="534">
        <v>0.5634285714285714</v>
      </c>
      <c r="G24" s="104">
        <v>1</v>
      </c>
      <c r="H24" s="58" t="s">
        <v>51</v>
      </c>
      <c r="I24" s="101">
        <v>0.3164235730010595</v>
      </c>
      <c r="J24" s="99" t="s">
        <v>51</v>
      </c>
      <c r="K24" s="117">
        <v>0.5226714714409882</v>
      </c>
      <c r="L24" s="530">
        <v>1</v>
      </c>
      <c r="M24" s="527" t="s">
        <v>51</v>
      </c>
      <c r="N24" s="576">
        <v>0.31402085747392816</v>
      </c>
      <c r="O24" s="527" t="s">
        <v>51</v>
      </c>
      <c r="P24" s="535">
        <v>0.5701042873696408</v>
      </c>
      <c r="Q24" s="104">
        <v>1</v>
      </c>
      <c r="R24" s="99" t="s">
        <v>51</v>
      </c>
      <c r="S24" s="579">
        <v>0.3313243980690234</v>
      </c>
      <c r="T24" s="99" t="s">
        <v>51</v>
      </c>
      <c r="U24" s="150">
        <v>0.5303813978591346</v>
      </c>
      <c r="V24" s="120"/>
      <c r="W24" s="18"/>
      <c r="X24" s="573"/>
      <c r="Y24" s="573"/>
      <c r="Z24" s="120"/>
      <c r="AA24" s="120"/>
      <c r="AB24" s="120"/>
      <c r="AC24" s="120"/>
    </row>
    <row r="25" spans="1:29" ht="15.6" customHeight="1">
      <c r="A25" s="57" t="s">
        <v>42</v>
      </c>
      <c r="B25" s="530">
        <v>1</v>
      </c>
      <c r="C25" s="521" t="s">
        <v>51</v>
      </c>
      <c r="D25" s="529">
        <v>0.2647814910025707</v>
      </c>
      <c r="E25" s="527" t="s">
        <v>51</v>
      </c>
      <c r="F25" s="534">
        <v>0.42930591259640105</v>
      </c>
      <c r="G25" s="104">
        <v>1</v>
      </c>
      <c r="H25" s="58" t="s">
        <v>51</v>
      </c>
      <c r="I25" s="101">
        <v>0.25510093420298385</v>
      </c>
      <c r="J25" s="99" t="s">
        <v>51</v>
      </c>
      <c r="K25" s="117">
        <v>0.43844020636125614</v>
      </c>
      <c r="L25" s="530">
        <v>1</v>
      </c>
      <c r="M25" s="527" t="s">
        <v>51</v>
      </c>
      <c r="N25" s="576">
        <v>0.3056379821958457</v>
      </c>
      <c r="O25" s="527" t="s">
        <v>51</v>
      </c>
      <c r="P25" s="535">
        <v>0.5</v>
      </c>
      <c r="Q25" s="104">
        <v>1</v>
      </c>
      <c r="R25" s="99" t="s">
        <v>51</v>
      </c>
      <c r="S25" s="579">
        <v>0.28323331514820876</v>
      </c>
      <c r="T25" s="99" t="s">
        <v>51</v>
      </c>
      <c r="U25" s="150">
        <v>0.47154028005091836</v>
      </c>
      <c r="V25" s="120"/>
      <c r="W25" s="18"/>
      <c r="X25" s="573"/>
      <c r="Y25" s="573"/>
      <c r="Z25" s="120"/>
      <c r="AA25" s="120"/>
      <c r="AB25" s="120"/>
      <c r="AC25" s="120"/>
    </row>
    <row r="26" spans="1:29" ht="13.95" customHeight="1">
      <c r="A26" s="53"/>
      <c r="B26" s="53"/>
      <c r="C26" s="53"/>
      <c r="D26" s="53"/>
      <c r="E26" s="53"/>
      <c r="F26" s="5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W26" s="53"/>
      <c r="X26" s="53"/>
      <c r="Y26" s="53"/>
      <c r="Z26" s="53"/>
      <c r="AA26" s="53"/>
      <c r="AB26" s="53"/>
      <c r="AC26" s="53"/>
    </row>
    <row r="27" spans="1:21" ht="14.25">
      <c r="A27" s="60" t="s">
        <v>48</v>
      </c>
      <c r="B27" s="60"/>
      <c r="C27" s="60"/>
      <c r="D27" s="60"/>
      <c r="E27" s="60"/>
      <c r="F27" s="60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4.25">
      <c r="A28" s="52" t="s">
        <v>47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4.25">
      <c r="A29" s="60" t="s">
        <v>89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ht="12.75" customHeight="1">
      <c r="A30" s="60" t="s">
        <v>90</v>
      </c>
    </row>
    <row r="31" spans="7:21" ht="14.25"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7:21" ht="14.25"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</sheetData>
  <mergeCells count="10">
    <mergeCell ref="X6:Y6"/>
    <mergeCell ref="AB6:AC6"/>
    <mergeCell ref="A1:U1"/>
    <mergeCell ref="A4:A6"/>
    <mergeCell ref="B4:K5"/>
    <mergeCell ref="B6:F6"/>
    <mergeCell ref="Q6:U6"/>
    <mergeCell ref="L4:U5"/>
    <mergeCell ref="G6:K6"/>
    <mergeCell ref="L6:P6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BogumilA</dc:creator>
  <cp:keywords/>
  <dc:description/>
  <cp:lastModifiedBy>Bogumił Anna</cp:lastModifiedBy>
  <cp:lastPrinted>2018-05-11T12:07:53Z</cp:lastPrinted>
  <dcterms:created xsi:type="dcterms:W3CDTF">2011-12-29T10:44:55Z</dcterms:created>
  <dcterms:modified xsi:type="dcterms:W3CDTF">2018-05-11T12:26:10Z</dcterms:modified>
  <cp:category/>
  <cp:version/>
  <cp:contentType/>
  <cp:contentStatus/>
</cp:coreProperties>
</file>