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" yWindow="120" windowWidth="15576" windowHeight="9720" tabRatio="872" activeTab="0"/>
  </bookViews>
  <sheets>
    <sheet name="Spis tabel" sheetId="1" r:id="rId1"/>
    <sheet name="Tabl.1" sheetId="2" r:id="rId2"/>
    <sheet name="Tabl.2" sheetId="3" r:id="rId3"/>
    <sheet name="Tabl.3" sheetId="4" r:id="rId4"/>
    <sheet name="Tabl.4" sheetId="5" r:id="rId5"/>
    <sheet name="Tabl. 5" sheetId="6" r:id="rId6"/>
    <sheet name="Tabl. 6" sheetId="7" r:id="rId7"/>
    <sheet name="Tabl. 7" sheetId="8" r:id="rId8"/>
    <sheet name="Tabl. 8 Ogółem" sheetId="9" r:id="rId9"/>
    <sheet name="Tabl.8 Gosp. indywidualne" sheetId="10" r:id="rId10"/>
    <sheet name="Tabl. 9" sheetId="11" r:id="rId11"/>
    <sheet name="Tabl. 10" sheetId="12" r:id="rId12"/>
    <sheet name="Tabl. 11" sheetId="13" r:id="rId13"/>
    <sheet name="Tabl. 12" sheetId="14" r:id="rId14"/>
    <sheet name="Tabl. 13" sheetId="15" r:id="rId15"/>
    <sheet name="Tabl. 14" sheetId="16" r:id="rId16"/>
    <sheet name="Tabl. 15 w tonach" sheetId="17" r:id="rId17"/>
    <sheet name="Tabl. 15 w kg na 1 ha UR" sheetId="18" r:id="rId18"/>
    <sheet name="Tabl.15 w kg na 1 ha UR w DK" sheetId="19" r:id="rId19"/>
    <sheet name="Tabl.16" sheetId="20" r:id="rId20"/>
    <sheet name="Tabl. 17" sheetId="21" r:id="rId21"/>
    <sheet name="Tabl. 18" sheetId="22" r:id="rId22"/>
    <sheet name="Tabl. 19" sheetId="23" r:id="rId23"/>
    <sheet name="Tabl. 20" sheetId="24" r:id="rId24"/>
    <sheet name="Tabl. 21" sheetId="25" r:id="rId25"/>
    <sheet name="Tabl. 22" sheetId="26" r:id="rId26"/>
    <sheet name="Tabl. 23" sheetId="27" r:id="rId27"/>
    <sheet name="Tabl. 24" sheetId="28" r:id="rId28"/>
    <sheet name="Tabl. 25" sheetId="29" r:id="rId29"/>
    <sheet name="Tabl. 26" sheetId="30" r:id="rId30"/>
    <sheet name="Tabl. 27" sheetId="31" r:id="rId31"/>
    <sheet name="Tabl. 28" sheetId="32" r:id="rId32"/>
  </sheets>
  <definedNames>
    <definedName name="_xlnm.Print_Area" localSheetId="14">'Tabl. 13'!$A$1:$H$57</definedName>
    <definedName name="_xlnm.Print_Area" localSheetId="15">'Tabl. 14'!$A$1:$U$30</definedName>
    <definedName name="_xlnm.Print_Area" localSheetId="17">'Tabl. 15 w kg na 1 ha UR'!$A$1:$E$52</definedName>
    <definedName name="_xlnm.Print_Area" localSheetId="16">'Tabl. 15 w tonach'!$A$1:$E$52</definedName>
    <definedName name="_xlnm.Print_Area" localSheetId="20">'Tabl. 17'!$A$1:$G$19</definedName>
    <definedName name="_xlnm.Print_Area" localSheetId="1">'Tabl.1'!$A$1:$I$60</definedName>
  </definedNames>
  <calcPr fullCalcOnLoad="1"/>
</workbook>
</file>

<file path=xl/sharedStrings.xml><?xml version="1.0" encoding="utf-8"?>
<sst xmlns="http://schemas.openxmlformats.org/spreadsheetml/2006/main" count="2204" uniqueCount="687">
  <si>
    <t>Ogółem</t>
  </si>
  <si>
    <t>2006/07</t>
  </si>
  <si>
    <t>2007/08</t>
  </si>
  <si>
    <t>2008/09</t>
  </si>
  <si>
    <t>2009/10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</si>
  <si>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</si>
  <si>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</si>
  <si>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</si>
  <si>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</si>
  <si>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</si>
  <si>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</si>
  <si>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</si>
  <si>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</si>
  <si>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</si>
  <si>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</si>
  <si>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</si>
  <si>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</si>
  <si>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</si>
  <si>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</si>
  <si>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</si>
  <si>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</si>
  <si>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</si>
  <si>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W kg na 1 ha użytków rolnych </t>
  </si>
  <si>
    <t xml:space="preserve">W kg na 1 ha użytkow rolnych </t>
  </si>
  <si>
    <t xml:space="preserve"> W kg na 1 ha użytków rolnych w dobrej kulturze </t>
  </si>
  <si>
    <t>Rok poprzedni=100</t>
  </si>
  <si>
    <t>OGÓŁEM</t>
  </si>
  <si>
    <t>W TYM GOSPODARSTWA INDYWIDUALNE</t>
  </si>
  <si>
    <t>2010/11</t>
  </si>
  <si>
    <t>2011/12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</si>
  <si>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</si>
  <si>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</si>
  <si>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</si>
  <si>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</si>
  <si>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</si>
  <si>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</si>
  <si>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</si>
  <si>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</si>
  <si>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</si>
  <si>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</si>
  <si>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</si>
  <si>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Wielkopolskie </t>
  </si>
  <si>
    <t xml:space="preserve">Zachodniopomorskie </t>
  </si>
  <si>
    <t xml:space="preserve">POLSKA </t>
  </si>
  <si>
    <t xml:space="preserve">Kujawsko-pomorskie </t>
  </si>
  <si>
    <t xml:space="preserve">Świętokrzyskie </t>
  </si>
  <si>
    <t xml:space="preserve">Warmińsko-mazurskie </t>
  </si>
  <si>
    <t xml:space="preserve">użytków rolnych  - według wzoru N:P:K. Zużycie nawozów azotowych przyjęto za 1. </t>
  </si>
  <si>
    <r>
      <t>a</t>
    </r>
    <r>
      <rPr>
        <sz val="9"/>
        <rFont val="Arial"/>
        <family val="2"/>
      </rPr>
      <t xml:space="preserve"> Opracowuje się na podstawie danych o zużyciu nawozów: azotowych, fosforowych, potasowych w kg na 1 ha </t>
    </r>
  </si>
  <si>
    <t>w kg/ha użytków rolnych</t>
  </si>
  <si>
    <t>rok poprzedni = 100</t>
  </si>
  <si>
    <t>:</t>
  </si>
  <si>
    <r>
      <t>2009/10</t>
    </r>
    <r>
      <rPr>
        <sz val="9"/>
        <rFont val="Arial"/>
        <family val="2"/>
      </rPr>
      <t>……………….………………..</t>
    </r>
  </si>
  <si>
    <r>
      <t>2010/11</t>
    </r>
    <r>
      <rPr>
        <sz val="9"/>
        <rFont val="Arial"/>
        <family val="2"/>
      </rPr>
      <t>…………………….…………..</t>
    </r>
  </si>
  <si>
    <r>
      <t>2011/12</t>
    </r>
    <r>
      <rPr>
        <sz val="9"/>
        <rFont val="Arial"/>
        <family val="2"/>
      </rPr>
      <t>…………………….……………</t>
    </r>
  </si>
  <si>
    <r>
      <t>2009/10</t>
    </r>
    <r>
      <rPr>
        <sz val="9"/>
        <rFont val="Arial"/>
        <family val="2"/>
      </rPr>
      <t>………….……………………</t>
    </r>
  </si>
  <si>
    <r>
      <t>2010/11</t>
    </r>
    <r>
      <rPr>
        <sz val="9"/>
        <rFont val="Arial"/>
        <family val="2"/>
      </rPr>
      <t>…………….………………….</t>
    </r>
  </si>
  <si>
    <r>
      <t>2011/12</t>
    </r>
    <r>
      <rPr>
        <sz val="9"/>
        <rFont val="Arial"/>
        <family val="2"/>
      </rPr>
      <t>…………….…………………</t>
    </r>
  </si>
  <si>
    <r>
      <t>2013/14</t>
    </r>
    <r>
      <rPr>
        <sz val="9"/>
        <rFont val="Arial"/>
        <family val="2"/>
      </rPr>
      <t>………….……………………..</t>
    </r>
  </si>
  <si>
    <t>2014/15</t>
  </si>
  <si>
    <t>2014/15………….……………………..</t>
  </si>
  <si>
    <r>
      <t>2012/13</t>
    </r>
    <r>
      <rPr>
        <sz val="9"/>
        <rFont val="Arial"/>
        <family val="2"/>
      </rPr>
      <t>………….……………………..</t>
    </r>
  </si>
  <si>
    <t>x</t>
  </si>
  <si>
    <t>2015/16………….……………………..</t>
  </si>
  <si>
    <t xml:space="preserve">               ROLNYCH WEDŁUG WOJEWÓDZTW W ROKU GOSPODARCZYM 2015/2016</t>
  </si>
  <si>
    <t xml:space="preserve">                ROLNYCH W DOBREJ KULTURZE WEDŁUG WOJEWÓDZTW W ROKU GOSPODARCZYM 2015/2016</t>
  </si>
  <si>
    <t>2014/15=100</t>
  </si>
  <si>
    <t xml:space="preserve">                 W ROKU GOSPODARCZYM 2015/2016 ORAZ UZYSKANE PLONY ZBÓŻ PODSTAWOWYCH </t>
  </si>
  <si>
    <t xml:space="preserve">                 Z MIESZANKAMI ZBOŻOWYMI W 2016 R. WEDŁUG WOJEWÓDZTW</t>
  </si>
  <si>
    <t>2015/16</t>
  </si>
  <si>
    <t xml:space="preserve">              składnik) W ROKU GOSPODARCZYM 2015/2016 (cd.)</t>
  </si>
  <si>
    <t xml:space="preserve">                składnik) W ROKU GOSPODARCZYM 2015/2016 (dok.)</t>
  </si>
  <si>
    <t xml:space="preserve">               składnik) W ROKU GOSPODARCZYM 2015/2016</t>
  </si>
  <si>
    <t>do 15              (do 20,4)</t>
  </si>
  <si>
    <t>15-25             (20,4-34,0)</t>
  </si>
  <si>
    <t>25-40                 (34,0-54,4)</t>
  </si>
  <si>
    <t>40-60                (54,4-81,6)</t>
  </si>
  <si>
    <t>60-100                 (81,6-136,0)</t>
  </si>
  <si>
    <t>Do 1 ha włącznie</t>
  </si>
  <si>
    <t>Powyżej 1 ha</t>
  </si>
  <si>
    <t xml:space="preserve"> 1 - 2 ha</t>
  </si>
  <si>
    <t xml:space="preserve"> 2 - 3</t>
  </si>
  <si>
    <t xml:space="preserve"> 3 - 5</t>
  </si>
  <si>
    <t xml:space="preserve"> 5 - 7</t>
  </si>
  <si>
    <t xml:space="preserve"> 7 - 10</t>
  </si>
  <si>
    <t xml:space="preserve">   10 - 15</t>
  </si>
  <si>
    <t xml:space="preserve">   15 - 20</t>
  </si>
  <si>
    <t xml:space="preserve">   20 - 30</t>
  </si>
  <si>
    <t xml:space="preserve">   30 - 50</t>
  </si>
  <si>
    <t xml:space="preserve">   50 - 100</t>
  </si>
  <si>
    <t xml:space="preserve"> 100 - 200</t>
  </si>
  <si>
    <t xml:space="preserve"> 200 - 500</t>
  </si>
  <si>
    <t xml:space="preserve"> 500 - 1000</t>
  </si>
  <si>
    <t>1000 ha i więcej</t>
  </si>
  <si>
    <t xml:space="preserve"> 1 - 2 </t>
  </si>
  <si>
    <t>do 15                    (do 20,4)</t>
  </si>
  <si>
    <t>15-25                    (20,4-34,0)</t>
  </si>
  <si>
    <t>25-40        (34,0-54,4)</t>
  </si>
  <si>
    <t>40-60        (54,4-81,6)</t>
  </si>
  <si>
    <t>60-100        (81,6-136,0)</t>
  </si>
  <si>
    <t>do 1</t>
  </si>
  <si>
    <t xml:space="preserve"> 1 - 2</t>
  </si>
  <si>
    <t xml:space="preserve"> 2 - 5</t>
  </si>
  <si>
    <t xml:space="preserve"> 10 - 15</t>
  </si>
  <si>
    <t>15 - 20</t>
  </si>
  <si>
    <t xml:space="preserve"> 20 - 30</t>
  </si>
  <si>
    <t xml:space="preserve"> 30 - 50</t>
  </si>
  <si>
    <t xml:space="preserve"> 50 - 100</t>
  </si>
  <si>
    <t xml:space="preserve">   I GRUP OBSZAROWYCH UŻYTKÓW ROLNYCH W 2016 R.</t>
  </si>
  <si>
    <t xml:space="preserve">    UŻYTKÓW ROLNYCH W 2016 R.</t>
  </si>
  <si>
    <r>
      <t>azotowe</t>
    </r>
    <r>
      <rPr>
        <i/>
        <sz val="9"/>
        <rFont val="Arial"/>
        <family val="2"/>
      </rPr>
      <t xml:space="preserve"> nitrogenous</t>
    </r>
  </si>
  <si>
    <r>
      <t xml:space="preserve">fosforowe </t>
    </r>
    <r>
      <rPr>
        <i/>
        <sz val="9"/>
        <rFont val="Arial"/>
        <family val="2"/>
      </rPr>
      <t>phosphate</t>
    </r>
  </si>
  <si>
    <r>
      <t xml:space="preserve">potasowe </t>
    </r>
    <r>
      <rPr>
        <i/>
        <sz val="9"/>
        <rFont val="Arial"/>
        <family val="2"/>
      </rPr>
      <t>potassic</t>
    </r>
  </si>
  <si>
    <r>
      <t xml:space="preserve">WOJEWÓDZTWA </t>
    </r>
    <r>
      <rPr>
        <i/>
        <sz val="9"/>
        <rFont val="Arial"/>
        <family val="2"/>
      </rPr>
      <t>VOIVODSHIPS</t>
    </r>
  </si>
  <si>
    <t xml:space="preserve">               FARMS USING FERTILIZERS BY VOIVODSHIPS IN THE FARMING YEAR 2015/2016</t>
  </si>
  <si>
    <r>
      <t xml:space="preserve">Gospodarstwa stosujace nawozy  </t>
    </r>
    <r>
      <rPr>
        <i/>
        <sz val="9"/>
        <rFont val="Arial"/>
        <family val="2"/>
      </rPr>
      <t>Farms using fertilizers</t>
    </r>
  </si>
  <si>
    <r>
      <t xml:space="preserve">mineralne </t>
    </r>
    <r>
      <rPr>
        <i/>
        <sz val="9"/>
        <rFont val="Arial"/>
        <family val="2"/>
      </rPr>
      <t>mineral</t>
    </r>
  </si>
  <si>
    <r>
      <t xml:space="preserve">wapniowe </t>
    </r>
    <r>
      <rPr>
        <i/>
        <sz val="9"/>
        <rFont val="Arial"/>
        <family val="2"/>
      </rPr>
      <t>lime</t>
    </r>
  </si>
  <si>
    <r>
      <t xml:space="preserve">mineralne razem </t>
    </r>
    <r>
      <rPr>
        <i/>
        <sz val="9"/>
        <rFont val="Arial"/>
        <family val="2"/>
      </rPr>
      <t>mineral total</t>
    </r>
  </si>
  <si>
    <r>
      <t xml:space="preserve">ogółem </t>
    </r>
    <r>
      <rPr>
        <i/>
        <sz val="9"/>
        <rFont val="Arial"/>
        <family val="2"/>
      </rPr>
      <t>total</t>
    </r>
  </si>
  <si>
    <t>POLAND</t>
  </si>
  <si>
    <r>
      <t>w tym wapniowo-magnezowe</t>
    </r>
    <r>
      <rPr>
        <i/>
        <sz val="9"/>
        <rFont val="Arial"/>
        <family val="2"/>
      </rPr>
      <t xml:space="preserve"> of which lime-magnesium</t>
    </r>
  </si>
  <si>
    <r>
      <t xml:space="preserve">wieloskła-dnikowe </t>
    </r>
    <r>
      <rPr>
        <i/>
        <sz val="9"/>
        <rFont val="Arial"/>
        <family val="2"/>
      </rPr>
      <t>multicomponent</t>
    </r>
  </si>
  <si>
    <t>OF WHICH PRIVATE FARMS</t>
  </si>
  <si>
    <r>
      <t xml:space="preserve">WOJEWÓDZTWA                            </t>
    </r>
    <r>
      <rPr>
        <i/>
        <sz val="9"/>
        <rFont val="Arial"/>
        <family val="2"/>
      </rPr>
      <t>VOIVODSHIPS</t>
    </r>
  </si>
  <si>
    <r>
      <t xml:space="preserve">w tonach </t>
    </r>
    <r>
      <rPr>
        <i/>
        <sz val="9"/>
        <rFont val="Arial"/>
        <family val="2"/>
      </rPr>
      <t>in tons</t>
    </r>
  </si>
  <si>
    <r>
      <t xml:space="preserve">Ogółem </t>
    </r>
    <r>
      <rPr>
        <i/>
        <sz val="9"/>
        <rFont val="Arial"/>
        <family val="2"/>
      </rPr>
      <t>Total</t>
    </r>
  </si>
  <si>
    <t>WOJEWÓDZTWA                            VOIVODSHIPS</t>
  </si>
  <si>
    <r>
      <t>w kilogramach</t>
    </r>
    <r>
      <rPr>
        <i/>
        <sz val="9"/>
        <rFont val="Arial"/>
        <family val="2"/>
      </rPr>
      <t xml:space="preserve"> in kilos</t>
    </r>
  </si>
  <si>
    <r>
      <t xml:space="preserve">Zużycie nawozów  </t>
    </r>
    <r>
      <rPr>
        <i/>
        <sz val="9"/>
        <rFont val="Arial"/>
        <family val="2"/>
      </rPr>
      <t>Consumption of fertilizers</t>
    </r>
  </si>
  <si>
    <r>
      <t xml:space="preserve">mineralnych </t>
    </r>
    <r>
      <rPr>
        <i/>
        <sz val="9"/>
        <rFont val="Arial"/>
        <family val="2"/>
      </rPr>
      <t>mineral</t>
    </r>
  </si>
  <si>
    <r>
      <t xml:space="preserve">wapniowych </t>
    </r>
    <r>
      <rPr>
        <i/>
        <sz val="9"/>
        <rFont val="Arial"/>
        <family val="2"/>
      </rPr>
      <t>lime</t>
    </r>
  </si>
  <si>
    <r>
      <t xml:space="preserve">w kg na 1 ha użytków rolnych w dobrej kulturze </t>
    </r>
    <r>
      <rPr>
        <i/>
        <sz val="9"/>
        <rFont val="Arial"/>
        <family val="2"/>
      </rPr>
      <t>in kg per 1 ha of agricultural land in good agricultural condition</t>
    </r>
  </si>
  <si>
    <r>
      <t xml:space="preserve">Plony              </t>
    </r>
    <r>
      <rPr>
        <i/>
        <sz val="9"/>
        <rFont val="Arial"/>
        <family val="2"/>
      </rPr>
      <t xml:space="preserve"> Yields</t>
    </r>
  </si>
  <si>
    <r>
      <t xml:space="preserve">Ogółem </t>
    </r>
    <r>
      <rPr>
        <i/>
        <sz val="9"/>
        <rFont val="Arial"/>
        <family val="2"/>
      </rPr>
      <t>total</t>
    </r>
  </si>
  <si>
    <t>WOJEWÓDZTWA                                                                  VOIVODSHIPS</t>
  </si>
  <si>
    <t>a Developed on the basis of data on consumption of fertilizers: nitrogen, phosphorus, potassium kg per 1 ha</t>
  </si>
  <si>
    <t>agricultural land - according to the formula N: P: K. Consumption of nitrogen fertilizer taken as 1.</t>
  </si>
  <si>
    <t xml:space="preserve">              CONSUMPTION OF LIME AND LIME-MAGNESIUM FERTILIZERS (per pure ingredient)</t>
  </si>
  <si>
    <t xml:space="preserve">              IN FARMING YEAR 2015/2016</t>
  </si>
  <si>
    <r>
      <t xml:space="preserve">Wapniowe </t>
    </r>
    <r>
      <rPr>
        <i/>
        <sz val="9"/>
        <rFont val="Arial"/>
        <family val="2"/>
      </rPr>
      <t>Lime</t>
    </r>
  </si>
  <si>
    <t xml:space="preserve">              IN FARMING YEAR 2015/2016 (cont.)</t>
  </si>
  <si>
    <r>
      <t xml:space="preserve">ogółem                                         </t>
    </r>
    <r>
      <rPr>
        <i/>
        <sz val="9"/>
        <rFont val="Arial"/>
        <family val="2"/>
      </rPr>
      <t xml:space="preserve">    total</t>
    </r>
  </si>
  <si>
    <r>
      <t xml:space="preserve">w tym gospodarstwa indywidualne            </t>
    </r>
    <r>
      <rPr>
        <i/>
        <sz val="9"/>
        <rFont val="Arial"/>
        <family val="2"/>
      </rPr>
      <t>of which private farms</t>
    </r>
  </si>
  <si>
    <t>in kg per 1 ha of agricultural land</t>
  </si>
  <si>
    <t>Previous year=100</t>
  </si>
  <si>
    <t>in kg per 1 ha of agricultural land in good agricultural condition</t>
  </si>
  <si>
    <r>
      <t xml:space="preserve">WOJEWÓDZTWA                                                                  </t>
    </r>
    <r>
      <rPr>
        <i/>
        <sz val="9"/>
        <rFont val="Arial"/>
        <family val="2"/>
      </rPr>
      <t>VOIVODSHIPS</t>
    </r>
  </si>
  <si>
    <r>
      <t xml:space="preserve">Mineralne </t>
    </r>
    <r>
      <rPr>
        <i/>
        <sz val="9"/>
        <rFont val="Arial CE"/>
        <family val="0"/>
      </rPr>
      <t>Mineral</t>
    </r>
  </si>
  <si>
    <r>
      <t xml:space="preserve">średnia krajowa=100 </t>
    </r>
    <r>
      <rPr>
        <i/>
        <sz val="9"/>
        <rFont val="Arial"/>
        <family val="2"/>
      </rPr>
      <t>the national average = 100</t>
    </r>
  </si>
  <si>
    <t xml:space="preserve">              DIFFERENCES IN CONSUMPTION OF MINERAL FERTILIZERS AND CALCIUM  (per pure ingredient)</t>
  </si>
  <si>
    <r>
      <t xml:space="preserve">Gospodarstwa rolne posiadające ciągniki </t>
    </r>
    <r>
      <rPr>
        <i/>
        <sz val="9"/>
        <rFont val="Arial"/>
        <family val="2"/>
      </rPr>
      <t>Farms having tractors</t>
    </r>
  </si>
  <si>
    <r>
      <t xml:space="preserve">o mocy silnika w kW (KM) </t>
    </r>
    <r>
      <rPr>
        <i/>
        <sz val="9"/>
        <rFont val="Arial"/>
        <family val="2"/>
      </rPr>
      <t>of an engine power in Kw (horse-power)</t>
    </r>
  </si>
  <si>
    <r>
      <t xml:space="preserve">GRUPY OBSZAROWE UŻYTKÓW ROLNYCH </t>
    </r>
    <r>
      <rPr>
        <i/>
        <sz val="9"/>
        <rFont val="Arial"/>
        <family val="2"/>
      </rPr>
      <t>AREA GROUPS OF  AGRICULTURAL LAND</t>
    </r>
  </si>
  <si>
    <r>
      <t xml:space="preserve">razem </t>
    </r>
    <r>
      <rPr>
        <i/>
        <sz val="9"/>
        <rFont val="Arial"/>
        <family val="2"/>
      </rPr>
      <t>total</t>
    </r>
  </si>
  <si>
    <t>Total</t>
  </si>
  <si>
    <t>To 1 ha inclusive</t>
  </si>
  <si>
    <t>More than 1 ha</t>
  </si>
  <si>
    <t xml:space="preserve">       1000 ha and more</t>
  </si>
  <si>
    <r>
      <t xml:space="preserve">GRUPY OBSZAROWE UŻYTKÓW ROLNYCH                                    </t>
    </r>
    <r>
      <rPr>
        <i/>
        <sz val="9"/>
        <rFont val="Arial"/>
        <family val="2"/>
      </rPr>
      <t>AREA GROUPS OF  AGRICULTURAL LAND</t>
    </r>
  </si>
  <si>
    <r>
      <t xml:space="preserve">Gospodarstwa rolne posiadające ciągniki w szt. </t>
    </r>
    <r>
      <rPr>
        <i/>
        <sz val="9"/>
        <rFont val="Arial"/>
        <family val="2"/>
      </rPr>
      <t>Farms having tractors in pcs</t>
    </r>
  </si>
  <si>
    <t>Do 1 ha</t>
  </si>
  <si>
    <t xml:space="preserve">To 1 ha </t>
  </si>
  <si>
    <t>1000 ha and more</t>
  </si>
  <si>
    <r>
      <t xml:space="preserve">GRUPY OBSZAROWE UŻYTKÓW ROLNYCH                                   </t>
    </r>
    <r>
      <rPr>
        <i/>
        <sz val="9"/>
        <rFont val="Arial"/>
        <family val="2"/>
      </rPr>
      <t xml:space="preserve"> AREA GROUPS OF  AGRICULTURAL LAND</t>
    </r>
  </si>
  <si>
    <r>
      <t xml:space="preserve">ogółem                               </t>
    </r>
    <r>
      <rPr>
        <i/>
        <sz val="9"/>
        <rFont val="Arial"/>
        <family val="2"/>
      </rPr>
      <t>total</t>
    </r>
  </si>
  <si>
    <r>
      <t xml:space="preserve">Ciągniki o mocy silnika w kW (KM) </t>
    </r>
    <r>
      <rPr>
        <i/>
        <sz val="9"/>
        <rFont val="Arial"/>
        <family val="2"/>
      </rPr>
      <t>Tractors with an engine power in Kw (horse-power)</t>
    </r>
  </si>
  <si>
    <r>
      <t xml:space="preserve">Gospodarstwa o powierzchni użytków rolnych w ha posiadających ciągniki </t>
    </r>
    <r>
      <rPr>
        <i/>
        <sz val="9"/>
        <rFont val="Arial"/>
        <family val="2"/>
      </rPr>
      <t>Farms of the agricultural area in hectares with tractors</t>
    </r>
  </si>
  <si>
    <r>
      <t>ogółem</t>
    </r>
    <r>
      <rPr>
        <i/>
        <sz val="9"/>
        <rFont val="Arial"/>
        <family val="2"/>
      </rPr>
      <t xml:space="preserve"> total</t>
    </r>
  </si>
  <si>
    <t xml:space="preserve">Liczba  ciągników w gospodarstwach o powierzchni użytków rolnych w ha     </t>
  </si>
  <si>
    <t>The number of tractors on farms of area of agricultural land  in ha</t>
  </si>
  <si>
    <t xml:space="preserve">                 FARMS HAVING TRACTORS BY ENGINE POWER AND VOIVODSHIPS IN 2016</t>
  </si>
  <si>
    <t xml:space="preserve"> 300 - 500</t>
  </si>
  <si>
    <t xml:space="preserve"> 200 - 300</t>
  </si>
  <si>
    <r>
      <t xml:space="preserve">razem
</t>
    </r>
    <r>
      <rPr>
        <i/>
        <sz val="9"/>
        <rFont val="Arial"/>
        <family val="2"/>
      </rPr>
      <t>total</t>
    </r>
  </si>
  <si>
    <r>
      <t xml:space="preserve">gnojówka
</t>
    </r>
    <r>
      <rPr>
        <i/>
        <sz val="9"/>
        <rFont val="Arial"/>
        <family val="2"/>
      </rPr>
      <t>liquid manure</t>
    </r>
  </si>
  <si>
    <t xml:space="preserve">                CONSUMPTION OF MINERAL FERTILIZERS (in terms of pure ingredient) PER 1 HA OF AGRICULTURAL LAND</t>
  </si>
  <si>
    <r>
      <t xml:space="preserve">lokata województw                                           </t>
    </r>
    <r>
      <rPr>
        <i/>
        <sz val="9"/>
        <rFont val="Arial"/>
        <family val="2"/>
      </rPr>
      <t>place of voivodship</t>
    </r>
  </si>
  <si>
    <r>
      <t xml:space="preserve">w tym wapniowo-magnezowe </t>
    </r>
    <r>
      <rPr>
        <i/>
        <sz val="9"/>
        <rFont val="Arial"/>
        <family val="2"/>
      </rPr>
      <t>lime-magnesium</t>
    </r>
  </si>
  <si>
    <r>
      <t>Plony</t>
    </r>
    <r>
      <rPr>
        <vertAlign val="superscript"/>
        <sz val="9"/>
        <rFont val="Arial"/>
        <family val="2"/>
      </rPr>
      <t xml:space="preserve"> a</t>
    </r>
    <r>
      <rPr>
        <sz val="9"/>
        <rFont val="Arial"/>
        <family val="2"/>
      </rPr>
      <t xml:space="preserve">                 w dt/ha </t>
    </r>
    <r>
      <rPr>
        <i/>
        <sz val="9"/>
        <rFont val="Arial"/>
        <family val="2"/>
      </rPr>
      <t>Yields</t>
    </r>
    <r>
      <rPr>
        <i/>
        <vertAlign val="superscript"/>
        <sz val="9"/>
        <rFont val="Arial"/>
        <family val="2"/>
      </rPr>
      <t xml:space="preserve">a </t>
    </r>
    <r>
      <rPr>
        <i/>
        <sz val="9"/>
        <rFont val="Arial"/>
        <family val="2"/>
      </rPr>
      <t>in dt/ha</t>
    </r>
  </si>
  <si>
    <r>
      <rPr>
        <i/>
        <sz val="9"/>
        <rFont val="Arial"/>
        <family val="2"/>
      </rPr>
      <t>a</t>
    </r>
    <r>
      <rPr>
        <sz val="9"/>
        <rFont val="Arial"/>
        <family val="2"/>
      </rPr>
      <t xml:space="preserve"> Szacunek wynikowy</t>
    </r>
  </si>
  <si>
    <r>
      <t xml:space="preserve">w tym wapniowo-magnezowe  </t>
    </r>
    <r>
      <rPr>
        <i/>
        <sz val="9"/>
        <rFont val="Arial"/>
        <family val="2"/>
      </rPr>
      <t>lime-magnesium</t>
    </r>
  </si>
  <si>
    <r>
      <t xml:space="preserve">w tym gospodarstwa indywidualne                            </t>
    </r>
    <r>
      <rPr>
        <i/>
        <sz val="9"/>
        <rFont val="Arial"/>
        <family val="2"/>
      </rPr>
      <t>of which private farms</t>
    </r>
  </si>
  <si>
    <r>
      <t xml:space="preserve">w tym gospodarstwa indywidualne                      </t>
    </r>
    <r>
      <rPr>
        <i/>
        <sz val="9"/>
        <rFont val="Arial"/>
        <family val="2"/>
      </rPr>
      <t>of which private farms</t>
    </r>
  </si>
  <si>
    <r>
      <t xml:space="preserve">a </t>
    </r>
    <r>
      <rPr>
        <i/>
        <sz val="9"/>
        <rFont val="Arial CE"/>
        <family val="0"/>
      </rPr>
      <t>Estimated result</t>
    </r>
  </si>
  <si>
    <t>zbóż</t>
  </si>
  <si>
    <t>warzyw</t>
  </si>
  <si>
    <t>upraw trwałych</t>
  </si>
  <si>
    <t>pozostałych upraw</t>
  </si>
  <si>
    <t>magazynową</t>
  </si>
  <si>
    <t>WOJEWÓDZTWA</t>
  </si>
  <si>
    <t>VOIVODSHIPS</t>
  </si>
  <si>
    <t>permanent crops</t>
  </si>
  <si>
    <t>cereal</t>
  </si>
  <si>
    <t>vegetables</t>
  </si>
  <si>
    <t>other crops</t>
  </si>
  <si>
    <t>warehouse</t>
  </si>
  <si>
    <t>w liczbach bezwzględnych</t>
  </si>
  <si>
    <t>w sztukach</t>
  </si>
  <si>
    <t>in absolute numbers</t>
  </si>
  <si>
    <t>in units</t>
  </si>
  <si>
    <t>storage</t>
  </si>
  <si>
    <t>Gospodarstwa stosujące środki ochrony roślin na powierzchnię:</t>
  </si>
  <si>
    <t>Farms applying plant protection products on the surface:</t>
  </si>
  <si>
    <t>Number of treatments made on the surface:</t>
  </si>
  <si>
    <t>Ilość zabiegów wykonanych na powierzchnię:</t>
  </si>
  <si>
    <r>
      <t xml:space="preserve">W tym gospodarstwa indywidualne
 </t>
    </r>
    <r>
      <rPr>
        <i/>
        <sz val="9"/>
        <rFont val="Arial"/>
        <family val="2"/>
      </rPr>
      <t>Of which private farms</t>
    </r>
  </si>
  <si>
    <r>
      <t xml:space="preserve">w tym gospodarstwa indywidualne
 </t>
    </r>
    <r>
      <rPr>
        <i/>
        <sz val="9"/>
        <rFont val="Arial"/>
        <family val="2"/>
      </rPr>
      <t>of which private farms</t>
    </r>
  </si>
  <si>
    <t xml:space="preserve">              FARMS HAVING TRACTORS BY ENGINE POWER AND AREA GROUPS OF  AGRICULTURAL LAND IN 2016</t>
  </si>
  <si>
    <r>
      <t xml:space="preserve">100 i więcej 
</t>
    </r>
    <r>
      <rPr>
        <i/>
        <sz val="8"/>
        <rFont val="Arial"/>
        <family val="2"/>
      </rPr>
      <t>100 and more</t>
    </r>
    <r>
      <rPr>
        <sz val="8"/>
        <rFont val="Arial"/>
        <family val="2"/>
      </rPr>
      <t xml:space="preserve"> 
(136,0 i więcej) 
(136,0 </t>
    </r>
    <r>
      <rPr>
        <i/>
        <sz val="8"/>
        <rFont val="Arial"/>
        <family val="2"/>
      </rPr>
      <t>and more)</t>
    </r>
  </si>
  <si>
    <r>
      <t xml:space="preserve">10 i więcej 10 </t>
    </r>
    <r>
      <rPr>
        <i/>
        <sz val="9"/>
        <rFont val="Arial"/>
        <family val="2"/>
      </rPr>
      <t>and more</t>
    </r>
  </si>
  <si>
    <t xml:space="preserve">               FARMS BY QUANTITY OF HELD TRACTORS AND AREA GROUPS OF AGRICULTURAL LAND IN 2016</t>
  </si>
  <si>
    <t>TOTAL</t>
  </si>
  <si>
    <r>
      <t xml:space="preserve">1000 i więcej 
1000 </t>
    </r>
    <r>
      <rPr>
        <i/>
        <sz val="9"/>
        <rFont val="Arial"/>
        <family val="2"/>
      </rPr>
      <t>and more</t>
    </r>
  </si>
  <si>
    <r>
      <t xml:space="preserve">1000 i więcej
</t>
    </r>
    <r>
      <rPr>
        <i/>
        <sz val="9"/>
        <rFont val="Arial"/>
        <family val="2"/>
      </rPr>
      <t>1000 and more</t>
    </r>
  </si>
  <si>
    <r>
      <t xml:space="preserve">100 i więcej 
100 and more 
(136,0 i więcej) 
(136 </t>
    </r>
    <r>
      <rPr>
        <i/>
        <sz val="9"/>
        <rFont val="Arial"/>
        <family val="2"/>
      </rPr>
      <t>and more)</t>
    </r>
  </si>
  <si>
    <t>100 i więcej 
100 and more 
(136,0 i więcej) 
(136 and more)</t>
  </si>
  <si>
    <r>
      <t xml:space="preserve">Gospodarstwa rolne posiadające ciągniki o mocy silnika w kW (KM) 
</t>
    </r>
    <r>
      <rPr>
        <i/>
        <sz val="9"/>
        <rFont val="Arial"/>
        <family val="2"/>
      </rPr>
      <t>Farms having tractors with engine power in Kw (horse-power)</t>
    </r>
  </si>
  <si>
    <r>
      <t xml:space="preserve">LATA                                                             GOSPODARCZE                          </t>
    </r>
    <r>
      <rPr>
        <i/>
        <sz val="9"/>
        <rFont val="Arial"/>
        <family val="2"/>
      </rPr>
      <t xml:space="preserve"> FARMING YEARS</t>
    </r>
  </si>
  <si>
    <r>
      <t xml:space="preserve">Nawozy  mineralne </t>
    </r>
    <r>
      <rPr>
        <i/>
        <sz val="9"/>
        <rFont val="Arial"/>
        <family val="2"/>
      </rPr>
      <t>Mineral fertilizers</t>
    </r>
  </si>
  <si>
    <r>
      <t xml:space="preserve">Nawozy wapniowe </t>
    </r>
    <r>
      <rPr>
        <i/>
        <sz val="9"/>
        <rFont val="Arial"/>
        <family val="2"/>
      </rPr>
      <t>Lime</t>
    </r>
  </si>
  <si>
    <r>
      <t xml:space="preserve">ogółem         </t>
    </r>
    <r>
      <rPr>
        <i/>
        <sz val="9"/>
        <rFont val="Arial"/>
        <family val="2"/>
      </rPr>
      <t xml:space="preserve"> total</t>
    </r>
  </si>
  <si>
    <t>per 1 ha of agricultural land in kg</t>
  </si>
  <si>
    <t xml:space="preserve">rok poprzedni = 100 </t>
  </si>
  <si>
    <t>previous year = 100</t>
  </si>
  <si>
    <r>
      <t xml:space="preserve">w tys. ton    </t>
    </r>
    <r>
      <rPr>
        <i/>
        <sz val="9"/>
        <rFont val="Arial"/>
        <family val="2"/>
      </rPr>
      <t>in thous. t</t>
    </r>
  </si>
  <si>
    <r>
      <t>OGÓŁEM</t>
    </r>
    <r>
      <rPr>
        <i/>
        <sz val="9"/>
        <rFont val="Arial"/>
        <family val="2"/>
      </rPr>
      <t xml:space="preserve"> TOTAL</t>
    </r>
  </si>
  <si>
    <r>
      <t xml:space="preserve">W TYM GOSPODARSTWA INDYWIDUALNE    </t>
    </r>
    <r>
      <rPr>
        <i/>
        <sz val="9"/>
        <rFont val="Arial"/>
        <family val="2"/>
      </rPr>
      <t>OF WHICH PRIVATE FARMS</t>
    </r>
  </si>
  <si>
    <r>
      <t>2015/16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………………………………..</t>
    </r>
  </si>
  <si>
    <r>
      <t xml:space="preserve">OGÓŁEM </t>
    </r>
    <r>
      <rPr>
        <i/>
        <sz val="9"/>
        <rFont val="Arial"/>
        <family val="2"/>
      </rPr>
      <t>TOTAL</t>
    </r>
  </si>
  <si>
    <r>
      <t xml:space="preserve">ogółem 
</t>
    </r>
    <r>
      <rPr>
        <i/>
        <sz val="9"/>
        <rFont val="Arial"/>
        <family val="2"/>
      </rPr>
      <t>total</t>
    </r>
  </si>
  <si>
    <t xml:space="preserve">                IN GOOD AGRICULTURAL CONDITION BY VOIVODSHIPS IN FARMING YEAR 2015/2016</t>
  </si>
  <si>
    <t xml:space="preserve">                AND OBTAINED YIELDS OF BASIC CEREALS WITH MIXED CEREALS  IN 2016 BY VOIVODSHIPS</t>
  </si>
  <si>
    <t xml:space="preserve">                 LEVEL OF MINERAL AND LIME FERTILIZATION (in terms of pure component) IN FARMING YEAR 2015/2016</t>
  </si>
  <si>
    <r>
      <t xml:space="preserve">W tonach </t>
    </r>
    <r>
      <rPr>
        <i/>
        <sz val="9"/>
        <rFont val="Arial"/>
        <family val="2"/>
      </rPr>
      <t>In tons</t>
    </r>
  </si>
  <si>
    <r>
      <t xml:space="preserve">                PROPORTIONS IN CONSUMPTION OF MINERAL FERTILIZERS (NPK)</t>
    </r>
    <r>
      <rPr>
        <i/>
        <vertAlign val="superscript"/>
        <sz val="9"/>
        <rFont val="Arial"/>
        <family val="2"/>
      </rPr>
      <t xml:space="preserve">a </t>
    </r>
    <r>
      <rPr>
        <i/>
        <sz val="9"/>
        <rFont val="Arial"/>
        <family val="2"/>
      </rPr>
      <t>(in terms of pure ingredient)</t>
    </r>
  </si>
  <si>
    <r>
      <t xml:space="preserve">OGÓŁEM  </t>
    </r>
    <r>
      <rPr>
        <i/>
        <sz val="9"/>
        <color indexed="8"/>
        <rFont val="Arial"/>
        <family val="2"/>
      </rPr>
      <t>TOTAL</t>
    </r>
  </si>
  <si>
    <r>
      <t xml:space="preserve">rozrzutową   </t>
    </r>
    <r>
      <rPr>
        <i/>
        <sz val="9"/>
        <color indexed="8"/>
        <rFont val="Arial"/>
        <family val="2"/>
      </rPr>
      <t>broadcast</t>
    </r>
  </si>
  <si>
    <r>
      <t xml:space="preserve">przyorane w ciągu 4 godzin 
</t>
    </r>
    <r>
      <rPr>
        <i/>
        <sz val="9"/>
        <color indexed="8"/>
        <rFont val="Arial"/>
        <family val="2"/>
      </rPr>
      <t>incorporation within 4 hours</t>
    </r>
  </si>
  <si>
    <r>
      <t xml:space="preserve">bez przyorania
</t>
    </r>
    <r>
      <rPr>
        <i/>
        <sz val="9"/>
        <color indexed="8"/>
        <rFont val="Arial"/>
        <family val="2"/>
      </rPr>
      <t>no incorporation</t>
    </r>
  </si>
  <si>
    <r>
      <t xml:space="preserve">pasmową
 </t>
    </r>
    <r>
      <rPr>
        <i/>
        <sz val="9"/>
        <color indexed="8"/>
        <rFont val="Arial"/>
        <family val="2"/>
      </rPr>
      <t>band-spread</t>
    </r>
  </si>
  <si>
    <r>
      <t>Do 1 ha</t>
    </r>
    <r>
      <rPr>
        <i/>
        <sz val="9"/>
        <rFont val="Arial"/>
        <family val="2"/>
      </rPr>
      <t xml:space="preserve">  </t>
    </r>
  </si>
  <si>
    <t>―</t>
  </si>
  <si>
    <t xml:space="preserve">    TRACTORS ON FARMS BY ENGINE POWER AND AREA GROUPS OF AGRICULTURAL LAND IN 2016</t>
  </si>
  <si>
    <t xml:space="preserve">               FARMS WITH TRACTORS BY AREA GROUPS OF AGRICULTURAL LAND AND VOIVODSHIP IN 2016</t>
  </si>
  <si>
    <r>
      <t xml:space="preserve">OGÓŁEM  </t>
    </r>
    <r>
      <rPr>
        <i/>
        <sz val="9"/>
        <rFont val="Arial"/>
        <family val="2"/>
      </rPr>
      <t>TOTAL</t>
    </r>
  </si>
  <si>
    <t xml:space="preserve">              TRACTORS IN AGRICULTURE BY AREA GROUPS OF AGRICULTURAL LAND AND VOIVODSHIP IN 2016</t>
  </si>
  <si>
    <t>obornik</t>
  </si>
  <si>
    <t>—</t>
  </si>
  <si>
    <r>
      <t>Ciągniki o mocy silnika w kW (KM) 
T</t>
    </r>
    <r>
      <rPr>
        <i/>
        <sz val="9"/>
        <rFont val="Arial"/>
        <family val="2"/>
      </rPr>
      <t>ractors with engine power in Kw (horse-power)</t>
    </r>
  </si>
  <si>
    <r>
      <rPr>
        <sz val="9"/>
        <rFont val="Arial"/>
        <family val="2"/>
      </rPr>
      <t>WOJEWÓDZTWA</t>
    </r>
    <r>
      <rPr>
        <i/>
        <sz val="9"/>
        <rFont val="Arial"/>
        <family val="2"/>
      </rPr>
      <t xml:space="preserve">
 VOIVODSHIPS</t>
    </r>
  </si>
  <si>
    <r>
      <t xml:space="preserve">WOJEWÓDZTWA                                                                 </t>
    </r>
    <r>
      <rPr>
        <i/>
        <sz val="9"/>
        <rFont val="Arial"/>
        <family val="2"/>
      </rPr>
      <t xml:space="preserve"> VOIVODSHIPS</t>
    </r>
  </si>
  <si>
    <r>
      <t xml:space="preserve">WOJEWÓDZTWA  
</t>
    </r>
    <r>
      <rPr>
        <i/>
        <sz val="9"/>
        <color indexed="8"/>
        <rFont val="Arial"/>
        <family val="2"/>
      </rPr>
      <t>VOIVODSHIPS</t>
    </r>
  </si>
  <si>
    <r>
      <t xml:space="preserve">powierzchniowe (polewanie, zalewanie bruzd) 
</t>
    </r>
    <r>
      <rPr>
        <i/>
        <sz val="9"/>
        <color indexed="8"/>
        <rFont val="Arial"/>
        <family val="2"/>
      </rPr>
      <t>surface irrigation  (flooding, furrows)</t>
    </r>
  </si>
  <si>
    <r>
      <t xml:space="preserve">metody nawadniania  </t>
    </r>
    <r>
      <rPr>
        <i/>
        <sz val="9"/>
        <color indexed="8"/>
        <rFont val="Arial"/>
        <family val="2"/>
      </rPr>
      <t xml:space="preserve"> irrigation methods</t>
    </r>
  </si>
  <si>
    <r>
      <t xml:space="preserve">zraszaczami
</t>
    </r>
    <r>
      <rPr>
        <i/>
        <sz val="9"/>
        <color indexed="8"/>
        <rFont val="Arial"/>
        <family val="2"/>
      </rPr>
      <t>sprinkler irrigation</t>
    </r>
  </si>
  <si>
    <r>
      <t xml:space="preserve">gruntową w obrębie gospodarstwa 
</t>
    </r>
    <r>
      <rPr>
        <i/>
        <sz val="9"/>
        <color indexed="8"/>
        <rFont val="Arial"/>
        <family val="2"/>
      </rPr>
      <t>on-farm ground water</t>
    </r>
  </si>
  <si>
    <r>
      <t xml:space="preserve"> z dostępnych sieci wodociągowych
</t>
    </r>
    <r>
      <rPr>
        <i/>
        <sz val="9"/>
        <color indexed="8"/>
        <rFont val="Arial"/>
        <family val="2"/>
      </rPr>
      <t>from common water supply networks</t>
    </r>
  </si>
  <si>
    <r>
      <t xml:space="preserve">z innych źródeł
</t>
    </r>
    <r>
      <rPr>
        <i/>
        <sz val="9"/>
        <color indexed="8"/>
        <rFont val="Arial"/>
        <family val="2"/>
      </rPr>
      <t xml:space="preserve"> from other sources</t>
    </r>
  </si>
  <si>
    <r>
      <t xml:space="preserve">powierzchniową w obrębie gospodarstwa (stawy, zapory)
</t>
    </r>
    <r>
      <rPr>
        <i/>
        <sz val="9"/>
        <color indexed="8"/>
        <rFont val="Arial"/>
        <family val="2"/>
      </rPr>
      <t>on-farm surface water (ponds, dams)</t>
    </r>
  </si>
  <si>
    <r>
      <t xml:space="preserve">                SALE</t>
    </r>
    <r>
      <rPr>
        <i/>
        <vertAlign val="superscript"/>
        <sz val="9"/>
        <color indexed="8"/>
        <rFont val="Arial"/>
        <family val="2"/>
      </rPr>
      <t xml:space="preserve">a </t>
    </r>
    <r>
      <rPr>
        <i/>
        <sz val="9"/>
        <color indexed="8"/>
        <rFont val="Arial"/>
        <family val="2"/>
      </rPr>
      <t>OF MINERAL FERTILIZERS AND LIME (in terms of pure ingredient)</t>
    </r>
  </si>
  <si>
    <r>
      <t xml:space="preserve">WYSZCZEGÓLNIENIE              </t>
    </r>
    <r>
      <rPr>
        <i/>
        <sz val="9"/>
        <rFont val="Arial"/>
        <family val="2"/>
      </rPr>
      <t>SPECIFICATION</t>
    </r>
  </si>
  <si>
    <t>2010</t>
  </si>
  <si>
    <r>
      <t xml:space="preserve">w tonach  </t>
    </r>
    <r>
      <rPr>
        <i/>
        <sz val="9"/>
        <rFont val="Arial"/>
        <family val="2"/>
      </rPr>
      <t xml:space="preserve"> in tons</t>
    </r>
  </si>
  <si>
    <t>Nawozy mineralne</t>
  </si>
  <si>
    <t>Mineral fertilizers</t>
  </si>
  <si>
    <t xml:space="preserve">   azotowe</t>
  </si>
  <si>
    <t xml:space="preserve">   nitrogenous</t>
  </si>
  <si>
    <t xml:space="preserve">   fosforowe</t>
  </si>
  <si>
    <t xml:space="preserve">   phosphorous</t>
  </si>
  <si>
    <t xml:space="preserve">   potasowe</t>
  </si>
  <si>
    <t xml:space="preserve">    potassic</t>
  </si>
  <si>
    <t>Nawozy wapniowe</t>
  </si>
  <si>
    <t>Lime</t>
  </si>
  <si>
    <r>
      <t>a</t>
    </r>
    <r>
      <rPr>
        <sz val="9"/>
        <rFont val="Arial"/>
        <family val="2"/>
      </rPr>
      <t xml:space="preserve"> Dostawy nawozów na rynek krajowy przez producentów i importerów. </t>
    </r>
  </si>
  <si>
    <t>a The supply of fertilizers on the domestic market by producers and importers.</t>
  </si>
  <si>
    <t xml:space="preserve">                BALANCE OF MINERAL FERTILIZERS IN TERMS OF PURE INGREDIENT</t>
  </si>
  <si>
    <r>
      <t>WYSZCZEGÓLNIENIE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SPECIFICATION</t>
    </r>
  </si>
  <si>
    <t xml:space="preserve">Przychód </t>
  </si>
  <si>
    <t>Supply</t>
  </si>
  <si>
    <t xml:space="preserve">   produkcja</t>
  </si>
  <si>
    <t xml:space="preserve">   production</t>
  </si>
  <si>
    <t xml:space="preserve">   import</t>
  </si>
  <si>
    <t xml:space="preserve">   zmniejszenie zapasów</t>
  </si>
  <si>
    <t xml:space="preserve">  decrease in stocks</t>
  </si>
  <si>
    <t>Rozchód</t>
  </si>
  <si>
    <t>Use</t>
  </si>
  <si>
    <t xml:space="preserve">   dostawy krajowe</t>
  </si>
  <si>
    <t xml:space="preserve">   domestic supply</t>
  </si>
  <si>
    <t xml:space="preserve">   eksport</t>
  </si>
  <si>
    <t xml:space="preserve">   export</t>
  </si>
  <si>
    <t xml:space="preserve">   zwiększenie zapasów</t>
  </si>
  <si>
    <t xml:space="preserve">   increase in stocks</t>
  </si>
  <si>
    <r>
      <t xml:space="preserve">               </t>
    </r>
    <r>
      <rPr>
        <i/>
        <sz val="9"/>
        <rFont val="Arial"/>
        <family val="2"/>
      </rPr>
      <t>CONSUMPTION OF PLANT PROTECTION PRODUCTS (in terms of active substance)  BY HARMONISED CLASSIFICATION OF SUBSTANCES IN 2015</t>
    </r>
  </si>
  <si>
    <t>GŁÓWNE GRUPY/ 
KATEGORIE PRODUKTÓW</t>
  </si>
  <si>
    <r>
      <t xml:space="preserve">Kod 
</t>
    </r>
    <r>
      <rPr>
        <i/>
        <sz val="9"/>
        <rFont val="Arial"/>
        <family val="2"/>
      </rPr>
      <t>Code</t>
    </r>
  </si>
  <si>
    <r>
      <t xml:space="preserve">Mieszanki zbożowe      </t>
    </r>
    <r>
      <rPr>
        <i/>
        <sz val="9"/>
        <rFont val="Arial"/>
        <family val="2"/>
      </rPr>
      <t xml:space="preserve"> Cereal mixed</t>
    </r>
  </si>
  <si>
    <r>
      <t xml:space="preserve">Czereśnie                </t>
    </r>
    <r>
      <rPr>
        <i/>
        <sz val="9"/>
        <rFont val="Arial"/>
        <family val="2"/>
      </rPr>
      <t>Sweet cherry</t>
    </r>
  </si>
  <si>
    <t>MAJOR GROUPS/ CATEGORIES OF PRODUCTS</t>
  </si>
  <si>
    <t>Zużycie substancji czynnej w kg</t>
  </si>
  <si>
    <t>Consumption of active substances in kg</t>
  </si>
  <si>
    <t xml:space="preserve">OGÓŁEM </t>
  </si>
  <si>
    <t>X</t>
  </si>
  <si>
    <t xml:space="preserve">Fungicydy i bakteriocydy </t>
  </si>
  <si>
    <t>F</t>
  </si>
  <si>
    <t xml:space="preserve">Fungicides and baktericides </t>
  </si>
  <si>
    <t xml:space="preserve">Fungicydy nieorganiczne </t>
  </si>
  <si>
    <t>F01</t>
  </si>
  <si>
    <t>Inorganic fungicides</t>
  </si>
  <si>
    <t xml:space="preserve">Fungicydy na bazie karbaminianów </t>
  </si>
  <si>
    <t xml:space="preserve">   i ditiokarbaminianów </t>
  </si>
  <si>
    <t>F02</t>
  </si>
  <si>
    <t>Fungicides based on carbamates and dithiocarbamates</t>
  </si>
  <si>
    <t xml:space="preserve">Fungicydy na bazie benzimidazoli </t>
  </si>
  <si>
    <t>F03</t>
  </si>
  <si>
    <t>Fungicides based on benzimidazoles</t>
  </si>
  <si>
    <t xml:space="preserve">Fungicydy na bazie imidazoli i triazoli </t>
  </si>
  <si>
    <t>F04</t>
  </si>
  <si>
    <t xml:space="preserve">Fungicides based on imidazoles and triazoles </t>
  </si>
  <si>
    <t xml:space="preserve">Fungicydy na bazie morfoliny </t>
  </si>
  <si>
    <t>F05</t>
  </si>
  <si>
    <t>Fungicides based on morpholines</t>
  </si>
  <si>
    <t xml:space="preserve">Fungicydy bilogiczne </t>
  </si>
  <si>
    <t>F06</t>
  </si>
  <si>
    <t>Biological fungicides</t>
  </si>
  <si>
    <t xml:space="preserve">Pozostałe fungicydy </t>
  </si>
  <si>
    <t>F99</t>
  </si>
  <si>
    <t>Other fungicides</t>
  </si>
  <si>
    <t>Herbicydy, środki hamujące wzrost pędów</t>
  </si>
  <si>
    <t xml:space="preserve">   i środki mchobójcze</t>
  </si>
  <si>
    <t>H</t>
  </si>
  <si>
    <t>Herbicides, haulm destructors and moss  killers</t>
  </si>
  <si>
    <t>Herbicydy na bazie fenoksy-fitohormonów</t>
  </si>
  <si>
    <t>H01</t>
  </si>
  <si>
    <t>Herbicides based on phenoxyphytohormones</t>
  </si>
  <si>
    <t>Herbicydy na bazie triazyn i triazynonów</t>
  </si>
  <si>
    <t>H02</t>
  </si>
  <si>
    <t>Herbicides based on triazines and triazinones</t>
  </si>
  <si>
    <t>Herbicydy na bazie amidów i anilidów</t>
  </si>
  <si>
    <t>H03</t>
  </si>
  <si>
    <t>Herbicides based on amides and anilides</t>
  </si>
  <si>
    <t xml:space="preserve">Herbicydy na bazie pochodnych dinitroaniliny </t>
  </si>
  <si>
    <t>H05</t>
  </si>
  <si>
    <t xml:space="preserve">Herbicides based on dinitroaniline derivatives </t>
  </si>
  <si>
    <t>Herbicydy na bazie pochodnych mocznika,</t>
  </si>
  <si>
    <t xml:space="preserve">   uracylu lub sulfonylomocznika </t>
  </si>
  <si>
    <t>H06</t>
  </si>
  <si>
    <t xml:space="preserve">Pozostałe herbicydy </t>
  </si>
  <si>
    <t>H99</t>
  </si>
  <si>
    <t>Other herbicides</t>
  </si>
  <si>
    <t xml:space="preserve">Insektycydy i akarycydy </t>
  </si>
  <si>
    <t>I</t>
  </si>
  <si>
    <t>Insecticides and acaricides</t>
  </si>
  <si>
    <t xml:space="preserve">Insektycydy na bazie pyretroidów </t>
  </si>
  <si>
    <t>I01</t>
  </si>
  <si>
    <t xml:space="preserve">Insecticides based on pyrethroids </t>
  </si>
  <si>
    <t>I03</t>
  </si>
  <si>
    <t>Insecticides based on carbamates and oxime- carbamate</t>
  </si>
  <si>
    <t>I04</t>
  </si>
  <si>
    <t>Insecticides based on organophosphates</t>
  </si>
  <si>
    <t xml:space="preserve">Pozostałe insektycydy </t>
  </si>
  <si>
    <t>I99</t>
  </si>
  <si>
    <t>Other insecticides</t>
  </si>
  <si>
    <t xml:space="preserve">Moluskocydy </t>
  </si>
  <si>
    <t>M</t>
  </si>
  <si>
    <t>Molluscicides</t>
  </si>
  <si>
    <t xml:space="preserve">Regulatory wzrostu roślin </t>
  </si>
  <si>
    <t>PGR</t>
  </si>
  <si>
    <t>Plant growth regulators</t>
  </si>
  <si>
    <t xml:space="preserve">Fizjologiczne regulatory wzrostu roślin </t>
  </si>
  <si>
    <t>PGR01</t>
  </si>
  <si>
    <t>Physiological plant growth regulators</t>
  </si>
  <si>
    <t xml:space="preserve">Pozostałe środki ochrony roślin </t>
  </si>
  <si>
    <t>ZR</t>
  </si>
  <si>
    <t>Other plant protection products</t>
  </si>
  <si>
    <t>Zużycie substancji czynnej w kg/ha</t>
  </si>
  <si>
    <t xml:space="preserve">Consumption of active substances in kg </t>
  </si>
  <si>
    <t>Herbicides, haulm destructors and moss killers</t>
  </si>
  <si>
    <t>Herbicides based on derivatives of urea, of uracil or of sulfonylurea</t>
  </si>
  <si>
    <t>Insecticides based on carbamatesand oxime- carbamate</t>
  </si>
  <si>
    <t>Insecticides based on  organophosphates</t>
  </si>
  <si>
    <t>Physiological plant growth  regulators</t>
  </si>
  <si>
    <r>
      <t xml:space="preserve">              </t>
    </r>
    <r>
      <rPr>
        <i/>
        <sz val="9"/>
        <rFont val="Arial"/>
        <family val="2"/>
      </rPr>
      <t xml:space="preserve"> SALES OF PLANT PROTECTION PRODUCTS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 (in commodity mass)  BY HARMONISED  CLASSIFICATION OF SUBSTANCES </t>
    </r>
  </si>
  <si>
    <t>Główne grupy</t>
  </si>
  <si>
    <t xml:space="preserve">Kategorie produktów                               </t>
  </si>
  <si>
    <r>
      <t xml:space="preserve">Kod        </t>
    </r>
    <r>
      <rPr>
        <i/>
        <sz val="9"/>
        <rFont val="Arial"/>
        <family val="2"/>
      </rPr>
      <t>Code</t>
    </r>
  </si>
  <si>
    <t>Major groups</t>
  </si>
  <si>
    <r>
      <t xml:space="preserve"> </t>
    </r>
    <r>
      <rPr>
        <i/>
        <sz val="9"/>
        <color indexed="8"/>
        <rFont val="Arial"/>
        <family val="2"/>
      </rPr>
      <t>Categories of products</t>
    </r>
  </si>
  <si>
    <r>
      <t xml:space="preserve">w tonach     </t>
    </r>
    <r>
      <rPr>
        <i/>
        <sz val="9"/>
        <rFont val="Arial"/>
        <family val="2"/>
      </rPr>
      <t>in tonns</t>
    </r>
  </si>
  <si>
    <t>Fungicydy i bakteriocydy</t>
  </si>
  <si>
    <t>Fungicides and bactericides</t>
  </si>
  <si>
    <t>Fungicydy nieorganiczne</t>
  </si>
  <si>
    <t>Fungicydy na bazie karbaminianów i ditiokarbaminianów</t>
  </si>
  <si>
    <t>Fungicydy na bazie benzimidazoli</t>
  </si>
  <si>
    <t>Fungicydy na bazie imidazoli i triazoli</t>
  </si>
  <si>
    <t>Fungicydy na bazie morfoliny</t>
  </si>
  <si>
    <t>#</t>
  </si>
  <si>
    <t>Fungicydy biologiczne</t>
  </si>
  <si>
    <t>Pozostałe fungicydy</t>
  </si>
  <si>
    <t>Herbicydy, związki ograniczające rozwój łodyg i związki mchobójcze</t>
  </si>
  <si>
    <t>Herbicydy na bazie fenoksyfitohormonów</t>
  </si>
  <si>
    <t>Herbicydy na bazie karbaminianów i bis-karbaminianów</t>
  </si>
  <si>
    <t>H04</t>
  </si>
  <si>
    <t xml:space="preserve">Herbicides based on carbamates  and bis-carbamates </t>
  </si>
  <si>
    <t>Herbicydy na bazie dinitroaniliny</t>
  </si>
  <si>
    <t>Herbicydy na bazie pochodnych mocznika, uracylu lub sulfonylomocznika</t>
  </si>
  <si>
    <t>Pozostałe herbicydy</t>
  </si>
  <si>
    <t>Insektycydy i akarycydy</t>
  </si>
  <si>
    <t>Insektycydy na bazie pyretroidów</t>
  </si>
  <si>
    <t>Insektycydy na bazie karbaminianów i oksymokarbaminianu</t>
  </si>
  <si>
    <t>Insektycydy na bazie fosforanów organicznych</t>
  </si>
  <si>
    <t>Insektycydy na bazie produktów biologicznych i roślinnych</t>
  </si>
  <si>
    <t>I05</t>
  </si>
  <si>
    <t>Biological and botanical product based insecticides</t>
  </si>
  <si>
    <t>Pozostałe insektycydy</t>
  </si>
  <si>
    <t>Moluskocydy</t>
  </si>
  <si>
    <t>M01</t>
  </si>
  <si>
    <t>Regulatory wzrostu roślin</t>
  </si>
  <si>
    <t>Fizjologiczne regulatory wzrostu roślin</t>
  </si>
  <si>
    <t>Środki hamujące kiełkowanie</t>
  </si>
  <si>
    <t>PGR02</t>
  </si>
  <si>
    <t>Anti-sprouting products</t>
  </si>
  <si>
    <t>Pozostałę regulatory wzrostu roślin</t>
  </si>
  <si>
    <t>PGR03</t>
  </si>
  <si>
    <t>Otrer plant growth regulators</t>
  </si>
  <si>
    <t>Pozostałe środki ochrony roślin</t>
  </si>
  <si>
    <t>Oleje mineralne</t>
  </si>
  <si>
    <t>ZR01</t>
  </si>
  <si>
    <t>Mineral oils</t>
  </si>
  <si>
    <t>Oleje roślinne</t>
  </si>
  <si>
    <t>ZR02</t>
  </si>
  <si>
    <t>Vegetal  oils</t>
  </si>
  <si>
    <t>Preparaty do sterylizacji gleby (w tym nematocydy)</t>
  </si>
  <si>
    <t>ZR03</t>
  </si>
  <si>
    <t>Soil sterilants (incl. nematicides)</t>
  </si>
  <si>
    <t>Rodentycydy</t>
  </si>
  <si>
    <t>ZR04</t>
  </si>
  <si>
    <t>Rodenticides</t>
  </si>
  <si>
    <t>Wszystkie pozostałe środki ochrony roślin</t>
  </si>
  <si>
    <t>ZR99</t>
  </si>
  <si>
    <t>All other plant protection products</t>
  </si>
  <si>
    <r>
      <rPr>
        <i/>
        <sz val="9"/>
        <rFont val="Arial"/>
        <family val="2"/>
      </rPr>
      <t>a</t>
    </r>
    <r>
      <rPr>
        <sz val="9"/>
        <rFont val="Arial"/>
        <family val="2"/>
      </rPr>
      <t xml:space="preserve"> Dostawy środków ochrony roślin na rynek krajowy przez producentów i importerów.</t>
    </r>
  </si>
  <si>
    <t>a Deliveries on the domestic market by producers and importers.</t>
  </si>
  <si>
    <r>
      <t xml:space="preserve">                 </t>
    </r>
    <r>
      <rPr>
        <i/>
        <sz val="9"/>
        <rFont val="Arial"/>
        <family val="2"/>
      </rPr>
      <t xml:space="preserve"> SALES OF PLANT PROTECTION PRODUCTS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 (in terms of active substance)  BY HARMONISED CLASSIFICATION OF SUBSTANCES</t>
    </r>
  </si>
  <si>
    <t>Kategorie produktów</t>
  </si>
  <si>
    <t>Kod</t>
  </si>
  <si>
    <t>Fungicides based on carbamates                                        and dithiocarbamates</t>
  </si>
  <si>
    <r>
      <t xml:space="preserve">                  SALES OF PLANT PROTECTION PRODUCTS</t>
    </r>
    <r>
      <rPr>
        <i/>
        <vertAlign val="superscript"/>
        <sz val="9"/>
        <rFont val="Arial"/>
        <family val="2"/>
      </rPr>
      <t>a</t>
    </r>
  </si>
  <si>
    <r>
      <t xml:space="preserve">Środki ochrony roślin                                             </t>
    </r>
    <r>
      <rPr>
        <i/>
        <sz val="9"/>
        <rFont val="Arial"/>
        <family val="2"/>
      </rPr>
      <t>Plant Protection Products</t>
    </r>
  </si>
  <si>
    <t>W masie towarowej (w tonach)</t>
  </si>
  <si>
    <t>In commodity mass (in tons)</t>
  </si>
  <si>
    <t xml:space="preserve"> owadobójcze </t>
  </si>
  <si>
    <t xml:space="preserve"> insecticides</t>
  </si>
  <si>
    <t xml:space="preserve"> grzybobójcze  </t>
  </si>
  <si>
    <t xml:space="preserve"> fungicides</t>
  </si>
  <si>
    <t xml:space="preserve"> chwastobójcze </t>
  </si>
  <si>
    <t xml:space="preserve"> herbicides</t>
  </si>
  <si>
    <t xml:space="preserve"> regulatory wzrostu </t>
  </si>
  <si>
    <t xml:space="preserve"> plant growth regulators</t>
  </si>
  <si>
    <t xml:space="preserve"> gryzoniobójcze </t>
  </si>
  <si>
    <t xml:space="preserve"> rodenticides</t>
  </si>
  <si>
    <t xml:space="preserve"> pozostałe </t>
  </si>
  <si>
    <t xml:space="preserve"> others</t>
  </si>
  <si>
    <t>Previous year = 100</t>
  </si>
  <si>
    <t>W substancji czynnej (w tonach)</t>
  </si>
  <si>
    <t xml:space="preserve">  In active substance (in tons)</t>
  </si>
  <si>
    <r>
      <rPr>
        <i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Dostawy na rynek krajowy przez producentów i importerów.</t>
    </r>
  </si>
  <si>
    <t>a The supply  on the domestic market by producers and importers.</t>
  </si>
  <si>
    <r>
      <t xml:space="preserve">                 SALES OF FEEDS</t>
    </r>
    <r>
      <rPr>
        <i/>
        <vertAlign val="superscript"/>
        <sz val="9"/>
        <rFont val="Arial"/>
        <family val="2"/>
      </rPr>
      <t>a</t>
    </r>
    <r>
      <rPr>
        <i/>
        <sz val="9"/>
        <rFont val="Arial"/>
        <family val="2"/>
      </rPr>
      <t xml:space="preserve"> USED IN FEEDING LIVESTOCK</t>
    </r>
  </si>
  <si>
    <r>
      <t xml:space="preserve">WYSZCZEGÓLNIENIE
 </t>
    </r>
    <r>
      <rPr>
        <i/>
        <sz val="9"/>
        <rFont val="Arial"/>
        <family val="2"/>
      </rPr>
      <t>SPECIFICATION</t>
    </r>
  </si>
  <si>
    <r>
      <t xml:space="preserve">w tonach   </t>
    </r>
    <r>
      <rPr>
        <i/>
        <sz val="9"/>
        <rFont val="Arial"/>
        <family val="2"/>
      </rPr>
      <t>in tons</t>
    </r>
  </si>
  <si>
    <t>Do karmienia:</t>
  </si>
  <si>
    <t xml:space="preserve">For feeding: </t>
  </si>
  <si>
    <t xml:space="preserve">                         trzody chlewnej</t>
  </si>
  <si>
    <t xml:space="preserve">                         pigs</t>
  </si>
  <si>
    <t xml:space="preserve">                        bydła</t>
  </si>
  <si>
    <t xml:space="preserve">                        cattle</t>
  </si>
  <si>
    <t xml:space="preserve">                        drobiu</t>
  </si>
  <si>
    <t xml:space="preserve">                        poultry</t>
  </si>
  <si>
    <r>
      <t xml:space="preserve">                        pozostałych zwierząt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>………</t>
    </r>
  </si>
  <si>
    <t xml:space="preserve">Przedmieszki </t>
  </si>
  <si>
    <t>Masterbatch</t>
  </si>
  <si>
    <r>
      <t>a</t>
    </r>
    <r>
      <rPr>
        <sz val="9"/>
        <rFont val="Arial"/>
        <family val="2"/>
      </rPr>
      <t xml:space="preserve"> Dostawy pasz na rynek krajowy przez producentów i importerów. </t>
    </r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Konie, owce, ryby.</t>
    </r>
  </si>
  <si>
    <t>a Supply of feed for the domestic market by producers and importers. b Horses, sheep, fish.</t>
  </si>
  <si>
    <r>
      <t xml:space="preserve">WYSZCZEGÓLNIENIE
</t>
    </r>
    <r>
      <rPr>
        <i/>
        <sz val="9"/>
        <rFont val="Arial"/>
        <family val="2"/>
      </rPr>
      <t>SPECIFICATION</t>
    </r>
  </si>
  <si>
    <t>2004/05</t>
  </si>
  <si>
    <t>2013/14</t>
  </si>
  <si>
    <r>
      <t>w tonach</t>
    </r>
    <r>
      <rPr>
        <i/>
        <sz val="9"/>
        <rFont val="Arial"/>
        <family val="2"/>
      </rPr>
      <t xml:space="preserve">    in tons</t>
    </r>
  </si>
  <si>
    <t>Skup materiału siewnego</t>
  </si>
  <si>
    <t>Procurement of seeds</t>
  </si>
  <si>
    <t xml:space="preserve">Zboża podstawowe </t>
  </si>
  <si>
    <t>Basic cereals</t>
  </si>
  <si>
    <t xml:space="preserve"> pszenica </t>
  </si>
  <si>
    <t xml:space="preserve"> wheat</t>
  </si>
  <si>
    <t xml:space="preserve"> żyto </t>
  </si>
  <si>
    <t xml:space="preserve"> rye</t>
  </si>
  <si>
    <t xml:space="preserve"> jęczmień </t>
  </si>
  <si>
    <t xml:space="preserve"> barley</t>
  </si>
  <si>
    <t xml:space="preserve"> owies </t>
  </si>
  <si>
    <t xml:space="preserve"> oats</t>
  </si>
  <si>
    <t xml:space="preserve"> pszenżyto </t>
  </si>
  <si>
    <t xml:space="preserve">  triticale</t>
  </si>
  <si>
    <t xml:space="preserve">Ziemniaki (sadzeniaki) </t>
  </si>
  <si>
    <t>Seed potatoes</t>
  </si>
  <si>
    <r>
      <t xml:space="preserve"> a </t>
    </r>
    <r>
      <rPr>
        <sz val="9"/>
        <rFont val="Arial"/>
        <family val="2"/>
      </rPr>
      <t xml:space="preserve">Dane według szacunku rzeczoznawców GUS. </t>
    </r>
  </si>
  <si>
    <t>a Data by estimates of CSO correspondents.</t>
  </si>
  <si>
    <t>Zużycie nawozow naturalnych</t>
  </si>
  <si>
    <t>gnojówka</t>
  </si>
  <si>
    <t>gnojowica</t>
  </si>
  <si>
    <t>liquid manure</t>
  </si>
  <si>
    <t>Powierzchnia nawożowna</t>
  </si>
  <si>
    <t>solid manure</t>
  </si>
  <si>
    <t>Consumption of natural fertilizers</t>
  </si>
  <si>
    <t>Fertilized area</t>
  </si>
  <si>
    <t>slurry</t>
  </si>
  <si>
    <t xml:space="preserve">               FARMS USING IRRIGATION IN FARMING YEAR 2015/2016</t>
  </si>
  <si>
    <r>
      <t xml:space="preserve">kropelkowe
</t>
    </r>
    <r>
      <rPr>
        <i/>
        <sz val="9"/>
        <color indexed="8"/>
        <rFont val="Arial"/>
        <family val="2"/>
      </rPr>
      <t>drip irrigation</t>
    </r>
  </si>
  <si>
    <r>
      <t xml:space="preserve">Gospodarstwa stosujące </t>
    </r>
    <r>
      <rPr>
        <i/>
        <sz val="9"/>
        <color indexed="8"/>
        <rFont val="Arial"/>
        <family val="2"/>
      </rPr>
      <t xml:space="preserve">  Farms using</t>
    </r>
  </si>
  <si>
    <r>
      <t xml:space="preserve">jako główne źródło do nawadniania wodę: </t>
    </r>
    <r>
      <rPr>
        <i/>
        <sz val="9"/>
        <color indexed="8"/>
        <rFont val="Arial"/>
        <family val="2"/>
      </rPr>
      <t>as the main source for irrigation:</t>
    </r>
  </si>
  <si>
    <r>
      <t xml:space="preserve">powierzchniową spoza gospodarstwa (jeziora, rzeki, cieki wodne)
</t>
    </r>
    <r>
      <rPr>
        <i/>
        <sz val="9"/>
        <color indexed="8"/>
        <rFont val="Arial"/>
        <family val="2"/>
      </rPr>
      <t>off-farm surface water (lakes, rivers, watercourses)</t>
    </r>
  </si>
  <si>
    <r>
      <t xml:space="preserve">przyorane po 4 godzinach do 24 godzin 
</t>
    </r>
    <r>
      <rPr>
        <i/>
        <sz val="9"/>
        <color indexed="8"/>
        <rFont val="Arial"/>
        <family val="2"/>
      </rPr>
      <t>incorporation after 4 hours up to 24 hours</t>
    </r>
  </si>
  <si>
    <r>
      <t xml:space="preserve">doglebową
</t>
    </r>
    <r>
      <rPr>
        <i/>
        <sz val="9"/>
        <color indexed="8"/>
        <rFont val="Arial"/>
        <family val="2"/>
      </rPr>
      <t>injection</t>
    </r>
  </si>
  <si>
    <t xml:space="preserve">             TRACTORS ON FARMS BY ENGINE POWER AND VOIVODSHIPS ON 2016</t>
  </si>
  <si>
    <t xml:space="preserve">                 CONSUMPTION OF MINERAL AND LIME FERTILIZERS (in terms of pure ingredient) (cont.)</t>
  </si>
  <si>
    <r>
      <t xml:space="preserve">obornik
</t>
    </r>
    <r>
      <rPr>
        <i/>
        <sz val="9"/>
        <rFont val="Arial"/>
        <family val="2"/>
      </rPr>
      <t>solid manure</t>
    </r>
  </si>
  <si>
    <r>
      <t xml:space="preserve">gnojowica
</t>
    </r>
    <r>
      <rPr>
        <i/>
        <sz val="9"/>
        <rFont val="Arial"/>
        <family val="2"/>
      </rPr>
      <t>slurry</t>
    </r>
  </si>
  <si>
    <r>
      <t xml:space="preserve">naturalne </t>
    </r>
    <r>
      <rPr>
        <i/>
        <sz val="9"/>
        <rFont val="Arial"/>
        <family val="2"/>
      </rPr>
      <t xml:space="preserve">natural </t>
    </r>
  </si>
  <si>
    <t xml:space="preserve">               CONSUMPTION OF MINERAL FERTILIZERS (in terms of pure ingredient) PER 1 HA </t>
  </si>
  <si>
    <t xml:space="preserve">              OF AGRICULTURAL LAND BY VOIVODSHIPS IN FARMING YEAR 2015/2016</t>
  </si>
  <si>
    <r>
      <t xml:space="preserve">w tonach </t>
    </r>
    <r>
      <rPr>
        <i/>
        <sz val="9"/>
        <color indexed="8"/>
        <rFont val="Arial"/>
        <family val="2"/>
      </rPr>
      <t>in tons</t>
    </r>
  </si>
  <si>
    <r>
      <t xml:space="preserve">w ha </t>
    </r>
    <r>
      <rPr>
        <i/>
        <sz val="9"/>
        <color indexed="8"/>
        <rFont val="Arial"/>
        <family val="2"/>
      </rPr>
      <t xml:space="preserve"> in ha</t>
    </r>
  </si>
  <si>
    <r>
      <t xml:space="preserve">Gospodarstwa stosujące nawozy naturalne metodą
</t>
    </r>
    <r>
      <rPr>
        <i/>
        <sz val="9"/>
        <color indexed="8"/>
        <rFont val="Arial"/>
        <family val="2"/>
      </rPr>
      <t>Farms using natural fertilizers with a</t>
    </r>
    <r>
      <rPr>
        <i/>
        <sz val="9"/>
        <color indexed="8"/>
        <rFont val="Arial"/>
        <family val="2"/>
      </rPr>
      <t>pplication method of</t>
    </r>
  </si>
  <si>
    <r>
      <t xml:space="preserve">Nawozy mineralne  </t>
    </r>
    <r>
      <rPr>
        <i/>
        <sz val="9"/>
        <rFont val="Arial"/>
        <family val="2"/>
      </rPr>
      <t>Mineral fertilizers</t>
    </r>
  </si>
  <si>
    <r>
      <t xml:space="preserve">azotowe    </t>
    </r>
    <r>
      <rPr>
        <i/>
        <sz val="9"/>
        <rFont val="Arial"/>
        <family val="2"/>
      </rPr>
      <t>nitrogenous</t>
    </r>
  </si>
  <si>
    <r>
      <t xml:space="preserve">fosforowe    </t>
    </r>
    <r>
      <rPr>
        <i/>
        <sz val="9"/>
        <rFont val="Arial"/>
        <family val="2"/>
      </rPr>
      <t>phosphorous</t>
    </r>
  </si>
  <si>
    <r>
      <t xml:space="preserve">potasowe  </t>
    </r>
    <r>
      <rPr>
        <i/>
        <sz val="9"/>
        <rFont val="Arial"/>
        <family val="2"/>
      </rPr>
      <t>potassium</t>
    </r>
  </si>
  <si>
    <r>
      <t xml:space="preserve">w tys. ton </t>
    </r>
    <r>
      <rPr>
        <i/>
        <sz val="9"/>
        <rFont val="Arial"/>
        <family val="2"/>
      </rPr>
      <t xml:space="preserve"> in thous. tons</t>
    </r>
  </si>
  <si>
    <r>
      <t xml:space="preserve">w tonach  </t>
    </r>
    <r>
      <rPr>
        <i/>
        <sz val="9"/>
        <rFont val="Arial"/>
        <family val="2"/>
      </rPr>
      <t>in tonns</t>
    </r>
  </si>
  <si>
    <r>
      <t xml:space="preserve">                        other animals</t>
    </r>
    <r>
      <rPr>
        <i/>
        <vertAlign val="superscript"/>
        <sz val="9"/>
        <color indexed="8"/>
        <rFont val="Arial"/>
        <family val="2"/>
      </rPr>
      <t>b</t>
    </r>
  </si>
  <si>
    <r>
      <t>Sprzedaż materiału siewnego</t>
    </r>
    <r>
      <rPr>
        <vertAlign val="superscript"/>
        <sz val="9"/>
        <rFont val="Arial"/>
        <family val="2"/>
      </rPr>
      <t>a</t>
    </r>
  </si>
  <si>
    <r>
      <t xml:space="preserve">    Sales of seeds</t>
    </r>
    <r>
      <rPr>
        <i/>
        <vertAlign val="superscript"/>
        <sz val="9"/>
        <rFont val="Arial"/>
        <family val="2"/>
      </rPr>
      <t>a</t>
    </r>
  </si>
  <si>
    <t xml:space="preserve">of uracil or of sulfonylurea </t>
  </si>
  <si>
    <t>Herbicides based on derivatives of urea,</t>
  </si>
  <si>
    <t xml:space="preserve"> of uracil or of sulfonylurea</t>
  </si>
  <si>
    <t xml:space="preserve">Insektycydy na bazie fosforanów organicznych </t>
  </si>
  <si>
    <t xml:space="preserve"> Fungicydy na bazie karbaminianów i ditiokarbaminianów </t>
  </si>
  <si>
    <t xml:space="preserve"> Insektycydy na bazie fosforanów  organicznych </t>
  </si>
  <si>
    <t xml:space="preserve"> Insektycydy na bazie karbaminianów i oksymokarbaminianu </t>
  </si>
  <si>
    <t xml:space="preserve">Insektycydy na bazie karbaminianów i oksymokarbaminianu </t>
  </si>
  <si>
    <t>TABL. 15 ZUŻYCIE NAWOZÓW WAPNIOWYCH I WAPNIOWO-MAGNEZOWYCH  (w przeliczeniu na czysty</t>
  </si>
  <si>
    <t xml:space="preserve">TABL. 15. ZUŻYCIE NAWOZÓW WAPNIOWYCH I WAPNIOWO-MAGNEZOWYCH (w przeliczeniu na czysty </t>
  </si>
  <si>
    <t xml:space="preserve">TABL.16 ZRÓŻNICOWANIE ZUŻYCIA NAWOZÓW MINERALNYCH I WAPNIOWYCH (w przeliczeniu na czysty </t>
  </si>
  <si>
    <r>
      <t>TABL. 17 SPRZEDAŻ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NAWOZÓW MINERALNYCH  I WAPNIOWYCH (w przeliczeniu na czysty składnik)                                                      </t>
    </r>
  </si>
  <si>
    <t>TABL. 18 BILANS NAWOZÓW MINERALNYCH W PRZELICZENIU NA CZYSTY SKŁADNIK</t>
  </si>
  <si>
    <t xml:space="preserve">                  CONSUMPTION OF NATURAL FERTILIZERS AND AREA FERTILIZED WITH NATURAL FERTILIZERS IN FARMING YEAR 2015/2016</t>
  </si>
  <si>
    <r>
      <t xml:space="preserve"> w m</t>
    </r>
    <r>
      <rPr>
        <vertAlign val="superscript"/>
        <sz val="9"/>
        <rFont val="Arial"/>
        <family val="2"/>
      </rPr>
      <t xml:space="preserve">3   </t>
    </r>
    <r>
      <rPr>
        <i/>
        <sz val="9"/>
        <rFont val="Arial"/>
        <family val="2"/>
      </rPr>
      <t>in m</t>
    </r>
    <r>
      <rPr>
        <i/>
        <vertAlign val="superscript"/>
        <sz val="9"/>
        <rFont val="Arial"/>
        <family val="2"/>
      </rPr>
      <t>3</t>
    </r>
  </si>
  <si>
    <t>TABL. 20  GOSPODARSTWA STOSUJĄCE NAWOZY NATURALNE WEDŁUG TECHNIK APLIKACJI W ROKU GOSPODARCZYM 2015/2016</t>
  </si>
  <si>
    <t xml:space="preserve">                  FARMS USING NATURAL FERTILIZERS BY APPLICATION TECHNIQUES IN THE FARMING YEAR 2015/2016</t>
  </si>
  <si>
    <t xml:space="preserve">TABL. 21 ZUŻYCIE ŚRODKÓW OCHRONY ROŚLIN (w substancji czynnej) WEDŁUG ZHARMONIZOWANEJ KLASYFIKACJI SUBSTANCJI W 2015 R.                                                  </t>
  </si>
  <si>
    <r>
      <t>TABL. 22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masie towarowej) WEDŁUG ZHARMONIZOWANEJ KLASYFIKACJI SUBSTANCJI                                                </t>
    </r>
  </si>
  <si>
    <r>
      <t>TABL. 23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substancji czynnej) WEDŁUG ZHARMONIZOWANEJ KLASYFIKACJI SUBSTANCJI                                                     </t>
    </r>
  </si>
  <si>
    <r>
      <t>TABL. 24 SPRZEDAŻ ŚRODKÓW OCHRONY ROŚLIN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                                                 </t>
    </r>
  </si>
  <si>
    <r>
      <t>TABL.26 SPRZEDAŻ PASZ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 STOSOWANYCH W ŻYWIENIU ZWIERZĄT GOSPODARSKICH</t>
    </r>
  </si>
  <si>
    <t>TABL. 27 ZAOPATRZENIE ROLNICTWA W KWALIFIKOWANY MATERIAŁ SIEWNY</t>
  </si>
  <si>
    <t>TABL. 28 GOSPODARSTWA STOSUJĄCE NAWADNIANIE W ROKU GOSPODARCZYM 2015/2016</t>
  </si>
  <si>
    <r>
      <t>TABL. 14 PROPORCJE W ZUŻYCIU NAWOZÓW MINERALNYCH (NPK)</t>
    </r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(w przeliczeniu na czysty składnik)</t>
    </r>
  </si>
  <si>
    <t xml:space="preserve">TABL. 13 POZIOM NAWOŻENIA MINERALNEGO I WAPNIOWEGO (w przeliczeniu na czysty składnik) </t>
  </si>
  <si>
    <t xml:space="preserve">TABL.12  ZUŻYCIE NAWOZÓW MINERALNYCH (w przliczeniu na czysty składnik) NA 1 ha UŻYTKÓW </t>
  </si>
  <si>
    <t xml:space="preserve">TABL.11 ZUŻYCIE NAWOZÓW MINERALNYCH (w przeliczeniu na czysty składnik)  NA 1 ha UŻYTKÓW </t>
  </si>
  <si>
    <t>TABL. 9 GOSPODARSTWA STOSUJĄCE NAWOZY WEDŁUG WOJEWÓDZTW W ROKU GOSPODARCZYM 2015/2016</t>
  </si>
  <si>
    <t>TABL. 8   ZUŻYCIE NAWOZÓW MINERALNYCH I WAPNIOWYCH (w przeliczeniu na czysty składnik) (dok.)</t>
  </si>
  <si>
    <t>TABL. 8  ZUŻYCIE NAWOZÓW MINERALNYCH I WAPNIOWYCH (w przeliczeniu na czysty składnik)</t>
  </si>
  <si>
    <t xml:space="preserve">               CONSUMPTION OF MINERAL AND LIME FERTILIZERS (in terms of pure ingredient)</t>
  </si>
  <si>
    <t>TABL. 7 CIĄGNIKI W GOSPODARSTWACH ROLNYCH WEDŁUG MOCY SILNIKA I WOJEWÓDZTW W 2016 R.</t>
  </si>
  <si>
    <t>TABL. 5 GOSPODARSTWA ROLNE WEDŁUG ILOŚCI POSIADANYCH CIĄGNIKÓW I GRUP OBSZAROWYCH</t>
  </si>
  <si>
    <t>TABL. 4 CIĄGNIKI W ROLNICTWIE WEDŁUG GRUP OBSZAROWYCH UŻYTKÓW ROLNYCH I WOJEWÓDZTW W 2016 R.</t>
  </si>
  <si>
    <t>TABL. 3 GOSPODARSTWA  ROLNE POSIADAJĄCE CIĄGNIKI WEDŁUG GRUP OBSZAROWYCH UŻYTKÓW ROLNYCH I WOJEWÓDZTW W 2016 R.</t>
  </si>
  <si>
    <t>TABL. 2 CIĄGNIKI W GOSPODARSTWACH ROLNYCH WEDŁUG MOCY SILNIKA I GRUP OBSZAROWYCH</t>
  </si>
  <si>
    <t xml:space="preserve">TABL. 1 GOSPODARSTWA ROLNE POSIADAJĄCE CIĄGNIKI WEDŁUG MOCY SILNIKA </t>
  </si>
  <si>
    <r>
      <t xml:space="preserve">100 i więcej  
100 </t>
    </r>
    <r>
      <rPr>
        <i/>
        <sz val="9"/>
        <rFont val="Arial"/>
        <family val="2"/>
      </rPr>
      <t>and more</t>
    </r>
    <r>
      <rPr>
        <sz val="9"/>
        <rFont val="Arial"/>
        <family val="2"/>
      </rPr>
      <t xml:space="preserve">    
(136,0 i więcej) 
(136,0</t>
    </r>
    <r>
      <rPr>
        <i/>
        <sz val="9"/>
        <rFont val="Arial"/>
        <family val="2"/>
      </rPr>
      <t xml:space="preserve"> and more)</t>
    </r>
  </si>
  <si>
    <r>
      <t xml:space="preserve">Jęczmień ozimy    </t>
    </r>
    <r>
      <rPr>
        <i/>
        <sz val="9"/>
        <rFont val="Arial"/>
        <family val="2"/>
      </rPr>
      <t>Winter barley</t>
    </r>
  </si>
  <si>
    <t>SPIS TABLIC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</si>
  <si>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</si>
  <si>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</si>
  <si>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</si>
  <si>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</si>
  <si>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</si>
  <si>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</si>
  <si>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</si>
  <si>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</si>
  <si>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</si>
  <si>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</si>
  <si>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</si>
  <si>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</si>
  <si>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</si>
  <si>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</si>
  <si>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LIST OF TABELS</t>
  </si>
  <si>
    <t>GOSPODARSTWA ROLNE POSIADAJĄCE CIĄGNIKI WEDŁUG MOCY SILNIKA I GRUP OBSZAROWYCH UŻYTKÓW ROLNYCH W 2016 R.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</si>
  <si>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</si>
  <si>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</si>
  <si>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</si>
  <si>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</si>
  <si>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</si>
  <si>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</si>
  <si>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</si>
  <si>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</si>
  <si>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</si>
  <si>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</si>
  <si>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</si>
  <si>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</si>
  <si>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</si>
  <si>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</si>
  <si>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CIĄGNIKI W GOSPODARSTWACH ROLNYCH WEDŁUG MOCY SILNIKA I GRUP OBSZAROWYCH UŻYTKÓW ROLNYCH W 2016 R.</t>
  </si>
  <si>
    <t>GOSPODARSTWA  ROLNE POSIADAJĄCE CIĄGNIKI WEDŁUG GRUP OBSZAROWYCH UŻYTKÓW ROLNYCH I WOJEWÓDZTW W 2016 R.</t>
  </si>
  <si>
    <t>CIĄGNIKI W ROLNICTWIE WEDŁUG GRUP OBSZAROWYCH UŻYTKÓW ROLNYCH I WOJEWÓDZTW W 2016 R.</t>
  </si>
  <si>
    <t>GOSPODARSTWA ROLNE WEDŁUG ILOŚCI POSIADANYCH CIĄGNIKÓW I GRUP OBSZAROWYCH UŻYTKÓW ROLNYCH W 2016 R.</t>
  </si>
  <si>
    <t>GOSPODARSTWA ROLNE POSIADAJACE CIĄGNIKI WEDŁUG MOCY SILNIKA I WOJEWÓDZTW W 2016 R.</t>
  </si>
  <si>
    <t>TABL. 6. GOSPODARSTWA ROLNE POSIADAJACE CIĄGNIKI WEDŁUG MOCY SILNIKA I WOJEWÓDZTW W 2016 R.</t>
  </si>
  <si>
    <t>CIĄGNIKI W GOSPODARSTWACH ROLNYCH WEDŁUG MOCY SILNIKA I WOJEWÓDZTW W 2016 R.</t>
  </si>
  <si>
    <t>GOSPODARSTWA STOSUJĄCE NAWOZY WEDŁUG WOJEWÓDZTW W ROKU GOSPODARCZYM 2015/2016</t>
  </si>
  <si>
    <t xml:space="preserve">TABL. 10 ZUŻYCIE NAWOZÓW MINERALNYCH (w przeliczeniu na czysty składnik) </t>
  </si>
  <si>
    <t xml:space="preserve">                 WEDŁUG WOJEWÓDZTW W ROKU GOSPODARCZYM 2015/2016</t>
  </si>
  <si>
    <t xml:space="preserve">                 CONSUMPTION OF MINERAL AND LIME FERTILIZERS (in terms of pure ingredient) </t>
  </si>
  <si>
    <t xml:space="preserve">                 BY  VOIVODSHIPS IN FARMING YEAR 2015/2016</t>
  </si>
  <si>
    <t>ZUŻYCIE NAWOZÓW MINERALNYCH (w przeliczeniu na czysty składnik) WEDŁUG WOJEWÓDZTW W ROKU GOSPODARCZYM 2015/2016</t>
  </si>
  <si>
    <t xml:space="preserve">Tabl. 8 </t>
  </si>
  <si>
    <t>ZUŻYCIE NAWOZÓW MINERALNYCH (w przeliczeniu na czysty składnik)  NA 1 ha UŻYTKÓW ROLNYCH WEDŁUG WOJEWÓDZTW W ROKU GOSPODARCZYM 2015/2016</t>
  </si>
  <si>
    <t>ZUŻYCIE NAWOZÓW MINERALNYCH (w przliczeniu na czysty składnik) NA 1 ha UŻYTKÓW ROLNYCH W DOBREJ KULTURZE WEDŁUG WOJEWÓDZTW W ROKU GOSPODARCZYM 2015/2016</t>
  </si>
  <si>
    <t>POZIOM NAWOŻENIA MINERALNEGO I WAPNIOWEGO (w przeliczeniu na czysty składnik)  W ROKU GOSPODARCZYM 2015/2016 ORAZ UZYSKANE PLONY ZBÓŻ PODSTAWOWYCH Z MIESZANKAMI ZBOŻOWYMI W 2016 R. WEDŁUG WOJEWÓDZTW</t>
  </si>
  <si>
    <t>TABL. 15. ZUŻYCIE NAWOZÓW WAPNIOWYCH I WAPNIOWO-MAGNEZOWYCH  (w przeliczeniu na czysty składnik)</t>
  </si>
  <si>
    <t xml:space="preserve">                 W ROKU GOSPODARCZYM 2015/2016</t>
  </si>
  <si>
    <t xml:space="preserve">                CONSUMPTION OF LIME AND LIME-MAGNESIUM FERTILIZERS (per pure ingredient)</t>
  </si>
  <si>
    <t xml:space="preserve">                IN FARMING YEAR 2015/2016 </t>
  </si>
  <si>
    <t>ZUŻYCIE NAWOZÓW WAPNIOWYCH I WAPNIOWO-MAGNEZOWYCH  (w przeliczeniu na czysty składnik)  W ROKU GOSPODARCZYM 2015/2016 - W TONACH</t>
  </si>
  <si>
    <t>ZUŻYCIE NAWOZÓW WAPNIOWYCH I WAPNIOWO-MAGNEZOWYCH  (w przeliczeniu na czysty składnik)  W ROKU GOSPODARCZYM 2015/2016 - W KG NA 1 HA UŻYTKÓW ROLNYCH</t>
  </si>
  <si>
    <t>ZUŻYCIE NAWOZÓW WAPNIOWYCH I WAPNIOWO-MAGNEZOWYCH  (w przeliczeniu na czysty składnik)  W ROKU GOSPODARCZYM 2015/2016 - W KG NA 1 HA UŻYTKÓW ROLNYCH W DOBREJ KULTURZE</t>
  </si>
  <si>
    <t xml:space="preserve">ZRÓŻNICOWANIE ZUŻYCIA NAWOZÓW MINERALNYCH I WAPNIOWYCH (w przeliczeniu na czysty składnik) W ROKU GOSPODARCZYM 2015/2016 </t>
  </si>
  <si>
    <t>TABL. 19 ZUŻYCIE NAWOZÓW NATURALNYCH I POWIERZCHNIA NAWOŻONA NAWOZAMI NATURALNYMI W ROKU GOSPODARCZYM 2015/2016</t>
  </si>
  <si>
    <t>ZUŻYCIE NAWOZÓW NATURALNYCH I POWIERZCHNIA NAWOŻONA NAWOZAMI NATURALNYMI W ROKU GOSPODARCZYM 2015/2016</t>
  </si>
  <si>
    <t xml:space="preserve">ZUŻYCIE ŚRODKÓW OCHRONY ROŚLIN (w substancji czynnej) WEDŁUG ZHARMONIZOWANEJ KLASYFIKACJI SUBSTANCJI W 2015 R.     </t>
  </si>
  <si>
    <t>GOSPODARSTWA STOSUJĄCE NAWOZY NATURALNE WEDŁUG TECHNIK APLIKACJI W ROKU GOSPODARCZYM 2015/2016</t>
  </si>
  <si>
    <t>TABL. 25 ZABIEGI ŚRODKAMI OCHRONY ROŚLIN PRZEPROWADZONE W ROKU GOSPODARCZYM 2015/2016</t>
  </si>
  <si>
    <t>ZABIEGI ŚRODKAMI OCHRONY ROŚLIN PRZEPROWADZONE W ROKU GOSPODARCZYM 2015/2016</t>
  </si>
  <si>
    <t>GOSPODARSTWA STOSUJĄCE NAWADNIANIE W ROKU GOSPODARCZYM 2015/2016</t>
  </si>
  <si>
    <t>SPRZEDAŻ ŚRODKÓW OCHRONY ROŚLIN (2005, 2010, 2013, 2014, 2015)</t>
  </si>
  <si>
    <t>ZAOPATRZENIE ROLNICTWA W KWALIFIKOWANY MATERIAŁ SIEWNY W LATACH GOSPODARCZYCH 2004/05, 2011/12, 2013/14, 2014/15, 2015/16</t>
  </si>
  <si>
    <t>ZUŻYCIE NAWOZÓW MINERALNYCH I WAPNIOWYCH (w przeliczeniu na czysty składnik) W LATACH GOSPODARCZYCH 2006/07, 2007/08, 2008/09, 2009/10, 2010/11, 2011/12, 2012/13, 2013/14, 2014/15, 2015/16 - W GOSPODARSTWACH INDYWIDUALNYCH</t>
  </si>
  <si>
    <t>ZUŻYCIE NAWOZÓW MINERALNYCH I WAPNIOWYCH (w przeliczeniu na czysty składnik) W LATACH GOSPODARCZYCH 2006/07, 2007/08, 2008/09, 2009/10, 2010/11, 2011/12, 2012/13, 2013/14, 2014/15, 2015/16 - OGÓŁEM</t>
  </si>
  <si>
    <t>SPRZEDAŻ PASZ  STOSOWANYCH W ŻYWIENIU ZWIERZĄT GOSPODARSKICH W LATACH 2005, 2010, 2013, 2014, 2015</t>
  </si>
  <si>
    <t>SPRZEDAŻ ŚRODKÓW OCHRONY ROŚLIN (w masie towarowej) WEDŁUG ZHARMONIZOWANEJ KLASYFIKACJI SUBSTANCJI (2011, 2013, 2014, 2015)</t>
  </si>
  <si>
    <t>SPRZEDAŻ ŚRODKÓW OCHRONY ROŚLIN (w substancji czynnej) WEDŁUG ZHARMONIZOWANEJ KLASYFIKACJI SUBSTANCJI (2011, 2013, 2014, 2015)</t>
  </si>
  <si>
    <t>SPRZEDAŻ NAWOZÓW MINERALNYCH  I WAPNIOWYCH (w przeliczeniu na czysty składnik) (2005, 2010, 2013, 2014, 2015)</t>
  </si>
  <si>
    <t>BILANS NAWOZÓW MINERALNYCH W PRZELICZENIU NA CZYSTY SKŁADNIK (2010-2015)</t>
  </si>
  <si>
    <t>PROPORCJE W ZUŻYCIU NAWOZÓW MINERALNYCH (NPK) (w przeliczeniu na czysty składnik) W ROKU GOSPODARCZYM 2015/2016</t>
  </si>
  <si>
    <t>FARMS HAVING TRACTORS BY ENGINE POWER AND AREA GROUPS OF  AGRICULTURAL LAND IN 2016</t>
  </si>
  <si>
    <t>TRACTORS ON FARMS BY ENGINE POWER AND AREA GROUPS OF AGRICULTURAL LAND IN 2016</t>
  </si>
  <si>
    <t xml:space="preserve"> FARMS WITH TRACTORS BY AREA GROUPS OF AGRICULTURAL LAND AND VOIVODSHIP IN 2016</t>
  </si>
  <si>
    <t>TRACTORS IN AGRICULTURE BY AREA GROUPS OF AGRICULTURAL LAND AND VOIVODSHIP IN 2016</t>
  </si>
  <si>
    <t xml:space="preserve"> FARMS BY QUANTITY OF HELD TRACTORS AND AREA GROUPS OF AGRICULTURAL LAND IN 2016</t>
  </si>
  <si>
    <t>FARMS HAVING TRACTORS BY ENGINE POWER AND VOIVODSHIPS IN 2016</t>
  </si>
  <si>
    <t>TRACTORS ON FARMS BY ENGINE POWER AND VOIVODSHIPS ON 2016</t>
  </si>
  <si>
    <t>CONSUMPTION OF MINERAL AND LIME FERTILIZERS (in terms of pure ingredient) IN FARMING YEAR 2006/07, 2007/08, 2008/09, 2009/10, 2010/11, 2011/12, 2012/13, 2013/14, 2014/15, 2015/16 - TOTAL</t>
  </si>
  <si>
    <t>CONSUMPTION OF MINERAL AND LIME FERTILIZERS (in terms of pure ingredient) IN FARMING YEAR 2006/07, 2007/08, 2008/09, 2009/10, 2010/11, 2011/12, 2012/13, 2013/14, 2014/15, 2015/16 - PRIVATE FARMS</t>
  </si>
  <si>
    <t>FARMS USING FERTILIZERS BY VOIVODSHIPS IN THE FARMING YEAR 2015/2016</t>
  </si>
  <si>
    <t>CONSUMPTION OF MINERAL AND LIME FERTILIZERS (in terms of pure ingredient) BY  VOIVODSHIPS IN FARMING YEAR 2015/2016</t>
  </si>
  <si>
    <t xml:space="preserve"> CONSUMPTION OF MINERAL FERTILIZERS (in terms of pure ingredient) PER 1 HA OF AGRICULTURAL LAND BY VOIVODSHIPS IN FARMING YEAR 2015/2016</t>
  </si>
  <si>
    <t>CONSUMPTION OF MINERAL FERTILIZERS (in terms of pure ingredient) PER 1 HA OF AGRICULTURAL LAND IN GOOD AGRICULTURAL CONDITION BY VOIVODSHIPS IN FARMING YEAR 2015/2016</t>
  </si>
  <si>
    <t>LEVEL OF MINERAL AND LIME FERTILIZATION (in terms of pure component) IN FARMING YEAR 2015/2016  AND OBTAINED YIELDS OF BASIC CEREALS WITH MIXED CEREALS  IN 2016 BY VOIVODSHIPS</t>
  </si>
  <si>
    <t xml:space="preserve"> PROPORTIONS IN CONSUMPTION OF MINERAL FERTILIZERS (NPK)a (in terms of pure ingredient) IN FARMING YEAR 2015/2016</t>
  </si>
  <si>
    <t>CONSUMPTION OF LIME AND LIME-MAGNESIUM FERTILIZERS (per pure ingredient) IN FARMING YEAR 2015/2016 - IN TONS</t>
  </si>
  <si>
    <t>CONSUMPTION OF LIME AND LIME-MAGNESIUM FERTILIZERS (per pure ingredient) IN FARMING YEAR 2015/2016 - IN KG PER 1 HA OF AGRICULTURAL LAND</t>
  </si>
  <si>
    <t>CONSUMPTION OF LIME AND LIME-MAGNESIUM FERTILIZERS (per pure ingredient) IN FARMING YEAR 2015/2016 - IN KG PER 1 HA OF AGRICULTURAL LAND IN GOOD AGRICULTURAL CONDITION</t>
  </si>
  <si>
    <t>DIFFERENCES IN CONSUMPTION OF MINERAL FERTILIZERS AND CALCIUM  (per pure ingredient) IN FARMING YEAR 2015/2016</t>
  </si>
  <si>
    <t>SALE OF MINERAL FERTILIZERS AND LIME (in terms of pure ingredient) (2005, 2010, 2013, 2014, 2015)</t>
  </si>
  <si>
    <t>BALANCE OF MINERAL FERTILIZERS IN TERMS OF PURE INGREDIENT (2010-2015)</t>
  </si>
  <si>
    <t>CONSUMPTION OF NATURAL FERTILIZERS AND AREA FERTILIZED WITH NATURAL FERTILIZERS IN FARMING YEAR 2015/2016</t>
  </si>
  <si>
    <t>FARMS USING NATURAL FERTILIZERS BY APPLICATION TECHNIQUES IN THE FARMING YEAR 2015/2016</t>
  </si>
  <si>
    <t>SALES OF PLANT PROTECTION PRODUCTS  (in terms of active substance)  BY HARMONISED CLASSIFICATION OF SUBSTANCES (2011, 2013, 2014, 2015)</t>
  </si>
  <si>
    <t>SALES OF PLANT PROTECTION PRODUCTS  (in commodity mass)  BY HARMONISED  CLASSIFICATION OF SUBSTANCES (2011, 2013, 2014, 2015)</t>
  </si>
  <si>
    <t>CONSUMPTION OF PLANT PROTECTION PRODUCTS (in terms of active substance)  BY HARMONISED CLASSIFICATION OF SUBSTANCES IN 2015</t>
  </si>
  <si>
    <t>SALES OF PLANT PROTECTION PRODUCTS (2005, 2010, 2013, 2014, 2015)</t>
  </si>
  <si>
    <r>
      <t xml:space="preserve">                 </t>
    </r>
    <r>
      <rPr>
        <i/>
        <sz val="9"/>
        <color indexed="8"/>
        <rFont val="Arial"/>
        <family val="2"/>
      </rPr>
      <t>TREATMENTS WITH PLANT PROTECTION PRODUCTS CONDUCTED ON FARMS IN FARMING YEAR 2015/2016</t>
    </r>
  </si>
  <si>
    <t>TREATMENTS WITH PLANT PROTECTION PRODUCTS CONDUCTED ON FARMS IN FARMING YEAR 2015/2016</t>
  </si>
  <si>
    <t>SALES OF FEEDSa USED IN FEEDING LIVESTOCK (2005, 2010, 2013, 2014, 2015)</t>
  </si>
  <si>
    <t xml:space="preserve">                 SUPPLY OF AGRICULTURE WITH QUALIFIED SEED</t>
  </si>
  <si>
    <t>SUPPLY OF AGRICULTURE WITH QUALIFIED SEED IN FARMING YEAR 2004/05, 2011/12, 2013/14, 2014/15, 2015/16</t>
  </si>
  <si>
    <t>FARMS USING IRRIGATION IN FARMING YEAR 2015/2016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</si>
</sst>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*.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000000"/>
    <numFmt numFmtId="173" formatCode="0.00000000"/>
    <numFmt numFmtId="174" formatCode="0.000000"/>
    <numFmt numFmtId="175" formatCode="0.00000"/>
    <numFmt numFmtId="176" formatCode="0.000000000"/>
    <numFmt numFmtId="177" formatCode="0.0000000000"/>
    <numFmt numFmtId="178" formatCode="[$-415]d\ mmmm\ yyyy"/>
    <numFmt numFmtId="179" formatCode="@\ *."/>
  </numFmts>
  <fonts count="10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9"/>
      <name val="Arial CE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name val="Times New Roman"/>
      <family val="1"/>
    </font>
    <font>
      <i/>
      <vertAlign val="superscript"/>
      <sz val="9"/>
      <name val="Arial"/>
      <family val="2"/>
    </font>
    <font>
      <i/>
      <sz val="9"/>
      <name val="Arial CE"/>
      <family val="0"/>
    </font>
    <font>
      <i/>
      <sz val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i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9"/>
      <color indexed="10"/>
      <name val="Arial CE"/>
      <family val="0"/>
    </font>
    <font>
      <sz val="9"/>
      <color indexed="8"/>
      <name val="Calibri"/>
      <family val="2"/>
    </font>
    <font>
      <b/>
      <sz val="9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1"/>
      <color indexed="8"/>
      <name val="Czcionka tekstu podstawowego"/>
      <family val="2"/>
    </font>
    <font>
      <b/>
      <i/>
      <sz val="9"/>
      <color indexed="8"/>
      <name val="Arial"/>
      <family val="2"/>
    </font>
    <font>
      <i/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 CE"/>
      <family val="0"/>
    </font>
    <font>
      <sz val="9"/>
      <color theme="1"/>
      <name val="Calibri"/>
      <family val="2"/>
    </font>
    <font>
      <b/>
      <sz val="9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i/>
      <sz val="11"/>
      <color theme="1"/>
      <name val="Czcionka tekstu podstawowego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Czcionka tekstu podstawowego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/>
      <top style="thin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0" fillId="2" borderId="0" applyNumberFormat="0" applyBorder="0" applyAlignment="0" applyProtection="0"/>
    <xf numFmtId="0" fontId="59" fillId="3" borderId="0" applyNumberFormat="0" applyBorder="0" applyAlignment="0" applyProtection="0"/>
    <xf numFmtId="0" fontId="0" fillId="3" borderId="0" applyNumberFormat="0" applyBorder="0" applyAlignment="0" applyProtection="0"/>
    <xf numFmtId="0" fontId="59" fillId="4" borderId="0" applyNumberFormat="0" applyBorder="0" applyAlignment="0" applyProtection="0"/>
    <xf numFmtId="0" fontId="0" fillId="4" borderId="0" applyNumberFormat="0" applyBorder="0" applyAlignment="0" applyProtection="0"/>
    <xf numFmtId="0" fontId="59" fillId="5" borderId="0" applyNumberFormat="0" applyBorder="0" applyAlignment="0" applyProtection="0"/>
    <xf numFmtId="0" fontId="0" fillId="5" borderId="0" applyNumberFormat="0" applyBorder="0" applyAlignment="0" applyProtection="0"/>
    <xf numFmtId="0" fontId="59" fillId="6" borderId="0" applyNumberFormat="0" applyBorder="0" applyAlignment="0" applyProtection="0"/>
    <xf numFmtId="0" fontId="0" fillId="6" borderId="0" applyNumberFormat="0" applyBorder="0" applyAlignment="0" applyProtection="0"/>
    <xf numFmtId="0" fontId="59" fillId="7" borderId="0" applyNumberFormat="0" applyBorder="0" applyAlignment="0" applyProtection="0"/>
    <xf numFmtId="0" fontId="0" fillId="7" borderId="0" applyNumberFormat="0" applyBorder="0" applyAlignment="0" applyProtection="0"/>
    <xf numFmtId="0" fontId="59" fillId="8" borderId="0" applyNumberFormat="0" applyBorder="0" applyAlignment="0" applyProtection="0"/>
    <xf numFmtId="0" fontId="0" fillId="8" borderId="0" applyNumberFormat="0" applyBorder="0" applyAlignment="0" applyProtection="0"/>
    <xf numFmtId="0" fontId="59" fillId="9" borderId="0" applyNumberFormat="0" applyBorder="0" applyAlignment="0" applyProtection="0"/>
    <xf numFmtId="0" fontId="0" fillId="9" borderId="0" applyNumberFormat="0" applyBorder="0" applyAlignment="0" applyProtection="0"/>
    <xf numFmtId="0" fontId="59" fillId="10" borderId="0" applyNumberFormat="0" applyBorder="0" applyAlignment="0" applyProtection="0"/>
    <xf numFmtId="0" fontId="0" fillId="10" borderId="0" applyNumberFormat="0" applyBorder="0" applyAlignment="0" applyProtection="0"/>
    <xf numFmtId="0" fontId="59" fillId="11" borderId="0" applyNumberFormat="0" applyBorder="0" applyAlignment="0" applyProtection="0"/>
    <xf numFmtId="0" fontId="0" fillId="11" borderId="0" applyNumberFormat="0" applyBorder="0" applyAlignment="0" applyProtection="0"/>
    <xf numFmtId="0" fontId="59" fillId="12" borderId="0" applyNumberFormat="0" applyBorder="0" applyAlignment="0" applyProtection="0"/>
    <xf numFmtId="0" fontId="0" fillId="12" borderId="0" applyNumberFormat="0" applyBorder="0" applyAlignment="0" applyProtection="0"/>
    <xf numFmtId="0" fontId="59" fillId="13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879">
    <xf numFmtId="0" fontId="0" fillId="0" borderId="0" xfId="0" applyAlignment="1">
      <alignment/>
    </xf>
    <xf numFmtId="0" fontId="3" fillId="0" borderId="0" xfId="73" applyFont="1">
      <alignment/>
      <protection/>
    </xf>
    <xf numFmtId="165" fontId="5" fillId="0" borderId="0" xfId="73" applyNumberFormat="1" applyFont="1">
      <alignment/>
      <protection/>
    </xf>
    <xf numFmtId="165" fontId="5" fillId="0" borderId="0" xfId="73" applyNumberFormat="1" applyFont="1" applyBorder="1">
      <alignment/>
      <protection/>
    </xf>
    <xf numFmtId="165" fontId="3" fillId="0" borderId="10" xfId="73" applyNumberFormat="1" applyFont="1" applyBorder="1" applyAlignment="1">
      <alignment horizontal="right"/>
      <protection/>
    </xf>
    <xf numFmtId="165" fontId="5" fillId="0" borderId="10" xfId="73" applyNumberFormat="1" applyFont="1" applyBorder="1" applyAlignment="1">
      <alignment horizontal="right"/>
      <protection/>
    </xf>
    <xf numFmtId="165" fontId="5" fillId="0" borderId="10" xfId="73" applyNumberFormat="1" applyFont="1" applyFill="1" applyBorder="1" applyAlignment="1">
      <alignment horizontal="right"/>
      <protection/>
    </xf>
    <xf numFmtId="0" fontId="5" fillId="0" borderId="0" xfId="73" applyNumberFormat="1" applyFont="1" applyBorder="1" applyAlignment="1">
      <alignment vertical="center"/>
      <protection/>
    </xf>
    <xf numFmtId="1" fontId="3" fillId="0" borderId="11" xfId="73" applyNumberFormat="1" applyFont="1" applyBorder="1" applyAlignment="1">
      <alignment horizontal="right"/>
      <protection/>
    </xf>
    <xf numFmtId="1" fontId="3" fillId="0" borderId="0" xfId="73" applyNumberFormat="1" applyFont="1" applyAlignment="1">
      <alignment horizontal="right"/>
      <protection/>
    </xf>
    <xf numFmtId="1" fontId="5" fillId="0" borderId="11" xfId="73" applyNumberFormat="1" applyFont="1" applyBorder="1" applyAlignment="1">
      <alignment horizontal="right"/>
      <protection/>
    </xf>
    <xf numFmtId="1" fontId="5" fillId="0" borderId="0" xfId="73" applyNumberFormat="1" applyFont="1" applyAlignment="1">
      <alignment horizontal="right"/>
      <protection/>
    </xf>
    <xf numFmtId="1" fontId="5" fillId="0" borderId="12" xfId="73" applyNumberFormat="1" applyFont="1" applyFill="1" applyBorder="1" applyAlignment="1">
      <alignment horizontal="right"/>
      <protection/>
    </xf>
    <xf numFmtId="1" fontId="5" fillId="0" borderId="12" xfId="73" applyNumberFormat="1" applyFont="1" applyBorder="1" applyAlignment="1">
      <alignment horizontal="right"/>
      <protection/>
    </xf>
    <xf numFmtId="1" fontId="5" fillId="0" borderId="10" xfId="73" applyNumberFormat="1" applyFont="1" applyBorder="1" applyAlignment="1">
      <alignment horizontal="right"/>
      <protection/>
    </xf>
    <xf numFmtId="1" fontId="5" fillId="0" borderId="0" xfId="73" applyNumberFormat="1" applyFont="1" applyBorder="1" applyAlignment="1">
      <alignment horizontal="right"/>
      <protection/>
    </xf>
    <xf numFmtId="165" fontId="5" fillId="0" borderId="11" xfId="73" applyNumberFormat="1" applyFont="1" applyBorder="1" applyAlignment="1">
      <alignment horizontal="right"/>
      <protection/>
    </xf>
    <xf numFmtId="165" fontId="5" fillId="0" borderId="0" xfId="73" applyNumberFormat="1" applyFont="1" applyAlignment="1">
      <alignment horizontal="right"/>
      <protection/>
    </xf>
    <xf numFmtId="165" fontId="5" fillId="0" borderId="12" xfId="73" applyNumberFormat="1" applyFont="1" applyFill="1" applyBorder="1" applyAlignment="1">
      <alignment horizontal="right"/>
      <protection/>
    </xf>
    <xf numFmtId="165" fontId="5" fillId="0" borderId="12" xfId="73" applyNumberFormat="1" applyFont="1" applyBorder="1" applyAlignment="1">
      <alignment horizontal="right"/>
      <protection/>
    </xf>
    <xf numFmtId="165" fontId="5" fillId="0" borderId="0" xfId="73" applyNumberFormat="1" applyFont="1" applyBorder="1" applyAlignment="1">
      <alignment horizontal="right"/>
      <protection/>
    </xf>
    <xf numFmtId="165" fontId="5" fillId="0" borderId="0" xfId="73" applyNumberFormat="1" applyFont="1" applyBorder="1" applyAlignment="1">
      <alignment vertical="center"/>
      <protection/>
    </xf>
    <xf numFmtId="164" fontId="5" fillId="0" borderId="0" xfId="73" applyNumberFormat="1" applyFont="1" applyBorder="1" applyAlignment="1">
      <alignment vertical="center"/>
      <protection/>
    </xf>
    <xf numFmtId="165" fontId="3" fillId="0" borderId="0" xfId="73" applyNumberFormat="1" applyFont="1" applyBorder="1">
      <alignment/>
      <protection/>
    </xf>
    <xf numFmtId="0" fontId="5" fillId="0" borderId="0" xfId="73" applyFont="1">
      <alignment/>
      <protection/>
    </xf>
    <xf numFmtId="0" fontId="5" fillId="0" borderId="0" xfId="73" applyFont="1" applyBorder="1">
      <alignment/>
      <protection/>
    </xf>
    <xf numFmtId="0" fontId="5" fillId="0" borderId="0" xfId="73" applyFont="1" applyBorder="1" applyAlignment="1">
      <alignment vertical="center"/>
      <protection/>
    </xf>
    <xf numFmtId="0" fontId="5" fillId="0" borderId="0" xfId="73" applyFont="1" applyBorder="1" applyAlignment="1">
      <alignment horizontal="center" vertical="center" wrapText="1"/>
      <protection/>
    </xf>
    <xf numFmtId="0" fontId="3" fillId="0" borderId="0" xfId="73" applyFont="1" applyBorder="1" applyAlignment="1">
      <alignment horizontal="center" vertical="center"/>
      <protection/>
    </xf>
    <xf numFmtId="0" fontId="3" fillId="0" borderId="10" xfId="73" applyFont="1" applyBorder="1">
      <alignment/>
      <protection/>
    </xf>
    <xf numFmtId="0" fontId="5" fillId="0" borderId="10" xfId="73" applyFont="1" applyBorder="1">
      <alignment/>
      <protection/>
    </xf>
    <xf numFmtId="0" fontId="3" fillId="0" borderId="0" xfId="73" applyFont="1" applyAlignment="1">
      <alignment horizontal="right"/>
      <protection/>
    </xf>
    <xf numFmtId="165" fontId="3" fillId="0" borderId="0" xfId="73" applyNumberFormat="1" applyFont="1" applyBorder="1" applyAlignment="1">
      <alignment vertical="center"/>
      <protection/>
    </xf>
    <xf numFmtId="0" fontId="5" fillId="0" borderId="0" xfId="73" applyFont="1" applyBorder="1" applyAlignment="1">
      <alignment/>
      <protection/>
    </xf>
    <xf numFmtId="0" fontId="5" fillId="0" borderId="0" xfId="73" applyFont="1" applyAlignment="1">
      <alignment horizontal="right"/>
      <protection/>
    </xf>
    <xf numFmtId="0" fontId="3" fillId="0" borderId="10" xfId="73" applyFont="1" applyBorder="1" applyAlignment="1">
      <alignment horizontal="right"/>
      <protection/>
    </xf>
    <xf numFmtId="0" fontId="5" fillId="0" borderId="10" xfId="73" applyFont="1" applyBorder="1" applyAlignment="1">
      <alignment horizontal="right"/>
      <protection/>
    </xf>
    <xf numFmtId="0" fontId="8" fillId="0" borderId="0" xfId="73" applyFont="1">
      <alignment/>
      <protection/>
    </xf>
    <xf numFmtId="0" fontId="3" fillId="0" borderId="0" xfId="73" applyFont="1" applyBorder="1" applyAlignment="1">
      <alignment/>
      <protection/>
    </xf>
    <xf numFmtId="164" fontId="3" fillId="0" borderId="0" xfId="73" applyNumberFormat="1" applyFont="1" applyBorder="1" applyAlignment="1">
      <alignment vertical="center"/>
      <protection/>
    </xf>
    <xf numFmtId="165" fontId="3" fillId="0" borderId="12" xfId="73" applyNumberFormat="1" applyFont="1" applyBorder="1" applyAlignment="1">
      <alignment/>
      <protection/>
    </xf>
    <xf numFmtId="165" fontId="3" fillId="0" borderId="12" xfId="73" applyNumberFormat="1" applyFont="1" applyBorder="1" applyAlignment="1">
      <alignment horizontal="right"/>
      <protection/>
    </xf>
    <xf numFmtId="165" fontId="5" fillId="0" borderId="12" xfId="73" applyNumberFormat="1" applyFont="1" applyBorder="1" applyAlignment="1">
      <alignment horizontal="right" wrapText="1"/>
      <protection/>
    </xf>
    <xf numFmtId="164" fontId="5" fillId="0" borderId="0" xfId="73" applyNumberFormat="1" applyFont="1" applyAlignment="1">
      <alignment vertical="center"/>
      <protection/>
    </xf>
    <xf numFmtId="164" fontId="5" fillId="0" borderId="0" xfId="73" applyNumberFormat="1" applyFont="1" applyBorder="1">
      <alignment/>
      <protection/>
    </xf>
    <xf numFmtId="0" fontId="8" fillId="0" borderId="0" xfId="73" applyFont="1">
      <alignment/>
      <protection/>
    </xf>
    <xf numFmtId="0" fontId="10" fillId="0" borderId="0" xfId="73" applyFont="1">
      <alignment/>
      <protection/>
    </xf>
    <xf numFmtId="0" fontId="5" fillId="0" borderId="0" xfId="73" applyFont="1" applyBorder="1" applyAlignment="1">
      <alignment horizontal="center" wrapText="1"/>
      <protection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8" fillId="0" borderId="0" xfId="73" applyNumberFormat="1" applyFont="1">
      <alignment/>
      <protection/>
    </xf>
    <xf numFmtId="165" fontId="5" fillId="0" borderId="12" xfId="73" applyNumberFormat="1" applyFont="1" applyBorder="1" applyAlignment="1">
      <alignment/>
      <protection/>
    </xf>
    <xf numFmtId="164" fontId="5" fillId="0" borderId="0" xfId="73" applyNumberFormat="1" applyFont="1" applyAlignment="1">
      <alignment/>
      <protection/>
    </xf>
    <xf numFmtId="0" fontId="83" fillId="0" borderId="0" xfId="0" applyFont="1" applyAlignment="1">
      <alignment/>
    </xf>
    <xf numFmtId="0" fontId="8" fillId="0" borderId="0" xfId="73" applyFont="1" applyBorder="1">
      <alignment/>
      <protection/>
    </xf>
    <xf numFmtId="165" fontId="8" fillId="0" borderId="0" xfId="73" applyNumberFormat="1" applyFont="1" applyBorder="1">
      <alignment/>
      <protection/>
    </xf>
    <xf numFmtId="165" fontId="5" fillId="0" borderId="10" xfId="73" applyNumberFormat="1" applyFont="1" applyBorder="1" applyAlignment="1">
      <alignment horizontal="right" wrapText="1"/>
      <protection/>
    </xf>
    <xf numFmtId="165" fontId="5" fillId="0" borderId="10" xfId="73" applyNumberFormat="1" applyFont="1" applyBorder="1">
      <alignment/>
      <protection/>
    </xf>
    <xf numFmtId="165" fontId="5" fillId="0" borderId="0" xfId="87" applyNumberFormat="1" applyFont="1">
      <alignment/>
      <protection/>
    </xf>
    <xf numFmtId="165" fontId="5" fillId="0" borderId="0" xfId="87" applyNumberFormat="1" applyFont="1" applyBorder="1">
      <alignment/>
      <protection/>
    </xf>
    <xf numFmtId="1" fontId="5" fillId="0" borderId="11" xfId="87" applyNumberFormat="1" applyFont="1" applyBorder="1" applyAlignment="1">
      <alignment horizontal="left"/>
      <protection/>
    </xf>
    <xf numFmtId="164" fontId="3" fillId="0" borderId="11" xfId="86" applyNumberFormat="1" applyFont="1" applyBorder="1">
      <alignment/>
      <protection/>
    </xf>
    <xf numFmtId="165" fontId="3" fillId="0" borderId="0" xfId="85" applyNumberFormat="1" applyFont="1" applyFill="1" applyBorder="1" applyAlignment="1">
      <alignment horizontal="center"/>
      <protection/>
    </xf>
    <xf numFmtId="164" fontId="5" fillId="0" borderId="11" xfId="86" applyNumberFormat="1" applyFont="1" applyBorder="1">
      <alignment/>
      <protection/>
    </xf>
    <xf numFmtId="165" fontId="5" fillId="0" borderId="0" xfId="85" applyNumberFormat="1" applyFont="1" applyFill="1" applyBorder="1" applyAlignment="1">
      <alignment horizontal="center"/>
      <protection/>
    </xf>
    <xf numFmtId="165" fontId="5" fillId="0" borderId="0" xfId="87" applyNumberFormat="1" applyFont="1" applyBorder="1" applyAlignment="1">
      <alignment horizontal="right"/>
      <protection/>
    </xf>
    <xf numFmtId="165" fontId="7" fillId="0" borderId="0" xfId="87" applyNumberFormat="1" applyFont="1">
      <alignment/>
      <protection/>
    </xf>
    <xf numFmtId="165" fontId="3" fillId="0" borderId="0" xfId="87" applyNumberFormat="1" applyFont="1" applyBorder="1">
      <alignment/>
      <protection/>
    </xf>
    <xf numFmtId="165" fontId="5" fillId="0" borderId="0" xfId="84" applyNumberFormat="1" applyFont="1" applyBorder="1">
      <alignment/>
      <protection/>
    </xf>
    <xf numFmtId="165" fontId="5" fillId="0" borderId="12" xfId="84" applyNumberFormat="1" applyFont="1" applyBorder="1">
      <alignment/>
      <protection/>
    </xf>
    <xf numFmtId="165" fontId="5" fillId="0" borderId="12" xfId="87" applyNumberFormat="1" applyFont="1" applyBorder="1">
      <alignment/>
      <protection/>
    </xf>
    <xf numFmtId="0" fontId="83" fillId="0" borderId="12" xfId="0" applyFont="1" applyBorder="1" applyAlignment="1">
      <alignment/>
    </xf>
    <xf numFmtId="0" fontId="83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84" fillId="0" borderId="12" xfId="0" applyFont="1" applyBorder="1" applyAlignment="1">
      <alignment/>
    </xf>
    <xf numFmtId="0" fontId="5" fillId="0" borderId="10" xfId="73" applyFont="1" applyBorder="1" applyAlignment="1">
      <alignment/>
      <protection/>
    </xf>
    <xf numFmtId="165" fontId="8" fillId="0" borderId="0" xfId="0" applyNumberFormat="1" applyFont="1" applyBorder="1" applyAlignment="1">
      <alignment/>
    </xf>
    <xf numFmtId="164" fontId="3" fillId="0" borderId="11" xfId="73" applyNumberFormat="1" applyFont="1" applyBorder="1" applyAlignment="1">
      <alignment/>
      <protection/>
    </xf>
    <xf numFmtId="164" fontId="5" fillId="0" borderId="11" xfId="73" applyNumberFormat="1" applyFont="1" applyBorder="1" applyAlignment="1">
      <alignment/>
      <protection/>
    </xf>
    <xf numFmtId="165" fontId="5" fillId="0" borderId="11" xfId="73" applyNumberFormat="1" applyFont="1" applyBorder="1" applyAlignment="1">
      <alignment/>
      <protection/>
    </xf>
    <xf numFmtId="165" fontId="5" fillId="0" borderId="10" xfId="73" applyNumberFormat="1" applyFont="1" applyBorder="1" applyAlignment="1">
      <alignment/>
      <protection/>
    </xf>
    <xf numFmtId="164" fontId="5" fillId="0" borderId="0" xfId="73" applyNumberFormat="1" applyFont="1" applyBorder="1" applyAlignment="1">
      <alignment/>
      <protection/>
    </xf>
    <xf numFmtId="165" fontId="5" fillId="0" borderId="10" xfId="73" applyNumberFormat="1" applyFont="1" applyFill="1" applyBorder="1" applyAlignment="1">
      <alignment/>
      <protection/>
    </xf>
    <xf numFmtId="0" fontId="8" fillId="0" borderId="10" xfId="73" applyFont="1" applyBorder="1" applyAlignment="1">
      <alignment/>
      <protection/>
    </xf>
    <xf numFmtId="0" fontId="8" fillId="0" borderId="12" xfId="73" applyFont="1" applyBorder="1" applyAlignment="1">
      <alignment/>
      <protection/>
    </xf>
    <xf numFmtId="165" fontId="8" fillId="0" borderId="10" xfId="73" applyNumberFormat="1" applyFont="1" applyBorder="1" applyAlignment="1">
      <alignment/>
      <protection/>
    </xf>
    <xf numFmtId="165" fontId="8" fillId="0" borderId="12" xfId="73" applyNumberFormat="1" applyFont="1" applyBorder="1" applyAlignment="1">
      <alignment/>
      <protection/>
    </xf>
    <xf numFmtId="0" fontId="5" fillId="0" borderId="0" xfId="73" applyFont="1" applyAlignment="1">
      <alignment/>
      <protection/>
    </xf>
    <xf numFmtId="164" fontId="3" fillId="0" borderId="0" xfId="73" applyNumberFormat="1" applyFont="1" applyBorder="1" applyAlignment="1">
      <alignment/>
      <protection/>
    </xf>
    <xf numFmtId="0" fontId="8" fillId="0" borderId="0" xfId="73" applyFont="1" applyAlignment="1">
      <alignment/>
      <protection/>
    </xf>
    <xf numFmtId="165" fontId="11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0" xfId="73" applyNumberFormat="1" applyFont="1" applyAlignment="1">
      <alignment/>
      <protection/>
    </xf>
    <xf numFmtId="1" fontId="11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3" fillId="0" borderId="12" xfId="73" applyNumberFormat="1" applyFont="1" applyBorder="1" applyAlignment="1">
      <alignment/>
      <protection/>
    </xf>
    <xf numFmtId="1" fontId="5" fillId="0" borderId="12" xfId="73" applyNumberFormat="1" applyFont="1" applyBorder="1" applyAlignment="1">
      <alignment/>
      <protection/>
    </xf>
    <xf numFmtId="49" fontId="5" fillId="0" borderId="0" xfId="73" applyNumberFormat="1" applyFont="1" applyBorder="1" applyAlignment="1">
      <alignment/>
      <protection/>
    </xf>
    <xf numFmtId="165" fontId="11" fillId="0" borderId="0" xfId="0" applyNumberFormat="1" applyFont="1" applyBorder="1" applyAlignment="1">
      <alignment/>
    </xf>
    <xf numFmtId="0" fontId="8" fillId="0" borderId="10" xfId="73" applyFont="1" applyBorder="1">
      <alignment/>
      <protection/>
    </xf>
    <xf numFmtId="165" fontId="14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" fontId="3" fillId="0" borderId="12" xfId="86" applyNumberFormat="1" applyFont="1" applyBorder="1">
      <alignment/>
      <protection/>
    </xf>
    <xf numFmtId="1" fontId="5" fillId="0" borderId="11" xfId="73" applyNumberFormat="1" applyFont="1" applyFill="1" applyBorder="1" applyAlignment="1">
      <alignment horizontal="right"/>
      <protection/>
    </xf>
    <xf numFmtId="165" fontId="11" fillId="0" borderId="0" xfId="0" applyNumberFormat="1" applyFont="1" applyBorder="1" applyAlignment="1">
      <alignment/>
    </xf>
    <xf numFmtId="1" fontId="14" fillId="0" borderId="0" xfId="73" applyNumberFormat="1" applyFont="1" applyFill="1" applyBorder="1" applyAlignment="1">
      <alignment horizontal="right"/>
      <protection/>
    </xf>
    <xf numFmtId="165" fontId="8" fillId="0" borderId="10" xfId="73" applyNumberFormat="1" applyFont="1" applyFill="1" applyBorder="1" applyAlignment="1">
      <alignment/>
      <protection/>
    </xf>
    <xf numFmtId="165" fontId="8" fillId="0" borderId="0" xfId="73" applyNumberFormat="1" applyFont="1" applyFill="1">
      <alignment/>
      <protection/>
    </xf>
    <xf numFmtId="0" fontId="0" fillId="0" borderId="0" xfId="0" applyBorder="1" applyAlignment="1">
      <alignment/>
    </xf>
    <xf numFmtId="2" fontId="5" fillId="0" borderId="0" xfId="87" applyNumberFormat="1" applyFont="1">
      <alignment/>
      <protection/>
    </xf>
    <xf numFmtId="2" fontId="3" fillId="0" borderId="0" xfId="85" applyNumberFormat="1" applyFont="1" applyFill="1" applyBorder="1" applyAlignment="1">
      <alignment horizontal="center"/>
      <protection/>
    </xf>
    <xf numFmtId="2" fontId="5" fillId="0" borderId="0" xfId="85" applyNumberFormat="1" applyFont="1" applyFill="1" applyBorder="1" applyAlignment="1">
      <alignment horizontal="center"/>
      <protection/>
    </xf>
    <xf numFmtId="2" fontId="3" fillId="0" borderId="0" xfId="87" applyNumberFormat="1" applyFont="1" applyBorder="1" applyAlignment="1">
      <alignment horizontal="center"/>
      <protection/>
    </xf>
    <xf numFmtId="2" fontId="5" fillId="0" borderId="0" xfId="87" applyNumberFormat="1" applyFont="1" applyBorder="1" applyAlignment="1">
      <alignment horizontal="center"/>
      <protection/>
    </xf>
    <xf numFmtId="165" fontId="8" fillId="0" borderId="11" xfId="73" applyNumberFormat="1" applyFont="1" applyBorder="1" applyAlignment="1">
      <alignment/>
      <protection/>
    </xf>
    <xf numFmtId="165" fontId="8" fillId="0" borderId="12" xfId="73" applyNumberFormat="1" applyFont="1" applyFill="1" applyBorder="1" applyAlignment="1">
      <alignment/>
      <protection/>
    </xf>
    <xf numFmtId="2" fontId="5" fillId="0" borderId="12" xfId="85" applyNumberFormat="1" applyFont="1" applyFill="1" applyBorder="1" applyAlignment="1">
      <alignment horizontal="right"/>
      <protection/>
    </xf>
    <xf numFmtId="2" fontId="3" fillId="0" borderId="12" xfId="85" applyNumberFormat="1" applyFont="1" applyFill="1" applyBorder="1" applyAlignment="1">
      <alignment horizontal="right"/>
      <protection/>
    </xf>
    <xf numFmtId="0" fontId="10" fillId="0" borderId="0" xfId="73" applyFont="1" applyBorder="1">
      <alignment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73" applyFont="1" applyBorder="1">
      <alignment/>
      <protection/>
    </xf>
    <xf numFmtId="0" fontId="85" fillId="0" borderId="0" xfId="73" applyFont="1">
      <alignment/>
      <protection/>
    </xf>
    <xf numFmtId="165" fontId="85" fillId="0" borderId="0" xfId="73" applyNumberFormat="1" applyFont="1">
      <alignment/>
      <protection/>
    </xf>
    <xf numFmtId="2" fontId="3" fillId="0" borderId="0" xfId="87" applyNumberFormat="1" applyFont="1">
      <alignment/>
      <protection/>
    </xf>
    <xf numFmtId="165" fontId="3" fillId="0" borderId="0" xfId="73" applyNumberFormat="1" applyFont="1" applyBorder="1" applyAlignment="1">
      <alignment horizontal="right"/>
      <protection/>
    </xf>
    <xf numFmtId="165" fontId="3" fillId="0" borderId="0" xfId="73" applyNumberFormat="1" applyFont="1" applyBorder="1" applyAlignment="1">
      <alignment horizontal="right" wrapText="1"/>
      <protection/>
    </xf>
    <xf numFmtId="165" fontId="3" fillId="0" borderId="0" xfId="73" applyNumberFormat="1" applyFont="1" applyBorder="1" applyAlignment="1">
      <alignment/>
      <protection/>
    </xf>
    <xf numFmtId="165" fontId="5" fillId="0" borderId="0" xfId="73" applyNumberFormat="1" applyFont="1" applyFill="1" applyBorder="1" applyAlignment="1">
      <alignment horizontal="right"/>
      <protection/>
    </xf>
    <xf numFmtId="165" fontId="8" fillId="0" borderId="0" xfId="73" applyNumberFormat="1" applyFont="1" applyBorder="1" applyAlignment="1">
      <alignment/>
      <protection/>
    </xf>
    <xf numFmtId="2" fontId="3" fillId="0" borderId="0" xfId="87" applyNumberFormat="1" applyFont="1" applyBorder="1" applyAlignment="1">
      <alignment horizontal="left"/>
      <protection/>
    </xf>
    <xf numFmtId="165" fontId="5" fillId="0" borderId="0" xfId="87" applyNumberFormat="1" applyFont="1" applyAlignment="1">
      <alignment horizontal="left"/>
      <protection/>
    </xf>
    <xf numFmtId="2" fontId="5" fillId="0" borderId="0" xfId="87" applyNumberFormat="1" applyFont="1" applyBorder="1" applyAlignment="1">
      <alignment horizontal="left"/>
      <protection/>
    </xf>
    <xf numFmtId="0" fontId="3" fillId="0" borderId="0" xfId="73" applyFont="1" applyAlignment="1">
      <alignment horizontal="left"/>
      <protection/>
    </xf>
    <xf numFmtId="0" fontId="8" fillId="0" borderId="11" xfId="73" applyFont="1" applyBorder="1">
      <alignment/>
      <protection/>
    </xf>
    <xf numFmtId="0" fontId="8" fillId="0" borderId="12" xfId="73" applyFont="1" applyBorder="1">
      <alignment/>
      <protection/>
    </xf>
    <xf numFmtId="2" fontId="5" fillId="0" borderId="0" xfId="87" applyNumberFormat="1" applyFont="1" applyBorder="1">
      <alignment/>
      <protection/>
    </xf>
    <xf numFmtId="165" fontId="5" fillId="0" borderId="10" xfId="0" applyNumberFormat="1" applyFont="1" applyBorder="1" applyAlignment="1">
      <alignment/>
    </xf>
    <xf numFmtId="0" fontId="3" fillId="0" borderId="0" xfId="73" applyFont="1" applyAlignment="1">
      <alignment horizontal="left" indent="3"/>
      <protection/>
    </xf>
    <xf numFmtId="0" fontId="5" fillId="0" borderId="0" xfId="73" applyFont="1" applyBorder="1" applyAlignment="1">
      <alignment horizontal="center" vertical="center"/>
      <protection/>
    </xf>
    <xf numFmtId="0" fontId="3" fillId="0" borderId="10" xfId="73" applyFont="1" applyBorder="1" applyAlignment="1">
      <alignment/>
      <protection/>
    </xf>
    <xf numFmtId="0" fontId="3" fillId="0" borderId="0" xfId="73" applyFont="1" applyAlignment="1">
      <alignment/>
      <protection/>
    </xf>
    <xf numFmtId="164" fontId="5" fillId="0" borderId="11" xfId="73" applyNumberFormat="1" applyFont="1" applyBorder="1" applyAlignment="1">
      <alignment horizontal="left" indent="3"/>
      <protection/>
    </xf>
    <xf numFmtId="164" fontId="5" fillId="0" borderId="11" xfId="73" applyNumberFormat="1" applyFont="1" applyBorder="1" applyAlignment="1">
      <alignment horizontal="left" indent="2"/>
      <protection/>
    </xf>
    <xf numFmtId="0" fontId="3" fillId="0" borderId="0" xfId="73" applyFont="1" applyBorder="1">
      <alignment/>
      <protection/>
    </xf>
    <xf numFmtId="165" fontId="5" fillId="0" borderId="12" xfId="73" applyNumberFormat="1" applyFont="1" applyBorder="1">
      <alignment/>
      <protection/>
    </xf>
    <xf numFmtId="0" fontId="5" fillId="0" borderId="11" xfId="73" applyFont="1" applyBorder="1">
      <alignment/>
      <protection/>
    </xf>
    <xf numFmtId="0" fontId="5" fillId="0" borderId="10" xfId="73" applyFont="1" applyBorder="1" applyAlignment="1">
      <alignment horizontal="right" vertical="center"/>
      <protection/>
    </xf>
    <xf numFmtId="0" fontId="5" fillId="0" borderId="0" xfId="73" applyFont="1" applyBorder="1" applyAlignment="1">
      <alignment vertical="center" wrapText="1"/>
      <protection/>
    </xf>
    <xf numFmtId="164" fontId="5" fillId="0" borderId="0" xfId="73" applyNumberFormat="1" applyFont="1" applyBorder="1" applyAlignment="1">
      <alignment horizontal="left" indent="2"/>
      <protection/>
    </xf>
    <xf numFmtId="0" fontId="5" fillId="0" borderId="0" xfId="73" applyFont="1" applyBorder="1" applyAlignment="1">
      <alignment horizontal="right"/>
      <protection/>
    </xf>
    <xf numFmtId="164" fontId="5" fillId="0" borderId="0" xfId="73" applyNumberFormat="1" applyFont="1" applyBorder="1" applyAlignment="1">
      <alignment horizontal="left" vertical="center" indent="2"/>
      <protection/>
    </xf>
    <xf numFmtId="0" fontId="3" fillId="0" borderId="12" xfId="73" applyFont="1" applyBorder="1">
      <alignment/>
      <protection/>
    </xf>
    <xf numFmtId="0" fontId="3" fillId="0" borderId="12" xfId="73" applyFont="1" applyBorder="1" applyAlignment="1">
      <alignment/>
      <protection/>
    </xf>
    <xf numFmtId="0" fontId="5" fillId="0" borderId="12" xfId="73" applyFont="1" applyBorder="1" applyAlignment="1">
      <alignment/>
      <protection/>
    </xf>
    <xf numFmtId="0" fontId="5" fillId="0" borderId="12" xfId="73" applyFont="1" applyBorder="1">
      <alignment/>
      <protection/>
    </xf>
    <xf numFmtId="2" fontId="86" fillId="0" borderId="0" xfId="78" applyNumberFormat="1" applyFont="1" applyBorder="1" applyAlignment="1">
      <alignment horizontal="right"/>
      <protection/>
    </xf>
    <xf numFmtId="2" fontId="86" fillId="0" borderId="0" xfId="78" applyNumberFormat="1" applyFont="1" applyFill="1" applyBorder="1" applyAlignment="1">
      <alignment horizontal="right"/>
      <protection/>
    </xf>
    <xf numFmtId="2" fontId="86" fillId="0" borderId="0" xfId="78" applyNumberFormat="1" applyFont="1" applyBorder="1" applyAlignment="1">
      <alignment/>
      <protection/>
    </xf>
    <xf numFmtId="2" fontId="86" fillId="0" borderId="0" xfId="78" applyNumberFormat="1" applyFont="1" applyFill="1" applyBorder="1" applyAlignment="1">
      <alignment/>
      <protection/>
    </xf>
    <xf numFmtId="0" fontId="5" fillId="0" borderId="0" xfId="73" applyFont="1" applyAlignment="1">
      <alignment vertical="center"/>
      <protection/>
    </xf>
    <xf numFmtId="0" fontId="5" fillId="0" borderId="0" xfId="73" applyFont="1" applyFill="1" applyBorder="1">
      <alignment/>
      <protection/>
    </xf>
    <xf numFmtId="1" fontId="3" fillId="0" borderId="0" xfId="73" applyNumberFormat="1" applyFont="1" applyAlignment="1">
      <alignment/>
      <protection/>
    </xf>
    <xf numFmtId="1" fontId="3" fillId="0" borderId="10" xfId="73" applyNumberFormat="1" applyFont="1" applyBorder="1" applyAlignment="1">
      <alignment/>
      <protection/>
    </xf>
    <xf numFmtId="1" fontId="3" fillId="0" borderId="11" xfId="73" applyNumberFormat="1" applyFont="1" applyBorder="1" applyAlignment="1">
      <alignment/>
      <protection/>
    </xf>
    <xf numFmtId="1" fontId="3" fillId="0" borderId="0" xfId="73" applyNumberFormat="1" applyFont="1" applyBorder="1" applyAlignment="1">
      <alignment/>
      <protection/>
    </xf>
    <xf numFmtId="2" fontId="86" fillId="0" borderId="0" xfId="79" applyNumberFormat="1" applyFont="1" applyFill="1" applyBorder="1" applyAlignment="1">
      <alignment horizontal="right"/>
      <protection/>
    </xf>
    <xf numFmtId="1" fontId="5" fillId="0" borderId="0" xfId="73" applyNumberFormat="1" applyFont="1" applyAlignment="1">
      <alignment/>
      <protection/>
    </xf>
    <xf numFmtId="1" fontId="5" fillId="0" borderId="10" xfId="73" applyNumberFormat="1" applyFont="1" applyBorder="1" applyAlignment="1">
      <alignment/>
      <protection/>
    </xf>
    <xf numFmtId="1" fontId="5" fillId="0" borderId="11" xfId="73" applyNumberFormat="1" applyFont="1" applyBorder="1" applyAlignment="1">
      <alignment/>
      <protection/>
    </xf>
    <xf numFmtId="1" fontId="5" fillId="0" borderId="0" xfId="73" applyNumberFormat="1" applyFont="1" applyBorder="1" applyAlignment="1">
      <alignment/>
      <protection/>
    </xf>
    <xf numFmtId="2" fontId="86" fillId="0" borderId="0" xfId="79" applyNumberFormat="1" applyFont="1" applyFill="1" applyBorder="1" applyAlignment="1">
      <alignment/>
      <protection/>
    </xf>
    <xf numFmtId="0" fontId="12" fillId="0" borderId="0" xfId="0" applyFont="1" applyAlignment="1">
      <alignment horizontal="left" vertical="top" wrapText="1"/>
    </xf>
    <xf numFmtId="0" fontId="12" fillId="0" borderId="0" xfId="73" applyFont="1" applyBorder="1" applyAlignment="1">
      <alignment horizontal="center" vertical="center"/>
      <protection/>
    </xf>
    <xf numFmtId="0" fontId="12" fillId="0" borderId="0" xfId="73" applyFont="1" applyAlignment="1">
      <alignment horizontal="left"/>
      <protection/>
    </xf>
    <xf numFmtId="0" fontId="7" fillId="0" borderId="0" xfId="0" applyFont="1" applyAlignment="1">
      <alignment horizontal="left" vertical="top" wrapText="1"/>
    </xf>
    <xf numFmtId="0" fontId="5" fillId="0" borderId="0" xfId="73" applyFont="1" applyAlignment="1">
      <alignment horizontal="left"/>
      <protection/>
    </xf>
    <xf numFmtId="164" fontId="7" fillId="0" borderId="0" xfId="73" applyNumberFormat="1" applyFont="1" applyBorder="1" applyAlignment="1">
      <alignment horizontal="left" indent="2"/>
      <protection/>
    </xf>
    <xf numFmtId="165" fontId="3" fillId="0" borderId="10" xfId="73" applyNumberFormat="1" applyFont="1" applyBorder="1">
      <alignment/>
      <protection/>
    </xf>
    <xf numFmtId="164" fontId="5" fillId="0" borderId="0" xfId="73" applyNumberFormat="1" applyFont="1" applyBorder="1" applyAlignment="1">
      <alignment horizontal="left" indent="3"/>
      <protection/>
    </xf>
    <xf numFmtId="0" fontId="83" fillId="0" borderId="10" xfId="0" applyFont="1" applyFill="1" applyBorder="1" applyAlignment="1" applyProtection="1">
      <alignment horizontal="right" vertical="center" wrapText="1"/>
      <protection/>
    </xf>
    <xf numFmtId="0" fontId="83" fillId="0" borderId="12" xfId="0" applyFont="1" applyFill="1" applyBorder="1" applyAlignment="1" applyProtection="1">
      <alignment horizontal="right" vertical="center" wrapText="1"/>
      <protection/>
    </xf>
    <xf numFmtId="0" fontId="12" fillId="0" borderId="0" xfId="73" applyFont="1" applyBorder="1" applyAlignment="1">
      <alignment horizontal="left" vertical="center" wrapText="1"/>
      <protection/>
    </xf>
    <xf numFmtId="1" fontId="1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65" fontId="11" fillId="0" borderId="10" xfId="73" applyNumberFormat="1" applyFont="1" applyBorder="1">
      <alignment/>
      <protection/>
    </xf>
    <xf numFmtId="0" fontId="11" fillId="0" borderId="10" xfId="73" applyFont="1" applyBorder="1">
      <alignment/>
      <protection/>
    </xf>
    <xf numFmtId="0" fontId="11" fillId="0" borderId="0" xfId="73" applyFont="1">
      <alignment/>
      <protection/>
    </xf>
    <xf numFmtId="1" fontId="3" fillId="0" borderId="10" xfId="73" applyNumberFormat="1" applyFont="1" applyBorder="1" applyAlignment="1">
      <alignment horizontal="right"/>
      <protection/>
    </xf>
    <xf numFmtId="0" fontId="87" fillId="0" borderId="12" xfId="0" applyFont="1" applyBorder="1" applyAlignment="1">
      <alignment/>
    </xf>
    <xf numFmtId="0" fontId="88" fillId="0" borderId="12" xfId="0" applyFont="1" applyBorder="1" applyAlignment="1">
      <alignment/>
    </xf>
    <xf numFmtId="0" fontId="11" fillId="0" borderId="10" xfId="73" applyFont="1" applyBorder="1">
      <alignment/>
      <protection/>
    </xf>
    <xf numFmtId="0" fontId="11" fillId="0" borderId="12" xfId="73" applyFont="1" applyBorder="1">
      <alignment/>
      <protection/>
    </xf>
    <xf numFmtId="0" fontId="12" fillId="0" borderId="0" xfId="73" applyFont="1" applyBorder="1" applyAlignment="1">
      <alignment wrapText="1"/>
      <protection/>
    </xf>
    <xf numFmtId="0" fontId="89" fillId="0" borderId="0" xfId="0" applyFont="1" applyBorder="1" applyAlignment="1">
      <alignment wrapText="1"/>
    </xf>
    <xf numFmtId="0" fontId="11" fillId="0" borderId="0" xfId="73" applyFont="1" applyAlignment="1">
      <alignment/>
      <protection/>
    </xf>
    <xf numFmtId="0" fontId="5" fillId="0" borderId="13" xfId="73" applyFont="1" applyBorder="1">
      <alignment/>
      <protection/>
    </xf>
    <xf numFmtId="0" fontId="7" fillId="0" borderId="13" xfId="73" applyFont="1" applyBorder="1">
      <alignment/>
      <protection/>
    </xf>
    <xf numFmtId="165" fontId="3" fillId="0" borderId="0" xfId="0" applyNumberFormat="1" applyFont="1" applyFill="1" applyBorder="1" applyAlignment="1">
      <alignment horizontal="right" vertical="center"/>
    </xf>
    <xf numFmtId="165" fontId="83" fillId="0" borderId="0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left" vertical="top" wrapText="1"/>
    </xf>
    <xf numFmtId="0" fontId="5" fillId="0" borderId="14" xfId="73" applyFont="1" applyBorder="1">
      <alignment/>
      <protection/>
    </xf>
    <xf numFmtId="0" fontId="11" fillId="0" borderId="0" xfId="73" applyFont="1" applyBorder="1">
      <alignment/>
      <protection/>
    </xf>
    <xf numFmtId="2" fontId="5" fillId="0" borderId="0" xfId="87" applyNumberFormat="1" applyFont="1" applyAlignment="1">
      <alignment horizontal="left"/>
      <protection/>
    </xf>
    <xf numFmtId="2" fontId="3" fillId="0" borderId="0" xfId="87" applyNumberFormat="1" applyFont="1" applyAlignment="1">
      <alignment horizontal="left"/>
      <protection/>
    </xf>
    <xf numFmtId="0" fontId="84" fillId="0" borderId="0" xfId="0" applyFont="1" applyAlignment="1">
      <alignment/>
    </xf>
    <xf numFmtId="0" fontId="0" fillId="0" borderId="14" xfId="0" applyBorder="1" applyAlignment="1">
      <alignment/>
    </xf>
    <xf numFmtId="0" fontId="83" fillId="0" borderId="15" xfId="0" applyFont="1" applyBorder="1" applyAlignment="1">
      <alignment horizontal="center"/>
    </xf>
    <xf numFmtId="0" fontId="0" fillId="0" borderId="0" xfId="0" applyAlignment="1">
      <alignment vertical="top"/>
    </xf>
    <xf numFmtId="0" fontId="83" fillId="0" borderId="16" xfId="0" applyFont="1" applyBorder="1" applyAlignment="1">
      <alignment horizontal="center"/>
    </xf>
    <xf numFmtId="0" fontId="83" fillId="0" borderId="16" xfId="0" applyFont="1" applyBorder="1" applyAlignment="1">
      <alignment horizontal="center" wrapText="1"/>
    </xf>
    <xf numFmtId="0" fontId="90" fillId="0" borderId="17" xfId="0" applyFont="1" applyBorder="1" applyAlignment="1">
      <alignment horizontal="center" vertical="top"/>
    </xf>
    <xf numFmtId="0" fontId="90" fillId="0" borderId="18" xfId="0" applyFont="1" applyBorder="1" applyAlignment="1">
      <alignment horizontal="center" vertical="top"/>
    </xf>
    <xf numFmtId="0" fontId="90" fillId="0" borderId="18" xfId="0" applyFont="1" applyBorder="1" applyAlignment="1">
      <alignment horizontal="center" vertical="top" wrapText="1"/>
    </xf>
    <xf numFmtId="0" fontId="90" fillId="0" borderId="19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9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2" fillId="0" borderId="0" xfId="73" applyFont="1" applyAlignment="1">
      <alignment vertical="center"/>
      <protection/>
    </xf>
    <xf numFmtId="0" fontId="7" fillId="0" borderId="0" xfId="73" applyFont="1">
      <alignment/>
      <protection/>
    </xf>
    <xf numFmtId="0" fontId="7" fillId="0" borderId="20" xfId="73" applyFont="1" applyBorder="1" applyAlignment="1">
      <alignment wrapText="1"/>
      <protection/>
    </xf>
    <xf numFmtId="0" fontId="11" fillId="0" borderId="0" xfId="74" applyFont="1" applyBorder="1">
      <alignment/>
      <protection/>
    </xf>
    <xf numFmtId="0" fontId="11" fillId="0" borderId="0" xfId="74" applyFont="1">
      <alignment/>
      <protection/>
    </xf>
    <xf numFmtId="165" fontId="8" fillId="0" borderId="0" xfId="74" applyNumberFormat="1" applyFont="1" applyBorder="1">
      <alignment/>
      <protection/>
    </xf>
    <xf numFmtId="165" fontId="8" fillId="0" borderId="0" xfId="74" applyNumberFormat="1" applyFont="1">
      <alignment/>
      <protection/>
    </xf>
    <xf numFmtId="0" fontId="7" fillId="0" borderId="0" xfId="73" applyFont="1" applyBorder="1" applyAlignment="1">
      <alignment horizontal="center" vertical="center"/>
      <protection/>
    </xf>
    <xf numFmtId="165" fontId="8" fillId="0" borderId="10" xfId="73" applyNumberFormat="1" applyFont="1" applyBorder="1" applyAlignment="1">
      <alignment/>
      <protection/>
    </xf>
    <xf numFmtId="165" fontId="8" fillId="0" borderId="0" xfId="73" applyNumberFormat="1" applyFont="1" applyBorder="1" applyAlignment="1">
      <alignment/>
      <protection/>
    </xf>
    <xf numFmtId="165" fontId="8" fillId="0" borderId="0" xfId="73" applyNumberFormat="1" applyFont="1">
      <alignment/>
      <protection/>
    </xf>
    <xf numFmtId="165" fontId="8" fillId="0" borderId="12" xfId="73" applyNumberFormat="1" applyFont="1" applyBorder="1" applyAlignment="1">
      <alignment/>
      <protection/>
    </xf>
    <xf numFmtId="165" fontId="8" fillId="0" borderId="11" xfId="73" applyNumberFormat="1" applyFont="1" applyBorder="1">
      <alignment/>
      <protection/>
    </xf>
    <xf numFmtId="165" fontId="8" fillId="0" borderId="12" xfId="73" applyNumberFormat="1" applyFont="1" applyBorder="1">
      <alignment/>
      <protection/>
    </xf>
    <xf numFmtId="1" fontId="11" fillId="0" borderId="10" xfId="0" applyNumberFormat="1" applyFont="1" applyBorder="1" applyAlignment="1">
      <alignment/>
    </xf>
    <xf numFmtId="1" fontId="11" fillId="0" borderId="10" xfId="73" applyNumberFormat="1" applyFont="1" applyBorder="1">
      <alignment/>
      <protection/>
    </xf>
    <xf numFmtId="1" fontId="8" fillId="0" borderId="10" xfId="73" applyNumberFormat="1" applyFont="1" applyBorder="1">
      <alignment/>
      <protection/>
    </xf>
    <xf numFmtId="1" fontId="8" fillId="0" borderId="10" xfId="0" applyNumberFormat="1" applyFont="1" applyBorder="1" applyAlignment="1">
      <alignment/>
    </xf>
    <xf numFmtId="1" fontId="3" fillId="0" borderId="10" xfId="73" applyNumberFormat="1" applyFont="1" applyBorder="1">
      <alignment/>
      <protection/>
    </xf>
    <xf numFmtId="1" fontId="11" fillId="0" borderId="10" xfId="73" applyNumberFormat="1" applyFont="1" applyBorder="1">
      <alignment/>
      <protection/>
    </xf>
    <xf numFmtId="1" fontId="5" fillId="0" borderId="10" xfId="73" applyNumberFormat="1" applyFont="1" applyBorder="1">
      <alignment/>
      <protection/>
    </xf>
    <xf numFmtId="0" fontId="92" fillId="0" borderId="20" xfId="0" applyFont="1" applyBorder="1" applyAlignment="1">
      <alignment vertical="center"/>
    </xf>
    <xf numFmtId="0" fontId="5" fillId="0" borderId="0" xfId="73" applyFont="1" applyBorder="1" applyAlignment="1">
      <alignment horizontal="center"/>
      <protection/>
    </xf>
    <xf numFmtId="0" fontId="92" fillId="0" borderId="0" xfId="0" applyFont="1" applyBorder="1" applyAlignment="1">
      <alignment wrapText="1"/>
    </xf>
    <xf numFmtId="165" fontId="7" fillId="0" borderId="0" xfId="73" applyNumberFormat="1" applyFont="1" applyBorder="1">
      <alignment/>
      <protection/>
    </xf>
    <xf numFmtId="0" fontId="7" fillId="0" borderId="0" xfId="73" applyFont="1" applyAlignment="1">
      <alignment horizontal="left"/>
      <protection/>
    </xf>
    <xf numFmtId="0" fontId="7" fillId="0" borderId="0" xfId="73" applyFont="1" applyAlignment="1">
      <alignment horizontal="center"/>
      <protection/>
    </xf>
    <xf numFmtId="0" fontId="8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9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1" fontId="0" fillId="0" borderId="10" xfId="0" applyNumberFormat="1" applyBorder="1" applyAlignment="1">
      <alignment/>
    </xf>
    <xf numFmtId="0" fontId="93" fillId="0" borderId="12" xfId="81" applyFont="1" applyFill="1" applyBorder="1" applyAlignment="1">
      <alignment horizontal="right"/>
      <protection/>
    </xf>
    <xf numFmtId="0" fontId="7" fillId="0" borderId="0" xfId="0" applyFont="1" applyBorder="1" applyAlignment="1">
      <alignment horizontal="left" vertical="top" wrapText="1"/>
    </xf>
    <xf numFmtId="0" fontId="7" fillId="0" borderId="0" xfId="73" applyFont="1" applyAlignment="1">
      <alignment horizontal="left" indent="3"/>
      <protection/>
    </xf>
    <xf numFmtId="0" fontId="93" fillId="0" borderId="10" xfId="82" applyFont="1" applyFill="1" applyBorder="1">
      <alignment/>
      <protection/>
    </xf>
    <xf numFmtId="0" fontId="93" fillId="0" borderId="12" xfId="82" applyFont="1" applyFill="1" applyBorder="1">
      <alignment/>
      <protection/>
    </xf>
    <xf numFmtId="0" fontId="93" fillId="0" borderId="0" xfId="83" applyFont="1" applyFill="1">
      <alignment/>
      <protection/>
    </xf>
    <xf numFmtId="0" fontId="94" fillId="0" borderId="10" xfId="83" applyFont="1" applyFill="1" applyBorder="1">
      <alignment/>
      <protection/>
    </xf>
    <xf numFmtId="0" fontId="94" fillId="0" borderId="12" xfId="83" applyFont="1" applyFill="1" applyBorder="1">
      <alignment/>
      <protection/>
    </xf>
    <xf numFmtId="0" fontId="93" fillId="0" borderId="10" xfId="83" applyFont="1" applyFill="1" applyBorder="1">
      <alignment/>
      <protection/>
    </xf>
    <xf numFmtId="0" fontId="93" fillId="0" borderId="12" xfId="83" applyFont="1" applyFill="1" applyBorder="1">
      <alignment/>
      <protection/>
    </xf>
    <xf numFmtId="0" fontId="95" fillId="0" borderId="12" xfId="83" applyFont="1" applyFill="1" applyBorder="1" applyAlignment="1">
      <alignment horizontal="right"/>
      <protection/>
    </xf>
    <xf numFmtId="0" fontId="0" fillId="0" borderId="0" xfId="0" applyAlignment="1">
      <alignment/>
    </xf>
    <xf numFmtId="0" fontId="7" fillId="0" borderId="0" xfId="73" applyFont="1" applyBorder="1" applyAlignment="1">
      <alignment horizontal="center" vertical="center" wrapText="1"/>
      <protection/>
    </xf>
    <xf numFmtId="1" fontId="3" fillId="0" borderId="0" xfId="73" applyNumberFormat="1" applyFont="1">
      <alignment/>
      <protection/>
    </xf>
    <xf numFmtId="1" fontId="83" fillId="0" borderId="0" xfId="78" applyNumberFormat="1" applyFont="1" applyBorder="1" applyAlignment="1">
      <alignment horizontal="right"/>
      <protection/>
    </xf>
    <xf numFmtId="1" fontId="83" fillId="0" borderId="0" xfId="78" applyNumberFormat="1" applyFont="1" applyBorder="1" applyAlignment="1">
      <alignment/>
      <protection/>
    </xf>
    <xf numFmtId="1" fontId="84" fillId="0" borderId="0" xfId="78" applyNumberFormat="1" applyFont="1" applyBorder="1" applyAlignment="1">
      <alignment horizontal="right"/>
      <protection/>
    </xf>
    <xf numFmtId="0" fontId="22" fillId="0" borderId="10" xfId="73" applyFont="1" applyBorder="1" applyAlignment="1">
      <alignment horizontal="right"/>
      <protection/>
    </xf>
    <xf numFmtId="0" fontId="96" fillId="0" borderId="10" xfId="81" applyFont="1" applyFill="1" applyBorder="1">
      <alignment/>
      <protection/>
    </xf>
    <xf numFmtId="0" fontId="96" fillId="0" borderId="0" xfId="81" applyFont="1" applyFill="1">
      <alignment/>
      <protection/>
    </xf>
    <xf numFmtId="0" fontId="97" fillId="0" borderId="10" xfId="81" applyFont="1" applyFill="1" applyBorder="1" applyAlignment="1">
      <alignment horizontal="right"/>
      <protection/>
    </xf>
    <xf numFmtId="0" fontId="96" fillId="0" borderId="10" xfId="81" applyFont="1" applyFill="1" applyBorder="1" applyAlignment="1">
      <alignment horizontal="right"/>
      <protection/>
    </xf>
    <xf numFmtId="0" fontId="96" fillId="0" borderId="12" xfId="81" applyFont="1" applyFill="1" applyBorder="1" applyAlignment="1">
      <alignment horizontal="right"/>
      <protection/>
    </xf>
    <xf numFmtId="1" fontId="96" fillId="0" borderId="10" xfId="80" applyNumberFormat="1" applyFont="1" applyFill="1" applyBorder="1">
      <alignment/>
      <protection/>
    </xf>
    <xf numFmtId="0" fontId="5" fillId="0" borderId="10" xfId="73" applyFont="1" applyBorder="1" applyAlignment="1">
      <alignment horizontal="center" vertical="center" wrapText="1"/>
      <protection/>
    </xf>
    <xf numFmtId="0" fontId="5" fillId="0" borderId="18" xfId="73" applyFont="1" applyBorder="1" applyAlignment="1">
      <alignment horizontal="center" vertical="center" wrapText="1"/>
      <protection/>
    </xf>
    <xf numFmtId="165" fontId="7" fillId="0" borderId="0" xfId="73" applyNumberFormat="1" applyFont="1" applyBorder="1" applyAlignment="1">
      <alignment horizontal="center"/>
      <protection/>
    </xf>
    <xf numFmtId="0" fontId="92" fillId="0" borderId="0" xfId="0" applyFont="1" applyBorder="1" applyAlignment="1">
      <alignment wrapText="1"/>
    </xf>
    <xf numFmtId="165" fontId="3" fillId="0" borderId="0" xfId="87" applyNumberFormat="1" applyFont="1" applyAlignment="1">
      <alignment horizontal="left"/>
      <protection/>
    </xf>
    <xf numFmtId="0" fontId="0" fillId="0" borderId="0" xfId="0" applyAlignment="1">
      <alignment/>
    </xf>
    <xf numFmtId="1" fontId="3" fillId="0" borderId="0" xfId="73" applyNumberFormat="1" applyFont="1" applyBorder="1">
      <alignment/>
      <protection/>
    </xf>
    <xf numFmtId="1" fontId="5" fillId="0" borderId="11" xfId="73" applyNumberFormat="1" applyFont="1" applyBorder="1">
      <alignment/>
      <protection/>
    </xf>
    <xf numFmtId="1" fontId="5" fillId="0" borderId="0" xfId="73" applyNumberFormat="1" applyFont="1" applyBorder="1">
      <alignment/>
      <protection/>
    </xf>
    <xf numFmtId="1" fontId="5" fillId="0" borderId="12" xfId="73" applyNumberFormat="1" applyFont="1" applyBorder="1">
      <alignment/>
      <protection/>
    </xf>
    <xf numFmtId="1" fontId="98" fillId="0" borderId="10" xfId="80" applyNumberFormat="1" applyFont="1" applyFill="1" applyBorder="1">
      <alignment/>
      <protection/>
    </xf>
    <xf numFmtId="0" fontId="98" fillId="0" borderId="10" xfId="81" applyFont="1" applyFill="1" applyBorder="1">
      <alignment/>
      <protection/>
    </xf>
    <xf numFmtId="0" fontId="98" fillId="0" borderId="0" xfId="81" applyFont="1" applyFill="1">
      <alignment/>
      <protection/>
    </xf>
    <xf numFmtId="1" fontId="5" fillId="0" borderId="12" xfId="87" applyNumberFormat="1" applyFont="1" applyBorder="1" applyAlignment="1">
      <alignment horizontal="left"/>
      <protection/>
    </xf>
    <xf numFmtId="1" fontId="5" fillId="0" borderId="0" xfId="87" applyNumberFormat="1" applyFont="1" applyBorder="1" applyAlignment="1">
      <alignment horizontal="left"/>
      <protection/>
    </xf>
    <xf numFmtId="0" fontId="12" fillId="0" borderId="0" xfId="73" applyFont="1" applyBorder="1" applyAlignment="1">
      <alignment horizontal="left"/>
      <protection/>
    </xf>
    <xf numFmtId="0" fontId="0" fillId="0" borderId="21" xfId="0" applyBorder="1" applyAlignment="1">
      <alignment/>
    </xf>
    <xf numFmtId="0" fontId="83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 vertical="top"/>
    </xf>
    <xf numFmtId="1" fontId="0" fillId="0" borderId="12" xfId="0" applyNumberFormat="1" applyBorder="1" applyAlignment="1">
      <alignment/>
    </xf>
    <xf numFmtId="0" fontId="83" fillId="0" borderId="22" xfId="0" applyFont="1" applyFill="1" applyBorder="1" applyAlignment="1" applyProtection="1">
      <alignment horizontal="center" vertical="center" wrapText="1"/>
      <protection/>
    </xf>
    <xf numFmtId="0" fontId="83" fillId="0" borderId="23" xfId="0" applyFont="1" applyFill="1" applyBorder="1" applyAlignment="1" applyProtection="1">
      <alignment horizontal="center" vertical="center" wrapText="1"/>
      <protection/>
    </xf>
    <xf numFmtId="0" fontId="3" fillId="0" borderId="0" xfId="84" applyFont="1" applyBorder="1">
      <alignment/>
      <protection/>
    </xf>
    <xf numFmtId="0" fontId="5" fillId="0" borderId="0" xfId="84" applyFont="1" applyBorder="1">
      <alignment/>
      <protection/>
    </xf>
    <xf numFmtId="0" fontId="83" fillId="0" borderId="0" xfId="74" applyFont="1" applyAlignment="1">
      <alignment/>
      <protection/>
    </xf>
    <xf numFmtId="0" fontId="83" fillId="0" borderId="0" xfId="74" applyFont="1">
      <alignment/>
      <protection/>
    </xf>
    <xf numFmtId="0" fontId="90" fillId="0" borderId="0" xfId="74" applyFont="1" applyAlignment="1">
      <alignment horizontal="left"/>
      <protection/>
    </xf>
    <xf numFmtId="0" fontId="83" fillId="0" borderId="10" xfId="74" applyFont="1" applyBorder="1">
      <alignment/>
      <protection/>
    </xf>
    <xf numFmtId="0" fontId="83" fillId="0" borderId="12" xfId="74" applyFont="1" applyBorder="1">
      <alignment/>
      <protection/>
    </xf>
    <xf numFmtId="0" fontId="84" fillId="0" borderId="10" xfId="74" applyFont="1" applyBorder="1">
      <alignment/>
      <protection/>
    </xf>
    <xf numFmtId="0" fontId="84" fillId="0" borderId="12" xfId="74" applyFont="1" applyBorder="1">
      <alignment/>
      <protection/>
    </xf>
    <xf numFmtId="0" fontId="3" fillId="0" borderId="12" xfId="74" applyFont="1" applyBorder="1">
      <alignment/>
      <protection/>
    </xf>
    <xf numFmtId="164" fontId="84" fillId="0" borderId="11" xfId="74" applyNumberFormat="1" applyFont="1" applyBorder="1" applyAlignment="1">
      <alignment horizontal="left"/>
      <protection/>
    </xf>
    <xf numFmtId="0" fontId="5" fillId="0" borderId="12" xfId="74" applyFont="1" applyBorder="1">
      <alignment/>
      <protection/>
    </xf>
    <xf numFmtId="164" fontId="83" fillId="0" borderId="11" xfId="74" applyNumberFormat="1" applyFont="1" applyBorder="1" applyAlignment="1">
      <alignment horizontal="left"/>
      <protection/>
    </xf>
    <xf numFmtId="0" fontId="7" fillId="0" borderId="0" xfId="85" applyFont="1" applyAlignment="1">
      <alignment/>
      <protection/>
    </xf>
    <xf numFmtId="0" fontId="3" fillId="0" borderId="0" xfId="84" applyFont="1">
      <alignment/>
      <protection/>
    </xf>
    <xf numFmtId="0" fontId="7" fillId="0" borderId="0" xfId="84" applyFont="1" applyBorder="1">
      <alignment/>
      <protection/>
    </xf>
    <xf numFmtId="0" fontId="83" fillId="0" borderId="0" xfId="0" applyFont="1" applyBorder="1" applyAlignment="1">
      <alignment/>
    </xf>
    <xf numFmtId="0" fontId="5" fillId="0" borderId="24" xfId="84" applyNumberFormat="1" applyFont="1" applyBorder="1" applyAlignment="1">
      <alignment horizontal="center" vertical="center"/>
      <protection/>
    </xf>
    <xf numFmtId="0" fontId="5" fillId="0" borderId="25" xfId="84" applyNumberFormat="1" applyFont="1" applyBorder="1" applyAlignment="1">
      <alignment horizontal="center" vertical="center"/>
      <protection/>
    </xf>
    <xf numFmtId="0" fontId="5" fillId="0" borderId="13" xfId="84" applyNumberFormat="1" applyFont="1" applyBorder="1" applyAlignment="1">
      <alignment horizontal="center" vertical="center"/>
      <protection/>
    </xf>
    <xf numFmtId="0" fontId="5" fillId="0" borderId="0" xfId="84" applyFont="1" applyBorder="1" applyAlignment="1">
      <alignment horizontal="center" vertical="center"/>
      <protection/>
    </xf>
    <xf numFmtId="0" fontId="3" fillId="0" borderId="0" xfId="84" applyNumberFormat="1" applyFont="1" applyBorder="1" applyAlignment="1">
      <alignment horizontal="center" vertical="center"/>
      <protection/>
    </xf>
    <xf numFmtId="164" fontId="84" fillId="0" borderId="0" xfId="0" applyNumberFormat="1" applyFont="1" applyAlignment="1">
      <alignment/>
    </xf>
    <xf numFmtId="0" fontId="3" fillId="0" borderId="10" xfId="84" applyFont="1" applyBorder="1">
      <alignment/>
      <protection/>
    </xf>
    <xf numFmtId="0" fontId="3" fillId="0" borderId="12" xfId="84" applyFont="1" applyBorder="1">
      <alignment/>
      <protection/>
    </xf>
    <xf numFmtId="0" fontId="5" fillId="0" borderId="10" xfId="84" applyFont="1" applyBorder="1">
      <alignment/>
      <protection/>
    </xf>
    <xf numFmtId="0" fontId="5" fillId="0" borderId="12" xfId="84" applyFont="1" applyBorder="1">
      <alignment/>
      <protection/>
    </xf>
    <xf numFmtId="164" fontId="5" fillId="0" borderId="0" xfId="84" applyNumberFormat="1" applyFont="1" applyBorder="1">
      <alignment/>
      <protection/>
    </xf>
    <xf numFmtId="0" fontId="5" fillId="0" borderId="10" xfId="73" applyFont="1" applyFill="1" applyBorder="1" applyAlignment="1">
      <alignment wrapText="1"/>
      <protection/>
    </xf>
    <xf numFmtId="165" fontId="5" fillId="0" borderId="10" xfId="73" applyNumberFormat="1" applyFont="1" applyFill="1" applyBorder="1" applyAlignment="1">
      <alignment wrapText="1"/>
      <protection/>
    </xf>
    <xf numFmtId="165" fontId="5" fillId="0" borderId="10" xfId="84" applyNumberFormat="1" applyFont="1" applyBorder="1">
      <alignment/>
      <protection/>
    </xf>
    <xf numFmtId="0" fontId="22" fillId="0" borderId="10" xfId="84" applyFont="1" applyBorder="1" applyAlignment="1">
      <alignment horizontal="right"/>
      <protection/>
    </xf>
    <xf numFmtId="0" fontId="5" fillId="0" borderId="10" xfId="84" applyFont="1" applyBorder="1" applyAlignment="1">
      <alignment horizontal="right"/>
      <protection/>
    </xf>
    <xf numFmtId="164" fontId="3" fillId="0" borderId="0" xfId="84" applyNumberFormat="1" applyFont="1" applyBorder="1">
      <alignment/>
      <protection/>
    </xf>
    <xf numFmtId="164" fontId="5" fillId="0" borderId="0" xfId="84" applyNumberFormat="1" applyFont="1" applyFill="1" applyBorder="1">
      <alignment/>
      <protection/>
    </xf>
    <xf numFmtId="0" fontId="7" fillId="0" borderId="11" xfId="0" applyFont="1" applyBorder="1" applyAlignment="1">
      <alignment horizontal="left" vertical="top" wrapText="1"/>
    </xf>
    <xf numFmtId="0" fontId="3" fillId="0" borderId="10" xfId="84" applyFont="1" applyFill="1" applyBorder="1">
      <alignment/>
      <protection/>
    </xf>
    <xf numFmtId="165" fontId="3" fillId="0" borderId="10" xfId="84" applyNumberFormat="1" applyFont="1" applyFill="1" applyBorder="1" applyAlignment="1">
      <alignment horizontal="right"/>
      <protection/>
    </xf>
    <xf numFmtId="0" fontId="3" fillId="0" borderId="12" xfId="84" applyFont="1" applyFill="1" applyBorder="1">
      <alignment/>
      <protection/>
    </xf>
    <xf numFmtId="0" fontId="5" fillId="0" borderId="10" xfId="84" applyFont="1" applyFill="1" applyBorder="1">
      <alignment/>
      <protection/>
    </xf>
    <xf numFmtId="165" fontId="5" fillId="0" borderId="10" xfId="84" applyNumberFormat="1" applyFont="1" applyFill="1" applyBorder="1" applyAlignment="1">
      <alignment horizontal="right"/>
      <protection/>
    </xf>
    <xf numFmtId="0" fontId="5" fillId="0" borderId="12" xfId="84" applyFont="1" applyFill="1" applyBorder="1">
      <alignment/>
      <protection/>
    </xf>
    <xf numFmtId="165" fontId="5" fillId="0" borderId="10" xfId="84" applyNumberFormat="1" applyFont="1" applyFill="1" applyBorder="1">
      <alignment/>
      <protection/>
    </xf>
    <xf numFmtId="0" fontId="5" fillId="0" borderId="10" xfId="73" applyFont="1" applyFill="1" applyBorder="1">
      <alignment/>
      <protection/>
    </xf>
    <xf numFmtId="0" fontId="83" fillId="0" borderId="10" xfId="73" applyFont="1" applyFill="1" applyBorder="1">
      <alignment/>
      <protection/>
    </xf>
    <xf numFmtId="165" fontId="83" fillId="0" borderId="10" xfId="73" applyNumberFormat="1" applyFont="1" applyFill="1" applyBorder="1">
      <alignment/>
      <protection/>
    </xf>
    <xf numFmtId="0" fontId="83" fillId="0" borderId="12" xfId="73" applyFont="1" applyFill="1" applyBorder="1">
      <alignment/>
      <protection/>
    </xf>
    <xf numFmtId="0" fontId="22" fillId="0" borderId="12" xfId="84" applyFont="1" applyBorder="1" applyAlignment="1">
      <alignment horizontal="right"/>
      <protection/>
    </xf>
    <xf numFmtId="0" fontId="5" fillId="0" borderId="12" xfId="84" applyFont="1" applyBorder="1" applyAlignment="1">
      <alignment horizontal="right"/>
      <protection/>
    </xf>
    <xf numFmtId="165" fontId="3" fillId="0" borderId="10" xfId="84" applyNumberFormat="1" applyFont="1" applyBorder="1">
      <alignment/>
      <protection/>
    </xf>
    <xf numFmtId="0" fontId="3" fillId="0" borderId="10" xfId="84" applyFont="1" applyFill="1" applyBorder="1" applyAlignment="1">
      <alignment horizontal="right"/>
      <protection/>
    </xf>
    <xf numFmtId="0" fontId="5" fillId="0" borderId="10" xfId="84" applyFont="1" applyFill="1" applyBorder="1" applyAlignment="1">
      <alignment horizontal="right"/>
      <protection/>
    </xf>
    <xf numFmtId="0" fontId="5" fillId="0" borderId="0" xfId="84" applyFont="1" applyBorder="1" applyAlignment="1">
      <alignment horizontal="right"/>
      <protection/>
    </xf>
    <xf numFmtId="165" fontId="3" fillId="0" borderId="10" xfId="84" applyNumberFormat="1" applyFont="1" applyFill="1" applyBorder="1">
      <alignment/>
      <protection/>
    </xf>
    <xf numFmtId="165" fontId="5" fillId="0" borderId="10" xfId="73" applyNumberFormat="1" applyFont="1" applyFill="1" applyBorder="1">
      <alignment/>
      <protection/>
    </xf>
    <xf numFmtId="0" fontId="83" fillId="0" borderId="0" xfId="74" applyFont="1" applyBorder="1" applyAlignment="1">
      <alignment wrapText="1"/>
      <protection/>
    </xf>
    <xf numFmtId="0" fontId="83" fillId="0" borderId="10" xfId="74" applyFont="1" applyBorder="1" applyAlignment="1">
      <alignment wrapText="1"/>
      <protection/>
    </xf>
    <xf numFmtId="0" fontId="3" fillId="0" borderId="10" xfId="74" applyFont="1" applyBorder="1">
      <alignment/>
      <protection/>
    </xf>
    <xf numFmtId="0" fontId="3" fillId="0" borderId="0" xfId="74" applyFont="1">
      <alignment/>
      <protection/>
    </xf>
    <xf numFmtId="0" fontId="3" fillId="0" borderId="10" xfId="74" applyFont="1" applyBorder="1" applyAlignment="1">
      <alignment horizontal="right" wrapText="1"/>
      <protection/>
    </xf>
    <xf numFmtId="0" fontId="83" fillId="0" borderId="0" xfId="74" applyFont="1" applyBorder="1">
      <alignment/>
      <protection/>
    </xf>
    <xf numFmtId="0" fontId="5" fillId="0" borderId="0" xfId="84" applyFont="1">
      <alignment/>
      <protection/>
    </xf>
    <xf numFmtId="0" fontId="3" fillId="0" borderId="0" xfId="73" applyFont="1" applyFill="1" applyAlignment="1">
      <alignment wrapText="1"/>
      <protection/>
    </xf>
    <xf numFmtId="0" fontId="5" fillId="0" borderId="26" xfId="77" applyFont="1" applyFill="1" applyBorder="1" applyAlignment="1">
      <alignment horizontal="center" vertical="center" wrapText="1"/>
      <protection/>
    </xf>
    <xf numFmtId="0" fontId="5" fillId="0" borderId="23" xfId="77" applyFont="1" applyFill="1" applyBorder="1" applyAlignment="1">
      <alignment horizontal="center" vertical="center" wrapText="1"/>
      <protection/>
    </xf>
    <xf numFmtId="0" fontId="5" fillId="0" borderId="23" xfId="73" applyFont="1" applyFill="1" applyBorder="1" applyAlignment="1">
      <alignment horizontal="center" vertical="center" wrapText="1"/>
      <protection/>
    </xf>
    <xf numFmtId="0" fontId="5" fillId="0" borderId="22" xfId="73" applyFont="1" applyFill="1" applyBorder="1" applyAlignment="1">
      <alignment horizontal="center" vertical="center" wrapText="1"/>
      <protection/>
    </xf>
    <xf numFmtId="0" fontId="90" fillId="0" borderId="23" xfId="74" applyFont="1" applyBorder="1" applyAlignment="1">
      <alignment horizontal="center" vertical="center"/>
      <protection/>
    </xf>
    <xf numFmtId="164" fontId="5" fillId="0" borderId="0" xfId="84" applyNumberFormat="1" applyFont="1" applyBorder="1" applyAlignment="1">
      <alignment/>
      <protection/>
    </xf>
    <xf numFmtId="0" fontId="3" fillId="0" borderId="0" xfId="84" applyFont="1" applyBorder="1" applyAlignment="1">
      <alignment/>
      <protection/>
    </xf>
    <xf numFmtId="0" fontId="3" fillId="0" borderId="0" xfId="74" applyFont="1" applyFill="1" applyBorder="1" applyAlignment="1">
      <alignment horizontal="left"/>
      <protection/>
    </xf>
    <xf numFmtId="2" fontId="84" fillId="0" borderId="0" xfId="74" applyNumberFormat="1" applyFont="1" applyBorder="1" applyAlignment="1">
      <alignment horizontal="right"/>
      <protection/>
    </xf>
    <xf numFmtId="0" fontId="3" fillId="0" borderId="0" xfId="77" applyFont="1" applyFill="1" applyBorder="1" applyAlignment="1">
      <alignment horizontal="center" vertical="center" wrapText="1"/>
      <protection/>
    </xf>
    <xf numFmtId="0" fontId="5" fillId="0" borderId="0" xfId="84" applyFont="1" applyBorder="1" applyAlignment="1">
      <alignment/>
      <protection/>
    </xf>
    <xf numFmtId="0" fontId="5" fillId="0" borderId="0" xfId="74" applyFont="1" applyFill="1" applyBorder="1" applyAlignment="1">
      <alignment/>
      <protection/>
    </xf>
    <xf numFmtId="2" fontId="83" fillId="0" borderId="0" xfId="74" applyNumberFormat="1" applyFont="1" applyBorder="1" applyAlignment="1">
      <alignment horizontal="right"/>
      <protection/>
    </xf>
    <xf numFmtId="164" fontId="3" fillId="0" borderId="0" xfId="77" applyNumberFormat="1" applyFont="1" applyFill="1" applyBorder="1" applyAlignment="1">
      <alignment vertical="center" wrapText="1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84" fillId="0" borderId="0" xfId="74" applyFont="1" applyBorder="1" applyAlignment="1">
      <alignment horizontal="right" wrapText="1"/>
      <protection/>
    </xf>
    <xf numFmtId="2" fontId="3" fillId="0" borderId="10" xfId="74" applyNumberFormat="1" applyFont="1" applyBorder="1" applyAlignment="1">
      <alignment horizontal="right" wrapText="1"/>
      <protection/>
    </xf>
    <xf numFmtId="0" fontId="3" fillId="0" borderId="12" xfId="74" applyFont="1" applyBorder="1" applyAlignment="1">
      <alignment horizontal="right" wrapText="1"/>
      <protection/>
    </xf>
    <xf numFmtId="0" fontId="91" fillId="0" borderId="12" xfId="74" applyFont="1" applyBorder="1">
      <alignment/>
      <protection/>
    </xf>
    <xf numFmtId="164" fontId="3" fillId="0" borderId="0" xfId="73" applyNumberFormat="1" applyFont="1" applyFill="1" applyBorder="1" applyAlignment="1">
      <alignment wrapText="1"/>
      <protection/>
    </xf>
    <xf numFmtId="0" fontId="3" fillId="0" borderId="10" xfId="73" applyFont="1" applyFill="1" applyBorder="1" applyAlignment="1">
      <alignment horizontal="center" vertical="top"/>
      <protection/>
    </xf>
    <xf numFmtId="0" fontId="3" fillId="0" borderId="0" xfId="74" applyFont="1" applyBorder="1" applyAlignment="1">
      <alignment horizontal="right" wrapText="1"/>
      <protection/>
    </xf>
    <xf numFmtId="2" fontId="3" fillId="0" borderId="12" xfId="74" applyNumberFormat="1" applyFont="1" applyBorder="1" applyAlignment="1">
      <alignment horizontal="right" wrapText="1"/>
      <protection/>
    </xf>
    <xf numFmtId="164" fontId="5" fillId="0" borderId="0" xfId="73" applyNumberFormat="1" applyFont="1" applyFill="1" applyBorder="1" applyAlignment="1">
      <alignment wrapText="1"/>
      <protection/>
    </xf>
    <xf numFmtId="0" fontId="5" fillId="0" borderId="10" xfId="73" applyFont="1" applyFill="1" applyBorder="1" applyAlignment="1">
      <alignment horizontal="center" vertical="top"/>
      <protection/>
    </xf>
    <xf numFmtId="2" fontId="5" fillId="0" borderId="10" xfId="73" applyNumberFormat="1" applyFont="1" applyBorder="1" applyAlignment="1">
      <alignment horizontal="right"/>
      <protection/>
    </xf>
    <xf numFmtId="2" fontId="5" fillId="0" borderId="12" xfId="73" applyNumberFormat="1" applyFont="1" applyBorder="1" applyAlignment="1">
      <alignment horizontal="right"/>
      <protection/>
    </xf>
    <xf numFmtId="0" fontId="7" fillId="0" borderId="12" xfId="73" applyFont="1" applyFill="1" applyBorder="1" applyAlignment="1">
      <alignment horizontal="left" vertical="top" wrapText="1"/>
      <protection/>
    </xf>
    <xf numFmtId="0" fontId="7" fillId="0" borderId="0" xfId="73" applyFont="1" applyFill="1" applyBorder="1" applyAlignment="1">
      <alignment horizontal="left" vertical="top" wrapText="1"/>
      <protection/>
    </xf>
    <xf numFmtId="0" fontId="5" fillId="0" borderId="0" xfId="73" applyNumberFormat="1" applyFont="1" applyAlignment="1">
      <alignment wrapText="1"/>
      <protection/>
    </xf>
    <xf numFmtId="2" fontId="5" fillId="0" borderId="12" xfId="73" applyNumberFormat="1" applyFont="1" applyBorder="1" applyAlignment="1">
      <alignment/>
      <protection/>
    </xf>
    <xf numFmtId="0" fontId="7" fillId="0" borderId="0" xfId="73" applyFont="1" applyFill="1" applyBorder="1" applyAlignment="1">
      <alignment horizontal="left" wrapText="1"/>
      <protection/>
    </xf>
    <xf numFmtId="164" fontId="5" fillId="0" borderId="0" xfId="73" applyNumberFormat="1" applyFont="1" applyAlignment="1">
      <alignment wrapText="1"/>
      <protection/>
    </xf>
    <xf numFmtId="0" fontId="5" fillId="0" borderId="10" xfId="73" applyFont="1" applyFill="1" applyBorder="1" applyAlignment="1">
      <alignment horizontal="center"/>
      <protection/>
    </xf>
    <xf numFmtId="2" fontId="5" fillId="0" borderId="0" xfId="73" applyNumberFormat="1" applyFont="1" applyBorder="1">
      <alignment/>
      <protection/>
    </xf>
    <xf numFmtId="2" fontId="5" fillId="0" borderId="10" xfId="73" applyNumberFormat="1" applyFont="1" applyBorder="1">
      <alignment/>
      <protection/>
    </xf>
    <xf numFmtId="0" fontId="7" fillId="0" borderId="12" xfId="73" applyFont="1" applyFill="1" applyBorder="1" applyAlignment="1">
      <alignment horizontal="left" wrapText="1"/>
      <protection/>
    </xf>
    <xf numFmtId="2" fontId="5" fillId="0" borderId="0" xfId="73" applyNumberFormat="1" applyFont="1" applyBorder="1" applyAlignment="1">
      <alignment horizontal="right"/>
      <protection/>
    </xf>
    <xf numFmtId="0" fontId="7" fillId="0" borderId="0" xfId="73" applyFont="1" applyBorder="1" applyAlignment="1">
      <alignment horizontal="left"/>
      <protection/>
    </xf>
    <xf numFmtId="2" fontId="5" fillId="0" borderId="12" xfId="73" applyNumberFormat="1" applyFont="1" applyBorder="1">
      <alignment/>
      <protection/>
    </xf>
    <xf numFmtId="0" fontId="7" fillId="0" borderId="12" xfId="73" applyFont="1" applyBorder="1" applyAlignment="1">
      <alignment horizontal="left"/>
      <protection/>
    </xf>
    <xf numFmtId="0" fontId="3" fillId="0" borderId="0" xfId="73" applyNumberFormat="1" applyFont="1" applyFill="1" applyBorder="1" applyAlignment="1">
      <alignment wrapText="1"/>
      <protection/>
    </xf>
    <xf numFmtId="0" fontId="3" fillId="0" borderId="10" xfId="73" applyFont="1" applyFill="1" applyBorder="1" applyAlignment="1">
      <alignment horizontal="center"/>
      <protection/>
    </xf>
    <xf numFmtId="2" fontId="3" fillId="0" borderId="0" xfId="73" applyNumberFormat="1" applyFont="1" applyFill="1" applyBorder="1" applyAlignment="1">
      <alignment horizontal="right"/>
      <protection/>
    </xf>
    <xf numFmtId="2" fontId="7" fillId="0" borderId="12" xfId="73" applyNumberFormat="1" applyFont="1" applyBorder="1" applyAlignment="1">
      <alignment vertical="top"/>
      <protection/>
    </xf>
    <xf numFmtId="2" fontId="7" fillId="0" borderId="0" xfId="73" applyNumberFormat="1" applyFont="1" applyBorder="1" applyAlignment="1">
      <alignment vertical="top"/>
      <protection/>
    </xf>
    <xf numFmtId="0" fontId="5" fillId="0" borderId="0" xfId="73" applyNumberFormat="1" applyFont="1" applyFill="1" applyBorder="1" applyAlignment="1">
      <alignment wrapText="1"/>
      <protection/>
    </xf>
    <xf numFmtId="0" fontId="7" fillId="0" borderId="12" xfId="73" applyFont="1" applyFill="1" applyBorder="1" applyAlignment="1">
      <alignment horizontal="left" vertical="center" wrapText="1"/>
      <protection/>
    </xf>
    <xf numFmtId="2" fontId="5" fillId="0" borderId="0" xfId="73" applyNumberFormat="1" applyFont="1" applyFill="1" applyBorder="1">
      <alignment/>
      <protection/>
    </xf>
    <xf numFmtId="2" fontId="5" fillId="0" borderId="10" xfId="73" applyNumberFormat="1" applyFont="1" applyFill="1" applyBorder="1">
      <alignment/>
      <protection/>
    </xf>
    <xf numFmtId="2" fontId="5" fillId="0" borderId="12" xfId="73" applyNumberFormat="1" applyFont="1" applyFill="1" applyBorder="1">
      <alignment/>
      <protection/>
    </xf>
    <xf numFmtId="0" fontId="7" fillId="0" borderId="0" xfId="73" applyFont="1" applyFill="1" applyBorder="1" applyAlignment="1">
      <alignment horizontal="left" vertical="center" wrapText="1"/>
      <protection/>
    </xf>
    <xf numFmtId="0" fontId="3" fillId="0" borderId="10" xfId="73" applyFont="1" applyFill="1" applyBorder="1" applyAlignment="1">
      <alignment horizontal="center" wrapText="1"/>
      <protection/>
    </xf>
    <xf numFmtId="2" fontId="3" fillId="0" borderId="0" xfId="73" applyNumberFormat="1" applyFont="1" applyFill="1" applyBorder="1" applyAlignment="1">
      <alignment/>
      <protection/>
    </xf>
    <xf numFmtId="0" fontId="12" fillId="0" borderId="12" xfId="84" applyFont="1" applyBorder="1">
      <alignment/>
      <protection/>
    </xf>
    <xf numFmtId="0" fontId="5" fillId="0" borderId="10" xfId="73" applyFont="1" applyFill="1" applyBorder="1" applyAlignment="1">
      <alignment horizontal="center" wrapText="1"/>
      <protection/>
    </xf>
    <xf numFmtId="0" fontId="90" fillId="0" borderId="12" xfId="74" applyFont="1" applyBorder="1">
      <alignment/>
      <protection/>
    </xf>
    <xf numFmtId="164" fontId="3" fillId="0" borderId="0" xfId="73" applyNumberFormat="1" applyFont="1" applyFill="1" applyAlignment="1">
      <alignment wrapText="1"/>
      <protection/>
    </xf>
    <xf numFmtId="2" fontId="3" fillId="0" borderId="10" xfId="73" applyNumberFormat="1" applyFont="1" applyBorder="1" applyAlignment="1">
      <alignment horizontal="right"/>
      <protection/>
    </xf>
    <xf numFmtId="2" fontId="3" fillId="0" borderId="10" xfId="73" applyNumberFormat="1" applyFont="1" applyFill="1" applyBorder="1">
      <alignment/>
      <protection/>
    </xf>
    <xf numFmtId="2" fontId="3" fillId="0" borderId="12" xfId="73" applyNumberFormat="1" applyFont="1" applyBorder="1" applyAlignment="1">
      <alignment horizontal="right"/>
      <protection/>
    </xf>
    <xf numFmtId="2" fontId="3" fillId="0" borderId="0" xfId="73" applyNumberFormat="1" applyFont="1" applyBorder="1" applyAlignment="1">
      <alignment horizontal="right"/>
      <protection/>
    </xf>
    <xf numFmtId="0" fontId="7" fillId="0" borderId="12" xfId="73" applyFont="1" applyFill="1" applyBorder="1" applyAlignment="1">
      <alignment wrapText="1"/>
      <protection/>
    </xf>
    <xf numFmtId="0" fontId="5" fillId="0" borderId="0" xfId="73" applyFont="1" applyFill="1" applyBorder="1" applyAlignment="1">
      <alignment horizontal="center" wrapText="1"/>
      <protection/>
    </xf>
    <xf numFmtId="0" fontId="5" fillId="0" borderId="0" xfId="73" applyFont="1" applyFill="1" applyBorder="1" applyAlignment="1">
      <alignment wrapText="1"/>
      <protection/>
    </xf>
    <xf numFmtId="0" fontId="84" fillId="0" borderId="10" xfId="74" applyFont="1" applyBorder="1" applyAlignment="1">
      <alignment horizontal="right" wrapText="1"/>
      <protection/>
    </xf>
    <xf numFmtId="0" fontId="84" fillId="0" borderId="12" xfId="74" applyFont="1" applyBorder="1" applyAlignment="1">
      <alignment horizontal="right" wrapText="1"/>
      <protection/>
    </xf>
    <xf numFmtId="170" fontId="5" fillId="0" borderId="12" xfId="73" applyNumberFormat="1" applyFont="1" applyBorder="1" applyAlignment="1">
      <alignment horizontal="right"/>
      <protection/>
    </xf>
    <xf numFmtId="170" fontId="5" fillId="0" borderId="0" xfId="73" applyNumberFormat="1" applyFont="1" applyAlignment="1">
      <alignment horizontal="right"/>
      <protection/>
    </xf>
    <xf numFmtId="170" fontId="5" fillId="0" borderId="10" xfId="73" applyNumberFormat="1" applyFont="1" applyBorder="1" applyAlignment="1">
      <alignment horizontal="right"/>
      <protection/>
    </xf>
    <xf numFmtId="164" fontId="5" fillId="0" borderId="0" xfId="73" applyNumberFormat="1" applyFont="1" applyAlignment="1">
      <alignment vertical="top" wrapText="1"/>
      <protection/>
    </xf>
    <xf numFmtId="170" fontId="5" fillId="0" borderId="10" xfId="73" applyNumberFormat="1" applyFont="1" applyBorder="1">
      <alignment/>
      <protection/>
    </xf>
    <xf numFmtId="170" fontId="5" fillId="0" borderId="0" xfId="73" applyNumberFormat="1" applyFont="1" applyBorder="1">
      <alignment/>
      <protection/>
    </xf>
    <xf numFmtId="170" fontId="5" fillId="0" borderId="0" xfId="73" applyNumberFormat="1" applyFont="1" applyBorder="1" applyAlignment="1">
      <alignment horizontal="right"/>
      <protection/>
    </xf>
    <xf numFmtId="170" fontId="5" fillId="0" borderId="12" xfId="73" applyNumberFormat="1" applyFont="1" applyBorder="1">
      <alignment/>
      <protection/>
    </xf>
    <xf numFmtId="170" fontId="84" fillId="0" borderId="10" xfId="74" applyNumberFormat="1" applyFont="1" applyBorder="1" applyAlignment="1">
      <alignment horizontal="right" wrapText="1"/>
      <protection/>
    </xf>
    <xf numFmtId="170" fontId="84" fillId="0" borderId="11" xfId="74" applyNumberFormat="1" applyFont="1" applyBorder="1" applyAlignment="1">
      <alignment horizontal="right" wrapText="1"/>
      <protection/>
    </xf>
    <xf numFmtId="170" fontId="5" fillId="0" borderId="10" xfId="73" applyNumberFormat="1" applyFont="1" applyFill="1" applyBorder="1">
      <alignment/>
      <protection/>
    </xf>
    <xf numFmtId="170" fontId="5" fillId="0" borderId="12" xfId="73" applyNumberFormat="1" applyFont="1" applyFill="1" applyBorder="1">
      <alignment/>
      <protection/>
    </xf>
    <xf numFmtId="170" fontId="3" fillId="0" borderId="0" xfId="74" applyNumberFormat="1" applyFont="1" applyBorder="1" applyAlignment="1">
      <alignment horizontal="right" wrapText="1"/>
      <protection/>
    </xf>
    <xf numFmtId="170" fontId="3" fillId="0" borderId="10" xfId="74" applyNumberFormat="1" applyFont="1" applyBorder="1" applyAlignment="1">
      <alignment horizontal="right" wrapText="1"/>
      <protection/>
    </xf>
    <xf numFmtId="170" fontId="3" fillId="0" borderId="12" xfId="74" applyNumberFormat="1" applyFont="1" applyBorder="1" applyAlignment="1">
      <alignment horizontal="right" wrapText="1"/>
      <protection/>
    </xf>
    <xf numFmtId="170" fontId="5" fillId="0" borderId="0" xfId="73" applyNumberFormat="1" applyFont="1" applyFill="1" applyBorder="1">
      <alignment/>
      <protection/>
    </xf>
    <xf numFmtId="170" fontId="3" fillId="0" borderId="10" xfId="73" applyNumberFormat="1" applyFont="1" applyBorder="1" applyAlignment="1">
      <alignment horizontal="right"/>
      <protection/>
    </xf>
    <xf numFmtId="170" fontId="3" fillId="0" borderId="10" xfId="73" applyNumberFormat="1" applyFont="1" applyFill="1" applyBorder="1" applyAlignment="1">
      <alignment/>
      <protection/>
    </xf>
    <xf numFmtId="170" fontId="3" fillId="0" borderId="12" xfId="73" applyNumberFormat="1" applyFont="1" applyBorder="1" applyAlignment="1">
      <alignment horizontal="right"/>
      <protection/>
    </xf>
    <xf numFmtId="170" fontId="84" fillId="0" borderId="12" xfId="73" applyNumberFormat="1" applyFont="1" applyBorder="1" applyAlignment="1">
      <alignment horizontal="right"/>
      <protection/>
    </xf>
    <xf numFmtId="170" fontId="5" fillId="0" borderId="0" xfId="73" applyNumberFormat="1" applyFont="1" applyFill="1" applyBorder="1" applyAlignment="1">
      <alignment/>
      <protection/>
    </xf>
    <xf numFmtId="170" fontId="5" fillId="0" borderId="10" xfId="73" applyNumberFormat="1" applyFont="1" applyFill="1" applyBorder="1" applyAlignment="1">
      <alignment/>
      <protection/>
    </xf>
    <xf numFmtId="170" fontId="83" fillId="0" borderId="12" xfId="73" applyNumberFormat="1" applyFont="1" applyBorder="1" applyAlignment="1">
      <alignment horizontal="right"/>
      <protection/>
    </xf>
    <xf numFmtId="0" fontId="3" fillId="0" borderId="0" xfId="74" applyFont="1" applyFill="1" applyAlignment="1">
      <alignment vertical="center"/>
      <protection/>
    </xf>
    <xf numFmtId="0" fontId="5" fillId="0" borderId="0" xfId="74" applyFont="1" applyFill="1" applyAlignment="1">
      <alignment horizontal="left" indent="5"/>
      <protection/>
    </xf>
    <xf numFmtId="0" fontId="5" fillId="0" borderId="0" xfId="74" applyFont="1">
      <alignment/>
      <protection/>
    </xf>
    <xf numFmtId="0" fontId="5" fillId="0" borderId="24" xfId="74" applyFont="1" applyFill="1" applyBorder="1" applyAlignment="1">
      <alignment horizontal="center" vertical="center" wrapText="1"/>
      <protection/>
    </xf>
    <xf numFmtId="0" fontId="5" fillId="0" borderId="13" xfId="74" applyFont="1" applyBorder="1" applyAlignment="1">
      <alignment horizontal="center" vertical="center"/>
      <protection/>
    </xf>
    <xf numFmtId="0" fontId="5" fillId="0" borderId="24" xfId="74" applyFont="1" applyBorder="1" applyAlignment="1">
      <alignment horizontal="center" vertical="center"/>
      <protection/>
    </xf>
    <xf numFmtId="0" fontId="84" fillId="0" borderId="0" xfId="74" applyFont="1" applyBorder="1" applyAlignment="1">
      <alignment wrapText="1"/>
      <protection/>
    </xf>
    <xf numFmtId="0" fontId="84" fillId="0" borderId="10" xfId="74" applyFont="1" applyBorder="1" applyAlignment="1">
      <alignment wrapText="1"/>
      <protection/>
    </xf>
    <xf numFmtId="0" fontId="83" fillId="0" borderId="10" xfId="74" applyFont="1" applyBorder="1" applyAlignment="1">
      <alignment horizontal="center" vertical="center" wrapText="1"/>
      <protection/>
    </xf>
    <xf numFmtId="165" fontId="84" fillId="0" borderId="10" xfId="74" applyNumberFormat="1" applyFont="1" applyBorder="1" applyAlignment="1">
      <alignment wrapText="1"/>
      <protection/>
    </xf>
    <xf numFmtId="165" fontId="3" fillId="0" borderId="10" xfId="74" applyNumberFormat="1" applyFont="1" applyBorder="1">
      <alignment/>
      <protection/>
    </xf>
    <xf numFmtId="165" fontId="12" fillId="0" borderId="0" xfId="74" applyNumberFormat="1" applyFont="1" applyBorder="1">
      <alignment/>
      <protection/>
    </xf>
    <xf numFmtId="0" fontId="3" fillId="0" borderId="11" xfId="74" applyFont="1" applyFill="1" applyBorder="1" applyAlignment="1">
      <alignment wrapText="1"/>
      <protection/>
    </xf>
    <xf numFmtId="0" fontId="3" fillId="0" borderId="10" xfId="74" applyFont="1" applyFill="1" applyBorder="1" applyAlignment="1">
      <alignment wrapText="1"/>
      <protection/>
    </xf>
    <xf numFmtId="0" fontId="3" fillId="0" borderId="10" xfId="74" applyFont="1" applyFill="1" applyBorder="1" applyAlignment="1">
      <alignment horizontal="center"/>
      <protection/>
    </xf>
    <xf numFmtId="165" fontId="3" fillId="0" borderId="10" xfId="74" applyNumberFormat="1" applyFont="1" applyFill="1" applyBorder="1" applyAlignment="1">
      <alignment/>
      <protection/>
    </xf>
    <xf numFmtId="165" fontId="3" fillId="0" borderId="0" xfId="74" applyNumberFormat="1" applyFont="1">
      <alignment/>
      <protection/>
    </xf>
    <xf numFmtId="0" fontId="12" fillId="0" borderId="0" xfId="74" applyFont="1" applyBorder="1" applyAlignment="1">
      <alignment wrapText="1"/>
      <protection/>
    </xf>
    <xf numFmtId="0" fontId="7" fillId="0" borderId="11" xfId="74" applyFont="1" applyBorder="1" applyAlignment="1">
      <alignment vertical="top" wrapText="1"/>
      <protection/>
    </xf>
    <xf numFmtId="0" fontId="5" fillId="0" borderId="10" xfId="74" applyFont="1" applyFill="1" applyBorder="1" applyAlignment="1">
      <alignment wrapText="1"/>
      <protection/>
    </xf>
    <xf numFmtId="0" fontId="5" fillId="0" borderId="10" xfId="74" applyFont="1" applyFill="1" applyBorder="1" applyAlignment="1">
      <alignment horizontal="center"/>
      <protection/>
    </xf>
    <xf numFmtId="165" fontId="5" fillId="0" borderId="10" xfId="74" applyNumberFormat="1" applyFont="1" applyFill="1" applyBorder="1" applyAlignment="1">
      <alignment/>
      <protection/>
    </xf>
    <xf numFmtId="0" fontId="5" fillId="0" borderId="10" xfId="74" applyFont="1" applyBorder="1">
      <alignment/>
      <protection/>
    </xf>
    <xf numFmtId="0" fontId="5" fillId="0" borderId="0" xfId="74" applyFont="1" applyBorder="1">
      <alignment/>
      <protection/>
    </xf>
    <xf numFmtId="0" fontId="5" fillId="0" borderId="11" xfId="74" applyFont="1" applyFill="1" applyBorder="1" applyAlignment="1">
      <alignment wrapText="1"/>
      <protection/>
    </xf>
    <xf numFmtId="0" fontId="5" fillId="0" borderId="0" xfId="74" applyFont="1" applyFill="1" applyAlignment="1">
      <alignment wrapText="1"/>
      <protection/>
    </xf>
    <xf numFmtId="165" fontId="5" fillId="0" borderId="12" xfId="74" applyNumberFormat="1" applyFont="1" applyBorder="1">
      <alignment/>
      <protection/>
    </xf>
    <xf numFmtId="0" fontId="5" fillId="0" borderId="12" xfId="74" applyFont="1" applyBorder="1" applyAlignment="1">
      <alignment horizontal="right"/>
      <protection/>
    </xf>
    <xf numFmtId="0" fontId="5" fillId="0" borderId="10" xfId="74" applyFont="1" applyBorder="1" applyAlignment="1">
      <alignment horizontal="right"/>
      <protection/>
    </xf>
    <xf numFmtId="0" fontId="5" fillId="0" borderId="0" xfId="74" applyFont="1" applyBorder="1" applyAlignment="1">
      <alignment horizontal="right"/>
      <protection/>
    </xf>
    <xf numFmtId="165" fontId="5" fillId="0" borderId="10" xfId="74" applyNumberFormat="1" applyFont="1" applyBorder="1">
      <alignment/>
      <protection/>
    </xf>
    <xf numFmtId="165" fontId="5" fillId="0" borderId="0" xfId="74" applyNumberFormat="1" applyFont="1" applyBorder="1">
      <alignment/>
      <protection/>
    </xf>
    <xf numFmtId="0" fontId="3" fillId="0" borderId="11" xfId="74" applyFont="1" applyFill="1" applyBorder="1" applyAlignment="1">
      <alignment horizontal="left" wrapText="1"/>
      <protection/>
    </xf>
    <xf numFmtId="0" fontId="7" fillId="0" borderId="0" xfId="74" applyFont="1" applyAlignment="1">
      <alignment vertical="top" wrapText="1"/>
      <protection/>
    </xf>
    <xf numFmtId="165" fontId="5" fillId="0" borderId="10" xfId="74" applyNumberFormat="1" applyFont="1" applyBorder="1" applyAlignment="1">
      <alignment horizontal="right"/>
      <protection/>
    </xf>
    <xf numFmtId="165" fontId="5" fillId="0" borderId="0" xfId="74" applyNumberFormat="1" applyFont="1" applyBorder="1" applyAlignment="1">
      <alignment horizontal="right"/>
      <protection/>
    </xf>
    <xf numFmtId="0" fontId="84" fillId="0" borderId="0" xfId="74" applyFont="1" applyAlignment="1">
      <alignment wrapText="1"/>
      <protection/>
    </xf>
    <xf numFmtId="0" fontId="84" fillId="0" borderId="10" xfId="74" applyFont="1" applyBorder="1" applyAlignment="1">
      <alignment vertical="top"/>
      <protection/>
    </xf>
    <xf numFmtId="0" fontId="84" fillId="0" borderId="10" xfId="74" applyFont="1" applyBorder="1" applyAlignment="1">
      <alignment horizontal="center" wrapText="1"/>
      <protection/>
    </xf>
    <xf numFmtId="0" fontId="83" fillId="0" borderId="10" xfId="74" applyFont="1" applyBorder="1" applyAlignment="1">
      <alignment horizontal="center" wrapText="1"/>
      <protection/>
    </xf>
    <xf numFmtId="165" fontId="83" fillId="0" borderId="10" xfId="74" applyNumberFormat="1" applyFont="1" applyBorder="1" applyAlignment="1">
      <alignment wrapText="1"/>
      <protection/>
    </xf>
    <xf numFmtId="0" fontId="3" fillId="0" borderId="10" xfId="74" applyFont="1" applyBorder="1" applyAlignment="1">
      <alignment horizontal="right"/>
      <protection/>
    </xf>
    <xf numFmtId="0" fontId="12" fillId="0" borderId="12" xfId="74" applyFont="1" applyBorder="1" applyAlignment="1">
      <alignment horizontal="left"/>
      <protection/>
    </xf>
    <xf numFmtId="0" fontId="5" fillId="0" borderId="10" xfId="74" applyFont="1" applyFill="1" applyBorder="1">
      <alignment/>
      <protection/>
    </xf>
    <xf numFmtId="165" fontId="3" fillId="0" borderId="12" xfId="74" applyNumberFormat="1" applyFont="1" applyBorder="1">
      <alignment/>
      <protection/>
    </xf>
    <xf numFmtId="165" fontId="12" fillId="0" borderId="12" xfId="74" applyNumberFormat="1" applyFont="1" applyBorder="1" applyAlignment="1">
      <alignment wrapText="1"/>
      <protection/>
    </xf>
    <xf numFmtId="165" fontId="5" fillId="0" borderId="0" xfId="74" applyNumberFormat="1" applyFont="1">
      <alignment/>
      <protection/>
    </xf>
    <xf numFmtId="0" fontId="7" fillId="0" borderId="0" xfId="73" applyFont="1" applyFill="1" applyBorder="1" applyAlignment="1">
      <alignment wrapText="1"/>
      <protection/>
    </xf>
    <xf numFmtId="0" fontId="12" fillId="0" borderId="12" xfId="74" applyFont="1" applyBorder="1" applyAlignment="1">
      <alignment wrapText="1"/>
      <protection/>
    </xf>
    <xf numFmtId="0" fontId="91" fillId="0" borderId="12" xfId="74" applyFont="1" applyBorder="1" applyAlignment="1">
      <alignment horizontal="left"/>
      <protection/>
    </xf>
    <xf numFmtId="0" fontId="91" fillId="0" borderId="0" xfId="74" applyFont="1" applyBorder="1" applyAlignment="1">
      <alignment horizontal="left"/>
      <protection/>
    </xf>
    <xf numFmtId="0" fontId="84" fillId="0" borderId="0" xfId="74" applyFont="1" applyBorder="1">
      <alignment/>
      <protection/>
    </xf>
    <xf numFmtId="0" fontId="5" fillId="0" borderId="27" xfId="74" applyFont="1" applyFill="1" applyBorder="1" applyAlignment="1">
      <alignment horizontal="center" vertical="center" wrapText="1"/>
      <protection/>
    </xf>
    <xf numFmtId="0" fontId="5" fillId="0" borderId="27" xfId="74" applyFont="1" applyBorder="1" applyAlignment="1">
      <alignment horizontal="center" vertical="center"/>
      <protection/>
    </xf>
    <xf numFmtId="165" fontId="84" fillId="0" borderId="0" xfId="74" applyNumberFormat="1" applyFont="1">
      <alignment/>
      <protection/>
    </xf>
    <xf numFmtId="165" fontId="84" fillId="0" borderId="12" xfId="74" applyNumberFormat="1" applyFont="1" applyBorder="1">
      <alignment/>
      <protection/>
    </xf>
    <xf numFmtId="165" fontId="12" fillId="0" borderId="10" xfId="74" applyNumberFormat="1" applyFont="1" applyBorder="1">
      <alignment/>
      <protection/>
    </xf>
    <xf numFmtId="0" fontId="12" fillId="0" borderId="10" xfId="74" applyFont="1" applyBorder="1" applyAlignment="1">
      <alignment wrapText="1"/>
      <protection/>
    </xf>
    <xf numFmtId="165" fontId="83" fillId="0" borderId="0" xfId="74" applyNumberFormat="1" applyFont="1">
      <alignment/>
      <protection/>
    </xf>
    <xf numFmtId="165" fontId="83" fillId="0" borderId="12" xfId="74" applyNumberFormat="1" applyFont="1" applyBorder="1">
      <alignment/>
      <protection/>
    </xf>
    <xf numFmtId="165" fontId="83" fillId="0" borderId="12" xfId="74" applyNumberFormat="1" applyFont="1" applyBorder="1" applyAlignment="1">
      <alignment horizontal="right"/>
      <protection/>
    </xf>
    <xf numFmtId="0" fontId="12" fillId="0" borderId="10" xfId="74" applyFont="1" applyBorder="1" applyAlignment="1">
      <alignment vertical="top" wrapText="1"/>
      <protection/>
    </xf>
    <xf numFmtId="165" fontId="84" fillId="0" borderId="12" xfId="74" applyNumberFormat="1" applyFont="1" applyBorder="1" applyAlignment="1">
      <alignment horizontal="right"/>
      <protection/>
    </xf>
    <xf numFmtId="0" fontId="12" fillId="0" borderId="10" xfId="74" applyFont="1" applyBorder="1" applyAlignment="1">
      <alignment horizontal="left"/>
      <protection/>
    </xf>
    <xf numFmtId="165" fontId="12" fillId="0" borderId="10" xfId="74" applyNumberFormat="1" applyFont="1" applyBorder="1" applyAlignment="1">
      <alignment wrapText="1"/>
      <protection/>
    </xf>
    <xf numFmtId="0" fontId="7" fillId="0" borderId="0" xfId="84" applyFont="1" applyBorder="1" applyAlignment="1">
      <alignment vertical="center"/>
      <protection/>
    </xf>
    <xf numFmtId="0" fontId="5" fillId="0" borderId="22" xfId="84" applyFont="1" applyBorder="1" applyAlignment="1">
      <alignment horizontal="center" vertical="center"/>
      <protection/>
    </xf>
    <xf numFmtId="0" fontId="5" fillId="0" borderId="23" xfId="84" applyFont="1" applyBorder="1" applyAlignment="1">
      <alignment horizontal="center" vertical="center"/>
      <protection/>
    </xf>
    <xf numFmtId="164" fontId="3" fillId="0" borderId="11" xfId="84" applyNumberFormat="1" applyFont="1" applyBorder="1" applyAlignment="1">
      <alignment horizontal="center"/>
      <protection/>
    </xf>
    <xf numFmtId="0" fontId="3" fillId="0" borderId="0" xfId="74" applyFont="1" applyFill="1" applyBorder="1">
      <alignment/>
      <protection/>
    </xf>
    <xf numFmtId="164" fontId="5" fillId="0" borderId="0" xfId="84" applyNumberFormat="1" applyFont="1" applyBorder="1" applyAlignment="1">
      <alignment horizontal="center"/>
      <protection/>
    </xf>
    <xf numFmtId="164" fontId="5" fillId="0" borderId="11" xfId="84" applyNumberFormat="1" applyFont="1" applyBorder="1" applyAlignment="1">
      <alignment horizontal="center"/>
      <protection/>
    </xf>
    <xf numFmtId="0" fontId="5" fillId="0" borderId="0" xfId="74" applyFont="1" applyFill="1" applyBorder="1">
      <alignment/>
      <protection/>
    </xf>
    <xf numFmtId="0" fontId="90" fillId="0" borderId="0" xfId="0" applyNumberFormat="1" applyFont="1" applyBorder="1" applyAlignment="1">
      <alignment/>
    </xf>
    <xf numFmtId="165" fontId="3" fillId="0" borderId="0" xfId="84" applyNumberFormat="1" applyFont="1" applyFill="1" applyBorder="1">
      <alignment/>
      <protection/>
    </xf>
    <xf numFmtId="0" fontId="12" fillId="0" borderId="0" xfId="0" applyFont="1" applyAlignment="1">
      <alignment horizontal="left" wrapText="1"/>
    </xf>
    <xf numFmtId="165" fontId="5" fillId="0" borderId="0" xfId="84" applyNumberFormat="1" applyFont="1" applyFill="1" applyBorder="1">
      <alignment/>
      <protection/>
    </xf>
    <xf numFmtId="0" fontId="90" fillId="0" borderId="0" xfId="0" applyNumberFormat="1" applyFont="1" applyBorder="1" applyAlignment="1">
      <alignment/>
    </xf>
    <xf numFmtId="164" fontId="3" fillId="0" borderId="0" xfId="84" applyNumberFormat="1" applyFont="1" applyBorder="1" applyAlignment="1">
      <alignment horizontal="left"/>
      <protection/>
    </xf>
    <xf numFmtId="0" fontId="3" fillId="0" borderId="12" xfId="74" applyFont="1" applyFill="1" applyBorder="1">
      <alignment/>
      <protection/>
    </xf>
    <xf numFmtId="0" fontId="3" fillId="0" borderId="10" xfId="74" applyFont="1" applyFill="1" applyBorder="1">
      <alignment/>
      <protection/>
    </xf>
    <xf numFmtId="0" fontId="90" fillId="0" borderId="0" xfId="0" applyFont="1" applyAlignment="1">
      <alignment/>
    </xf>
    <xf numFmtId="0" fontId="9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3" fillId="0" borderId="11" xfId="0" applyFont="1" applyBorder="1" applyAlignment="1">
      <alignment horizontal="left"/>
    </xf>
    <xf numFmtId="0" fontId="83" fillId="0" borderId="15" xfId="0" applyFont="1" applyBorder="1" applyAlignment="1">
      <alignment horizontal="center" wrapText="1"/>
    </xf>
    <xf numFmtId="0" fontId="90" fillId="0" borderId="19" xfId="0" applyFont="1" applyBorder="1" applyAlignment="1">
      <alignment horizontal="center" vertical="top" wrapText="1"/>
    </xf>
    <xf numFmtId="0" fontId="94" fillId="0" borderId="10" xfId="82" applyFont="1" applyFill="1" applyBorder="1">
      <alignment/>
      <protection/>
    </xf>
    <xf numFmtId="0" fontId="94" fillId="0" borderId="12" xfId="82" applyFont="1" applyFill="1" applyBorder="1">
      <alignment/>
      <protection/>
    </xf>
    <xf numFmtId="1" fontId="98" fillId="0" borderId="12" xfId="80" applyNumberFormat="1" applyFont="1" applyFill="1" applyBorder="1">
      <alignment/>
      <protection/>
    </xf>
    <xf numFmtId="1" fontId="96" fillId="0" borderId="12" xfId="80" applyNumberFormat="1" applyFont="1" applyFill="1" applyBorder="1">
      <alignment/>
      <protection/>
    </xf>
    <xf numFmtId="0" fontId="97" fillId="0" borderId="12" xfId="81" applyFont="1" applyFill="1" applyBorder="1" applyAlignment="1">
      <alignment horizontal="right"/>
      <protection/>
    </xf>
    <xf numFmtId="0" fontId="5" fillId="0" borderId="18" xfId="73" applyFont="1" applyBorder="1" applyAlignment="1">
      <alignment vertical="center" wrapText="1"/>
      <protection/>
    </xf>
    <xf numFmtId="0" fontId="10" fillId="0" borderId="15" xfId="73" applyFont="1" applyBorder="1">
      <alignment/>
      <protection/>
    </xf>
    <xf numFmtId="0" fontId="10" fillId="0" borderId="14" xfId="73" applyFont="1" applyBorder="1">
      <alignment/>
      <protection/>
    </xf>
    <xf numFmtId="0" fontId="10" fillId="0" borderId="28" xfId="73" applyFont="1" applyBorder="1">
      <alignment/>
      <protection/>
    </xf>
    <xf numFmtId="0" fontId="10" fillId="0" borderId="20" xfId="73" applyFont="1" applyBorder="1">
      <alignment/>
      <protection/>
    </xf>
    <xf numFmtId="0" fontId="83" fillId="0" borderId="22" xfId="0" applyFont="1" applyBorder="1" applyAlignment="1">
      <alignment horizontal="center"/>
    </xf>
    <xf numFmtId="0" fontId="5" fillId="0" borderId="0" xfId="84" applyNumberFormat="1" applyFont="1" applyBorder="1" applyAlignment="1">
      <alignment horizontal="center" vertical="center"/>
      <protection/>
    </xf>
    <xf numFmtId="0" fontId="5" fillId="0" borderId="0" xfId="84" applyFont="1" applyBorder="1" applyAlignment="1">
      <alignment horizontal="center" vertical="center" wrapText="1"/>
      <protection/>
    </xf>
    <xf numFmtId="0" fontId="7" fillId="0" borderId="0" xfId="84" applyFont="1" applyBorder="1" applyAlignment="1">
      <alignment horizontal="center"/>
      <protection/>
    </xf>
    <xf numFmtId="0" fontId="5" fillId="0" borderId="0" xfId="84" applyFont="1" applyFill="1" applyBorder="1">
      <alignment/>
      <protection/>
    </xf>
    <xf numFmtId="0" fontId="7" fillId="0" borderId="0" xfId="84" applyFont="1" applyBorder="1" applyAlignment="1">
      <alignment horizontal="center" vertical="center"/>
      <protection/>
    </xf>
    <xf numFmtId="165" fontId="5" fillId="0" borderId="0" xfId="87" applyNumberFormat="1" applyFont="1" applyBorder="1" applyAlignment="1">
      <alignment/>
      <protection/>
    </xf>
    <xf numFmtId="0" fontId="7" fillId="0" borderId="12" xfId="84" applyFont="1" applyBorder="1">
      <alignment/>
      <protection/>
    </xf>
    <xf numFmtId="0" fontId="7" fillId="0" borderId="0" xfId="84" applyFont="1" applyAlignment="1">
      <alignment horizontal="center"/>
      <protection/>
    </xf>
    <xf numFmtId="0" fontId="83" fillId="0" borderId="0" xfId="75" applyFont="1">
      <alignment/>
      <protection/>
    </xf>
    <xf numFmtId="164" fontId="83" fillId="0" borderId="0" xfId="75" applyNumberFormat="1" applyFont="1" applyBorder="1" applyAlignment="1">
      <alignment horizontal="left"/>
      <protection/>
    </xf>
    <xf numFmtId="0" fontId="83" fillId="0" borderId="0" xfId="75" applyFont="1" applyBorder="1">
      <alignment/>
      <protection/>
    </xf>
    <xf numFmtId="0" fontId="83" fillId="0" borderId="0" xfId="75" applyFont="1" applyAlignment="1">
      <alignment/>
      <protection/>
    </xf>
    <xf numFmtId="0" fontId="83" fillId="0" borderId="10" xfId="75" applyFont="1" applyBorder="1">
      <alignment/>
      <protection/>
    </xf>
    <xf numFmtId="0" fontId="84" fillId="0" borderId="10" xfId="75" applyFont="1" applyBorder="1">
      <alignment/>
      <protection/>
    </xf>
    <xf numFmtId="0" fontId="84" fillId="0" borderId="12" xfId="75" applyFont="1" applyBorder="1">
      <alignment/>
      <protection/>
    </xf>
    <xf numFmtId="0" fontId="83" fillId="0" borderId="12" xfId="75" applyFont="1" applyBorder="1">
      <alignment/>
      <protection/>
    </xf>
    <xf numFmtId="0" fontId="3" fillId="0" borderId="0" xfId="85" applyFont="1">
      <alignment/>
      <protection/>
    </xf>
    <xf numFmtId="0" fontId="5" fillId="0" borderId="0" xfId="85" applyFont="1">
      <alignment/>
      <protection/>
    </xf>
    <xf numFmtId="165" fontId="83" fillId="0" borderId="0" xfId="75" applyNumberFormat="1" applyFont="1" applyBorder="1">
      <alignment/>
      <protection/>
    </xf>
    <xf numFmtId="164" fontId="83" fillId="0" borderId="0" xfId="75" applyNumberFormat="1" applyFont="1" applyBorder="1" applyAlignment="1">
      <alignment/>
      <protection/>
    </xf>
    <xf numFmtId="49" fontId="83" fillId="0" borderId="0" xfId="75" applyNumberFormat="1" applyFont="1" applyBorder="1" applyAlignment="1">
      <alignment/>
      <protection/>
    </xf>
    <xf numFmtId="0" fontId="5" fillId="0" borderId="10" xfId="85" applyFont="1" applyBorder="1">
      <alignment/>
      <protection/>
    </xf>
    <xf numFmtId="0" fontId="5" fillId="0" borderId="0" xfId="85" applyFont="1" applyBorder="1">
      <alignment/>
      <protection/>
    </xf>
    <xf numFmtId="0" fontId="5" fillId="0" borderId="0" xfId="75" applyFont="1" applyFill="1" applyBorder="1" applyAlignment="1">
      <alignment horizontal="right"/>
      <protection/>
    </xf>
    <xf numFmtId="0" fontId="7" fillId="0" borderId="0" xfId="85" applyFont="1">
      <alignment/>
      <protection/>
    </xf>
    <xf numFmtId="0" fontId="5" fillId="0" borderId="0" xfId="84" applyFont="1" applyBorder="1" applyAlignment="1">
      <alignment horizontal="centerContinuous"/>
      <protection/>
    </xf>
    <xf numFmtId="49" fontId="3" fillId="0" borderId="0" xfId="91" applyNumberFormat="1" applyFont="1" applyBorder="1" applyAlignment="1" applyProtection="1" quotePrefix="1">
      <alignment horizontal="left"/>
      <protection/>
    </xf>
    <xf numFmtId="1" fontId="3" fillId="0" borderId="0" xfId="84" applyNumberFormat="1" applyFont="1" applyBorder="1" applyAlignment="1">
      <alignment vertical="top"/>
      <protection/>
    </xf>
    <xf numFmtId="1" fontId="3" fillId="0" borderId="0" xfId="84" applyNumberFormat="1" applyFont="1" applyFill="1" applyBorder="1">
      <alignment/>
      <protection/>
    </xf>
    <xf numFmtId="1" fontId="5" fillId="0" borderId="11" xfId="75" applyNumberFormat="1" applyFont="1" applyFill="1" applyBorder="1">
      <alignment/>
      <protection/>
    </xf>
    <xf numFmtId="0" fontId="5" fillId="0" borderId="12" xfId="85" applyFont="1" applyBorder="1">
      <alignment/>
      <protection/>
    </xf>
    <xf numFmtId="165" fontId="83" fillId="0" borderId="0" xfId="75" applyNumberFormat="1" applyFont="1" applyFill="1">
      <alignment/>
      <protection/>
    </xf>
    <xf numFmtId="0" fontId="83" fillId="0" borderId="0" xfId="75" applyFont="1" applyFill="1">
      <alignment/>
      <protection/>
    </xf>
    <xf numFmtId="0" fontId="83" fillId="0" borderId="11" xfId="75" applyFont="1" applyBorder="1">
      <alignment/>
      <protection/>
    </xf>
    <xf numFmtId="0" fontId="5" fillId="0" borderId="0" xfId="75" applyFont="1">
      <alignment/>
      <protection/>
    </xf>
    <xf numFmtId="0" fontId="83" fillId="0" borderId="0" xfId="75" applyFont="1" applyFill="1" applyBorder="1">
      <alignment/>
      <protection/>
    </xf>
    <xf numFmtId="0" fontId="5" fillId="0" borderId="0" xfId="84" applyFont="1" applyBorder="1" applyAlignment="1">
      <alignment vertical="center"/>
      <protection/>
    </xf>
    <xf numFmtId="0" fontId="7" fillId="0" borderId="0" xfId="84" applyFont="1">
      <alignment/>
      <protection/>
    </xf>
    <xf numFmtId="0" fontId="3" fillId="0" borderId="12" xfId="75" applyFont="1" applyBorder="1">
      <alignment/>
      <protection/>
    </xf>
    <xf numFmtId="0" fontId="5" fillId="0" borderId="12" xfId="75" applyFont="1" applyBorder="1">
      <alignment/>
      <protection/>
    </xf>
    <xf numFmtId="1" fontId="5" fillId="0" borderId="12" xfId="84" applyNumberFormat="1" applyFont="1" applyBorder="1">
      <alignment/>
      <protection/>
    </xf>
    <xf numFmtId="0" fontId="5" fillId="0" borderId="0" xfId="75" applyFont="1" applyBorder="1">
      <alignment/>
      <protection/>
    </xf>
    <xf numFmtId="49" fontId="83" fillId="0" borderId="11" xfId="75" applyNumberFormat="1" applyFont="1" applyBorder="1" applyAlignment="1">
      <alignment horizontal="left"/>
      <protection/>
    </xf>
    <xf numFmtId="49" fontId="90" fillId="0" borderId="0" xfId="75" applyNumberFormat="1" applyFont="1" applyBorder="1" applyAlignment="1">
      <alignment horizontal="left"/>
      <protection/>
    </xf>
    <xf numFmtId="49" fontId="7" fillId="0" borderId="0" xfId="91" applyNumberFormat="1" applyFont="1" applyBorder="1" applyAlignment="1" applyProtection="1">
      <alignment horizontal="left"/>
      <protection/>
    </xf>
    <xf numFmtId="0" fontId="83" fillId="0" borderId="10" xfId="75" applyFont="1" applyFill="1" applyBorder="1">
      <alignment/>
      <protection/>
    </xf>
    <xf numFmtId="0" fontId="5" fillId="0" borderId="10" xfId="84" applyFont="1" applyBorder="1" applyAlignment="1">
      <alignment vertical="center"/>
      <protection/>
    </xf>
    <xf numFmtId="0" fontId="91" fillId="0" borderId="0" xfId="75" applyFont="1" applyAlignment="1">
      <alignment/>
      <protection/>
    </xf>
    <xf numFmtId="0" fontId="90" fillId="0" borderId="0" xfId="75" applyFont="1" applyAlignment="1">
      <alignment/>
      <protection/>
    </xf>
    <xf numFmtId="1" fontId="3" fillId="0" borderId="12" xfId="87" applyNumberFormat="1" applyFont="1" applyBorder="1" applyAlignment="1">
      <alignment/>
      <protection/>
    </xf>
    <xf numFmtId="1" fontId="5" fillId="0" borderId="12" xfId="87" applyNumberFormat="1" applyFont="1" applyBorder="1" applyAlignment="1">
      <alignment/>
      <protection/>
    </xf>
    <xf numFmtId="165" fontId="3" fillId="0" borderId="12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11" fillId="0" borderId="0" xfId="73" applyNumberFormat="1" applyFont="1">
      <alignment/>
      <protection/>
    </xf>
    <xf numFmtId="0" fontId="59" fillId="0" borderId="0" xfId="76">
      <alignment/>
      <protection/>
    </xf>
    <xf numFmtId="0" fontId="99" fillId="0" borderId="0" xfId="76" applyFont="1" applyBorder="1">
      <alignment/>
      <protection/>
    </xf>
    <xf numFmtId="0" fontId="99" fillId="0" borderId="0" xfId="76" applyFont="1" applyAlignment="1">
      <alignment horizontal="center"/>
      <protection/>
    </xf>
    <xf numFmtId="0" fontId="99" fillId="0" borderId="0" xfId="76" applyFont="1" applyAlignment="1">
      <alignment horizontal="left" vertical="center" indent="1"/>
      <protection/>
    </xf>
    <xf numFmtId="0" fontId="99" fillId="0" borderId="0" xfId="76" applyFont="1" applyBorder="1" applyAlignment="1">
      <alignment horizontal="left" indent="1"/>
      <protection/>
    </xf>
    <xf numFmtId="0" fontId="99" fillId="0" borderId="0" xfId="76" applyFont="1" applyAlignment="1">
      <alignment horizontal="left"/>
      <protection/>
    </xf>
    <xf numFmtId="0" fontId="99" fillId="0" borderId="0" xfId="76" applyFont="1" applyAlignment="1">
      <alignment horizontal="center" vertical="top"/>
      <protection/>
    </xf>
    <xf numFmtId="0" fontId="7" fillId="0" borderId="0" xfId="73" applyFont="1" applyBorder="1" applyAlignment="1">
      <alignment horizontal="center" vertical="center"/>
      <protection/>
    </xf>
    <xf numFmtId="0" fontId="7" fillId="0" borderId="0" xfId="73" applyFont="1" applyBorder="1" applyAlignment="1">
      <alignment horizontal="center" vertical="center" wrapText="1"/>
      <protection/>
    </xf>
    <xf numFmtId="0" fontId="5" fillId="0" borderId="0" xfId="73" applyFont="1" applyBorder="1" applyAlignment="1">
      <alignment horizontal="center" vertical="center" wrapText="1"/>
      <protection/>
    </xf>
    <xf numFmtId="0" fontId="5" fillId="0" borderId="28" xfId="73" applyFont="1" applyBorder="1" applyAlignment="1">
      <alignment horizontal="center" vertical="center" wrapText="1"/>
      <protection/>
    </xf>
    <xf numFmtId="0" fontId="5" fillId="0" borderId="11" xfId="73" applyFont="1" applyBorder="1" applyAlignment="1">
      <alignment horizontal="center" vertical="center" wrapText="1"/>
      <protection/>
    </xf>
    <xf numFmtId="0" fontId="5" fillId="0" borderId="29" xfId="73" applyFont="1" applyBorder="1" applyAlignment="1">
      <alignment horizontal="center" vertical="center" wrapText="1"/>
      <protection/>
    </xf>
    <xf numFmtId="0" fontId="5" fillId="0" borderId="27" xfId="73" applyFont="1" applyBorder="1" applyAlignment="1">
      <alignment horizontal="center" vertical="center"/>
      <protection/>
    </xf>
    <xf numFmtId="0" fontId="5" fillId="0" borderId="13" xfId="73" applyFont="1" applyBorder="1" applyAlignment="1">
      <alignment horizontal="center" vertical="center"/>
      <protection/>
    </xf>
    <xf numFmtId="0" fontId="5" fillId="0" borderId="16" xfId="73" applyFont="1" applyBorder="1" applyAlignment="1">
      <alignment horizontal="center" vertical="center" wrapText="1"/>
      <protection/>
    </xf>
    <xf numFmtId="0" fontId="5" fillId="0" borderId="10" xfId="73" applyFont="1" applyBorder="1" applyAlignment="1">
      <alignment horizontal="center" vertical="center" wrapText="1"/>
      <protection/>
    </xf>
    <xf numFmtId="0" fontId="5" fillId="0" borderId="30" xfId="73" applyFont="1" applyBorder="1" applyAlignment="1">
      <alignment horizontal="center" vertical="center" wrapText="1"/>
      <protection/>
    </xf>
    <xf numFmtId="0" fontId="13" fillId="0" borderId="16" xfId="73" applyFont="1" applyBorder="1" applyAlignment="1">
      <alignment horizontal="center" vertical="center" wrapText="1"/>
      <protection/>
    </xf>
    <xf numFmtId="0" fontId="13" fillId="0" borderId="10" xfId="73" applyFont="1" applyBorder="1" applyAlignment="1">
      <alignment horizontal="center" vertical="center" wrapText="1"/>
      <protection/>
    </xf>
    <xf numFmtId="0" fontId="13" fillId="0" borderId="30" xfId="73" applyFont="1" applyBorder="1" applyAlignment="1">
      <alignment horizontal="center" vertical="center" wrapText="1"/>
      <protection/>
    </xf>
    <xf numFmtId="0" fontId="13" fillId="0" borderId="15" xfId="73" applyFont="1" applyBorder="1" applyAlignment="1">
      <alignment horizontal="center" vertical="center" wrapText="1"/>
      <protection/>
    </xf>
    <xf numFmtId="0" fontId="13" fillId="0" borderId="12" xfId="73" applyFont="1" applyBorder="1" applyAlignment="1">
      <alignment horizontal="center" vertical="center" wrapText="1"/>
      <protection/>
    </xf>
    <xf numFmtId="0" fontId="13" fillId="0" borderId="31" xfId="73" applyFont="1" applyBorder="1" applyAlignment="1">
      <alignment horizontal="center" vertical="center" wrapText="1"/>
      <protection/>
    </xf>
    <xf numFmtId="0" fontId="5" fillId="0" borderId="15" xfId="73" applyFont="1" applyBorder="1" applyAlignment="1">
      <alignment horizontal="center" vertical="center" wrapText="1"/>
      <protection/>
    </xf>
    <xf numFmtId="0" fontId="5" fillId="0" borderId="21" xfId="73" applyFont="1" applyBorder="1" applyAlignment="1">
      <alignment horizontal="center" vertical="center" wrapText="1"/>
      <protection/>
    </xf>
    <xf numFmtId="0" fontId="5" fillId="0" borderId="0" xfId="73" applyFont="1" applyBorder="1" applyAlignment="1">
      <alignment horizontal="center" vertical="center"/>
      <protection/>
    </xf>
    <xf numFmtId="0" fontId="5" fillId="0" borderId="27" xfId="73" applyFont="1" applyBorder="1" applyAlignment="1">
      <alignment horizontal="center"/>
      <protection/>
    </xf>
    <xf numFmtId="0" fontId="5" fillId="0" borderId="13" xfId="73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93" fillId="0" borderId="12" xfId="82" applyFont="1" applyFill="1" applyBorder="1" applyAlignment="1">
      <alignment horizontal="center"/>
      <protection/>
    </xf>
    <xf numFmtId="0" fontId="93" fillId="0" borderId="0" xfId="82" applyFont="1" applyFill="1" applyBorder="1" applyAlignment="1">
      <alignment horizontal="center"/>
      <protection/>
    </xf>
    <xf numFmtId="0" fontId="5" fillId="0" borderId="31" xfId="73" applyFont="1" applyBorder="1" applyAlignment="1">
      <alignment horizontal="center" vertical="center" wrapText="1"/>
      <protection/>
    </xf>
    <xf numFmtId="0" fontId="3" fillId="0" borderId="0" xfId="73" applyFont="1" applyAlignment="1">
      <alignment horizontal="left" wrapText="1"/>
      <protection/>
    </xf>
    <xf numFmtId="0" fontId="93" fillId="0" borderId="11" xfId="82" applyFont="1" applyFill="1" applyBorder="1" applyAlignment="1">
      <alignment horizontal="center"/>
      <protection/>
    </xf>
    <xf numFmtId="0" fontId="7" fillId="0" borderId="0" xfId="73" applyFont="1" applyBorder="1" applyAlignment="1">
      <alignment horizontal="center"/>
      <protection/>
    </xf>
    <xf numFmtId="0" fontId="5" fillId="0" borderId="0" xfId="73" applyFont="1" applyBorder="1" applyAlignment="1">
      <alignment horizontal="center"/>
      <protection/>
    </xf>
    <xf numFmtId="0" fontId="93" fillId="0" borderId="12" xfId="83" applyFont="1" applyFill="1" applyBorder="1" applyAlignment="1">
      <alignment horizontal="center"/>
      <protection/>
    </xf>
    <xf numFmtId="0" fontId="93" fillId="0" borderId="0" xfId="83" applyFont="1" applyFill="1" applyBorder="1" applyAlignment="1">
      <alignment horizontal="center"/>
      <protection/>
    </xf>
    <xf numFmtId="0" fontId="93" fillId="0" borderId="11" xfId="83" applyFont="1" applyFill="1" applyBorder="1" applyAlignment="1">
      <alignment horizontal="center"/>
      <protection/>
    </xf>
    <xf numFmtId="0" fontId="5" fillId="0" borderId="0" xfId="73" applyFont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7" fillId="0" borderId="27" xfId="73" applyFont="1" applyBorder="1" applyAlignment="1">
      <alignment horizontal="center" vertical="center"/>
      <protection/>
    </xf>
    <xf numFmtId="0" fontId="5" fillId="0" borderId="14" xfId="73" applyFont="1" applyBorder="1" applyAlignment="1">
      <alignment horizontal="center" vertical="center" wrapText="1"/>
      <protection/>
    </xf>
    <xf numFmtId="0" fontId="96" fillId="0" borderId="12" xfId="81" applyFont="1" applyFill="1" applyBorder="1" applyAlignment="1">
      <alignment horizontal="right" vertical="center"/>
      <protection/>
    </xf>
    <xf numFmtId="0" fontId="96" fillId="0" borderId="10" xfId="81" applyFont="1" applyFill="1" applyBorder="1" applyAlignment="1">
      <alignment horizontal="right" vertical="center"/>
      <protection/>
    </xf>
    <xf numFmtId="0" fontId="5" fillId="0" borderId="16" xfId="73" applyFont="1" applyBorder="1" applyAlignment="1">
      <alignment horizontal="center" vertical="center"/>
      <protection/>
    </xf>
    <xf numFmtId="0" fontId="5" fillId="0" borderId="30" xfId="73" applyFont="1" applyBorder="1" applyAlignment="1">
      <alignment horizontal="center" vertical="center"/>
      <protection/>
    </xf>
    <xf numFmtId="0" fontId="3" fillId="0" borderId="0" xfId="73" applyFont="1" applyAlignment="1">
      <alignment horizontal="center" vertical="center"/>
      <protection/>
    </xf>
    <xf numFmtId="1" fontId="96" fillId="0" borderId="10" xfId="80" applyNumberFormat="1" applyFont="1" applyFill="1" applyBorder="1" applyAlignment="1">
      <alignment horizontal="right" vertical="center"/>
      <protection/>
    </xf>
    <xf numFmtId="1" fontId="96" fillId="0" borderId="12" xfId="80" applyNumberFormat="1" applyFont="1" applyFill="1" applyBorder="1" applyAlignment="1">
      <alignment horizontal="center"/>
      <protection/>
    </xf>
    <xf numFmtId="1" fontId="96" fillId="0" borderId="0" xfId="80" applyNumberFormat="1" applyFont="1" applyFill="1" applyBorder="1" applyAlignment="1">
      <alignment horizontal="center"/>
      <protection/>
    </xf>
    <xf numFmtId="1" fontId="96" fillId="0" borderId="11" xfId="80" applyNumberFormat="1" applyFont="1" applyFill="1" applyBorder="1" applyAlignment="1">
      <alignment horizontal="center"/>
      <protection/>
    </xf>
    <xf numFmtId="1" fontId="96" fillId="0" borderId="12" xfId="80" applyNumberFormat="1" applyFont="1" applyFill="1" applyBorder="1" applyAlignment="1">
      <alignment horizontal="right" vertical="center"/>
      <protection/>
    </xf>
    <xf numFmtId="0" fontId="3" fillId="0" borderId="0" xfId="73" applyFont="1" applyBorder="1" applyAlignment="1">
      <alignment horizontal="center" vertical="center"/>
      <protection/>
    </xf>
    <xf numFmtId="0" fontId="5" fillId="0" borderId="27" xfId="73" applyFont="1" applyBorder="1" applyAlignment="1">
      <alignment horizontal="center" vertical="center" wrapText="1"/>
      <protection/>
    </xf>
    <xf numFmtId="0" fontId="5" fillId="0" borderId="13" xfId="73" applyFont="1" applyBorder="1" applyAlignment="1">
      <alignment horizontal="center" vertical="center" wrapText="1"/>
      <protection/>
    </xf>
    <xf numFmtId="0" fontId="5" fillId="0" borderId="12" xfId="73" applyFont="1" applyBorder="1" applyAlignment="1">
      <alignment horizontal="center" vertical="center" wrapText="1"/>
      <protection/>
    </xf>
    <xf numFmtId="0" fontId="85" fillId="0" borderId="0" xfId="73" applyFont="1" applyAlignment="1">
      <alignment horizontal="left" wrapText="1"/>
      <protection/>
    </xf>
    <xf numFmtId="0" fontId="7" fillId="0" borderId="0" xfId="73" applyFont="1" applyBorder="1" applyAlignment="1">
      <alignment wrapText="1"/>
      <protection/>
    </xf>
    <xf numFmtId="0" fontId="5" fillId="0" borderId="25" xfId="73" applyFont="1" applyBorder="1" applyAlignment="1">
      <alignment horizontal="center" vertical="center"/>
      <protection/>
    </xf>
    <xf numFmtId="165" fontId="5" fillId="0" borderId="0" xfId="73" applyNumberFormat="1" applyFont="1" applyBorder="1" applyAlignment="1">
      <alignment horizontal="center" vertical="center"/>
      <protection/>
    </xf>
    <xf numFmtId="165" fontId="7" fillId="0" borderId="0" xfId="73" applyNumberFormat="1" applyFont="1" applyBorder="1" applyAlignment="1">
      <alignment horizontal="center"/>
      <protection/>
    </xf>
    <xf numFmtId="0" fontId="5" fillId="0" borderId="24" xfId="73" applyFont="1" applyBorder="1" applyAlignment="1">
      <alignment horizontal="center" vertical="center" wrapText="1"/>
      <protection/>
    </xf>
    <xf numFmtId="0" fontId="5" fillId="0" borderId="22" xfId="73" applyFont="1" applyBorder="1" applyAlignment="1">
      <alignment horizontal="center" vertical="center" wrapText="1"/>
      <protection/>
    </xf>
    <xf numFmtId="0" fontId="5" fillId="0" borderId="24" xfId="73" applyFont="1" applyBorder="1" applyAlignment="1">
      <alignment horizontal="center" vertical="center"/>
      <protection/>
    </xf>
    <xf numFmtId="0" fontId="5" fillId="0" borderId="22" xfId="73" applyFont="1" applyBorder="1" applyAlignment="1">
      <alignment horizontal="center" vertical="center"/>
      <protection/>
    </xf>
    <xf numFmtId="0" fontId="5" fillId="0" borderId="24" xfId="73" applyFont="1" applyBorder="1" applyAlignment="1">
      <alignment horizontal="center"/>
      <protection/>
    </xf>
    <xf numFmtId="0" fontId="5" fillId="0" borderId="23" xfId="73" applyFont="1" applyBorder="1" applyAlignment="1">
      <alignment horizontal="center" vertical="center"/>
      <protection/>
    </xf>
    <xf numFmtId="0" fontId="7" fillId="0" borderId="0" xfId="73" applyFont="1" applyBorder="1" applyAlignment="1">
      <alignment vertical="center" wrapText="1"/>
      <protection/>
    </xf>
    <xf numFmtId="0" fontId="92" fillId="0" borderId="0" xfId="0" applyFont="1" applyBorder="1" applyAlignment="1">
      <alignment vertical="center"/>
    </xf>
    <xf numFmtId="0" fontId="7" fillId="0" borderId="0" xfId="73" applyFont="1" applyBorder="1" applyAlignment="1">
      <alignment horizontal="left" vertical="center" wrapText="1"/>
      <protection/>
    </xf>
    <xf numFmtId="0" fontId="5" fillId="0" borderId="18" xfId="73" applyFont="1" applyBorder="1" applyAlignment="1">
      <alignment horizontal="center" vertical="center" wrapText="1"/>
      <protection/>
    </xf>
    <xf numFmtId="0" fontId="5" fillId="0" borderId="19" xfId="73" applyFont="1" applyBorder="1" applyAlignment="1">
      <alignment horizontal="center" vertical="center" wrapText="1"/>
      <protection/>
    </xf>
    <xf numFmtId="0" fontId="92" fillId="0" borderId="0" xfId="0" applyFont="1" applyBorder="1" applyAlignment="1">
      <alignment wrapText="1"/>
    </xf>
    <xf numFmtId="0" fontId="5" fillId="0" borderId="31" xfId="73" applyFont="1" applyBorder="1" applyAlignment="1">
      <alignment horizontal="center"/>
      <protection/>
    </xf>
    <xf numFmtId="0" fontId="5" fillId="0" borderId="21" xfId="73" applyFont="1" applyBorder="1" applyAlignment="1">
      <alignment horizontal="center"/>
      <protection/>
    </xf>
    <xf numFmtId="0" fontId="7" fillId="0" borderId="0" xfId="73" applyFont="1" applyBorder="1" applyAlignment="1">
      <alignment horizontal="left" wrapText="1"/>
      <protection/>
    </xf>
    <xf numFmtId="0" fontId="5" fillId="0" borderId="17" xfId="73" applyFont="1" applyBorder="1" applyAlignment="1">
      <alignment horizontal="center" vertical="center" wrapText="1"/>
      <protection/>
    </xf>
    <xf numFmtId="0" fontId="5" fillId="0" borderId="23" xfId="73" applyFont="1" applyBorder="1" applyAlignment="1">
      <alignment horizontal="center" vertical="center" wrapText="1"/>
      <protection/>
    </xf>
    <xf numFmtId="49" fontId="5" fillId="0" borderId="0" xfId="87" applyNumberFormat="1" applyFont="1" applyBorder="1" applyAlignment="1">
      <alignment horizontal="center"/>
      <protection/>
    </xf>
    <xf numFmtId="165" fontId="5" fillId="0" borderId="0" xfId="87" applyNumberFormat="1" applyFont="1" applyBorder="1" applyAlignment="1">
      <alignment horizontal="center"/>
      <protection/>
    </xf>
    <xf numFmtId="165" fontId="3" fillId="0" borderId="0" xfId="87" applyNumberFormat="1" applyFont="1" applyAlignment="1">
      <alignment horizontal="left"/>
      <protection/>
    </xf>
    <xf numFmtId="0" fontId="5" fillId="0" borderId="28" xfId="87" applyFont="1" applyBorder="1" applyAlignment="1">
      <alignment horizontal="center" vertical="center" wrapText="1"/>
      <protection/>
    </xf>
    <xf numFmtId="0" fontId="5" fillId="0" borderId="11" xfId="87" applyFont="1" applyBorder="1" applyAlignment="1">
      <alignment horizontal="center" vertical="center" wrapText="1"/>
      <protection/>
    </xf>
    <xf numFmtId="0" fontId="5" fillId="0" borderId="29" xfId="87" applyFont="1" applyBorder="1" applyAlignment="1">
      <alignment horizontal="center" vertical="center" wrapText="1"/>
      <protection/>
    </xf>
    <xf numFmtId="0" fontId="5" fillId="0" borderId="15" xfId="87" applyFont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vertical="center"/>
      <protection/>
    </xf>
    <xf numFmtId="0" fontId="5" fillId="0" borderId="19" xfId="87" applyFont="1" applyBorder="1" applyAlignment="1">
      <alignment horizontal="center" vertical="center"/>
      <protection/>
    </xf>
    <xf numFmtId="0" fontId="5" fillId="0" borderId="20" xfId="87" applyFont="1" applyBorder="1" applyAlignment="1">
      <alignment horizontal="center" vertical="center"/>
      <protection/>
    </xf>
    <xf numFmtId="49" fontId="5" fillId="0" borderId="31" xfId="87" applyNumberFormat="1" applyFont="1" applyBorder="1" applyAlignment="1">
      <alignment horizontal="center" vertical="center"/>
      <protection/>
    </xf>
    <xf numFmtId="49" fontId="5" fillId="0" borderId="21" xfId="87" applyNumberFormat="1" applyFont="1" applyBorder="1" applyAlignment="1">
      <alignment horizontal="center" vertical="center"/>
      <protection/>
    </xf>
    <xf numFmtId="49" fontId="5" fillId="0" borderId="29" xfId="87" applyNumberFormat="1" applyFont="1" applyBorder="1" applyAlignment="1">
      <alignment horizontal="center" vertical="center"/>
      <protection/>
    </xf>
    <xf numFmtId="0" fontId="5" fillId="0" borderId="15" xfId="87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vertical="center" wrapText="1"/>
      <protection/>
    </xf>
    <xf numFmtId="0" fontId="5" fillId="0" borderId="19" xfId="87" applyFont="1" applyBorder="1" applyAlignment="1">
      <alignment horizontal="center" vertical="center" wrapText="1"/>
      <protection/>
    </xf>
    <xf numFmtId="0" fontId="5" fillId="0" borderId="20" xfId="87" applyFont="1" applyBorder="1" applyAlignment="1">
      <alignment horizontal="center" vertical="center" wrapText="1"/>
      <protection/>
    </xf>
    <xf numFmtId="0" fontId="7" fillId="0" borderId="0" xfId="73" applyFont="1" applyAlignment="1">
      <alignment horizontal="center"/>
      <protection/>
    </xf>
    <xf numFmtId="0" fontId="7" fillId="0" borderId="28" xfId="73" applyFont="1" applyBorder="1" applyAlignment="1">
      <alignment horizontal="center" vertical="center" wrapText="1"/>
      <protection/>
    </xf>
    <xf numFmtId="0" fontId="7" fillId="0" borderId="11" xfId="73" applyFont="1" applyBorder="1" applyAlignment="1">
      <alignment horizontal="center" vertical="center"/>
      <protection/>
    </xf>
    <xf numFmtId="0" fontId="7" fillId="0" borderId="29" xfId="73" applyFont="1" applyBorder="1" applyAlignment="1">
      <alignment horizontal="center" vertical="center"/>
      <protection/>
    </xf>
    <xf numFmtId="0" fontId="5" fillId="0" borderId="15" xfId="73" applyFont="1" applyBorder="1" applyAlignment="1">
      <alignment horizontal="center" vertical="center"/>
      <protection/>
    </xf>
    <xf numFmtId="0" fontId="5" fillId="0" borderId="14" xfId="73" applyFont="1" applyBorder="1" applyAlignment="1">
      <alignment horizontal="center" vertical="center"/>
      <protection/>
    </xf>
    <xf numFmtId="0" fontId="5" fillId="0" borderId="12" xfId="73" applyFont="1" applyBorder="1" applyAlignment="1">
      <alignment horizontal="center" vertical="center"/>
      <protection/>
    </xf>
    <xf numFmtId="0" fontId="5" fillId="0" borderId="19" xfId="73" applyFont="1" applyBorder="1" applyAlignment="1">
      <alignment horizontal="center" vertical="center"/>
      <protection/>
    </xf>
    <xf numFmtId="0" fontId="5" fillId="0" borderId="20" xfId="73" applyFont="1" applyBorder="1" applyAlignment="1">
      <alignment horizontal="center" vertical="center"/>
      <protection/>
    </xf>
    <xf numFmtId="0" fontId="5" fillId="0" borderId="15" xfId="73" applyFont="1" applyBorder="1" applyAlignment="1">
      <alignment horizontal="left" wrapText="1"/>
      <protection/>
    </xf>
    <xf numFmtId="0" fontId="5" fillId="0" borderId="14" xfId="73" applyFont="1" applyBorder="1" applyAlignment="1">
      <alignment horizontal="left" wrapText="1"/>
      <protection/>
    </xf>
    <xf numFmtId="0" fontId="5" fillId="0" borderId="19" xfId="73" applyFont="1" applyBorder="1" applyAlignment="1">
      <alignment horizontal="left" wrapText="1"/>
      <protection/>
    </xf>
    <xf numFmtId="0" fontId="5" fillId="0" borderId="20" xfId="73" applyFont="1" applyBorder="1" applyAlignment="1">
      <alignment horizontal="left" wrapText="1"/>
      <protection/>
    </xf>
    <xf numFmtId="0" fontId="5" fillId="0" borderId="20" xfId="73" applyFont="1" applyBorder="1" applyAlignment="1">
      <alignment horizontal="center" vertical="center" wrapText="1"/>
      <protection/>
    </xf>
    <xf numFmtId="0" fontId="8" fillId="0" borderId="27" xfId="73" applyFont="1" applyBorder="1" applyAlignment="1">
      <alignment horizontal="center"/>
      <protection/>
    </xf>
    <xf numFmtId="0" fontId="8" fillId="0" borderId="13" xfId="73" applyFont="1" applyBorder="1" applyAlignment="1">
      <alignment horizontal="center"/>
      <protection/>
    </xf>
    <xf numFmtId="0" fontId="5" fillId="0" borderId="32" xfId="73" applyFont="1" applyBorder="1" applyAlignment="1">
      <alignment horizontal="center" vertical="center" wrapText="1"/>
      <protection/>
    </xf>
    <xf numFmtId="0" fontId="5" fillId="0" borderId="28" xfId="85" applyFont="1" applyBorder="1" applyAlignment="1">
      <alignment horizontal="center" vertical="center" wrapText="1"/>
      <protection/>
    </xf>
    <xf numFmtId="0" fontId="5" fillId="0" borderId="11" xfId="85" applyFont="1" applyBorder="1" applyAlignment="1">
      <alignment horizontal="center" vertical="center" wrapText="1"/>
      <protection/>
    </xf>
    <xf numFmtId="49" fontId="5" fillId="0" borderId="16" xfId="85" applyNumberFormat="1" applyFont="1" applyBorder="1" applyAlignment="1">
      <alignment horizontal="center" vertical="center"/>
      <protection/>
    </xf>
    <xf numFmtId="49" fontId="5" fillId="0" borderId="18" xfId="85" applyNumberFormat="1" applyFont="1" applyBorder="1" applyAlignment="1">
      <alignment horizontal="center" vertical="center"/>
      <protection/>
    </xf>
    <xf numFmtId="0" fontId="5" fillId="0" borderId="16" xfId="85" applyFont="1" applyBorder="1" applyAlignment="1">
      <alignment horizontal="center" vertical="center" wrapText="1"/>
      <protection/>
    </xf>
    <xf numFmtId="0" fontId="2" fillId="0" borderId="18" xfId="74" applyBorder="1" applyAlignment="1">
      <alignment horizontal="center" vertical="center" wrapText="1"/>
      <protection/>
    </xf>
    <xf numFmtId="0" fontId="5" fillId="0" borderId="15" xfId="74" applyFont="1" applyBorder="1" applyAlignment="1">
      <alignment horizontal="center" vertical="center"/>
      <protection/>
    </xf>
    <xf numFmtId="0" fontId="5" fillId="0" borderId="19" xfId="74" applyFont="1" applyBorder="1" applyAlignment="1">
      <alignment horizontal="center" vertical="center"/>
      <protection/>
    </xf>
    <xf numFmtId="0" fontId="5" fillId="0" borderId="23" xfId="85" applyFont="1" applyBorder="1" applyAlignment="1">
      <alignment horizontal="center" vertical="center"/>
      <protection/>
    </xf>
    <xf numFmtId="0" fontId="5" fillId="0" borderId="32" xfId="85" applyFont="1" applyBorder="1" applyAlignment="1">
      <alignment horizontal="center" vertical="center"/>
      <protection/>
    </xf>
    <xf numFmtId="0" fontId="83" fillId="0" borderId="32" xfId="74" applyFont="1" applyBorder="1" applyAlignment="1">
      <alignment horizontal="center" vertical="center"/>
      <protection/>
    </xf>
    <xf numFmtId="164" fontId="84" fillId="0" borderId="0" xfId="74" applyNumberFormat="1" applyFont="1" applyAlignment="1">
      <alignment horizontal="left"/>
      <protection/>
    </xf>
    <xf numFmtId="164" fontId="84" fillId="0" borderId="11" xfId="74" applyNumberFormat="1" applyFont="1" applyBorder="1" applyAlignment="1">
      <alignment horizontal="left"/>
      <protection/>
    </xf>
    <xf numFmtId="164" fontId="83" fillId="0" borderId="0" xfId="74" applyNumberFormat="1" applyFont="1" applyAlignment="1">
      <alignment horizontal="left"/>
      <protection/>
    </xf>
    <xf numFmtId="164" fontId="83" fillId="0" borderId="11" xfId="74" applyNumberFormat="1" applyFont="1" applyBorder="1" applyAlignment="1">
      <alignment horizontal="left"/>
      <protection/>
    </xf>
    <xf numFmtId="164" fontId="84" fillId="0" borderId="0" xfId="74" applyNumberFormat="1" applyFont="1" applyBorder="1" applyAlignment="1">
      <alignment horizontal="left"/>
      <protection/>
    </xf>
    <xf numFmtId="0" fontId="5" fillId="0" borderId="14" xfId="85" applyFont="1" applyBorder="1" applyAlignment="1">
      <alignment horizontal="center" vertical="center" wrapText="1"/>
      <protection/>
    </xf>
    <xf numFmtId="0" fontId="5" fillId="0" borderId="0" xfId="85" applyFont="1" applyBorder="1" applyAlignment="1">
      <alignment horizontal="center" vertical="center" wrapText="1"/>
      <protection/>
    </xf>
    <xf numFmtId="0" fontId="5" fillId="0" borderId="21" xfId="85" applyFont="1" applyBorder="1" applyAlignment="1">
      <alignment horizontal="center" vertical="center" wrapText="1"/>
      <protection/>
    </xf>
    <xf numFmtId="0" fontId="5" fillId="0" borderId="29" xfId="85" applyFont="1" applyBorder="1" applyAlignment="1">
      <alignment horizontal="center" vertical="center" wrapText="1"/>
      <protection/>
    </xf>
    <xf numFmtId="0" fontId="5" fillId="0" borderId="14" xfId="84" applyFont="1" applyBorder="1" applyAlignment="1">
      <alignment horizontal="center" vertical="center" wrapText="1"/>
      <protection/>
    </xf>
    <xf numFmtId="0" fontId="5" fillId="0" borderId="21" xfId="84" applyFont="1" applyBorder="1" applyAlignment="1">
      <alignment horizontal="center" vertical="center" wrapText="1"/>
      <protection/>
    </xf>
    <xf numFmtId="0" fontId="5" fillId="0" borderId="31" xfId="84" applyFont="1" applyBorder="1" applyAlignment="1">
      <alignment horizontal="center" vertical="center"/>
      <protection/>
    </xf>
    <xf numFmtId="0" fontId="5" fillId="0" borderId="21" xfId="84" applyFont="1" applyBorder="1" applyAlignment="1">
      <alignment horizontal="center" vertical="center"/>
      <protection/>
    </xf>
    <xf numFmtId="0" fontId="5" fillId="0" borderId="0" xfId="84" applyNumberFormat="1" applyFont="1" applyBorder="1" applyAlignment="1">
      <alignment horizontal="center" vertic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/>
      <protection/>
    </xf>
    <xf numFmtId="0" fontId="83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3" fillId="0" borderId="15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90" fillId="0" borderId="19" xfId="0" applyFont="1" applyBorder="1" applyAlignment="1">
      <alignment horizontal="center" vertical="top"/>
    </xf>
    <xf numFmtId="0" fontId="90" fillId="0" borderId="20" xfId="0" applyFont="1" applyBorder="1" applyAlignment="1">
      <alignment horizontal="center" vertical="top"/>
    </xf>
    <xf numFmtId="0" fontId="83" fillId="0" borderId="23" xfId="0" applyFont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83" fillId="0" borderId="24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29" xfId="0" applyFont="1" applyBorder="1" applyAlignment="1">
      <alignment horizontal="center" vertical="center" wrapText="1"/>
    </xf>
    <xf numFmtId="0" fontId="7" fillId="0" borderId="0" xfId="77" applyFont="1" applyFill="1" applyBorder="1" applyAlignment="1">
      <alignment horizontal="center" vertical="center" wrapText="1"/>
      <protection/>
    </xf>
    <xf numFmtId="0" fontId="5" fillId="0" borderId="0" xfId="77" applyFont="1" applyFill="1" applyBorder="1" applyAlignment="1">
      <alignment horizontal="center" vertical="center" wrapText="1"/>
      <protection/>
    </xf>
    <xf numFmtId="0" fontId="3" fillId="0" borderId="0" xfId="74" applyFont="1" applyFill="1" applyBorder="1" applyAlignment="1">
      <alignment horizontal="left" vertical="center"/>
      <protection/>
    </xf>
    <xf numFmtId="0" fontId="5" fillId="0" borderId="0" xfId="73" applyFont="1" applyFill="1" applyAlignment="1">
      <alignment horizontal="left"/>
      <protection/>
    </xf>
    <xf numFmtId="0" fontId="7" fillId="0" borderId="0" xfId="84" applyFont="1" applyAlignment="1">
      <alignment horizontal="center" vertical="center"/>
      <protection/>
    </xf>
    <xf numFmtId="0" fontId="5" fillId="0" borderId="0" xfId="74" applyFont="1" applyFill="1" applyAlignment="1">
      <alignment horizontal="left" vertical="center" wrapText="1"/>
      <protection/>
    </xf>
    <xf numFmtId="0" fontId="12" fillId="0" borderId="0" xfId="74" applyFont="1" applyFill="1" applyBorder="1" applyAlignment="1">
      <alignment horizontal="left" vertical="top" indent="5"/>
      <protection/>
    </xf>
    <xf numFmtId="0" fontId="7" fillId="0" borderId="0" xfId="74" applyFont="1" applyFill="1" applyBorder="1" applyAlignment="1">
      <alignment horizontal="left" vertical="top" indent="5"/>
      <protection/>
    </xf>
    <xf numFmtId="0" fontId="83" fillId="0" borderId="20" xfId="74" applyFont="1" applyBorder="1" applyAlignment="1">
      <alignment horizontal="center"/>
      <protection/>
    </xf>
    <xf numFmtId="0" fontId="5" fillId="0" borderId="28" xfId="77" applyFont="1" applyFill="1" applyBorder="1" applyAlignment="1">
      <alignment horizontal="center" vertical="center" wrapText="1"/>
      <protection/>
    </xf>
    <xf numFmtId="0" fontId="5" fillId="0" borderId="29" xfId="77" applyFont="1" applyFill="1" applyBorder="1" applyAlignment="1">
      <alignment horizontal="center" vertical="center" wrapText="1"/>
      <protection/>
    </xf>
    <xf numFmtId="0" fontId="5" fillId="0" borderId="24" xfId="77" applyFont="1" applyFill="1" applyBorder="1" applyAlignment="1">
      <alignment horizontal="center" vertical="center" wrapText="1"/>
      <protection/>
    </xf>
    <xf numFmtId="0" fontId="5" fillId="0" borderId="22" xfId="77" applyFont="1" applyFill="1" applyBorder="1" applyAlignment="1">
      <alignment horizontal="center" vertical="center" wrapText="1"/>
      <protection/>
    </xf>
    <xf numFmtId="0" fontId="7" fillId="0" borderId="16" xfId="74" applyFont="1" applyBorder="1" applyAlignment="1">
      <alignment horizontal="center" vertical="center"/>
      <protection/>
    </xf>
    <xf numFmtId="0" fontId="5" fillId="0" borderId="30" xfId="74" applyFont="1" applyBorder="1" applyAlignment="1">
      <alignment horizontal="center" vertical="center"/>
      <protection/>
    </xf>
    <xf numFmtId="0" fontId="83" fillId="0" borderId="15" xfId="74" applyFont="1" applyBorder="1" applyAlignment="1">
      <alignment horizontal="center" vertical="center"/>
      <protection/>
    </xf>
    <xf numFmtId="0" fontId="83" fillId="0" borderId="14" xfId="74" applyFont="1" applyBorder="1" applyAlignment="1">
      <alignment horizontal="center" vertical="center"/>
      <protection/>
    </xf>
    <xf numFmtId="0" fontId="83" fillId="0" borderId="31" xfId="74" applyFont="1" applyBorder="1" applyAlignment="1">
      <alignment horizontal="center" vertical="center"/>
      <protection/>
    </xf>
    <xf numFmtId="0" fontId="83" fillId="0" borderId="21" xfId="74" applyFont="1" applyBorder="1" applyAlignment="1">
      <alignment horizontal="center" vertical="center"/>
      <protection/>
    </xf>
    <xf numFmtId="0" fontId="5" fillId="0" borderId="23" xfId="74" applyFont="1" applyFill="1" applyBorder="1" applyAlignment="1">
      <alignment horizontal="center" vertical="center" wrapText="1"/>
      <protection/>
    </xf>
    <xf numFmtId="0" fontId="5" fillId="0" borderId="32" xfId="74" applyFont="1" applyFill="1" applyBorder="1" applyAlignment="1">
      <alignment horizontal="center" vertical="center" wrapText="1"/>
      <protection/>
    </xf>
    <xf numFmtId="0" fontId="91" fillId="0" borderId="12" xfId="74" applyFont="1" applyBorder="1" applyAlignment="1">
      <alignment horizontal="left"/>
      <protection/>
    </xf>
    <xf numFmtId="0" fontId="91" fillId="0" borderId="0" xfId="74" applyFont="1" applyBorder="1" applyAlignment="1">
      <alignment horizontal="left"/>
      <protection/>
    </xf>
    <xf numFmtId="0" fontId="7" fillId="0" borderId="12" xfId="73" applyFont="1" applyFill="1" applyBorder="1" applyAlignment="1">
      <alignment horizontal="left" wrapText="1"/>
      <protection/>
    </xf>
    <xf numFmtId="0" fontId="7" fillId="0" borderId="0" xfId="73" applyFont="1" applyFill="1" applyBorder="1" applyAlignment="1">
      <alignment horizontal="left" wrapText="1"/>
      <protection/>
    </xf>
    <xf numFmtId="0" fontId="7" fillId="0" borderId="12" xfId="73" applyFont="1" applyBorder="1" applyAlignment="1">
      <alignment horizontal="left"/>
      <protection/>
    </xf>
    <xf numFmtId="0" fontId="7" fillId="0" borderId="0" xfId="73" applyFont="1" applyBorder="1" applyAlignment="1">
      <alignment horizontal="left"/>
      <protection/>
    </xf>
    <xf numFmtId="2" fontId="7" fillId="0" borderId="12" xfId="73" applyNumberFormat="1" applyFont="1" applyBorder="1" applyAlignment="1">
      <alignment horizontal="left"/>
      <protection/>
    </xf>
    <xf numFmtId="2" fontId="7" fillId="0" borderId="0" xfId="73" applyNumberFormat="1" applyFont="1" applyBorder="1" applyAlignment="1">
      <alignment horizontal="left"/>
      <protection/>
    </xf>
    <xf numFmtId="0" fontId="12" fillId="0" borderId="12" xfId="73" applyFont="1" applyBorder="1" applyAlignment="1">
      <alignment horizontal="left" wrapText="1"/>
      <protection/>
    </xf>
    <xf numFmtId="0" fontId="12" fillId="0" borderId="0" xfId="73" applyFont="1" applyBorder="1" applyAlignment="1">
      <alignment horizontal="left" wrapText="1"/>
      <protection/>
    </xf>
    <xf numFmtId="0" fontId="7" fillId="0" borderId="12" xfId="73" applyNumberFormat="1" applyFont="1" applyFill="1" applyBorder="1" applyAlignment="1">
      <alignment horizontal="left" wrapText="1"/>
      <protection/>
    </xf>
    <xf numFmtId="0" fontId="7" fillId="0" borderId="0" xfId="73" applyNumberFormat="1" applyFont="1" applyFill="1" applyBorder="1" applyAlignment="1">
      <alignment horizontal="left" wrapText="1"/>
      <protection/>
    </xf>
    <xf numFmtId="0" fontId="83" fillId="0" borderId="12" xfId="74" applyFont="1" applyBorder="1" applyAlignment="1">
      <alignment horizontal="center"/>
      <protection/>
    </xf>
    <xf numFmtId="0" fontId="83" fillId="0" borderId="0" xfId="74" applyFont="1" applyBorder="1" applyAlignment="1">
      <alignment horizontal="center"/>
      <protection/>
    </xf>
    <xf numFmtId="0" fontId="90" fillId="0" borderId="12" xfId="74" applyFont="1" applyBorder="1" applyAlignment="1">
      <alignment horizontal="left"/>
      <protection/>
    </xf>
    <xf numFmtId="0" fontId="90" fillId="0" borderId="0" xfId="74" applyFont="1" applyBorder="1" applyAlignment="1">
      <alignment horizontal="left"/>
      <protection/>
    </xf>
    <xf numFmtId="0" fontId="90" fillId="0" borderId="0" xfId="74" applyFont="1" applyBorder="1" applyAlignment="1">
      <alignment horizontal="left" wrapText="1"/>
      <protection/>
    </xf>
    <xf numFmtId="0" fontId="83" fillId="0" borderId="12" xfId="74" applyFont="1" applyBorder="1" applyAlignment="1">
      <alignment horizontal="left"/>
      <protection/>
    </xf>
    <xf numFmtId="0" fontId="83" fillId="0" borderId="0" xfId="74" applyFont="1" applyBorder="1" applyAlignment="1">
      <alignment horizontal="left"/>
      <protection/>
    </xf>
    <xf numFmtId="0" fontId="83" fillId="0" borderId="12" xfId="74" applyFont="1" applyBorder="1" applyAlignment="1">
      <alignment horizontal="left" wrapText="1"/>
      <protection/>
    </xf>
    <xf numFmtId="0" fontId="83" fillId="0" borderId="0" xfId="74" applyFont="1" applyBorder="1" applyAlignment="1">
      <alignment horizontal="left" wrapText="1"/>
      <protection/>
    </xf>
    <xf numFmtId="0" fontId="3" fillId="0" borderId="0" xfId="74" applyFont="1" applyFill="1" applyAlignment="1">
      <alignment horizontal="left" vertical="center" wrapText="1"/>
      <protection/>
    </xf>
    <xf numFmtId="0" fontId="5" fillId="0" borderId="32" xfId="74" applyFont="1" applyBorder="1" applyAlignment="1">
      <alignment horizontal="center" vertical="center" wrapText="1"/>
      <protection/>
    </xf>
    <xf numFmtId="0" fontId="7" fillId="0" borderId="12" xfId="73" applyFont="1" applyFill="1" applyBorder="1" applyAlignment="1">
      <alignment wrapText="1"/>
      <protection/>
    </xf>
    <xf numFmtId="0" fontId="7" fillId="0" borderId="0" xfId="73" applyFont="1" applyFill="1" applyBorder="1" applyAlignment="1">
      <alignment wrapText="1"/>
      <protection/>
    </xf>
    <xf numFmtId="0" fontId="7" fillId="0" borderId="12" xfId="73" applyFont="1" applyBorder="1" applyAlignment="1">
      <alignment/>
      <protection/>
    </xf>
    <xf numFmtId="0" fontId="7" fillId="0" borderId="0" xfId="73" applyFont="1" applyBorder="1" applyAlignment="1">
      <alignment/>
      <protection/>
    </xf>
    <xf numFmtId="0" fontId="91" fillId="0" borderId="12" xfId="74" applyFont="1" applyBorder="1" applyAlignment="1">
      <alignment/>
      <protection/>
    </xf>
    <xf numFmtId="0" fontId="91" fillId="0" borderId="0" xfId="74" applyFont="1" applyBorder="1" applyAlignment="1">
      <alignment/>
      <protection/>
    </xf>
    <xf numFmtId="2" fontId="7" fillId="0" borderId="12" xfId="73" applyNumberFormat="1" applyFont="1" applyBorder="1" applyAlignment="1">
      <alignment/>
      <protection/>
    </xf>
    <xf numFmtId="2" fontId="7" fillId="0" borderId="0" xfId="73" applyNumberFormat="1" applyFont="1" applyBorder="1" applyAlignment="1">
      <alignment/>
      <protection/>
    </xf>
    <xf numFmtId="0" fontId="12" fillId="0" borderId="12" xfId="73" applyFont="1" applyBorder="1" applyAlignment="1">
      <alignment wrapText="1"/>
      <protection/>
    </xf>
    <xf numFmtId="0" fontId="12" fillId="0" borderId="0" xfId="73" applyFont="1" applyBorder="1" applyAlignment="1">
      <alignment wrapText="1"/>
      <protection/>
    </xf>
    <xf numFmtId="0" fontId="7" fillId="0" borderId="12" xfId="73" applyNumberFormat="1" applyFont="1" applyFill="1" applyBorder="1" applyAlignment="1">
      <alignment wrapText="1"/>
      <protection/>
    </xf>
    <xf numFmtId="0" fontId="7" fillId="0" borderId="0" xfId="73" applyNumberFormat="1" applyFont="1" applyFill="1" applyBorder="1" applyAlignment="1">
      <alignment wrapText="1"/>
      <protection/>
    </xf>
    <xf numFmtId="0" fontId="83" fillId="0" borderId="12" xfId="74" applyFont="1" applyBorder="1" applyAlignment="1">
      <alignment/>
      <protection/>
    </xf>
    <xf numFmtId="0" fontId="83" fillId="0" borderId="0" xfId="74" applyFont="1" applyBorder="1" applyAlignment="1">
      <alignment/>
      <protection/>
    </xf>
    <xf numFmtId="0" fontId="90" fillId="0" borderId="12" xfId="74" applyFont="1" applyBorder="1" applyAlignment="1">
      <alignment/>
      <protection/>
    </xf>
    <xf numFmtId="0" fontId="83" fillId="0" borderId="12" xfId="74" applyFont="1" applyBorder="1" applyAlignment="1">
      <alignment wrapText="1"/>
      <protection/>
    </xf>
    <xf numFmtId="0" fontId="83" fillId="0" borderId="0" xfId="74" applyFont="1" applyBorder="1" applyAlignment="1">
      <alignment wrapText="1"/>
      <protection/>
    </xf>
    <xf numFmtId="0" fontId="90" fillId="0" borderId="0" xfId="74" applyFont="1" applyBorder="1" applyAlignment="1">
      <alignment/>
      <protection/>
    </xf>
    <xf numFmtId="0" fontId="5" fillId="0" borderId="32" xfId="84" applyFont="1" applyBorder="1" applyAlignment="1">
      <alignment horizontal="center" vertical="center" wrapText="1"/>
      <protection/>
    </xf>
    <xf numFmtId="0" fontId="5" fillId="0" borderId="26" xfId="84" applyFont="1" applyBorder="1" applyAlignment="1">
      <alignment horizontal="center" vertical="center" wrapText="1"/>
      <protection/>
    </xf>
    <xf numFmtId="0" fontId="5" fillId="0" borderId="0" xfId="84" applyFont="1" applyBorder="1" applyAlignment="1">
      <alignment horizontal="center"/>
      <protection/>
    </xf>
    <xf numFmtId="0" fontId="7" fillId="0" borderId="0" xfId="84" applyFont="1" applyBorder="1" applyAlignment="1">
      <alignment horizontal="center"/>
      <protection/>
    </xf>
    <xf numFmtId="164" fontId="3" fillId="0" borderId="0" xfId="84" applyNumberFormat="1" applyFont="1" applyBorder="1" applyAlignment="1">
      <alignment horizontal="center"/>
      <protection/>
    </xf>
    <xf numFmtId="164" fontId="3" fillId="0" borderId="11" xfId="84" applyNumberFormat="1" applyFont="1" applyBorder="1" applyAlignment="1">
      <alignment horizontal="center"/>
      <protection/>
    </xf>
    <xf numFmtId="164" fontId="5" fillId="0" borderId="0" xfId="84" applyNumberFormat="1" applyFont="1" applyBorder="1" applyAlignment="1">
      <alignment horizontal="center"/>
      <protection/>
    </xf>
    <xf numFmtId="164" fontId="5" fillId="0" borderId="11" xfId="84" applyNumberFormat="1" applyFont="1" applyBorder="1" applyAlignment="1">
      <alignment horizontal="center"/>
      <protection/>
    </xf>
    <xf numFmtId="0" fontId="5" fillId="0" borderId="0" xfId="84" applyFont="1" applyBorder="1" applyAlignment="1">
      <alignment horizontal="center" vertical="center"/>
      <protection/>
    </xf>
    <xf numFmtId="0" fontId="7" fillId="0" borderId="0" xfId="84" applyFont="1" applyBorder="1" applyAlignment="1">
      <alignment horizontal="center" vertical="center"/>
      <protection/>
    </xf>
    <xf numFmtId="164" fontId="3" fillId="0" borderId="0" xfId="84" applyNumberFormat="1" applyFont="1" applyBorder="1" applyAlignment="1">
      <alignment horizontal="left"/>
      <protection/>
    </xf>
    <xf numFmtId="164" fontId="3" fillId="0" borderId="11" xfId="84" applyNumberFormat="1" applyFont="1" applyBorder="1" applyAlignment="1">
      <alignment horizontal="left"/>
      <protection/>
    </xf>
    <xf numFmtId="0" fontId="83" fillId="0" borderId="28" xfId="0" applyFont="1" applyBorder="1" applyAlignment="1">
      <alignment horizontal="center"/>
    </xf>
    <xf numFmtId="0" fontId="90" fillId="0" borderId="17" xfId="0" applyFont="1" applyBorder="1" applyAlignment="1">
      <alignment horizontal="center" vertical="top"/>
    </xf>
    <xf numFmtId="0" fontId="90" fillId="0" borderId="31" xfId="0" applyFont="1" applyBorder="1" applyAlignment="1">
      <alignment horizontal="center"/>
    </xf>
    <xf numFmtId="0" fontId="90" fillId="0" borderId="21" xfId="0" applyFont="1" applyBorder="1" applyAlignment="1">
      <alignment horizontal="center"/>
    </xf>
    <xf numFmtId="0" fontId="90" fillId="0" borderId="29" xfId="0" applyFont="1" applyBorder="1" applyAlignment="1">
      <alignment horizontal="center"/>
    </xf>
    <xf numFmtId="0" fontId="5" fillId="0" borderId="15" xfId="75" applyFont="1" applyBorder="1" applyAlignment="1">
      <alignment horizontal="center" vertical="center"/>
      <protection/>
    </xf>
    <xf numFmtId="0" fontId="5" fillId="0" borderId="19" xfId="75" applyFont="1" applyBorder="1" applyAlignment="1">
      <alignment horizontal="center" vertical="center"/>
      <protection/>
    </xf>
    <xf numFmtId="0" fontId="83" fillId="0" borderId="32" xfId="75" applyFont="1" applyBorder="1" applyAlignment="1">
      <alignment horizontal="center" vertical="center"/>
      <protection/>
    </xf>
    <xf numFmtId="164" fontId="83" fillId="0" borderId="0" xfId="75" applyNumberFormat="1" applyFont="1" applyBorder="1" applyAlignment="1">
      <alignment horizontal="left"/>
      <protection/>
    </xf>
    <xf numFmtId="164" fontId="83" fillId="0" borderId="11" xfId="75" applyNumberFormat="1" applyFont="1" applyBorder="1" applyAlignment="1">
      <alignment horizontal="left"/>
      <protection/>
    </xf>
    <xf numFmtId="0" fontId="5" fillId="0" borderId="17" xfId="85" applyFont="1" applyBorder="1" applyAlignment="1">
      <alignment horizontal="center" vertical="center" wrapText="1"/>
      <protection/>
    </xf>
    <xf numFmtId="0" fontId="0" fillId="0" borderId="18" xfId="75" applyBorder="1" applyAlignment="1">
      <alignment horizontal="center" vertical="center" wrapText="1"/>
      <protection/>
    </xf>
    <xf numFmtId="164" fontId="84" fillId="0" borderId="0" xfId="75" applyNumberFormat="1" applyFont="1" applyAlignment="1">
      <alignment horizontal="left"/>
      <protection/>
    </xf>
    <xf numFmtId="164" fontId="84" fillId="0" borderId="11" xfId="75" applyNumberFormat="1" applyFont="1" applyBorder="1" applyAlignment="1">
      <alignment horizontal="left"/>
      <protection/>
    </xf>
    <xf numFmtId="164" fontId="83" fillId="0" borderId="0" xfId="75" applyNumberFormat="1" applyFont="1" applyAlignment="1">
      <alignment horizontal="left"/>
      <protection/>
    </xf>
    <xf numFmtId="49" fontId="83" fillId="0" borderId="0" xfId="75" applyNumberFormat="1" applyFont="1" applyBorder="1" applyAlignment="1">
      <alignment horizontal="left"/>
      <protection/>
    </xf>
    <xf numFmtId="49" fontId="83" fillId="0" borderId="11" xfId="75" applyNumberFormat="1" applyFont="1" applyBorder="1" applyAlignment="1">
      <alignment horizontal="left"/>
      <protection/>
    </xf>
    <xf numFmtId="0" fontId="90" fillId="0" borderId="0" xfId="0" applyNumberFormat="1" applyFont="1" applyAlignment="1">
      <alignment horizontal="left"/>
    </xf>
    <xf numFmtId="0" fontId="90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3" fillId="0" borderId="11" xfId="0" applyFont="1" applyBorder="1" applyAlignment="1">
      <alignment horizontal="left"/>
    </xf>
    <xf numFmtId="0" fontId="5" fillId="0" borderId="0" xfId="84" applyFont="1" applyAlignment="1">
      <alignment horizontal="center" vertical="center"/>
      <protection/>
    </xf>
    <xf numFmtId="0" fontId="7" fillId="0" borderId="0" xfId="84" applyFont="1" applyAlignment="1">
      <alignment horizontal="center"/>
      <protection/>
    </xf>
    <xf numFmtId="0" fontId="5" fillId="0" borderId="0" xfId="84" applyFont="1" applyAlignment="1">
      <alignment horizontal="center"/>
      <protection/>
    </xf>
    <xf numFmtId="49" fontId="5" fillId="0" borderId="14" xfId="91" applyNumberFormat="1" applyFont="1" applyBorder="1" applyAlignment="1" applyProtection="1">
      <alignment horizontal="center" vertical="center" wrapText="1"/>
      <protection/>
    </xf>
    <xf numFmtId="49" fontId="5" fillId="0" borderId="28" xfId="91" applyNumberFormat="1" applyFont="1" applyBorder="1" applyAlignment="1" applyProtection="1">
      <alignment horizontal="center" vertical="center" wrapText="1"/>
      <protection/>
    </xf>
    <xf numFmtId="49" fontId="5" fillId="0" borderId="0" xfId="91" applyNumberFormat="1" applyFont="1" applyBorder="1" applyAlignment="1" applyProtection="1">
      <alignment horizontal="center" vertical="center" wrapText="1"/>
      <protection/>
    </xf>
    <xf numFmtId="49" fontId="5" fillId="0" borderId="11" xfId="91" applyNumberFormat="1" applyFont="1" applyBorder="1" applyAlignment="1" applyProtection="1">
      <alignment horizontal="center" vertical="center" wrapText="1"/>
      <protection/>
    </xf>
    <xf numFmtId="49" fontId="5" fillId="0" borderId="21" xfId="91" applyNumberFormat="1" applyFont="1" applyBorder="1" applyAlignment="1" applyProtection="1">
      <alignment horizontal="center" vertical="center" wrapText="1"/>
      <protection/>
    </xf>
    <xf numFmtId="49" fontId="5" fillId="0" borderId="29" xfId="91" applyNumberFormat="1" applyFont="1" applyBorder="1" applyAlignment="1" applyProtection="1">
      <alignment horizontal="center" vertical="center" wrapText="1"/>
      <protection/>
    </xf>
    <xf numFmtId="49" fontId="5" fillId="0" borderId="16" xfId="84" applyNumberFormat="1" applyFont="1" applyBorder="1" applyAlignment="1">
      <alignment horizontal="center" vertical="center"/>
      <protection/>
    </xf>
    <xf numFmtId="49" fontId="5" fillId="0" borderId="18" xfId="84" applyNumberFormat="1" applyFont="1" applyBorder="1" applyAlignment="1">
      <alignment horizontal="center" vertical="center"/>
      <protection/>
    </xf>
    <xf numFmtId="0" fontId="0" fillId="0" borderId="18" xfId="75" applyBorder="1" applyAlignment="1">
      <alignment horizontal="center" vertical="center"/>
      <protection/>
    </xf>
    <xf numFmtId="0" fontId="5" fillId="0" borderId="23" xfId="84" applyFont="1" applyBorder="1" applyAlignment="1">
      <alignment horizontal="center" vertical="center"/>
      <protection/>
    </xf>
    <xf numFmtId="0" fontId="5" fillId="0" borderId="32" xfId="84" applyFont="1" applyBorder="1" applyAlignment="1">
      <alignment horizontal="center" vertical="center"/>
      <protection/>
    </xf>
    <xf numFmtId="0" fontId="83" fillId="0" borderId="27" xfId="0" applyFont="1" applyFill="1" applyBorder="1" applyAlignment="1" applyProtection="1">
      <alignment horizontal="center" wrapText="1"/>
      <protection/>
    </xf>
    <xf numFmtId="0" fontId="83" fillId="0" borderId="13" xfId="0" applyFont="1" applyFill="1" applyBorder="1" applyAlignment="1" applyProtection="1">
      <alignment horizontal="center" wrapText="1"/>
      <protection/>
    </xf>
    <xf numFmtId="0" fontId="83" fillId="0" borderId="25" xfId="0" applyFont="1" applyFill="1" applyBorder="1" applyAlignment="1" applyProtection="1">
      <alignment horizontal="center" wrapText="1"/>
      <protection/>
    </xf>
    <xf numFmtId="0" fontId="66" fillId="0" borderId="0" xfId="63" applyAlignment="1" applyProtection="1">
      <alignment/>
      <protection/>
    </xf>
    <xf numFmtId="0" fontId="66" fillId="0" borderId="0" xfId="63" applyAlignment="1" applyProtection="1" quotePrefix="1">
      <alignment/>
      <protection/>
    </xf>
  </cellXfs>
  <cellStyles count="87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Hiperłącze 2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 3" xfId="74"/>
    <cellStyle name="Normalny 3 2" xfId="75"/>
    <cellStyle name="Normalny 4" xfId="76"/>
    <cellStyle name="Normalny_Arkusz1" xfId="77"/>
    <cellStyle name="Normalny_Arkusz2" xfId="78"/>
    <cellStyle name="Normalny_gos.ciąg_indyw" xfId="79"/>
    <cellStyle name="Normalny_Tabl.2 (2)" xfId="80"/>
    <cellStyle name="Normalny_Tabl.2 (dok)" xfId="81"/>
    <cellStyle name="Normalny_Tabl.4." xfId="82"/>
    <cellStyle name="Normalny_Tabl.5." xfId="83"/>
    <cellStyle name="Normalny_tablice 12,21,22,23" xfId="84"/>
    <cellStyle name="Normalny_tablice publikacyjne ostatwydruk z wtorku xls " xfId="85"/>
    <cellStyle name="Normalny_Zeszyt1 dla Krysi2005 " xfId="86"/>
    <cellStyle name="Normalny_Zeszyt2 xlsdla Krysi-propor w zuż nawoz" xfId="87"/>
    <cellStyle name="Obliczenia" xfId="88"/>
    <cellStyle name="Followed Hyperlink" xfId="89"/>
    <cellStyle name="Percent" xfId="90"/>
    <cellStyle name="Procentowy 2" xfId="91"/>
    <cellStyle name="Suma" xfId="92"/>
    <cellStyle name="Tekst objaśnienia" xfId="93"/>
    <cellStyle name="Tekst ostrzeżenia" xfId="94"/>
    <cellStyle name="Tytuł" xfId="95"/>
    <cellStyle name="Uwaga" xfId="96"/>
    <cellStyle name="Currency" xfId="97"/>
    <cellStyle name="Currency [0]" xfId="98"/>
    <cellStyle name="Złe" xfId="99"/>
    <cellStyle name="Zły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98.19921875" style="0" customWidth="1"/>
  </cols>
  <sheetData>
    <row r="1" ht="13.5">
      <c r="B1" s="608" t="s">
        <v>581</v>
      </c>
    </row>
    <row r="2" spans="1:2" ht="10.5" customHeight="1">
      <c r="A2" s="604"/>
      <c r="B2" s="609"/>
    </row>
    <row r="3" spans="1:2" ht="13.5">
      <c r="A3" s="606" t="s">
        <v>582</v>
      </c>
      <c r="B3" s="877" t="s">
        <v>597</v>
      </c>
    </row>
    <row r="4" spans="1:2" ht="13.5" customHeight="1">
      <c r="A4" s="610" t="s">
        <v>583</v>
      </c>
      <c r="B4" s="877" t="s">
        <v>612</v>
      </c>
    </row>
    <row r="5" spans="1:2" ht="13.5">
      <c r="A5" s="606" t="s">
        <v>584</v>
      </c>
      <c r="B5" s="877" t="s">
        <v>613</v>
      </c>
    </row>
    <row r="6" spans="1:2" ht="13.5">
      <c r="A6" s="606" t="s">
        <v>585</v>
      </c>
      <c r="B6" s="877" t="s">
        <v>614</v>
      </c>
    </row>
    <row r="7" spans="1:2" ht="13.5">
      <c r="A7" s="606" t="s">
        <v>586</v>
      </c>
      <c r="B7" s="878" t="s">
        <v>615</v>
      </c>
    </row>
    <row r="8" spans="1:2" ht="13.5">
      <c r="A8" s="606" t="s">
        <v>587</v>
      </c>
      <c r="B8" s="878" t="s">
        <v>616</v>
      </c>
    </row>
    <row r="9" spans="1:2" ht="13.5">
      <c r="A9" s="606" t="s">
        <v>588</v>
      </c>
      <c r="B9" s="878" t="s">
        <v>618</v>
      </c>
    </row>
    <row r="10" spans="1:2" ht="13.5">
      <c r="A10" s="606" t="s">
        <v>589</v>
      </c>
      <c r="B10" s="878" t="s">
        <v>647</v>
      </c>
    </row>
    <row r="11" spans="1:2" s="281" customFormat="1" ht="13.5">
      <c r="A11" s="606" t="s">
        <v>625</v>
      </c>
      <c r="B11" s="878" t="s">
        <v>646</v>
      </c>
    </row>
    <row r="12" spans="1:2" ht="13.5">
      <c r="A12" s="606" t="s">
        <v>590</v>
      </c>
      <c r="B12" s="878" t="s">
        <v>619</v>
      </c>
    </row>
    <row r="13" spans="1:2" ht="13.5">
      <c r="A13" s="606" t="s">
        <v>591</v>
      </c>
      <c r="B13" s="878" t="s">
        <v>624</v>
      </c>
    </row>
    <row r="14" spans="1:2" ht="13.5">
      <c r="A14" s="606" t="s">
        <v>592</v>
      </c>
      <c r="B14" s="878" t="s">
        <v>626</v>
      </c>
    </row>
    <row r="15" spans="1:2" ht="13.5">
      <c r="A15" s="606" t="s">
        <v>593</v>
      </c>
      <c r="B15" s="878" t="s">
        <v>627</v>
      </c>
    </row>
    <row r="16" spans="1:2" ht="13.5">
      <c r="A16" s="606" t="s">
        <v>594</v>
      </c>
      <c r="B16" s="878" t="s">
        <v>628</v>
      </c>
    </row>
    <row r="17" spans="1:2" ht="13.5">
      <c r="A17" s="606" t="s">
        <v>595</v>
      </c>
      <c r="B17" s="878" t="s">
        <v>653</v>
      </c>
    </row>
    <row r="18" spans="1:2" s="281" customFormat="1" ht="13.5">
      <c r="A18" s="606" t="s">
        <v>598</v>
      </c>
      <c r="B18" s="878" t="s">
        <v>633</v>
      </c>
    </row>
    <row r="19" spans="1:2" s="281" customFormat="1" ht="13.5">
      <c r="A19" s="606" t="s">
        <v>598</v>
      </c>
      <c r="B19" s="878" t="s">
        <v>634</v>
      </c>
    </row>
    <row r="20" spans="1:2" s="281" customFormat="1" ht="13.5">
      <c r="A20" s="606" t="s">
        <v>598</v>
      </c>
      <c r="B20" s="878" t="s">
        <v>635</v>
      </c>
    </row>
    <row r="21" spans="1:2" s="281" customFormat="1" ht="13.5">
      <c r="A21" s="606" t="s">
        <v>599</v>
      </c>
      <c r="B21" s="878" t="s">
        <v>636</v>
      </c>
    </row>
    <row r="22" spans="1:2" s="281" customFormat="1" ht="13.5">
      <c r="A22" s="606" t="s">
        <v>600</v>
      </c>
      <c r="B22" s="878" t="s">
        <v>651</v>
      </c>
    </row>
    <row r="23" spans="1:2" s="281" customFormat="1" ht="13.5">
      <c r="A23" s="606" t="s">
        <v>601</v>
      </c>
      <c r="B23" s="878" t="s">
        <v>652</v>
      </c>
    </row>
    <row r="24" spans="1:2" s="281" customFormat="1" ht="13.5">
      <c r="A24" s="606" t="s">
        <v>602</v>
      </c>
      <c r="B24" s="878" t="s">
        <v>638</v>
      </c>
    </row>
    <row r="25" spans="1:2" s="281" customFormat="1" ht="13.5">
      <c r="A25" s="606" t="s">
        <v>603</v>
      </c>
      <c r="B25" s="878" t="s">
        <v>640</v>
      </c>
    </row>
    <row r="26" spans="1:2" s="281" customFormat="1" ht="13.5">
      <c r="A26" s="606" t="s">
        <v>604</v>
      </c>
      <c r="B26" s="878" t="s">
        <v>639</v>
      </c>
    </row>
    <row r="27" spans="1:2" ht="13.5">
      <c r="A27" s="606" t="s">
        <v>605</v>
      </c>
      <c r="B27" s="878" t="s">
        <v>649</v>
      </c>
    </row>
    <row r="28" spans="1:2" s="281" customFormat="1" ht="13.5">
      <c r="A28" s="606" t="s">
        <v>606</v>
      </c>
      <c r="B28" s="878" t="s">
        <v>650</v>
      </c>
    </row>
    <row r="29" spans="1:2" s="281" customFormat="1" ht="13.5">
      <c r="A29" s="606" t="s">
        <v>607</v>
      </c>
      <c r="B29" s="878" t="s">
        <v>644</v>
      </c>
    </row>
    <row r="30" spans="1:2" s="281" customFormat="1" ht="13.5">
      <c r="A30" s="606" t="s">
        <v>608</v>
      </c>
      <c r="B30" s="878" t="s">
        <v>642</v>
      </c>
    </row>
    <row r="31" spans="1:2" s="281" customFormat="1" ht="13.5">
      <c r="A31" s="606" t="s">
        <v>609</v>
      </c>
      <c r="B31" s="878" t="s">
        <v>648</v>
      </c>
    </row>
    <row r="32" spans="1:2" s="281" customFormat="1" ht="13.5">
      <c r="A32" s="606" t="s">
        <v>610</v>
      </c>
      <c r="B32" s="878" t="s">
        <v>645</v>
      </c>
    </row>
    <row r="33" spans="1:2" s="281" customFormat="1" ht="13.5">
      <c r="A33" s="606" t="s">
        <v>611</v>
      </c>
      <c r="B33" s="878" t="s">
        <v>643</v>
      </c>
    </row>
    <row r="34" s="281" customFormat="1" ht="13.5">
      <c r="A34" s="606"/>
    </row>
    <row r="35" spans="1:2" ht="14.25">
      <c r="A35" s="604"/>
      <c r="B35" s="607" t="s">
        <v>596</v>
      </c>
    </row>
    <row r="36" spans="1:2" ht="14.25">
      <c r="A36" s="604"/>
      <c r="B36" s="605"/>
    </row>
    <row r="37" spans="1:2" ht="13.5" customHeight="1">
      <c r="A37" s="606" t="s">
        <v>582</v>
      </c>
      <c r="B37" s="877" t="s">
        <v>654</v>
      </c>
    </row>
    <row r="38" spans="1:2" ht="13.5" customHeight="1">
      <c r="A38" s="610" t="s">
        <v>583</v>
      </c>
      <c r="B38" s="877" t="s">
        <v>655</v>
      </c>
    </row>
    <row r="39" spans="1:2" ht="13.5" customHeight="1">
      <c r="A39" s="606" t="s">
        <v>584</v>
      </c>
      <c r="B39" s="877" t="s">
        <v>656</v>
      </c>
    </row>
    <row r="40" spans="1:2" ht="13.5" customHeight="1">
      <c r="A40" s="606" t="s">
        <v>585</v>
      </c>
      <c r="B40" s="877" t="s">
        <v>657</v>
      </c>
    </row>
    <row r="41" spans="1:2" ht="13.5" customHeight="1">
      <c r="A41" s="606" t="s">
        <v>586</v>
      </c>
      <c r="B41" s="878" t="s">
        <v>658</v>
      </c>
    </row>
    <row r="42" spans="1:2" ht="13.5" customHeight="1">
      <c r="A42" s="606" t="s">
        <v>587</v>
      </c>
      <c r="B42" s="878" t="s">
        <v>659</v>
      </c>
    </row>
    <row r="43" spans="1:2" ht="13.5" customHeight="1">
      <c r="A43" s="606" t="s">
        <v>588</v>
      </c>
      <c r="B43" s="878" t="s">
        <v>660</v>
      </c>
    </row>
    <row r="44" spans="1:2" ht="13.5" customHeight="1">
      <c r="A44" s="606" t="s">
        <v>589</v>
      </c>
      <c r="B44" s="878" t="s">
        <v>661</v>
      </c>
    </row>
    <row r="45" spans="1:2" ht="13.5" customHeight="1">
      <c r="A45" s="606" t="s">
        <v>625</v>
      </c>
      <c r="B45" s="878" t="s">
        <v>662</v>
      </c>
    </row>
    <row r="46" spans="1:2" ht="13.5" customHeight="1">
      <c r="A46" s="606" t="s">
        <v>590</v>
      </c>
      <c r="B46" s="878" t="s">
        <v>663</v>
      </c>
    </row>
    <row r="47" spans="1:2" ht="13.5" customHeight="1">
      <c r="A47" s="606" t="s">
        <v>591</v>
      </c>
      <c r="B47" s="878" t="s">
        <v>664</v>
      </c>
    </row>
    <row r="48" spans="1:2" ht="13.5" customHeight="1">
      <c r="A48" s="606" t="s">
        <v>592</v>
      </c>
      <c r="B48" s="878" t="s">
        <v>665</v>
      </c>
    </row>
    <row r="49" spans="1:2" ht="13.5" customHeight="1">
      <c r="A49" s="606" t="s">
        <v>593</v>
      </c>
      <c r="B49" s="878" t="s">
        <v>666</v>
      </c>
    </row>
    <row r="50" spans="1:2" ht="13.5" customHeight="1">
      <c r="A50" s="606" t="s">
        <v>594</v>
      </c>
      <c r="B50" s="878" t="s">
        <v>667</v>
      </c>
    </row>
    <row r="51" spans="1:2" ht="13.5" customHeight="1">
      <c r="A51" s="606" t="s">
        <v>595</v>
      </c>
      <c r="B51" s="878" t="s">
        <v>668</v>
      </c>
    </row>
    <row r="52" spans="1:2" ht="13.5" customHeight="1">
      <c r="A52" s="606" t="s">
        <v>598</v>
      </c>
      <c r="B52" s="878" t="s">
        <v>669</v>
      </c>
    </row>
    <row r="53" spans="1:2" ht="13.5" customHeight="1">
      <c r="A53" s="606" t="s">
        <v>598</v>
      </c>
      <c r="B53" s="878" t="s">
        <v>670</v>
      </c>
    </row>
    <row r="54" spans="1:2" ht="13.5" customHeight="1">
      <c r="A54" s="606" t="s">
        <v>598</v>
      </c>
      <c r="B54" s="878" t="s">
        <v>671</v>
      </c>
    </row>
    <row r="55" spans="1:2" ht="13.5" customHeight="1">
      <c r="A55" s="606" t="s">
        <v>599</v>
      </c>
      <c r="B55" s="878" t="s">
        <v>672</v>
      </c>
    </row>
    <row r="56" spans="1:2" ht="13.5" customHeight="1">
      <c r="A56" s="606" t="s">
        <v>600</v>
      </c>
      <c r="B56" s="878" t="s">
        <v>673</v>
      </c>
    </row>
    <row r="57" spans="1:2" ht="13.5" customHeight="1">
      <c r="A57" s="606" t="s">
        <v>601</v>
      </c>
      <c r="B57" s="878" t="s">
        <v>674</v>
      </c>
    </row>
    <row r="58" spans="1:2" ht="13.5" customHeight="1">
      <c r="A58" s="606" t="s">
        <v>602</v>
      </c>
      <c r="B58" s="878" t="s">
        <v>675</v>
      </c>
    </row>
    <row r="59" spans="1:2" ht="13.5" customHeight="1">
      <c r="A59" s="606" t="s">
        <v>603</v>
      </c>
      <c r="B59" s="878" t="s">
        <v>676</v>
      </c>
    </row>
    <row r="60" spans="1:2" ht="13.5" customHeight="1">
      <c r="A60" s="606" t="s">
        <v>604</v>
      </c>
      <c r="B60" s="878" t="s">
        <v>679</v>
      </c>
    </row>
    <row r="61" spans="1:2" ht="13.5" customHeight="1">
      <c r="A61" s="606" t="s">
        <v>605</v>
      </c>
      <c r="B61" s="878" t="s">
        <v>678</v>
      </c>
    </row>
    <row r="62" spans="1:2" ht="13.5" customHeight="1">
      <c r="A62" s="606" t="s">
        <v>606</v>
      </c>
      <c r="B62" s="878" t="s">
        <v>677</v>
      </c>
    </row>
    <row r="63" spans="1:2" ht="13.5" customHeight="1">
      <c r="A63" s="606" t="s">
        <v>607</v>
      </c>
      <c r="B63" s="878" t="s">
        <v>680</v>
      </c>
    </row>
    <row r="64" spans="1:2" ht="13.5" customHeight="1">
      <c r="A64" s="606" t="s">
        <v>608</v>
      </c>
      <c r="B64" s="878" t="s">
        <v>682</v>
      </c>
    </row>
    <row r="65" spans="1:2" ht="13.5" customHeight="1">
      <c r="A65" s="606" t="s">
        <v>609</v>
      </c>
      <c r="B65" s="878" t="s">
        <v>683</v>
      </c>
    </row>
    <row r="66" spans="1:2" ht="13.5" customHeight="1">
      <c r="A66" s="606" t="s">
        <v>610</v>
      </c>
      <c r="B66" s="878" t="s">
        <v>685</v>
      </c>
    </row>
    <row r="67" spans="1:2" ht="13.5" customHeight="1">
      <c r="A67" s="606" t="s">
        <v>611</v>
      </c>
      <c r="B67" s="878" t="s">
        <v>686</v>
      </c>
    </row>
  </sheetData>
  <sheetProtection/>
  <hyperlinks>
    <hyperlink ref="B4" location="Tabl.2!A1" display="Tabl.2!A1"/>
    <hyperlink ref="B9" location="'Tabl. 7'!A1" display="'Tabl. 7'!A1"/>
    <hyperlink ref="B12" location="'Tabl. 9'!A1" display="'Tabl. 9'!A1"/>
    <hyperlink ref="B13" location="'Tabl. 10'!A1" display="'Tabl. 10'!A1"/>
    <hyperlink ref="B14" location="'Tabl. 11'!A1" display="'Tabl. 11'!A1"/>
    <hyperlink ref="B15" location="'Tabl. 12'!A1" display="'Tabl. 12'!A1"/>
    <hyperlink ref="B16" location="'Tabl. 13'!A1" display="'Tabl. 13'!A1"/>
    <hyperlink ref="B17" location="'Tabl. 14'!A1" display="'Tabl. 14'!A1"/>
    <hyperlink ref="B3" location="Tabl.1!A1" display="Tabl.1!A1"/>
    <hyperlink ref="B5" location="Tabl.3!A1" display="GOSPODARSTWA  ROLNE POSIADAJĄCE CIĄGNIKI WEDŁUG GRUP OBSZAROWYCH UŻYTKÓW ROLNYCH I WOJEWÓDZTW W 2016 R."/>
    <hyperlink ref="B6" location="Tabl.4!A1" display="CIĄGNIKI W ROLNICTWIE WEDŁUG GRUP OBSZAROWYCH UŻYTKÓW ROLNYCH I WOJEWÓDZTW W 2016 R."/>
    <hyperlink ref="B7" location="'Tabl. 5'!A1" display="GOSPODARSTWA ROLNE WEDŁUG ILOŚCI POSIADANYCH CIĄGNIKÓW I GRUP OBSZAROWYCH UŻYTKÓW ROLNYCH W 2016 R."/>
    <hyperlink ref="B8" location="'Tabl. 6'!A1" display="GOSPODARSTWA ROLNE POSIADAJACE CIĄGNIKI WEDŁUG MOCY SILNIKA I WOJEWÓDZTW W 2016 R."/>
    <hyperlink ref="B21" location="Tabl.16!A1" display="Tabl.16!A1"/>
    <hyperlink ref="B22" location="'Tabl. 17'!A1" display="'Tabl. 17'!A1"/>
    <hyperlink ref="B23" location="'Tabl. 18'!A1" display="'Tabl. 18'!A1"/>
    <hyperlink ref="B24" location="'Tabl. 19'!A1" display="'Tabl. 19'!A1"/>
    <hyperlink ref="B25" location="'Tabl. 20'!A1" display="'Tabl. 20'!A1"/>
    <hyperlink ref="B26" location="'Tabl. 21'!A1" display="'Tabl. 21'!A1"/>
    <hyperlink ref="B27" location="'Tabl. 22'!A1" display="'Tabl. 22'!A1"/>
    <hyperlink ref="B28" location="'Tabl. 23'!A1" display="'Tabl. 23'!A1"/>
    <hyperlink ref="B29" location="'Tabl. 24'!A1" display="'Tabl. 24'!A1"/>
    <hyperlink ref="B30" location="'Tabl. 25'!A1" display="'Tabl. 25'!A1"/>
    <hyperlink ref="B31" location="'Tabl. 26'!A1" display="'Tabl. 26'!A1"/>
    <hyperlink ref="B32" location="'Tabl. 27'!A1" display="'Tabl. 27'!A1"/>
    <hyperlink ref="B33" location="'Tabl. 28'!A1" display="'Tabl. 28'!A1"/>
    <hyperlink ref="B10" location="'Tabl. 8 Ogółem'!A1" display="ZUŻYCIE NAWOZÓW MINERALNYCH I WAPNIOWYCH (w przeliczeniu na czysty składnik) W LATACH GOSPODARCZYCH 2006/07, 2007/08, 2008/09, 2009/10, 2010/11, 2011/12, 2012/13, 2013/14, 2014/15, 2015/16 - OGÓŁEM"/>
    <hyperlink ref="B11" location="'Tabl.8 Gosp. indywidualne'!A1" display="ZUŻYCIE NAWOZÓW MINERALNYCH I WAPNIOWYCH (w przeliczeniu na czysty składnik) W LATACH GOSPODARCZYCH 2006/07, 2007/08, 2008/09, 2009/10, 2010/11, 2011/12, 2012/13, 2013/14, 2014/15, 2015/16 - W GOSPODARSTWACH INDYWIDUALNYCH"/>
    <hyperlink ref="B18" location="'Tabl. 15 w tonach'!A1" display="ZUŻYCIE NAWOZÓW WAPNIOWYCH I WAPNIOWO-MAGNEZOWYCH  (w przeliczeniu na czysty składnik)  W ROKU GOSPODARCZYM 2015/2016 - W TONACH"/>
    <hyperlink ref="B19" location="'Tabl. 15 w kg na 1 ha UR'!A1" display="ZUŻYCIE NAWOZÓW WAPNIOWYCH I WAPNIOWO-MAGNEZOWYCH  (w przeliczeniu na czysty składnik)  W ROKU GOSPODARCZYM 2015/2016 - W KG NA 1 HA UŻYTKÓW ROLNYCH"/>
    <hyperlink ref="B20" location="'Tabl.15 w kg na 1 ha UR w DK'!A1" display="ZUŻYCIE NAWOZÓW WAPNIOWYCH I WAPNIOWO-MAGNEZOWYCH  (w przeliczeniu na czysty składnik)  W ROKU GOSPODARCZYM 2015/2016 - W KG NA 1 HA UŻYTKÓW ROLNYCH W DOBREJ KULTURZE"/>
    <hyperlink ref="B38" location="Tabl.2!A1" display="Tabl.2!A1"/>
    <hyperlink ref="B43" location="'Tabl. 7'!A1" display="'Tabl. 7'!A1"/>
    <hyperlink ref="B46" location="'Tabl. 9'!A1" display="'Tabl. 9'!A1"/>
    <hyperlink ref="B47" location="'Tabl. 10'!A1" display="'Tabl. 10'!A1"/>
    <hyperlink ref="B48" location="'Tabl. 11'!A1" display="'Tabl. 11'!A1"/>
    <hyperlink ref="B49" location="'Tabl. 12'!A1" display="'Tabl. 12'!A1"/>
    <hyperlink ref="B50" location="'Tabl. 13'!A1" display="'Tabl. 13'!A1"/>
    <hyperlink ref="B51" location="'Tabl. 14'!A1" display="'Tabl. 14'!A1"/>
    <hyperlink ref="B37" location="Tabl.1!A1" display="Tabl.1!A1"/>
    <hyperlink ref="B39" location="Tabl.3!A1" display="GOSPODARSTWA  ROLNE POSIADAJĄCE CIĄGNIKI WEDŁUG GRUP OBSZAROWYCH UŻYTKÓW ROLNYCH I WOJEWÓDZTW W 2016 R."/>
    <hyperlink ref="B40" location="Tabl.4!A1" display="CIĄGNIKI W ROLNICTWIE WEDŁUG GRUP OBSZAROWYCH UŻYTKÓW ROLNYCH I WOJEWÓDZTW W 2016 R."/>
    <hyperlink ref="B41" location="'Tabl. 5'!A1" display="GOSPODARSTWA ROLNE WEDŁUG ILOŚCI POSIADANYCH CIĄGNIKÓW I GRUP OBSZAROWYCH UŻYTKÓW ROLNYCH W 2016 R."/>
    <hyperlink ref="B42" location="'Tabl. 6'!A1" display="GOSPODARSTWA ROLNE POSIADAJACE CIĄGNIKI WEDŁUG MOCY SILNIKA I WOJEWÓDZTW W 2016 R."/>
    <hyperlink ref="B55" location="Tabl.16!A1" display="Tabl.16!A1"/>
    <hyperlink ref="B56" location="'Tabl. 17'!A1" display="'Tabl. 17'!A1"/>
    <hyperlink ref="B57" location="'Tabl. 18'!A1" display="'Tabl. 18'!A1"/>
    <hyperlink ref="B58" location="'Tabl. 19'!A1" display="'Tabl. 19'!A1"/>
    <hyperlink ref="B59" location="'Tabl. 20'!A1" display="'Tabl. 20'!A1"/>
    <hyperlink ref="B60" location="'Tabl. 21'!A1" display="'Tabl. 21'!A1"/>
    <hyperlink ref="B61" location="'Tabl. 22'!A1" display="'Tabl. 22'!A1"/>
    <hyperlink ref="B62" location="'Tabl. 23'!A1" display="'Tabl. 23'!A1"/>
    <hyperlink ref="B63" location="'Tabl. 24'!A1" display="'Tabl. 24'!A1"/>
    <hyperlink ref="B64" location="'Tabl. 25'!A1" display="'Tabl. 25'!A1"/>
    <hyperlink ref="B65" location="'Tabl. 26'!A1" display="'Tabl. 26'!A1"/>
    <hyperlink ref="B66" location="'Tabl. 27'!A1" display="'Tabl. 27'!A1"/>
    <hyperlink ref="B67" location="'Tabl. 28'!A1" display="'Tabl. 28'!A1"/>
    <hyperlink ref="B44" location="'Tabl. 8 Ogółem'!A1" display="ZUŻYCIE NAWOZÓW MINERALNYCH I WAPNIOWYCH (w przeliczeniu na czysty składnik) W LATACH GOSPODARCZYCH 2006/07, 2007/08, 2008/09, 2009/10, 2010/11, 2011/12, 2012/13, 2013/14, 2014/15, 2015/16 - OGÓŁEM"/>
    <hyperlink ref="B45" location="'Tabl.8 Gosp. indywidualne'!A1" display="ZUŻYCIE NAWOZÓW MINERALNYCH I WAPNIOWYCH (w przeliczeniu na czysty składnik) W LATACH GOSPODARCZYCH 2006/07, 2007/08, 2008/09, 2009/10, 2010/11, 2011/12, 2012/13, 2013/14, 2014/15, 2015/16 - W GOSPODARSTWACH INDYWIDUALNYCH"/>
    <hyperlink ref="B52" location="'Tabl. 15 w tonach'!A1" display="ZUŻYCIE NAWOZÓW WAPNIOWYCH I WAPNIOWO-MAGNEZOWYCH  (w przeliczeniu na czysty składnik)  W ROKU GOSPODARCZYM 2015/2016 - W TONACH"/>
    <hyperlink ref="B53" location="'Tabl. 15 w kg na 1 ha UR'!A1" display="ZUŻYCIE NAWOZÓW WAPNIOWYCH I WAPNIOWO-MAGNEZOWYCH  (w przeliczeniu na czysty składnik)  W ROKU GOSPODARCZYM 2015/2016 - W KG NA 1 HA UŻYTKÓW ROLNYCH"/>
    <hyperlink ref="B54" location="'Tabl.15 w kg na 1 ha UR w DK'!A1" display="ZUŻYCIE NAWOZÓW WAPNIOWYCH I WAPNIOWO-MAGNEZOWYCH  (w przeliczeniu na czysty składnik)  W ROKU GOSPODARCZYM 2015/2016 - W KG NA 1 HA UŻYTKÓW ROLNYCH W DOBREJ KULTURZE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1" sqref="A1"/>
    </sheetView>
  </sheetViews>
  <sheetFormatPr defaultColWidth="9" defaultRowHeight="14.25"/>
  <cols>
    <col min="1" max="1" width="25.59765625" style="45" customWidth="1"/>
    <col min="2" max="6" width="9.8984375" style="45" customWidth="1"/>
    <col min="7" max="7" width="9.8984375" style="45" bestFit="1" customWidth="1"/>
    <col min="8" max="16384" width="9" style="45" customWidth="1"/>
  </cols>
  <sheetData>
    <row r="1" spans="1:6" s="46" customFormat="1" ht="14.25" customHeight="1">
      <c r="A1" s="1" t="s">
        <v>570</v>
      </c>
      <c r="B1" s="45"/>
      <c r="C1" s="45"/>
      <c r="D1" s="45"/>
      <c r="E1" s="45"/>
      <c r="F1" s="45"/>
    </row>
    <row r="2" spans="1:6" s="46" customFormat="1" ht="13.5" customHeight="1">
      <c r="A2" s="663" t="s">
        <v>523</v>
      </c>
      <c r="B2" s="663"/>
      <c r="C2" s="663"/>
      <c r="D2" s="663"/>
      <c r="E2" s="663"/>
      <c r="F2" s="663"/>
    </row>
    <row r="3" spans="1:6" s="46" customFormat="1" ht="18.75" customHeight="1">
      <c r="A3" s="221"/>
      <c r="B3" s="221"/>
      <c r="C3" s="221"/>
      <c r="D3" s="221"/>
      <c r="E3" s="221"/>
      <c r="F3" s="221"/>
    </row>
    <row r="4" spans="1:6" s="46" customFormat="1" ht="14.25" customHeight="1">
      <c r="A4" s="614" t="s">
        <v>218</v>
      </c>
      <c r="B4" s="617" t="s">
        <v>219</v>
      </c>
      <c r="C4" s="618"/>
      <c r="D4" s="618"/>
      <c r="E4" s="664"/>
      <c r="F4" s="628" t="s">
        <v>220</v>
      </c>
    </row>
    <row r="5" spans="1:6" s="46" customFormat="1" ht="8.25" customHeight="1">
      <c r="A5" s="615"/>
      <c r="B5" s="619" t="s">
        <v>221</v>
      </c>
      <c r="C5" s="620" t="s">
        <v>110</v>
      </c>
      <c r="D5" s="620" t="s">
        <v>111</v>
      </c>
      <c r="E5" s="619" t="s">
        <v>112</v>
      </c>
      <c r="F5" s="661"/>
    </row>
    <row r="6" spans="1:6" s="46" customFormat="1" ht="9.75" customHeight="1">
      <c r="A6" s="615"/>
      <c r="B6" s="620"/>
      <c r="C6" s="620"/>
      <c r="D6" s="620"/>
      <c r="E6" s="620"/>
      <c r="F6" s="661"/>
    </row>
    <row r="7" spans="1:6" s="46" customFormat="1" ht="10.5" customHeight="1" thickBot="1">
      <c r="A7" s="616"/>
      <c r="B7" s="621"/>
      <c r="C7" s="621"/>
      <c r="D7" s="621"/>
      <c r="E7" s="621"/>
      <c r="F7" s="636"/>
    </row>
    <row r="8" spans="1:6" s="46" customFormat="1" ht="10.5" customHeight="1">
      <c r="A8" s="27"/>
      <c r="B8" s="27"/>
      <c r="C8" s="27"/>
      <c r="D8" s="27"/>
      <c r="E8" s="27"/>
      <c r="F8" s="27"/>
    </row>
    <row r="9" spans="1:9" s="37" customFormat="1" ht="16.5" customHeight="1">
      <c r="A9" s="665" t="s">
        <v>227</v>
      </c>
      <c r="B9" s="665"/>
      <c r="C9" s="665"/>
      <c r="D9" s="665"/>
      <c r="E9" s="665"/>
      <c r="F9" s="665"/>
      <c r="G9" s="76"/>
      <c r="H9" s="49"/>
      <c r="I9" s="49"/>
    </row>
    <row r="10" spans="1:9" s="37" customFormat="1" ht="13.5" customHeight="1">
      <c r="A10" s="630" t="s">
        <v>225</v>
      </c>
      <c r="B10" s="630"/>
      <c r="C10" s="630"/>
      <c r="D10" s="630"/>
      <c r="E10" s="630"/>
      <c r="F10" s="630"/>
      <c r="G10" s="76"/>
      <c r="H10" s="49"/>
      <c r="I10" s="49"/>
    </row>
    <row r="11" spans="1:9" s="37" customFormat="1" ht="11.25" customHeight="1">
      <c r="A11" s="28"/>
      <c r="B11" s="28"/>
      <c r="C11" s="28"/>
      <c r="D11" s="28"/>
      <c r="E11" s="28"/>
      <c r="F11" s="28"/>
      <c r="G11" s="76"/>
      <c r="H11" s="49"/>
      <c r="I11" s="49"/>
    </row>
    <row r="12" spans="1:9" s="37" customFormat="1" ht="17.25" customHeight="1">
      <c r="A12" s="78" t="s">
        <v>1</v>
      </c>
      <c r="B12" s="79">
        <v>1692.1</v>
      </c>
      <c r="C12" s="79">
        <v>899.8</v>
      </c>
      <c r="D12" s="79">
        <v>363.1</v>
      </c>
      <c r="E12" s="51">
        <v>429.2</v>
      </c>
      <c r="F12" s="51">
        <v>433.8</v>
      </c>
      <c r="G12" s="76"/>
      <c r="H12" s="49"/>
      <c r="I12" s="49"/>
    </row>
    <row r="13" spans="1:9" s="37" customFormat="1" ht="17.25" customHeight="1">
      <c r="A13" s="52" t="s">
        <v>2</v>
      </c>
      <c r="B13" s="80">
        <v>1856.6</v>
      </c>
      <c r="C13" s="80">
        <v>981.2</v>
      </c>
      <c r="D13" s="79">
        <v>412.4</v>
      </c>
      <c r="E13" s="51">
        <v>463</v>
      </c>
      <c r="F13" s="51">
        <v>419</v>
      </c>
      <c r="G13" s="76"/>
      <c r="H13" s="49"/>
      <c r="I13" s="49"/>
    </row>
    <row r="14" spans="1:9" s="37" customFormat="1" ht="17.25" customHeight="1">
      <c r="A14" s="78" t="s">
        <v>3</v>
      </c>
      <c r="B14" s="79">
        <v>1647.2</v>
      </c>
      <c r="C14" s="79">
        <v>936.1</v>
      </c>
      <c r="D14" s="79">
        <v>339</v>
      </c>
      <c r="E14" s="51">
        <v>372.1</v>
      </c>
      <c r="F14" s="51">
        <v>337.3</v>
      </c>
      <c r="G14" s="76"/>
      <c r="H14" s="49"/>
      <c r="I14" s="49"/>
    </row>
    <row r="15" spans="1:9" s="37" customFormat="1" ht="17.25" customHeight="1">
      <c r="A15" s="78" t="s">
        <v>4</v>
      </c>
      <c r="B15" s="80">
        <v>1488.9</v>
      </c>
      <c r="C15" s="79">
        <v>861.7</v>
      </c>
      <c r="D15" s="79">
        <v>300.5</v>
      </c>
      <c r="E15" s="51">
        <v>326.7</v>
      </c>
      <c r="F15" s="51">
        <v>445.5</v>
      </c>
      <c r="G15" s="76"/>
      <c r="H15" s="49"/>
      <c r="I15" s="49"/>
    </row>
    <row r="16" spans="1:10" s="37" customFormat="1" ht="17.25" customHeight="1">
      <c r="A16" s="81" t="s">
        <v>28</v>
      </c>
      <c r="B16" s="85">
        <v>1683.8</v>
      </c>
      <c r="C16" s="85">
        <v>928.2</v>
      </c>
      <c r="D16" s="85">
        <v>363.6</v>
      </c>
      <c r="E16" s="85">
        <v>392</v>
      </c>
      <c r="F16" s="86">
        <v>423.7</v>
      </c>
      <c r="G16" s="105"/>
      <c r="H16" s="105"/>
      <c r="I16" s="105"/>
      <c r="J16" s="105"/>
    </row>
    <row r="17" spans="1:9" s="37" customFormat="1" ht="17.25" customHeight="1">
      <c r="A17" s="81" t="s">
        <v>29</v>
      </c>
      <c r="B17" s="85">
        <v>1625.6</v>
      </c>
      <c r="C17" s="85">
        <v>938.1</v>
      </c>
      <c r="D17" s="85">
        <v>330.4</v>
      </c>
      <c r="E17" s="85">
        <v>357.1</v>
      </c>
      <c r="F17" s="86">
        <v>359.1</v>
      </c>
      <c r="G17" s="76"/>
      <c r="H17" s="49"/>
      <c r="I17" s="49"/>
    </row>
    <row r="18" spans="1:9" s="37" customFormat="1" ht="17.25" customHeight="1">
      <c r="A18" s="97" t="s">
        <v>61</v>
      </c>
      <c r="B18" s="85">
        <v>1679.2</v>
      </c>
      <c r="C18" s="85">
        <v>1015.6</v>
      </c>
      <c r="D18" s="85">
        <v>326.4</v>
      </c>
      <c r="E18" s="85">
        <v>337.2</v>
      </c>
      <c r="F18" s="86">
        <v>515.9</v>
      </c>
      <c r="G18" s="76"/>
      <c r="H18" s="49"/>
      <c r="I18" s="49"/>
    </row>
    <row r="19" spans="1:9" s="37" customFormat="1" ht="17.25" customHeight="1">
      <c r="A19" s="81" t="s">
        <v>58</v>
      </c>
      <c r="B19" s="85">
        <v>1691.9</v>
      </c>
      <c r="C19" s="85">
        <v>952.6</v>
      </c>
      <c r="D19" s="85">
        <v>304</v>
      </c>
      <c r="E19" s="85">
        <v>435.3</v>
      </c>
      <c r="F19" s="86">
        <v>533.5</v>
      </c>
      <c r="G19" s="76"/>
      <c r="H19" s="49"/>
      <c r="I19" s="49"/>
    </row>
    <row r="20" spans="1:9" s="37" customFormat="1" ht="17.25" customHeight="1">
      <c r="A20" s="81" t="s">
        <v>60</v>
      </c>
      <c r="B20" s="85">
        <v>1553.8</v>
      </c>
      <c r="C20" s="85">
        <v>861.3</v>
      </c>
      <c r="D20" s="85">
        <v>267.7</v>
      </c>
      <c r="E20" s="85">
        <v>424.8</v>
      </c>
      <c r="F20" s="86">
        <v>456.3</v>
      </c>
      <c r="G20" s="76"/>
      <c r="H20" s="49"/>
      <c r="I20" s="49"/>
    </row>
    <row r="21" spans="1:9" s="37" customFormat="1" ht="17.25" customHeight="1">
      <c r="A21" s="78" t="s">
        <v>63</v>
      </c>
      <c r="B21" s="50">
        <v>1688</v>
      </c>
      <c r="C21" s="134">
        <v>917.4</v>
      </c>
      <c r="D21" s="99">
        <v>295.5</v>
      </c>
      <c r="E21" s="231">
        <v>475</v>
      </c>
      <c r="F21" s="50">
        <v>872</v>
      </c>
      <c r="G21" s="76"/>
      <c r="H21" s="49"/>
      <c r="I21" s="49"/>
    </row>
    <row r="22" spans="1:7" s="37" customFormat="1" ht="12" customHeight="1">
      <c r="A22" s="24"/>
      <c r="B22" s="24"/>
      <c r="C22" s="24"/>
      <c r="D22" s="24"/>
      <c r="E22" s="24"/>
      <c r="G22" s="54"/>
    </row>
    <row r="23" spans="1:7" s="37" customFormat="1" ht="13.5" customHeight="1">
      <c r="A23" s="630" t="s">
        <v>49</v>
      </c>
      <c r="B23" s="630"/>
      <c r="C23" s="630"/>
      <c r="D23" s="630"/>
      <c r="E23" s="630"/>
      <c r="F23" s="630"/>
      <c r="G23" s="54"/>
    </row>
    <row r="24" spans="1:7" s="37" customFormat="1" ht="13.5" customHeight="1">
      <c r="A24" s="611" t="s">
        <v>222</v>
      </c>
      <c r="B24" s="611"/>
      <c r="C24" s="611"/>
      <c r="D24" s="611"/>
      <c r="E24" s="611"/>
      <c r="F24" s="611"/>
      <c r="G24" s="54"/>
    </row>
    <row r="25" spans="1:7" s="37" customFormat="1" ht="13.5" customHeight="1">
      <c r="A25" s="172"/>
      <c r="B25" s="172"/>
      <c r="C25" s="172"/>
      <c r="D25" s="172"/>
      <c r="E25" s="172"/>
      <c r="F25" s="172"/>
      <c r="G25" s="54"/>
    </row>
    <row r="26" spans="1:7" s="37" customFormat="1" ht="17.25" customHeight="1">
      <c r="A26" s="81" t="s">
        <v>1</v>
      </c>
      <c r="B26" s="80">
        <v>117.4</v>
      </c>
      <c r="C26" s="80">
        <v>62.4</v>
      </c>
      <c r="D26" s="79">
        <v>25.2</v>
      </c>
      <c r="E26" s="51">
        <v>29.8</v>
      </c>
      <c r="F26" s="51">
        <v>30.1</v>
      </c>
      <c r="G26" s="54"/>
    </row>
    <row r="27" spans="1:7" s="37" customFormat="1" ht="17.25" customHeight="1">
      <c r="A27" s="52" t="s">
        <v>2</v>
      </c>
      <c r="B27" s="80">
        <v>128.6</v>
      </c>
      <c r="C27" s="80">
        <v>67.9</v>
      </c>
      <c r="D27" s="79">
        <v>28.6</v>
      </c>
      <c r="E27" s="51">
        <v>32.1</v>
      </c>
      <c r="F27" s="51">
        <v>29</v>
      </c>
      <c r="G27" s="54"/>
    </row>
    <row r="28" spans="1:7" s="37" customFormat="1" ht="17.25" customHeight="1">
      <c r="A28" s="81" t="s">
        <v>3</v>
      </c>
      <c r="B28" s="80">
        <v>114</v>
      </c>
      <c r="C28" s="80">
        <v>64.8</v>
      </c>
      <c r="D28" s="79">
        <v>23.5</v>
      </c>
      <c r="E28" s="51">
        <v>25.7</v>
      </c>
      <c r="F28" s="51">
        <v>23.3</v>
      </c>
      <c r="G28" s="54"/>
    </row>
    <row r="29" spans="1:7" s="37" customFormat="1" ht="17.25" customHeight="1">
      <c r="A29" s="97" t="s">
        <v>55</v>
      </c>
      <c r="B29" s="80">
        <v>112.7</v>
      </c>
      <c r="C29" s="80">
        <v>65.2</v>
      </c>
      <c r="D29" s="79">
        <v>22.7</v>
      </c>
      <c r="E29" s="51">
        <v>24.7</v>
      </c>
      <c r="F29" s="51">
        <v>33.7</v>
      </c>
      <c r="G29" s="54"/>
    </row>
    <row r="30" spans="1:7" s="37" customFormat="1" ht="17.25" customHeight="1">
      <c r="A30" s="97" t="s">
        <v>56</v>
      </c>
      <c r="B30" s="85">
        <v>124</v>
      </c>
      <c r="C30" s="85">
        <v>68.3</v>
      </c>
      <c r="D30" s="85">
        <v>26.8</v>
      </c>
      <c r="E30" s="85">
        <v>28.9</v>
      </c>
      <c r="F30" s="86">
        <v>31.2</v>
      </c>
      <c r="G30" s="54"/>
    </row>
    <row r="31" spans="1:7" s="37" customFormat="1" ht="17.25" customHeight="1">
      <c r="A31" s="97" t="s">
        <v>57</v>
      </c>
      <c r="B31" s="85">
        <v>120.6</v>
      </c>
      <c r="C31" s="85">
        <v>69.6</v>
      </c>
      <c r="D31" s="85">
        <v>24.5</v>
      </c>
      <c r="E31" s="85">
        <v>26.5</v>
      </c>
      <c r="F31" s="86">
        <v>26.1</v>
      </c>
      <c r="G31" s="54"/>
    </row>
    <row r="32" spans="1:7" s="37" customFormat="1" ht="17.25" customHeight="1">
      <c r="A32" s="97" t="s">
        <v>61</v>
      </c>
      <c r="B32" s="85">
        <v>126.6</v>
      </c>
      <c r="C32" s="85">
        <v>76.6</v>
      </c>
      <c r="D32" s="85">
        <v>24.6</v>
      </c>
      <c r="E32" s="85">
        <v>25.4</v>
      </c>
      <c r="F32" s="86">
        <v>38.9</v>
      </c>
      <c r="G32" s="54"/>
    </row>
    <row r="33" spans="1:7" s="37" customFormat="1" ht="17.25" customHeight="1">
      <c r="A33" s="81" t="s">
        <v>58</v>
      </c>
      <c r="B33" s="85">
        <v>127.8</v>
      </c>
      <c r="C33" s="85">
        <v>71.9</v>
      </c>
      <c r="D33" s="85">
        <v>23</v>
      </c>
      <c r="E33" s="85">
        <v>32.9</v>
      </c>
      <c r="F33" s="86">
        <v>40.3</v>
      </c>
      <c r="G33" s="54"/>
    </row>
    <row r="34" spans="1:7" s="37" customFormat="1" ht="17.25" customHeight="1">
      <c r="A34" s="81" t="s">
        <v>60</v>
      </c>
      <c r="B34" s="85">
        <v>117.3</v>
      </c>
      <c r="C34" s="85">
        <v>65</v>
      </c>
      <c r="D34" s="85">
        <v>20.2</v>
      </c>
      <c r="E34" s="85">
        <v>32.1</v>
      </c>
      <c r="F34" s="86">
        <v>34.5</v>
      </c>
      <c r="G34" s="54"/>
    </row>
    <row r="35" spans="1:11" s="37" customFormat="1" ht="17.25" customHeight="1">
      <c r="A35" s="78" t="s">
        <v>63</v>
      </c>
      <c r="B35" s="50">
        <v>127</v>
      </c>
      <c r="C35" s="232">
        <v>69</v>
      </c>
      <c r="D35" s="99">
        <v>22.2</v>
      </c>
      <c r="E35" s="133">
        <v>35.7</v>
      </c>
      <c r="F35" s="37">
        <v>65.6</v>
      </c>
      <c r="G35" s="100"/>
      <c r="H35" s="100"/>
      <c r="I35" s="100"/>
      <c r="J35" s="100"/>
      <c r="K35" s="100"/>
    </row>
    <row r="36" s="37" customFormat="1" ht="11.25" customHeight="1">
      <c r="G36" s="54"/>
    </row>
    <row r="37" spans="1:7" s="37" customFormat="1" ht="13.5" customHeight="1">
      <c r="A37" s="630" t="s">
        <v>50</v>
      </c>
      <c r="B37" s="630"/>
      <c r="C37" s="630"/>
      <c r="D37" s="630"/>
      <c r="E37" s="630"/>
      <c r="F37" s="630"/>
      <c r="G37" s="54"/>
    </row>
    <row r="38" spans="1:7" s="37" customFormat="1" ht="13.5" customHeight="1">
      <c r="A38" s="630" t="s">
        <v>224</v>
      </c>
      <c r="B38" s="630"/>
      <c r="C38" s="630"/>
      <c r="D38" s="630"/>
      <c r="E38" s="630"/>
      <c r="F38" s="630"/>
      <c r="G38" s="54"/>
    </row>
    <row r="39" spans="1:7" s="37" customFormat="1" ht="12.75" customHeight="1">
      <c r="A39" s="28"/>
      <c r="B39" s="28"/>
      <c r="C39" s="28"/>
      <c r="D39" s="28"/>
      <c r="E39" s="28"/>
      <c r="F39" s="28"/>
      <c r="G39" s="54"/>
    </row>
    <row r="40" spans="1:7" s="37" customFormat="1" ht="17.25" customHeight="1">
      <c r="A40" s="81" t="s">
        <v>1</v>
      </c>
      <c r="B40" s="80">
        <v>99.5</v>
      </c>
      <c r="C40" s="80">
        <v>106.5</v>
      </c>
      <c r="D40" s="79">
        <v>90.6</v>
      </c>
      <c r="E40" s="51">
        <v>94.3</v>
      </c>
      <c r="F40" s="51">
        <v>64.2</v>
      </c>
      <c r="G40" s="54"/>
    </row>
    <row r="41" spans="1:7" s="37" customFormat="1" ht="17.25" customHeight="1">
      <c r="A41" s="52" t="s">
        <v>2</v>
      </c>
      <c r="B41" s="80">
        <v>109.5</v>
      </c>
      <c r="C41" s="80">
        <v>108.8</v>
      </c>
      <c r="D41" s="79">
        <v>113.5</v>
      </c>
      <c r="E41" s="51">
        <v>107.7</v>
      </c>
      <c r="F41" s="51">
        <v>96.3</v>
      </c>
      <c r="G41" s="54"/>
    </row>
    <row r="42" spans="1:7" s="37" customFormat="1" ht="17.25" customHeight="1">
      <c r="A42" s="81" t="s">
        <v>3</v>
      </c>
      <c r="B42" s="80">
        <v>88.6</v>
      </c>
      <c r="C42" s="80">
        <v>95.4</v>
      </c>
      <c r="D42" s="79">
        <v>82.2</v>
      </c>
      <c r="E42" s="51">
        <v>80.1</v>
      </c>
      <c r="F42" s="51">
        <v>80.3</v>
      </c>
      <c r="G42" s="54"/>
    </row>
    <row r="43" spans="1:7" s="37" customFormat="1" ht="17.25" customHeight="1">
      <c r="A43" s="81" t="s">
        <v>4</v>
      </c>
      <c r="B43" s="80">
        <v>98.9</v>
      </c>
      <c r="C43" s="80">
        <v>100.6</v>
      </c>
      <c r="D43" s="79">
        <v>96.6</v>
      </c>
      <c r="E43" s="51">
        <v>96.1</v>
      </c>
      <c r="F43" s="51">
        <v>144.6</v>
      </c>
      <c r="G43" s="54"/>
    </row>
    <row r="44" spans="1:7" s="37" customFormat="1" ht="17.25" customHeight="1">
      <c r="A44" s="81" t="s">
        <v>28</v>
      </c>
      <c r="B44" s="85">
        <v>109.6</v>
      </c>
      <c r="C44" s="85">
        <v>104.3</v>
      </c>
      <c r="D44" s="114">
        <v>117.5</v>
      </c>
      <c r="E44" s="85">
        <v>120.4</v>
      </c>
      <c r="F44" s="86">
        <v>92.3</v>
      </c>
      <c r="G44" s="54"/>
    </row>
    <row r="45" spans="1:7" s="37" customFormat="1" ht="17.25" customHeight="1">
      <c r="A45" s="81" t="s">
        <v>29</v>
      </c>
      <c r="B45" s="85">
        <v>97.3</v>
      </c>
      <c r="C45" s="85">
        <v>101.9</v>
      </c>
      <c r="D45" s="114">
        <v>91.4</v>
      </c>
      <c r="E45" s="85">
        <v>91.7</v>
      </c>
      <c r="F45" s="86">
        <v>83.7</v>
      </c>
      <c r="G45" s="54"/>
    </row>
    <row r="46" spans="1:7" s="37" customFormat="1" ht="17.25" customHeight="1">
      <c r="A46" s="97" t="s">
        <v>61</v>
      </c>
      <c r="B46" s="85">
        <v>105</v>
      </c>
      <c r="C46" s="85">
        <v>110.1</v>
      </c>
      <c r="D46" s="85">
        <v>100.4</v>
      </c>
      <c r="E46" s="85">
        <v>95.8</v>
      </c>
      <c r="F46" s="86">
        <v>149</v>
      </c>
      <c r="G46" s="54"/>
    </row>
    <row r="47" spans="1:11" s="37" customFormat="1" ht="17.25" customHeight="1">
      <c r="A47" s="81" t="s">
        <v>58</v>
      </c>
      <c r="B47" s="85">
        <v>100.9</v>
      </c>
      <c r="C47" s="85">
        <v>93.9</v>
      </c>
      <c r="D47" s="85">
        <v>93.5</v>
      </c>
      <c r="E47" s="85">
        <v>129.5</v>
      </c>
      <c r="F47" s="86">
        <v>103.6</v>
      </c>
      <c r="G47" s="55"/>
      <c r="H47" s="55"/>
      <c r="I47" s="55"/>
      <c r="J47" s="55"/>
      <c r="K47" s="55"/>
    </row>
    <row r="48" spans="1:11" s="37" customFormat="1" ht="17.25" customHeight="1">
      <c r="A48" s="81" t="s">
        <v>60</v>
      </c>
      <c r="B48" s="85">
        <v>91.8</v>
      </c>
      <c r="C48" s="85">
        <v>90.4</v>
      </c>
      <c r="D48" s="85">
        <v>87.8</v>
      </c>
      <c r="E48" s="85">
        <v>97.6</v>
      </c>
      <c r="F48" s="86">
        <v>85.6</v>
      </c>
      <c r="G48" s="55"/>
      <c r="H48" s="55"/>
      <c r="I48" s="55"/>
      <c r="J48" s="55"/>
      <c r="K48" s="55"/>
    </row>
    <row r="49" spans="1:6" s="37" customFormat="1" ht="17.25" customHeight="1">
      <c r="A49" s="78" t="s">
        <v>63</v>
      </c>
      <c r="B49" s="99">
        <v>108.3</v>
      </c>
      <c r="C49" s="99">
        <v>106.2</v>
      </c>
      <c r="D49" s="99">
        <v>109.9</v>
      </c>
      <c r="E49" s="99">
        <v>111.2</v>
      </c>
      <c r="F49" s="134">
        <v>190.1</v>
      </c>
    </row>
    <row r="50" s="37" customFormat="1" ht="11.25"/>
    <row r="51" spans="1:6" s="37" customFormat="1" ht="15" customHeight="1">
      <c r="A51" s="121"/>
      <c r="B51" s="45"/>
      <c r="C51" s="45"/>
      <c r="D51" s="45"/>
      <c r="E51" s="45"/>
      <c r="F51" s="45"/>
    </row>
    <row r="52" spans="1:6" s="37" customFormat="1" ht="11.25">
      <c r="A52" s="45"/>
      <c r="B52" s="45"/>
      <c r="C52" s="45"/>
      <c r="D52" s="45"/>
      <c r="E52" s="45"/>
      <c r="F52" s="45"/>
    </row>
    <row r="53" s="37" customFormat="1" ht="11.25"/>
    <row r="54" s="37" customFormat="1" ht="11.25"/>
    <row r="55" s="37" customFormat="1" ht="11.25"/>
    <row r="56" s="37" customFormat="1" ht="11.25"/>
  </sheetData>
  <sheetProtection/>
  <mergeCells count="14">
    <mergeCell ref="A23:F23"/>
    <mergeCell ref="A37:F37"/>
    <mergeCell ref="A9:F9"/>
    <mergeCell ref="A10:F10"/>
    <mergeCell ref="A24:F24"/>
    <mergeCell ref="A38:F38"/>
    <mergeCell ref="A2:F2"/>
    <mergeCell ref="A4:A7"/>
    <mergeCell ref="B4:E4"/>
    <mergeCell ref="F4:F7"/>
    <mergeCell ref="B5:B7"/>
    <mergeCell ref="C5:C7"/>
    <mergeCell ref="D5:D7"/>
    <mergeCell ref="E5:E7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"/>
    </sheetView>
  </sheetViews>
  <sheetFormatPr defaultColWidth="9" defaultRowHeight="14.25"/>
  <cols>
    <col min="1" max="1" width="18.19921875" style="45" customWidth="1"/>
    <col min="2" max="12" width="9.09765625" style="45" customWidth="1"/>
    <col min="13" max="16384" width="9" style="45" customWidth="1"/>
  </cols>
  <sheetData>
    <row r="1" spans="1:9" s="46" customFormat="1" ht="12">
      <c r="A1" s="1" t="s">
        <v>569</v>
      </c>
      <c r="B1" s="24"/>
      <c r="C1" s="24"/>
      <c r="D1" s="24"/>
      <c r="E1" s="24"/>
      <c r="F1" s="24"/>
      <c r="G1" s="24"/>
      <c r="H1" s="24"/>
      <c r="I1" s="25"/>
    </row>
    <row r="2" spans="1:9" s="46" customFormat="1" ht="12">
      <c r="A2" s="220" t="s">
        <v>114</v>
      </c>
      <c r="B2" s="24"/>
      <c r="C2" s="24"/>
      <c r="D2" s="24"/>
      <c r="E2" s="24"/>
      <c r="F2" s="24"/>
      <c r="G2" s="24"/>
      <c r="H2" s="24"/>
      <c r="I2" s="25"/>
    </row>
    <row r="3" spans="1:9" s="46" customFormat="1" ht="8.25" customHeight="1">
      <c r="A3" s="1"/>
      <c r="B3" s="24"/>
      <c r="C3" s="24"/>
      <c r="D3" s="24"/>
      <c r="E3" s="24"/>
      <c r="F3" s="24"/>
      <c r="G3" s="24"/>
      <c r="H3" s="24"/>
      <c r="I3" s="25"/>
    </row>
    <row r="4" spans="1:12" s="46" customFormat="1" ht="12.75" customHeight="1">
      <c r="A4" s="647" t="s">
        <v>113</v>
      </c>
      <c r="B4" s="671" t="s">
        <v>115</v>
      </c>
      <c r="C4" s="671"/>
      <c r="D4" s="671"/>
      <c r="E4" s="671"/>
      <c r="F4" s="671"/>
      <c r="G4" s="671"/>
      <c r="H4" s="671"/>
      <c r="I4" s="671"/>
      <c r="J4" s="671"/>
      <c r="K4" s="671"/>
      <c r="L4" s="631"/>
    </row>
    <row r="5" spans="1:12" s="46" customFormat="1" ht="14.25" customHeight="1">
      <c r="A5" s="613"/>
      <c r="B5" s="667" t="s">
        <v>118</v>
      </c>
      <c r="C5" s="671" t="s">
        <v>116</v>
      </c>
      <c r="D5" s="671"/>
      <c r="E5" s="671"/>
      <c r="F5" s="671"/>
      <c r="G5" s="671" t="s">
        <v>117</v>
      </c>
      <c r="H5" s="671"/>
      <c r="I5" s="667" t="s">
        <v>526</v>
      </c>
      <c r="J5" s="667"/>
      <c r="K5" s="667"/>
      <c r="L5" s="659"/>
    </row>
    <row r="6" spans="1:12" s="46" customFormat="1" ht="12.75" customHeight="1">
      <c r="A6" s="613"/>
      <c r="B6" s="667"/>
      <c r="C6" s="667" t="s">
        <v>110</v>
      </c>
      <c r="D6" s="667" t="s">
        <v>111</v>
      </c>
      <c r="E6" s="667" t="s">
        <v>112</v>
      </c>
      <c r="F6" s="667" t="s">
        <v>122</v>
      </c>
      <c r="G6" s="667" t="s">
        <v>230</v>
      </c>
      <c r="H6" s="667" t="s">
        <v>121</v>
      </c>
      <c r="I6" s="667" t="s">
        <v>174</v>
      </c>
      <c r="J6" s="667" t="s">
        <v>524</v>
      </c>
      <c r="K6" s="667" t="s">
        <v>175</v>
      </c>
      <c r="L6" s="659" t="s">
        <v>525</v>
      </c>
    </row>
    <row r="7" spans="1:12" s="46" customFormat="1" ht="12">
      <c r="A7" s="613"/>
      <c r="B7" s="667"/>
      <c r="C7" s="667"/>
      <c r="D7" s="667"/>
      <c r="E7" s="667"/>
      <c r="F7" s="667"/>
      <c r="G7" s="667"/>
      <c r="H7" s="667"/>
      <c r="I7" s="667"/>
      <c r="J7" s="669"/>
      <c r="K7" s="669"/>
      <c r="L7" s="617"/>
    </row>
    <row r="8" spans="1:12" s="46" customFormat="1" ht="37.5" customHeight="1" thickBot="1">
      <c r="A8" s="629"/>
      <c r="B8" s="668"/>
      <c r="C8" s="668"/>
      <c r="D8" s="668"/>
      <c r="E8" s="668"/>
      <c r="F8" s="668"/>
      <c r="G8" s="668"/>
      <c r="H8" s="668"/>
      <c r="I8" s="668"/>
      <c r="J8" s="670"/>
      <c r="K8" s="670"/>
      <c r="L8" s="672"/>
    </row>
    <row r="9" spans="1:9" s="46" customFormat="1" ht="7.5" customHeight="1">
      <c r="A9" s="27"/>
      <c r="B9" s="27"/>
      <c r="C9" s="27"/>
      <c r="D9" s="47"/>
      <c r="E9" s="27"/>
      <c r="F9" s="24"/>
      <c r="G9" s="24"/>
      <c r="H9" s="24"/>
      <c r="I9" s="25"/>
    </row>
    <row r="10" spans="1:12" s="46" customFormat="1" ht="16.5" customHeight="1">
      <c r="A10" s="630" t="s">
        <v>229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</row>
    <row r="11" spans="1:9" s="46" customFormat="1" ht="7.5" customHeight="1">
      <c r="A11" s="24"/>
      <c r="B11" s="28"/>
      <c r="C11" s="28"/>
      <c r="D11" s="28"/>
      <c r="E11" s="28"/>
      <c r="F11" s="24"/>
      <c r="G11" s="24"/>
      <c r="H11" s="24"/>
      <c r="I11" s="24"/>
    </row>
    <row r="12" spans="1:12" s="37" customFormat="1" ht="16.5" customHeight="1">
      <c r="A12" s="77" t="s">
        <v>5</v>
      </c>
      <c r="B12" s="8">
        <v>1054334</v>
      </c>
      <c r="C12" s="8">
        <v>864451</v>
      </c>
      <c r="D12" s="8">
        <v>51793</v>
      </c>
      <c r="E12" s="9">
        <v>87233</v>
      </c>
      <c r="F12" s="93">
        <v>723673</v>
      </c>
      <c r="G12" s="93">
        <v>146580</v>
      </c>
      <c r="H12" s="182">
        <v>99326</v>
      </c>
      <c r="I12" s="233">
        <v>673677</v>
      </c>
      <c r="J12" s="234">
        <v>661864</v>
      </c>
      <c r="K12" s="185">
        <v>116221</v>
      </c>
      <c r="L12" s="186">
        <v>47819</v>
      </c>
    </row>
    <row r="13" spans="1:13" s="37" customFormat="1" ht="12.75" customHeight="1">
      <c r="A13" s="171" t="s">
        <v>120</v>
      </c>
      <c r="B13" s="99"/>
      <c r="C13" s="99"/>
      <c r="D13" s="99"/>
      <c r="E13" s="99"/>
      <c r="F13" s="99"/>
      <c r="G13" s="99"/>
      <c r="H13" s="99"/>
      <c r="I13" s="235"/>
      <c r="J13" s="235"/>
      <c r="K13" s="99"/>
      <c r="L13" s="134"/>
      <c r="M13" s="54"/>
    </row>
    <row r="14" spans="1:12" s="37" customFormat="1" ht="16.5" customHeight="1">
      <c r="A14" s="78" t="s">
        <v>6</v>
      </c>
      <c r="B14" s="10">
        <v>41201</v>
      </c>
      <c r="C14" s="10">
        <v>34436</v>
      </c>
      <c r="D14" s="10">
        <v>1154</v>
      </c>
      <c r="E14" s="11">
        <v>1637</v>
      </c>
      <c r="F14" s="94">
        <v>30338</v>
      </c>
      <c r="G14" s="94">
        <v>8253</v>
      </c>
      <c r="H14" s="183">
        <v>5790</v>
      </c>
      <c r="I14" s="236">
        <v>12250</v>
      </c>
      <c r="J14" s="235">
        <v>12052</v>
      </c>
      <c r="K14" s="99">
        <v>961</v>
      </c>
      <c r="L14" s="37">
        <v>416</v>
      </c>
    </row>
    <row r="15" spans="1:12" s="37" customFormat="1" ht="16.5" customHeight="1">
      <c r="A15" s="78" t="s">
        <v>7</v>
      </c>
      <c r="B15" s="10">
        <v>57436</v>
      </c>
      <c r="C15" s="10">
        <v>53601</v>
      </c>
      <c r="D15" s="10">
        <v>2564</v>
      </c>
      <c r="E15" s="11">
        <v>6285</v>
      </c>
      <c r="F15" s="94">
        <v>40992</v>
      </c>
      <c r="G15" s="94">
        <v>8654</v>
      </c>
      <c r="H15" s="183">
        <v>5869</v>
      </c>
      <c r="I15" s="236">
        <v>31833</v>
      </c>
      <c r="J15" s="235">
        <v>31302</v>
      </c>
      <c r="K15" s="99">
        <v>6889</v>
      </c>
      <c r="L15" s="37">
        <v>2599</v>
      </c>
    </row>
    <row r="16" spans="1:12" s="37" customFormat="1" ht="16.5" customHeight="1">
      <c r="A16" s="78" t="s">
        <v>8</v>
      </c>
      <c r="B16" s="10">
        <v>155784</v>
      </c>
      <c r="C16" s="10">
        <v>118860</v>
      </c>
      <c r="D16" s="10">
        <v>7872</v>
      </c>
      <c r="E16" s="11">
        <v>12310</v>
      </c>
      <c r="F16" s="94">
        <v>116275</v>
      </c>
      <c r="G16" s="94">
        <v>27958</v>
      </c>
      <c r="H16" s="183">
        <v>18994</v>
      </c>
      <c r="I16" s="236">
        <v>77728</v>
      </c>
      <c r="J16" s="235">
        <v>77403</v>
      </c>
      <c r="K16" s="99">
        <v>3263</v>
      </c>
      <c r="L16" s="37">
        <v>1476</v>
      </c>
    </row>
    <row r="17" spans="1:12" s="37" customFormat="1" ht="16.5" customHeight="1">
      <c r="A17" s="78" t="s">
        <v>9</v>
      </c>
      <c r="B17" s="10">
        <v>12432</v>
      </c>
      <c r="C17" s="10">
        <v>10427</v>
      </c>
      <c r="D17" s="10">
        <v>362</v>
      </c>
      <c r="E17" s="11">
        <v>667</v>
      </c>
      <c r="F17" s="94">
        <v>7287</v>
      </c>
      <c r="G17" s="94">
        <v>1506</v>
      </c>
      <c r="H17" s="183">
        <v>981</v>
      </c>
      <c r="I17" s="236">
        <v>6325</v>
      </c>
      <c r="J17" s="235">
        <v>6256</v>
      </c>
      <c r="K17" s="99">
        <v>327</v>
      </c>
      <c r="L17" s="37">
        <v>230</v>
      </c>
    </row>
    <row r="18" spans="1:12" s="37" customFormat="1" ht="16.5" customHeight="1">
      <c r="A18" s="78" t="s">
        <v>10</v>
      </c>
      <c r="B18" s="10">
        <v>109021</v>
      </c>
      <c r="C18" s="10">
        <v>96136</v>
      </c>
      <c r="D18" s="10">
        <v>3564</v>
      </c>
      <c r="E18" s="11">
        <v>9867</v>
      </c>
      <c r="F18" s="94">
        <v>76151</v>
      </c>
      <c r="G18" s="94">
        <v>16998</v>
      </c>
      <c r="H18" s="183">
        <v>13376</v>
      </c>
      <c r="I18" s="236">
        <v>60877</v>
      </c>
      <c r="J18" s="235">
        <v>59292</v>
      </c>
      <c r="K18" s="99">
        <v>7645</v>
      </c>
      <c r="L18" s="37">
        <v>3924</v>
      </c>
    </row>
    <row r="19" spans="1:12" s="37" customFormat="1" ht="16.5" customHeight="1">
      <c r="A19" s="78" t="s">
        <v>11</v>
      </c>
      <c r="B19" s="10">
        <v>73091</v>
      </c>
      <c r="C19" s="10">
        <v>54821</v>
      </c>
      <c r="D19" s="10">
        <v>1737</v>
      </c>
      <c r="E19" s="11">
        <v>2058</v>
      </c>
      <c r="F19" s="94">
        <v>52414</v>
      </c>
      <c r="G19" s="94">
        <v>4586</v>
      </c>
      <c r="H19" s="183">
        <v>2367</v>
      </c>
      <c r="I19" s="236">
        <v>81196</v>
      </c>
      <c r="J19" s="235">
        <v>80438</v>
      </c>
      <c r="K19" s="99">
        <v>25940</v>
      </c>
      <c r="L19" s="37">
        <v>5244</v>
      </c>
    </row>
    <row r="20" spans="1:12" s="37" customFormat="1" ht="16.5" customHeight="1">
      <c r="A20" s="81" t="s">
        <v>12</v>
      </c>
      <c r="B20" s="12">
        <v>156060</v>
      </c>
      <c r="C20" s="13">
        <v>129392</v>
      </c>
      <c r="D20" s="13">
        <v>11476</v>
      </c>
      <c r="E20" s="13">
        <v>17272</v>
      </c>
      <c r="F20" s="94">
        <v>96100</v>
      </c>
      <c r="G20" s="94">
        <v>22190</v>
      </c>
      <c r="H20" s="183">
        <v>15135</v>
      </c>
      <c r="I20" s="236">
        <v>109372</v>
      </c>
      <c r="J20" s="235">
        <v>106588</v>
      </c>
      <c r="K20" s="99">
        <v>16575</v>
      </c>
      <c r="L20" s="37">
        <v>8776</v>
      </c>
    </row>
    <row r="21" spans="1:12" s="37" customFormat="1" ht="16.5" customHeight="1">
      <c r="A21" s="81" t="s">
        <v>13</v>
      </c>
      <c r="B21" s="13">
        <v>24326</v>
      </c>
      <c r="C21" s="13">
        <v>21084</v>
      </c>
      <c r="D21" s="13">
        <v>638</v>
      </c>
      <c r="E21" s="13">
        <v>1372</v>
      </c>
      <c r="F21" s="94">
        <v>20013</v>
      </c>
      <c r="G21" s="94">
        <v>5330</v>
      </c>
      <c r="H21" s="183">
        <v>3608</v>
      </c>
      <c r="I21" s="236">
        <v>9962</v>
      </c>
      <c r="J21" s="235">
        <v>9606</v>
      </c>
      <c r="K21" s="99">
        <v>3721</v>
      </c>
      <c r="L21" s="37">
        <v>1065</v>
      </c>
    </row>
    <row r="22" spans="1:12" s="37" customFormat="1" ht="16.5" customHeight="1">
      <c r="A22" s="78" t="s">
        <v>14</v>
      </c>
      <c r="B22" s="10">
        <v>85698</v>
      </c>
      <c r="C22" s="10">
        <v>63945</v>
      </c>
      <c r="D22" s="10">
        <v>2402</v>
      </c>
      <c r="E22" s="11">
        <v>1250</v>
      </c>
      <c r="F22" s="94">
        <v>57220</v>
      </c>
      <c r="G22" s="94">
        <v>5374</v>
      </c>
      <c r="H22" s="183">
        <v>2949</v>
      </c>
      <c r="I22" s="236">
        <v>62182</v>
      </c>
      <c r="J22" s="235">
        <v>61709</v>
      </c>
      <c r="K22" s="99">
        <v>12838</v>
      </c>
      <c r="L22" s="37">
        <v>2104</v>
      </c>
    </row>
    <row r="23" spans="1:12" s="37" customFormat="1" ht="16.5" customHeight="1">
      <c r="A23" s="78" t="s">
        <v>15</v>
      </c>
      <c r="B23" s="10">
        <v>58851</v>
      </c>
      <c r="C23" s="10">
        <v>46694</v>
      </c>
      <c r="D23" s="10">
        <v>6786</v>
      </c>
      <c r="E23" s="11">
        <v>9415</v>
      </c>
      <c r="F23" s="94">
        <v>39922</v>
      </c>
      <c r="G23" s="94">
        <v>6808</v>
      </c>
      <c r="H23" s="183">
        <v>5111</v>
      </c>
      <c r="I23" s="236">
        <v>51810</v>
      </c>
      <c r="J23" s="235">
        <v>49756</v>
      </c>
      <c r="K23" s="99">
        <v>8176</v>
      </c>
      <c r="L23" s="37">
        <v>9657</v>
      </c>
    </row>
    <row r="24" spans="1:12" s="37" customFormat="1" ht="16.5" customHeight="1">
      <c r="A24" s="78" t="s">
        <v>16</v>
      </c>
      <c r="B24" s="10">
        <v>29322</v>
      </c>
      <c r="C24" s="10">
        <v>25029</v>
      </c>
      <c r="D24" s="10">
        <v>1445</v>
      </c>
      <c r="E24" s="11">
        <v>2427</v>
      </c>
      <c r="F24" s="94">
        <v>18387</v>
      </c>
      <c r="G24" s="94">
        <v>5335</v>
      </c>
      <c r="H24" s="183">
        <v>3757</v>
      </c>
      <c r="I24" s="236">
        <v>16425</v>
      </c>
      <c r="J24" s="235">
        <v>16203</v>
      </c>
      <c r="K24" s="99">
        <v>3789</v>
      </c>
      <c r="L24" s="37">
        <v>1715</v>
      </c>
    </row>
    <row r="25" spans="1:12" s="37" customFormat="1" ht="16.5" customHeight="1">
      <c r="A25" s="78" t="s">
        <v>17</v>
      </c>
      <c r="B25" s="10">
        <v>34682</v>
      </c>
      <c r="C25" s="10">
        <v>27085</v>
      </c>
      <c r="D25" s="10">
        <v>1196</v>
      </c>
      <c r="E25" s="11">
        <v>1598</v>
      </c>
      <c r="F25" s="94">
        <v>23846</v>
      </c>
      <c r="G25" s="94">
        <v>3251</v>
      </c>
      <c r="H25" s="183">
        <v>2168</v>
      </c>
      <c r="I25" s="236">
        <v>22936</v>
      </c>
      <c r="J25" s="235">
        <v>22375</v>
      </c>
      <c r="K25" s="99">
        <v>4511</v>
      </c>
      <c r="L25" s="37">
        <v>1490</v>
      </c>
    </row>
    <row r="26" spans="1:12" s="37" customFormat="1" ht="16.5" customHeight="1">
      <c r="A26" s="78" t="s">
        <v>18</v>
      </c>
      <c r="B26" s="10">
        <v>65034</v>
      </c>
      <c r="C26" s="10">
        <v>52054</v>
      </c>
      <c r="D26" s="10">
        <v>4085</v>
      </c>
      <c r="E26" s="11">
        <v>4646</v>
      </c>
      <c r="F26" s="94">
        <v>42568</v>
      </c>
      <c r="G26" s="94">
        <v>4710</v>
      </c>
      <c r="H26" s="183">
        <v>2385</v>
      </c>
      <c r="I26" s="236">
        <v>36575</v>
      </c>
      <c r="J26" s="235">
        <v>36351</v>
      </c>
      <c r="K26" s="99">
        <v>4181</v>
      </c>
      <c r="L26" s="37">
        <v>1692</v>
      </c>
    </row>
    <row r="27" spans="1:12" s="37" customFormat="1" ht="16.5" customHeight="1">
      <c r="A27" s="78" t="s">
        <v>19</v>
      </c>
      <c r="B27" s="10">
        <v>25241</v>
      </c>
      <c r="C27" s="10">
        <v>22066</v>
      </c>
      <c r="D27" s="10">
        <v>1311</v>
      </c>
      <c r="E27" s="11">
        <v>1954</v>
      </c>
      <c r="F27" s="94">
        <v>14081</v>
      </c>
      <c r="G27" s="94">
        <v>4324</v>
      </c>
      <c r="H27" s="183">
        <v>2550</v>
      </c>
      <c r="I27" s="236">
        <v>19784</v>
      </c>
      <c r="J27" s="235">
        <v>19228</v>
      </c>
      <c r="K27" s="99">
        <v>4030</v>
      </c>
      <c r="L27" s="37">
        <v>2333</v>
      </c>
    </row>
    <row r="28" spans="1:12" s="37" customFormat="1" ht="16.5" customHeight="1">
      <c r="A28" s="52" t="s">
        <v>20</v>
      </c>
      <c r="B28" s="14">
        <v>107943</v>
      </c>
      <c r="C28" s="13">
        <v>94024</v>
      </c>
      <c r="D28" s="13">
        <v>4633</v>
      </c>
      <c r="E28" s="13">
        <v>13249</v>
      </c>
      <c r="F28" s="94">
        <v>75120</v>
      </c>
      <c r="G28" s="94">
        <v>18337</v>
      </c>
      <c r="H28" s="183">
        <v>12418</v>
      </c>
      <c r="I28" s="236">
        <v>68931</v>
      </c>
      <c r="J28" s="235">
        <v>67907</v>
      </c>
      <c r="K28" s="99">
        <v>12880</v>
      </c>
      <c r="L28" s="37">
        <v>4826</v>
      </c>
    </row>
    <row r="29" spans="1:12" s="37" customFormat="1" ht="16.5" customHeight="1">
      <c r="A29" s="78" t="s">
        <v>21</v>
      </c>
      <c r="B29" s="10">
        <v>18211</v>
      </c>
      <c r="C29" s="10">
        <v>14796</v>
      </c>
      <c r="D29" s="10">
        <v>569</v>
      </c>
      <c r="E29" s="11">
        <v>1225</v>
      </c>
      <c r="F29" s="94">
        <v>12959</v>
      </c>
      <c r="G29" s="94">
        <v>2965</v>
      </c>
      <c r="H29" s="183">
        <v>1868</v>
      </c>
      <c r="I29" s="236">
        <v>5490</v>
      </c>
      <c r="J29" s="235">
        <v>5398</v>
      </c>
      <c r="K29" s="99">
        <v>493</v>
      </c>
      <c r="L29" s="37">
        <v>273</v>
      </c>
    </row>
    <row r="30" spans="1:10" s="37" customFormat="1" ht="7.5" customHeight="1">
      <c r="A30" s="22"/>
      <c r="B30" s="3"/>
      <c r="C30" s="3"/>
      <c r="D30" s="3"/>
      <c r="E30" s="3"/>
      <c r="F30" s="2"/>
      <c r="G30" s="2"/>
      <c r="H30" s="2"/>
      <c r="I30" s="3"/>
      <c r="J30" s="50"/>
    </row>
    <row r="31" spans="1:12" s="37" customFormat="1" ht="16.5" customHeight="1">
      <c r="A31" s="665" t="s">
        <v>27</v>
      </c>
      <c r="B31" s="665"/>
      <c r="C31" s="665"/>
      <c r="D31" s="665"/>
      <c r="E31" s="665"/>
      <c r="F31" s="665"/>
      <c r="G31" s="665"/>
      <c r="H31" s="665"/>
      <c r="I31" s="665"/>
      <c r="J31" s="665"/>
      <c r="K31" s="665"/>
      <c r="L31" s="665"/>
    </row>
    <row r="32" spans="1:12" s="37" customFormat="1" ht="13.5" customHeight="1">
      <c r="A32" s="666" t="s">
        <v>123</v>
      </c>
      <c r="B32" s="666"/>
      <c r="C32" s="666"/>
      <c r="D32" s="666"/>
      <c r="E32" s="666"/>
      <c r="F32" s="666"/>
      <c r="G32" s="666"/>
      <c r="H32" s="666"/>
      <c r="I32" s="666"/>
      <c r="J32" s="666"/>
      <c r="K32" s="666"/>
      <c r="L32" s="666"/>
    </row>
    <row r="33" spans="1:12" s="37" customFormat="1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</row>
    <row r="34" spans="1:14" s="37" customFormat="1" ht="15.75" customHeight="1">
      <c r="A34" s="77" t="s">
        <v>5</v>
      </c>
      <c r="B34" s="187">
        <v>1051660</v>
      </c>
      <c r="C34" s="8">
        <v>862035</v>
      </c>
      <c r="D34" s="8">
        <v>51530</v>
      </c>
      <c r="E34" s="9">
        <v>86321</v>
      </c>
      <c r="F34" s="95">
        <v>721688</v>
      </c>
      <c r="G34" s="188">
        <v>145607</v>
      </c>
      <c r="H34" s="162">
        <v>98807</v>
      </c>
      <c r="I34" s="237">
        <v>672493</v>
      </c>
      <c r="J34" s="238">
        <v>660734</v>
      </c>
      <c r="K34" s="190">
        <v>115945</v>
      </c>
      <c r="L34" s="191">
        <v>47579</v>
      </c>
      <c r="M34" s="54"/>
      <c r="N34" s="54"/>
    </row>
    <row r="35" spans="1:14" s="37" customFormat="1" ht="12.75" customHeight="1">
      <c r="A35" s="171" t="s">
        <v>120</v>
      </c>
      <c r="B35" s="99"/>
      <c r="C35" s="99"/>
      <c r="D35" s="99"/>
      <c r="E35" s="99"/>
      <c r="F35" s="99"/>
      <c r="H35" s="99"/>
      <c r="I35" s="235"/>
      <c r="J35" s="235"/>
      <c r="K35" s="99"/>
      <c r="L35" s="134"/>
      <c r="M35" s="54"/>
      <c r="N35" s="54"/>
    </row>
    <row r="36" spans="1:14" s="37" customFormat="1" ht="16.5" customHeight="1">
      <c r="A36" s="78" t="s">
        <v>6</v>
      </c>
      <c r="B36" s="10">
        <v>40881</v>
      </c>
      <c r="C36" s="10">
        <v>34152</v>
      </c>
      <c r="D36" s="10">
        <v>1103</v>
      </c>
      <c r="E36" s="11">
        <v>1544</v>
      </c>
      <c r="F36" s="96">
        <v>30097</v>
      </c>
      <c r="G36" s="189">
        <v>8117</v>
      </c>
      <c r="H36" s="167">
        <v>5721</v>
      </c>
      <c r="I36" s="239">
        <v>12168</v>
      </c>
      <c r="J36" s="235">
        <v>11973</v>
      </c>
      <c r="K36" s="99">
        <v>946</v>
      </c>
      <c r="L36" s="134">
        <v>399</v>
      </c>
      <c r="M36" s="54"/>
      <c r="N36" s="54"/>
    </row>
    <row r="37" spans="1:14" s="37" customFormat="1" ht="16.5" customHeight="1">
      <c r="A37" s="78" t="s">
        <v>7</v>
      </c>
      <c r="B37" s="10">
        <v>57196</v>
      </c>
      <c r="C37" s="10">
        <v>53375</v>
      </c>
      <c r="D37" s="10">
        <v>2535</v>
      </c>
      <c r="E37" s="11">
        <v>6169</v>
      </c>
      <c r="F37" s="96">
        <v>40826</v>
      </c>
      <c r="G37" s="189">
        <v>8586</v>
      </c>
      <c r="H37" s="167">
        <v>5833</v>
      </c>
      <c r="I37" s="239">
        <v>31719</v>
      </c>
      <c r="J37" s="235">
        <v>31192</v>
      </c>
      <c r="K37" s="99">
        <v>6860</v>
      </c>
      <c r="L37" s="134">
        <v>2565</v>
      </c>
      <c r="M37" s="54"/>
      <c r="N37" s="54"/>
    </row>
    <row r="38" spans="1:14" s="37" customFormat="1" ht="16.5" customHeight="1">
      <c r="A38" s="78" t="s">
        <v>8</v>
      </c>
      <c r="B38" s="10">
        <v>155649</v>
      </c>
      <c r="C38" s="10">
        <v>118748</v>
      </c>
      <c r="D38" s="10">
        <v>7859</v>
      </c>
      <c r="E38" s="11">
        <v>12279</v>
      </c>
      <c r="F38" s="96">
        <v>116166</v>
      </c>
      <c r="G38" s="189">
        <v>27933</v>
      </c>
      <c r="H38" s="167">
        <v>18981</v>
      </c>
      <c r="I38" s="239">
        <v>77679</v>
      </c>
      <c r="J38" s="235">
        <v>77355</v>
      </c>
      <c r="K38" s="99">
        <v>3258</v>
      </c>
      <c r="L38" s="134">
        <v>1469</v>
      </c>
      <c r="M38" s="54"/>
      <c r="N38" s="54"/>
    </row>
    <row r="39" spans="1:14" s="37" customFormat="1" ht="16.5" customHeight="1">
      <c r="A39" s="78" t="s">
        <v>9</v>
      </c>
      <c r="B39" s="10">
        <v>12333</v>
      </c>
      <c r="C39" s="10">
        <v>10341</v>
      </c>
      <c r="D39" s="15">
        <v>357</v>
      </c>
      <c r="E39" s="13">
        <v>632</v>
      </c>
      <c r="F39" s="96">
        <v>7213</v>
      </c>
      <c r="G39" s="189">
        <v>1464</v>
      </c>
      <c r="H39" s="167">
        <v>950</v>
      </c>
      <c r="I39" s="239">
        <v>6280</v>
      </c>
      <c r="J39" s="235">
        <v>6214</v>
      </c>
      <c r="K39" s="99">
        <v>323</v>
      </c>
      <c r="L39" s="134">
        <v>223</v>
      </c>
      <c r="M39" s="54"/>
      <c r="N39" s="54"/>
    </row>
    <row r="40" spans="1:14" s="37" customFormat="1" ht="16.5" customHeight="1">
      <c r="A40" s="81" t="s">
        <v>10</v>
      </c>
      <c r="B40" s="13">
        <v>108925</v>
      </c>
      <c r="C40" s="13">
        <v>96049</v>
      </c>
      <c r="D40" s="13">
        <v>3559</v>
      </c>
      <c r="E40" s="13">
        <v>9850</v>
      </c>
      <c r="F40" s="96">
        <v>76076</v>
      </c>
      <c r="G40" s="189">
        <v>16974</v>
      </c>
      <c r="H40" s="167">
        <v>13357</v>
      </c>
      <c r="I40" s="239">
        <v>60837</v>
      </c>
      <c r="J40" s="235">
        <v>59255</v>
      </c>
      <c r="K40" s="99">
        <v>7637</v>
      </c>
      <c r="L40" s="134">
        <v>3918</v>
      </c>
      <c r="M40" s="54"/>
      <c r="N40" s="54"/>
    </row>
    <row r="41" spans="1:14" s="37" customFormat="1" ht="16.5" customHeight="1">
      <c r="A41" s="81" t="s">
        <v>11</v>
      </c>
      <c r="B41" s="13">
        <v>73026</v>
      </c>
      <c r="C41" s="13">
        <v>54770</v>
      </c>
      <c r="D41" s="13">
        <v>1732</v>
      </c>
      <c r="E41" s="13">
        <v>2045</v>
      </c>
      <c r="F41" s="96">
        <v>52361</v>
      </c>
      <c r="G41" s="189">
        <v>4574</v>
      </c>
      <c r="H41" s="167">
        <v>2362</v>
      </c>
      <c r="I41" s="239">
        <v>81152</v>
      </c>
      <c r="J41" s="235">
        <v>80396</v>
      </c>
      <c r="K41" s="99">
        <v>25925</v>
      </c>
      <c r="L41" s="134">
        <v>5239</v>
      </c>
      <c r="M41" s="54"/>
      <c r="N41" s="54"/>
    </row>
    <row r="42" spans="1:14" s="37" customFormat="1" ht="16.5" customHeight="1">
      <c r="A42" s="81" t="s">
        <v>12</v>
      </c>
      <c r="B42" s="13">
        <v>155924</v>
      </c>
      <c r="C42" s="13">
        <v>129274</v>
      </c>
      <c r="D42" s="13">
        <v>11464</v>
      </c>
      <c r="E42" s="13">
        <v>17232</v>
      </c>
      <c r="F42" s="96">
        <v>95997</v>
      </c>
      <c r="G42" s="189">
        <v>22160</v>
      </c>
      <c r="H42" s="167">
        <v>15119</v>
      </c>
      <c r="I42" s="239">
        <v>109292</v>
      </c>
      <c r="J42" s="235">
        <v>106509</v>
      </c>
      <c r="K42" s="99">
        <v>16563</v>
      </c>
      <c r="L42" s="134">
        <v>8765</v>
      </c>
      <c r="M42" s="54"/>
      <c r="N42" s="54"/>
    </row>
    <row r="43" spans="1:14" s="37" customFormat="1" ht="16.5" customHeight="1">
      <c r="A43" s="81" t="s">
        <v>13</v>
      </c>
      <c r="B43" s="13">
        <v>24117</v>
      </c>
      <c r="C43" s="13">
        <v>20887</v>
      </c>
      <c r="D43" s="13">
        <v>603</v>
      </c>
      <c r="E43" s="13">
        <v>1292</v>
      </c>
      <c r="F43" s="96">
        <v>19844</v>
      </c>
      <c r="G43" s="189">
        <v>5209</v>
      </c>
      <c r="H43" s="167">
        <v>3532</v>
      </c>
      <c r="I43" s="239">
        <v>9878</v>
      </c>
      <c r="J43" s="235">
        <v>9526</v>
      </c>
      <c r="K43" s="99">
        <v>3690</v>
      </c>
      <c r="L43" s="134">
        <v>1049</v>
      </c>
      <c r="M43" s="54"/>
      <c r="N43" s="54"/>
    </row>
    <row r="44" spans="1:14" s="37" customFormat="1" ht="16.5" customHeight="1">
      <c r="A44" s="81" t="s">
        <v>14</v>
      </c>
      <c r="B44" s="13">
        <v>85616</v>
      </c>
      <c r="C44" s="13">
        <v>63878</v>
      </c>
      <c r="D44" s="13">
        <v>2389</v>
      </c>
      <c r="E44" s="13">
        <v>1236</v>
      </c>
      <c r="F44" s="96">
        <v>57156</v>
      </c>
      <c r="G44" s="189">
        <v>5352</v>
      </c>
      <c r="H44" s="167">
        <v>2942</v>
      </c>
      <c r="I44" s="239">
        <v>62149</v>
      </c>
      <c r="J44" s="235">
        <v>61676</v>
      </c>
      <c r="K44" s="99">
        <v>12825</v>
      </c>
      <c r="L44" s="134">
        <v>2101</v>
      </c>
      <c r="M44" s="54"/>
      <c r="N44" s="54"/>
    </row>
    <row r="45" spans="1:14" s="37" customFormat="1" ht="16.5" customHeight="1">
      <c r="A45" s="81" t="s">
        <v>15</v>
      </c>
      <c r="B45" s="13">
        <v>58798</v>
      </c>
      <c r="C45" s="13">
        <v>46651</v>
      </c>
      <c r="D45" s="13">
        <v>6783</v>
      </c>
      <c r="E45" s="13">
        <v>9403</v>
      </c>
      <c r="F45" s="96">
        <v>39880</v>
      </c>
      <c r="G45" s="189">
        <v>6789</v>
      </c>
      <c r="H45" s="167">
        <v>5100</v>
      </c>
      <c r="I45" s="239">
        <v>51787</v>
      </c>
      <c r="J45" s="235">
        <v>49735</v>
      </c>
      <c r="K45" s="99">
        <v>8174</v>
      </c>
      <c r="L45" s="134">
        <v>9652</v>
      </c>
      <c r="M45" s="54"/>
      <c r="N45" s="54"/>
    </row>
    <row r="46" spans="1:14" s="37" customFormat="1" ht="16.5" customHeight="1">
      <c r="A46" s="81" t="s">
        <v>16</v>
      </c>
      <c r="B46" s="13">
        <v>29116</v>
      </c>
      <c r="C46" s="13">
        <v>24843</v>
      </c>
      <c r="D46" s="13">
        <v>1432</v>
      </c>
      <c r="E46" s="13">
        <v>2356</v>
      </c>
      <c r="F46" s="96">
        <v>18237</v>
      </c>
      <c r="G46" s="189">
        <v>5252</v>
      </c>
      <c r="H46" s="167">
        <v>3724</v>
      </c>
      <c r="I46" s="239">
        <v>16364</v>
      </c>
      <c r="J46" s="235">
        <v>16144</v>
      </c>
      <c r="K46" s="99">
        <v>3776</v>
      </c>
      <c r="L46" s="134">
        <v>1696</v>
      </c>
      <c r="M46" s="54"/>
      <c r="N46" s="54"/>
    </row>
    <row r="47" spans="1:14" s="37" customFormat="1" ht="16.5" customHeight="1">
      <c r="A47" s="78" t="s">
        <v>17</v>
      </c>
      <c r="B47" s="13">
        <v>34591</v>
      </c>
      <c r="C47" s="13">
        <v>27002</v>
      </c>
      <c r="D47" s="13">
        <v>1185</v>
      </c>
      <c r="E47" s="13">
        <v>1571</v>
      </c>
      <c r="F47" s="96">
        <v>23775</v>
      </c>
      <c r="G47" s="189">
        <v>3224</v>
      </c>
      <c r="H47" s="167">
        <v>2155</v>
      </c>
      <c r="I47" s="239">
        <v>22894</v>
      </c>
      <c r="J47" s="235">
        <v>22334</v>
      </c>
      <c r="K47" s="99">
        <v>4499</v>
      </c>
      <c r="L47" s="134">
        <v>1483</v>
      </c>
      <c r="M47" s="54"/>
      <c r="N47" s="54"/>
    </row>
    <row r="48" spans="1:14" s="37" customFormat="1" ht="16.5" customHeight="1">
      <c r="A48" s="78" t="s">
        <v>18</v>
      </c>
      <c r="B48" s="13">
        <v>65002</v>
      </c>
      <c r="C48" s="13">
        <v>52025</v>
      </c>
      <c r="D48" s="13">
        <v>4082</v>
      </c>
      <c r="E48" s="13">
        <v>4641</v>
      </c>
      <c r="F48" s="96">
        <v>42545</v>
      </c>
      <c r="G48" s="189">
        <v>4702</v>
      </c>
      <c r="H48" s="167">
        <v>2379</v>
      </c>
      <c r="I48" s="239">
        <v>36555</v>
      </c>
      <c r="J48" s="235">
        <v>36332</v>
      </c>
      <c r="K48" s="99">
        <v>4176</v>
      </c>
      <c r="L48" s="134">
        <v>1690</v>
      </c>
      <c r="M48" s="54"/>
      <c r="N48" s="54"/>
    </row>
    <row r="49" spans="1:14" s="37" customFormat="1" ht="16.5" customHeight="1">
      <c r="A49" s="78" t="s">
        <v>19</v>
      </c>
      <c r="B49" s="13">
        <v>25087</v>
      </c>
      <c r="C49" s="13">
        <v>21924</v>
      </c>
      <c r="D49" s="13">
        <v>1304</v>
      </c>
      <c r="E49" s="13">
        <v>1916</v>
      </c>
      <c r="F49" s="96">
        <v>13974</v>
      </c>
      <c r="G49" s="189">
        <v>4262</v>
      </c>
      <c r="H49" s="167">
        <v>2525</v>
      </c>
      <c r="I49" s="239">
        <v>19702</v>
      </c>
      <c r="J49" s="235">
        <v>19155</v>
      </c>
      <c r="K49" s="99">
        <v>4012</v>
      </c>
      <c r="L49" s="134">
        <v>2309</v>
      </c>
      <c r="M49" s="54"/>
      <c r="N49" s="54"/>
    </row>
    <row r="50" spans="1:14" s="37" customFormat="1" ht="16.5" customHeight="1">
      <c r="A50" s="52" t="s">
        <v>20</v>
      </c>
      <c r="B50" s="13">
        <v>107494</v>
      </c>
      <c r="C50" s="13">
        <v>93602</v>
      </c>
      <c r="D50" s="13">
        <v>4586</v>
      </c>
      <c r="E50" s="13">
        <v>13042</v>
      </c>
      <c r="F50" s="96">
        <v>74799</v>
      </c>
      <c r="G50" s="189">
        <v>18146</v>
      </c>
      <c r="H50" s="167">
        <v>12310</v>
      </c>
      <c r="I50" s="239">
        <v>68638</v>
      </c>
      <c r="J50" s="235">
        <v>67623</v>
      </c>
      <c r="K50" s="99">
        <v>12794</v>
      </c>
      <c r="L50" s="134">
        <v>4768</v>
      </c>
      <c r="M50" s="54"/>
      <c r="N50" s="54"/>
    </row>
    <row r="51" spans="1:14" s="37" customFormat="1" ht="16.5" customHeight="1">
      <c r="A51" s="78" t="s">
        <v>21</v>
      </c>
      <c r="B51" s="13">
        <v>17904</v>
      </c>
      <c r="C51" s="13">
        <v>14513</v>
      </c>
      <c r="D51" s="13">
        <v>558</v>
      </c>
      <c r="E51" s="13">
        <v>1112</v>
      </c>
      <c r="F51" s="96">
        <v>12742</v>
      </c>
      <c r="G51" s="189">
        <v>2862</v>
      </c>
      <c r="H51" s="167">
        <v>1817</v>
      </c>
      <c r="I51" s="239">
        <v>5398</v>
      </c>
      <c r="J51" s="235">
        <v>5315</v>
      </c>
      <c r="K51" s="99">
        <v>485</v>
      </c>
      <c r="L51" s="134">
        <v>254</v>
      </c>
      <c r="M51" s="54"/>
      <c r="N51" s="54"/>
    </row>
    <row r="52" s="37" customFormat="1" ht="11.25"/>
    <row r="53" s="37" customFormat="1" ht="11.25"/>
    <row r="54" s="37" customFormat="1" ht="11.25"/>
    <row r="55" s="37" customFormat="1" ht="11.25"/>
    <row r="56" s="37" customFormat="1" ht="11.25"/>
    <row r="57" s="37" customFormat="1" ht="11.25"/>
    <row r="58" s="37" customFormat="1" ht="11.25"/>
    <row r="59" s="37" customFormat="1" ht="11.25"/>
    <row r="60" s="37" customFormat="1" ht="11.25"/>
    <row r="61" s="37" customFormat="1" ht="11.25"/>
    <row r="62" s="37" customFormat="1" ht="11.25"/>
    <row r="63" s="37" customFormat="1" ht="11.25"/>
    <row r="64" s="37" customFormat="1" ht="11.25"/>
    <row r="65" s="37" customFormat="1" ht="11.25"/>
    <row r="66" s="37" customFormat="1" ht="11.25"/>
    <row r="67" s="37" customFormat="1" ht="11.25"/>
    <row r="68" s="37" customFormat="1" ht="11.25"/>
    <row r="69" s="37" customFormat="1" ht="11.25"/>
    <row r="70" s="37" customFormat="1" ht="11.25"/>
    <row r="71" s="37" customFormat="1" ht="11.25"/>
    <row r="72" s="37" customFormat="1" ht="11.25"/>
    <row r="73" s="37" customFormat="1" ht="11.25"/>
    <row r="74" s="37" customFormat="1" ht="11.25"/>
    <row r="75" s="37" customFormat="1" ht="11.25"/>
    <row r="76" s="37" customFormat="1" ht="11.25"/>
    <row r="77" s="37" customFormat="1" ht="11.25"/>
    <row r="78" s="37" customFormat="1" ht="11.25"/>
    <row r="79" s="37" customFormat="1" ht="11.25"/>
    <row r="80" s="37" customFormat="1" ht="11.25"/>
    <row r="81" s="37" customFormat="1" ht="11.25"/>
    <row r="82" s="37" customFormat="1" ht="11.25"/>
    <row r="83" s="37" customFormat="1" ht="11.25"/>
    <row r="84" s="37" customFormat="1" ht="11.25"/>
    <row r="85" s="37" customFormat="1" ht="11.25"/>
    <row r="86" s="37" customFormat="1" ht="11.25"/>
    <row r="87" s="37" customFormat="1" ht="11.25"/>
    <row r="88" s="37" customFormat="1" ht="11.25"/>
    <row r="89" s="37" customFormat="1" ht="11.25"/>
    <row r="90" s="37" customFormat="1" ht="11.25"/>
    <row r="91" s="37" customFormat="1" ht="11.25"/>
    <row r="92" s="37" customFormat="1" ht="11.25"/>
    <row r="93" s="37" customFormat="1" ht="11.25"/>
    <row r="94" s="37" customFormat="1" ht="11.25"/>
    <row r="95" s="37" customFormat="1" ht="11.25"/>
  </sheetData>
  <sheetProtection/>
  <mergeCells count="19">
    <mergeCell ref="C5:F5"/>
    <mergeCell ref="A4:A8"/>
    <mergeCell ref="G5:H5"/>
    <mergeCell ref="F6:F8"/>
    <mergeCell ref="E6:E8"/>
    <mergeCell ref="D6:D8"/>
    <mergeCell ref="B4:L4"/>
    <mergeCell ref="I5:L5"/>
    <mergeCell ref="L6:L8"/>
    <mergeCell ref="A10:L10"/>
    <mergeCell ref="A31:L31"/>
    <mergeCell ref="A32:L32"/>
    <mergeCell ref="C6:C8"/>
    <mergeCell ref="G6:G8"/>
    <mergeCell ref="H6:H8"/>
    <mergeCell ref="I6:I8"/>
    <mergeCell ref="K6:K8"/>
    <mergeCell ref="J6:J8"/>
    <mergeCell ref="B5:B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workbookViewId="0" topLeftCell="A1">
      <selection activeCell="A1" sqref="A1"/>
    </sheetView>
  </sheetViews>
  <sheetFormatPr defaultColWidth="9" defaultRowHeight="14.25"/>
  <cols>
    <col min="1" max="1" width="26.19921875" style="45" customWidth="1"/>
    <col min="2" max="5" width="12.5" style="45" customWidth="1"/>
    <col min="6" max="8" width="9" style="120" customWidth="1"/>
    <col min="9" max="16384" width="9" style="45" customWidth="1"/>
  </cols>
  <sheetData>
    <row r="1" spans="1:8" s="46" customFormat="1" ht="12">
      <c r="A1" s="1" t="s">
        <v>620</v>
      </c>
      <c r="B1" s="24"/>
      <c r="C1" s="24"/>
      <c r="D1" s="24"/>
      <c r="E1" s="24"/>
      <c r="F1" s="118"/>
      <c r="G1" s="118"/>
      <c r="H1" s="118"/>
    </row>
    <row r="2" spans="1:8" s="46" customFormat="1" ht="12" customHeight="1">
      <c r="A2" s="1" t="s">
        <v>621</v>
      </c>
      <c r="B2" s="24"/>
      <c r="C2" s="24"/>
      <c r="D2" s="24"/>
      <c r="E2" s="24"/>
      <c r="F2" s="118"/>
      <c r="G2" s="118"/>
      <c r="H2" s="118"/>
    </row>
    <row r="3" spans="1:8" s="46" customFormat="1" ht="13.5" customHeight="1">
      <c r="A3" s="673" t="s">
        <v>622</v>
      </c>
      <c r="B3" s="674"/>
      <c r="C3" s="674"/>
      <c r="D3" s="674"/>
      <c r="E3" s="674"/>
      <c r="F3" s="118"/>
      <c r="G3" s="118"/>
      <c r="H3" s="118"/>
    </row>
    <row r="4" spans="1:8" s="46" customFormat="1" ht="13.5" customHeight="1">
      <c r="A4" s="675" t="s">
        <v>623</v>
      </c>
      <c r="B4" s="675"/>
      <c r="C4" s="675"/>
      <c r="D4" s="675"/>
      <c r="E4" s="675"/>
      <c r="F4" s="118"/>
      <c r="G4" s="118"/>
      <c r="H4" s="118"/>
    </row>
    <row r="5" spans="2:8" s="46" customFormat="1" ht="14.25" customHeight="1">
      <c r="B5" s="548"/>
      <c r="C5" s="240"/>
      <c r="D5" s="240"/>
      <c r="E5" s="240"/>
      <c r="F5" s="118"/>
      <c r="G5" s="118"/>
      <c r="H5" s="118"/>
    </row>
    <row r="6" spans="1:8" s="46" customFormat="1" ht="9" customHeight="1">
      <c r="A6" s="614" t="s">
        <v>124</v>
      </c>
      <c r="F6" s="118"/>
      <c r="G6" s="118"/>
      <c r="H6" s="118"/>
    </row>
    <row r="7" spans="1:8" s="46" customFormat="1" ht="12.75" customHeight="1">
      <c r="A7" s="615"/>
      <c r="B7" s="276" t="s">
        <v>126</v>
      </c>
      <c r="C7" s="619" t="s">
        <v>110</v>
      </c>
      <c r="D7" s="619" t="s">
        <v>111</v>
      </c>
      <c r="E7" s="628" t="s">
        <v>112</v>
      </c>
      <c r="F7" s="118"/>
      <c r="G7" s="118"/>
      <c r="H7" s="118"/>
    </row>
    <row r="8" spans="1:8" s="46" customFormat="1" ht="12">
      <c r="A8" s="615"/>
      <c r="B8" s="544"/>
      <c r="C8" s="676"/>
      <c r="D8" s="676"/>
      <c r="E8" s="677"/>
      <c r="F8" s="118"/>
      <c r="G8" s="118"/>
      <c r="H8" s="118"/>
    </row>
    <row r="9" spans="1:8" s="46" customFormat="1" ht="12" thickBot="1">
      <c r="A9" s="616"/>
      <c r="B9" s="636" t="s">
        <v>125</v>
      </c>
      <c r="C9" s="629"/>
      <c r="D9" s="629"/>
      <c r="E9" s="629"/>
      <c r="F9" s="118"/>
      <c r="G9" s="118"/>
      <c r="H9" s="118"/>
    </row>
    <row r="10" spans="1:8" s="46" customFormat="1" ht="7.5" customHeight="1">
      <c r="A10" s="27"/>
      <c r="B10" s="27"/>
      <c r="C10" s="27"/>
      <c r="D10" s="47"/>
      <c r="E10" s="27"/>
      <c r="F10" s="118"/>
      <c r="G10" s="118"/>
      <c r="H10" s="118"/>
    </row>
    <row r="11" spans="1:8" s="46" customFormat="1" ht="16.5" customHeight="1">
      <c r="A11" s="630" t="s">
        <v>229</v>
      </c>
      <c r="B11" s="630"/>
      <c r="C11" s="630"/>
      <c r="D11" s="630"/>
      <c r="E11" s="630"/>
      <c r="F11" s="118"/>
      <c r="G11" s="118"/>
      <c r="H11" s="118"/>
    </row>
    <row r="12" spans="1:8" s="46" customFormat="1" ht="7.5" customHeight="1">
      <c r="A12" s="24"/>
      <c r="B12" s="28"/>
      <c r="C12" s="28"/>
      <c r="D12" s="28"/>
      <c r="E12" s="28"/>
      <c r="F12" s="118"/>
      <c r="G12" s="118"/>
      <c r="H12" s="118"/>
    </row>
    <row r="13" spans="1:8" s="37" customFormat="1" ht="16.5" customHeight="1">
      <c r="A13" s="77" t="s">
        <v>5</v>
      </c>
      <c r="B13" s="185">
        <v>1895400</v>
      </c>
      <c r="C13" s="185">
        <v>1043004</v>
      </c>
      <c r="D13" s="185">
        <v>325869</v>
      </c>
      <c r="E13" s="186">
        <v>526528</v>
      </c>
      <c r="F13" s="119"/>
      <c r="G13" s="119"/>
      <c r="H13" s="55"/>
    </row>
    <row r="14" spans="1:9" s="37" customFormat="1" ht="12.75" customHeight="1">
      <c r="A14" s="171" t="s">
        <v>120</v>
      </c>
      <c r="B14" s="99"/>
      <c r="C14" s="99"/>
      <c r="D14" s="99"/>
      <c r="E14" s="134"/>
      <c r="F14" s="54"/>
      <c r="G14" s="54"/>
      <c r="H14" s="55"/>
      <c r="I14" s="48"/>
    </row>
    <row r="15" spans="1:9" s="37" customFormat="1" ht="16.5" customHeight="1">
      <c r="A15" s="81" t="s">
        <v>6</v>
      </c>
      <c r="B15" s="14">
        <v>148694</v>
      </c>
      <c r="C15" s="10">
        <v>83124</v>
      </c>
      <c r="D15" s="10">
        <v>24834</v>
      </c>
      <c r="E15" s="13">
        <v>40736</v>
      </c>
      <c r="F15" s="119"/>
      <c r="G15" s="119"/>
      <c r="H15" s="55"/>
      <c r="I15" s="48"/>
    </row>
    <row r="16" spans="1:9" s="37" customFormat="1" ht="16.5" customHeight="1">
      <c r="A16" s="81" t="s">
        <v>7</v>
      </c>
      <c r="B16" s="14">
        <v>184796</v>
      </c>
      <c r="C16" s="10">
        <v>104582</v>
      </c>
      <c r="D16" s="10">
        <v>30813</v>
      </c>
      <c r="E16" s="13">
        <v>49401</v>
      </c>
      <c r="F16" s="119"/>
      <c r="G16" s="119"/>
      <c r="H16" s="55"/>
      <c r="I16" s="49"/>
    </row>
    <row r="17" spans="1:9" s="37" customFormat="1" ht="16.5" customHeight="1">
      <c r="A17" s="81" t="s">
        <v>8</v>
      </c>
      <c r="B17" s="14">
        <v>188592</v>
      </c>
      <c r="C17" s="10">
        <v>94074</v>
      </c>
      <c r="D17" s="10">
        <v>37271</v>
      </c>
      <c r="E17" s="13">
        <v>57246</v>
      </c>
      <c r="F17" s="119"/>
      <c r="G17" s="119"/>
      <c r="H17" s="55"/>
      <c r="I17" s="49"/>
    </row>
    <row r="18" spans="1:9" s="37" customFormat="1" ht="16.5" customHeight="1">
      <c r="A18" s="81" t="s">
        <v>9</v>
      </c>
      <c r="B18" s="14">
        <v>43388</v>
      </c>
      <c r="C18" s="10">
        <v>25421</v>
      </c>
      <c r="D18" s="10">
        <v>6421</v>
      </c>
      <c r="E18" s="13">
        <v>11546</v>
      </c>
      <c r="F18" s="119"/>
      <c r="G18" s="119"/>
      <c r="H18" s="55"/>
      <c r="I18" s="49"/>
    </row>
    <row r="19" spans="1:9" s="37" customFormat="1" ht="16.5" customHeight="1">
      <c r="A19" s="81" t="s">
        <v>10</v>
      </c>
      <c r="B19" s="14">
        <v>131281</v>
      </c>
      <c r="C19" s="10">
        <v>72377</v>
      </c>
      <c r="D19" s="10">
        <v>22521</v>
      </c>
      <c r="E19" s="13">
        <v>36383</v>
      </c>
      <c r="F19" s="119"/>
      <c r="G19" s="119"/>
      <c r="H19" s="55"/>
      <c r="I19" s="49"/>
    </row>
    <row r="20" spans="1:9" s="37" customFormat="1" ht="16.5" customHeight="1">
      <c r="A20" s="81" t="s">
        <v>11</v>
      </c>
      <c r="B20" s="14">
        <v>43350</v>
      </c>
      <c r="C20" s="10">
        <v>21456</v>
      </c>
      <c r="D20" s="10">
        <v>8404</v>
      </c>
      <c r="E20" s="13">
        <v>13491</v>
      </c>
      <c r="F20" s="119"/>
      <c r="G20" s="119"/>
      <c r="H20" s="55"/>
      <c r="I20" s="49"/>
    </row>
    <row r="21" spans="1:9" s="37" customFormat="1" ht="16.5" customHeight="1">
      <c r="A21" s="81" t="s">
        <v>12</v>
      </c>
      <c r="B21" s="14">
        <v>214880</v>
      </c>
      <c r="C21" s="10">
        <v>116835</v>
      </c>
      <c r="D21" s="10">
        <v>38265</v>
      </c>
      <c r="E21" s="13">
        <v>59781</v>
      </c>
      <c r="F21" s="119"/>
      <c r="G21" s="119"/>
      <c r="H21" s="55"/>
      <c r="I21" s="49"/>
    </row>
    <row r="22" spans="1:9" s="37" customFormat="1" ht="16.5" customHeight="1">
      <c r="A22" s="81" t="s">
        <v>13</v>
      </c>
      <c r="B22" s="14">
        <v>103606</v>
      </c>
      <c r="C22" s="10">
        <v>58709</v>
      </c>
      <c r="D22" s="10">
        <v>17472</v>
      </c>
      <c r="E22" s="13">
        <v>27426</v>
      </c>
      <c r="F22" s="119"/>
      <c r="G22" s="119"/>
      <c r="H22" s="55"/>
      <c r="I22" s="49"/>
    </row>
    <row r="23" spans="1:9" s="37" customFormat="1" ht="16.5" customHeight="1">
      <c r="A23" s="81" t="s">
        <v>14</v>
      </c>
      <c r="B23" s="14">
        <v>41312</v>
      </c>
      <c r="C23" s="10">
        <v>20399</v>
      </c>
      <c r="D23" s="10">
        <v>8356</v>
      </c>
      <c r="E23" s="13">
        <v>12557</v>
      </c>
      <c r="F23" s="119"/>
      <c r="G23" s="119"/>
      <c r="H23" s="55"/>
      <c r="I23" s="49"/>
    </row>
    <row r="24" spans="1:9" s="37" customFormat="1" ht="16.5" customHeight="1">
      <c r="A24" s="81" t="s">
        <v>15</v>
      </c>
      <c r="B24" s="14">
        <v>104073</v>
      </c>
      <c r="C24" s="10">
        <v>55384</v>
      </c>
      <c r="D24" s="10">
        <v>20322</v>
      </c>
      <c r="E24" s="13">
        <v>28367</v>
      </c>
      <c r="F24" s="119"/>
      <c r="G24" s="119"/>
      <c r="H24" s="55"/>
      <c r="I24" s="49"/>
    </row>
    <row r="25" spans="1:9" s="37" customFormat="1" ht="16.5" customHeight="1">
      <c r="A25" s="81" t="s">
        <v>16</v>
      </c>
      <c r="B25" s="14">
        <v>103224</v>
      </c>
      <c r="C25" s="10">
        <v>60746</v>
      </c>
      <c r="D25" s="10">
        <v>16044</v>
      </c>
      <c r="E25" s="13">
        <v>26435</v>
      </c>
      <c r="F25" s="119"/>
      <c r="G25" s="119"/>
      <c r="H25" s="55"/>
      <c r="I25" s="49"/>
    </row>
    <row r="26" spans="1:9" s="37" customFormat="1" ht="16.5" customHeight="1">
      <c r="A26" s="81" t="s">
        <v>17</v>
      </c>
      <c r="B26" s="14">
        <v>45370</v>
      </c>
      <c r="C26" s="10">
        <v>24613</v>
      </c>
      <c r="D26" s="10">
        <v>8214</v>
      </c>
      <c r="E26" s="13">
        <v>12543</v>
      </c>
      <c r="F26" s="119"/>
      <c r="G26" s="119"/>
      <c r="H26" s="55"/>
      <c r="I26" s="49"/>
    </row>
    <row r="27" spans="1:9" s="37" customFormat="1" ht="16.5" customHeight="1">
      <c r="A27" s="81" t="s">
        <v>18</v>
      </c>
      <c r="B27" s="14">
        <v>47434</v>
      </c>
      <c r="C27" s="10">
        <v>23945</v>
      </c>
      <c r="D27" s="10">
        <v>9271</v>
      </c>
      <c r="E27" s="13">
        <v>14218</v>
      </c>
      <c r="F27" s="119"/>
      <c r="G27" s="119"/>
      <c r="H27" s="55"/>
      <c r="I27" s="49"/>
    </row>
    <row r="28" spans="1:9" s="37" customFormat="1" ht="16.5" customHeight="1">
      <c r="A28" s="81" t="s">
        <v>19</v>
      </c>
      <c r="B28" s="14">
        <v>107257</v>
      </c>
      <c r="C28" s="10">
        <v>67046</v>
      </c>
      <c r="D28" s="10">
        <v>15603</v>
      </c>
      <c r="E28" s="13">
        <v>24608</v>
      </c>
      <c r="F28" s="119"/>
      <c r="G28" s="119"/>
      <c r="H28" s="55"/>
      <c r="I28" s="49"/>
    </row>
    <row r="29" spans="1:9" s="37" customFormat="1" ht="16.5" customHeight="1">
      <c r="A29" s="52" t="s">
        <v>20</v>
      </c>
      <c r="B29" s="14">
        <v>276001</v>
      </c>
      <c r="C29" s="10">
        <v>148091</v>
      </c>
      <c r="D29" s="10">
        <v>44551</v>
      </c>
      <c r="E29" s="13">
        <v>83359</v>
      </c>
      <c r="F29" s="119"/>
      <c r="G29" s="119"/>
      <c r="H29" s="55"/>
      <c r="I29" s="49"/>
    </row>
    <row r="30" spans="1:9" s="37" customFormat="1" ht="16.5" customHeight="1">
      <c r="A30" s="81" t="s">
        <v>21</v>
      </c>
      <c r="B30" s="14">
        <v>112142</v>
      </c>
      <c r="C30" s="10">
        <v>66201</v>
      </c>
      <c r="D30" s="10">
        <v>17508</v>
      </c>
      <c r="E30" s="13">
        <v>28433</v>
      </c>
      <c r="F30" s="119"/>
      <c r="G30" s="119"/>
      <c r="H30" s="55"/>
      <c r="I30" s="49"/>
    </row>
    <row r="31" spans="1:9" s="37" customFormat="1" ht="7.5" customHeight="1">
      <c r="A31" s="22"/>
      <c r="B31" s="3"/>
      <c r="C31" s="3"/>
      <c r="D31" s="3"/>
      <c r="E31" s="3"/>
      <c r="F31" s="76"/>
      <c r="G31" s="76"/>
      <c r="H31" s="76"/>
      <c r="I31" s="49"/>
    </row>
    <row r="32" spans="1:8" s="37" customFormat="1" ht="15.75" customHeight="1">
      <c r="A32" s="644" t="s">
        <v>27</v>
      </c>
      <c r="B32" s="644"/>
      <c r="C32" s="644"/>
      <c r="D32" s="644"/>
      <c r="E32" s="644"/>
      <c r="F32" s="54"/>
      <c r="G32" s="54"/>
      <c r="H32" s="54"/>
    </row>
    <row r="33" spans="1:8" s="37" customFormat="1" ht="12.75" customHeight="1">
      <c r="A33" s="611" t="s">
        <v>123</v>
      </c>
      <c r="B33" s="611"/>
      <c r="C33" s="611"/>
      <c r="D33" s="611"/>
      <c r="E33" s="611"/>
      <c r="F33" s="54"/>
      <c r="G33" s="54"/>
      <c r="H33" s="54"/>
    </row>
    <row r="34" spans="1:8" s="37" customFormat="1" ht="8.25" customHeight="1">
      <c r="A34" s="226"/>
      <c r="B34" s="226"/>
      <c r="C34" s="226"/>
      <c r="D34" s="226"/>
      <c r="E34" s="226"/>
      <c r="F34" s="54"/>
      <c r="G34" s="54"/>
      <c r="H34" s="54"/>
    </row>
    <row r="35" spans="1:8" s="37" customFormat="1" ht="16.5" customHeight="1">
      <c r="A35" s="77" t="s">
        <v>5</v>
      </c>
      <c r="B35" s="185">
        <v>1687989</v>
      </c>
      <c r="C35" s="185">
        <v>917402</v>
      </c>
      <c r="D35" s="185">
        <v>295546</v>
      </c>
      <c r="E35" s="186">
        <v>475040</v>
      </c>
      <c r="F35" s="54"/>
      <c r="G35" s="54"/>
      <c r="H35" s="55"/>
    </row>
    <row r="36" spans="1:8" s="37" customFormat="1" ht="16.5" customHeight="1">
      <c r="A36" s="171" t="s">
        <v>120</v>
      </c>
      <c r="B36" s="99"/>
      <c r="C36" s="99"/>
      <c r="D36" s="99"/>
      <c r="E36" s="134"/>
      <c r="F36" s="54"/>
      <c r="G36" s="54"/>
      <c r="H36" s="55"/>
    </row>
    <row r="37" spans="1:8" s="37" customFormat="1" ht="16.5" customHeight="1">
      <c r="A37" s="78" t="s">
        <v>6</v>
      </c>
      <c r="B37" s="10">
        <v>121923</v>
      </c>
      <c r="C37" s="103">
        <v>67048</v>
      </c>
      <c r="D37" s="103">
        <v>20963</v>
      </c>
      <c r="E37" s="12">
        <v>33913</v>
      </c>
      <c r="F37" s="54"/>
      <c r="G37" s="54"/>
      <c r="H37" s="55"/>
    </row>
    <row r="38" spans="1:8" s="37" customFormat="1" ht="16.5" customHeight="1">
      <c r="A38" s="78" t="s">
        <v>7</v>
      </c>
      <c r="B38" s="10">
        <v>164954</v>
      </c>
      <c r="C38" s="103">
        <v>93473</v>
      </c>
      <c r="D38" s="103">
        <v>27182</v>
      </c>
      <c r="E38" s="12">
        <v>44299</v>
      </c>
      <c r="F38" s="54"/>
      <c r="G38" s="54"/>
      <c r="H38" s="55"/>
    </row>
    <row r="39" spans="1:8" s="37" customFormat="1" ht="16.5" customHeight="1">
      <c r="A39" s="78" t="s">
        <v>8</v>
      </c>
      <c r="B39" s="10">
        <v>183215</v>
      </c>
      <c r="C39" s="103">
        <v>90991</v>
      </c>
      <c r="D39" s="103">
        <v>36330</v>
      </c>
      <c r="E39" s="12">
        <v>55893</v>
      </c>
      <c r="F39" s="54"/>
      <c r="G39" s="54"/>
      <c r="H39" s="55"/>
    </row>
    <row r="40" spans="1:8" s="37" customFormat="1" ht="16.5" customHeight="1">
      <c r="A40" s="78" t="s">
        <v>9</v>
      </c>
      <c r="B40" s="10">
        <v>37076</v>
      </c>
      <c r="C40" s="103">
        <v>21533</v>
      </c>
      <c r="D40" s="103">
        <v>5582</v>
      </c>
      <c r="E40" s="12">
        <v>9961</v>
      </c>
      <c r="F40" s="54"/>
      <c r="G40" s="54"/>
      <c r="H40" s="55"/>
    </row>
    <row r="41" spans="1:8" s="37" customFormat="1" ht="16.5" customHeight="1">
      <c r="A41" s="78" t="s">
        <v>10</v>
      </c>
      <c r="B41" s="10">
        <v>128876</v>
      </c>
      <c r="C41" s="103">
        <v>71051</v>
      </c>
      <c r="D41" s="103">
        <v>22157</v>
      </c>
      <c r="E41" s="12">
        <v>35669</v>
      </c>
      <c r="F41" s="54"/>
      <c r="G41" s="54"/>
      <c r="H41" s="55"/>
    </row>
    <row r="42" spans="1:8" s="37" customFormat="1" ht="16.5" customHeight="1">
      <c r="A42" s="78" t="s">
        <v>11</v>
      </c>
      <c r="B42" s="10">
        <v>40882</v>
      </c>
      <c r="C42" s="103">
        <v>19953</v>
      </c>
      <c r="D42" s="103">
        <v>8021</v>
      </c>
      <c r="E42" s="12">
        <v>12908</v>
      </c>
      <c r="F42" s="54"/>
      <c r="G42" s="54"/>
      <c r="H42" s="55"/>
    </row>
    <row r="43" spans="1:8" s="37" customFormat="1" ht="16.5" customHeight="1">
      <c r="A43" s="78" t="s">
        <v>12</v>
      </c>
      <c r="B43" s="10">
        <v>209898</v>
      </c>
      <c r="C43" s="103">
        <v>114106</v>
      </c>
      <c r="D43" s="103">
        <v>37409</v>
      </c>
      <c r="E43" s="12">
        <v>58384</v>
      </c>
      <c r="F43" s="54"/>
      <c r="G43" s="54"/>
      <c r="H43" s="55"/>
    </row>
    <row r="44" spans="1:8" s="37" customFormat="1" ht="16.5" customHeight="1">
      <c r="A44" s="78" t="s">
        <v>13</v>
      </c>
      <c r="B44" s="10">
        <v>76387</v>
      </c>
      <c r="C44" s="103">
        <v>41833</v>
      </c>
      <c r="D44" s="103">
        <v>13489</v>
      </c>
      <c r="E44" s="12">
        <v>21065</v>
      </c>
      <c r="F44" s="54"/>
      <c r="G44" s="54"/>
      <c r="H44" s="55"/>
    </row>
    <row r="45" spans="1:8" s="37" customFormat="1" ht="16.5" customHeight="1">
      <c r="A45" s="78" t="s">
        <v>14</v>
      </c>
      <c r="B45" s="10">
        <v>38857</v>
      </c>
      <c r="C45" s="103">
        <v>19264</v>
      </c>
      <c r="D45" s="103">
        <v>7773</v>
      </c>
      <c r="E45" s="12">
        <v>11820</v>
      </c>
      <c r="F45" s="54"/>
      <c r="G45" s="54"/>
      <c r="H45" s="55"/>
    </row>
    <row r="46" spans="1:8" s="37" customFormat="1" ht="16.5" customHeight="1">
      <c r="A46" s="78" t="s">
        <v>15</v>
      </c>
      <c r="B46" s="10">
        <v>101690</v>
      </c>
      <c r="C46" s="103">
        <v>54098</v>
      </c>
      <c r="D46" s="103">
        <v>19869</v>
      </c>
      <c r="E46" s="12">
        <v>27723</v>
      </c>
      <c r="F46" s="54"/>
      <c r="G46" s="54"/>
      <c r="H46" s="55"/>
    </row>
    <row r="47" spans="1:8" s="37" customFormat="1" ht="16.5" customHeight="1">
      <c r="A47" s="78" t="s">
        <v>16</v>
      </c>
      <c r="B47" s="10">
        <v>85167</v>
      </c>
      <c r="C47" s="103">
        <v>49550</v>
      </c>
      <c r="D47" s="103">
        <v>13238</v>
      </c>
      <c r="E47" s="12">
        <v>22379</v>
      </c>
      <c r="F47" s="54"/>
      <c r="G47" s="54"/>
      <c r="H47" s="55"/>
    </row>
    <row r="48" spans="1:8" s="37" customFormat="1" ht="16.5" customHeight="1">
      <c r="A48" s="78" t="s">
        <v>17</v>
      </c>
      <c r="B48" s="10">
        <v>41041</v>
      </c>
      <c r="C48" s="103">
        <v>22003</v>
      </c>
      <c r="D48" s="103">
        <v>7537</v>
      </c>
      <c r="E48" s="12">
        <v>11501</v>
      </c>
      <c r="F48" s="54"/>
      <c r="G48" s="54"/>
      <c r="H48" s="55"/>
    </row>
    <row r="49" spans="1:8" s="37" customFormat="1" ht="16.5" customHeight="1">
      <c r="A49" s="78" t="s">
        <v>18</v>
      </c>
      <c r="B49" s="10">
        <v>46789</v>
      </c>
      <c r="C49" s="103">
        <v>23529</v>
      </c>
      <c r="D49" s="103">
        <v>9187</v>
      </c>
      <c r="E49" s="12">
        <v>14073</v>
      </c>
      <c r="F49" s="54"/>
      <c r="G49" s="54"/>
      <c r="H49" s="55"/>
    </row>
    <row r="50" spans="1:8" s="37" customFormat="1" ht="16.5" customHeight="1">
      <c r="A50" s="78" t="s">
        <v>19</v>
      </c>
      <c r="B50" s="10">
        <v>92448</v>
      </c>
      <c r="C50" s="103">
        <v>57939</v>
      </c>
      <c r="D50" s="103">
        <v>13426</v>
      </c>
      <c r="E50" s="12">
        <v>21083</v>
      </c>
      <c r="F50" s="54"/>
      <c r="G50" s="54"/>
      <c r="H50" s="55"/>
    </row>
    <row r="51" spans="1:8" s="37" customFormat="1" ht="16.5" customHeight="1">
      <c r="A51" s="78" t="s">
        <v>20</v>
      </c>
      <c r="B51" s="10">
        <v>238507</v>
      </c>
      <c r="C51" s="103">
        <v>126554</v>
      </c>
      <c r="D51" s="103">
        <v>39791</v>
      </c>
      <c r="E51" s="12">
        <v>72162</v>
      </c>
      <c r="F51" s="54"/>
      <c r="G51" s="54"/>
      <c r="H51" s="55"/>
    </row>
    <row r="52" spans="1:8" s="37" customFormat="1" ht="16.5" customHeight="1">
      <c r="A52" s="78" t="s">
        <v>21</v>
      </c>
      <c r="B52" s="10">
        <v>80278</v>
      </c>
      <c r="C52" s="103">
        <v>44478</v>
      </c>
      <c r="D52" s="103">
        <v>13593</v>
      </c>
      <c r="E52" s="12">
        <v>22208</v>
      </c>
      <c r="F52" s="54"/>
      <c r="G52" s="54"/>
      <c r="H52" s="55"/>
    </row>
    <row r="53" spans="6:8" s="37" customFormat="1" ht="11.25">
      <c r="F53" s="54"/>
      <c r="G53" s="54"/>
      <c r="H53" s="54"/>
    </row>
    <row r="54" spans="6:8" s="37" customFormat="1" ht="11.25">
      <c r="F54" s="54"/>
      <c r="G54" s="54"/>
      <c r="H54" s="54"/>
    </row>
    <row r="55" spans="6:8" s="37" customFormat="1" ht="11.25">
      <c r="F55" s="54"/>
      <c r="G55" s="54"/>
      <c r="H55" s="54"/>
    </row>
    <row r="56" spans="6:8" s="37" customFormat="1" ht="11.25">
      <c r="F56" s="54"/>
      <c r="G56" s="54"/>
      <c r="H56" s="54"/>
    </row>
    <row r="57" spans="6:8" s="37" customFormat="1" ht="11.25">
      <c r="F57" s="54"/>
      <c r="G57" s="54"/>
      <c r="H57" s="54"/>
    </row>
    <row r="58" spans="6:8" s="37" customFormat="1" ht="11.25">
      <c r="F58" s="54"/>
      <c r="G58" s="54"/>
      <c r="H58" s="54"/>
    </row>
    <row r="59" spans="6:8" s="37" customFormat="1" ht="11.25">
      <c r="F59" s="54"/>
      <c r="G59" s="54"/>
      <c r="H59" s="54"/>
    </row>
    <row r="60" spans="6:8" s="37" customFormat="1" ht="11.25">
      <c r="F60" s="54"/>
      <c r="G60" s="54"/>
      <c r="H60" s="54"/>
    </row>
    <row r="61" spans="6:8" s="37" customFormat="1" ht="11.25">
      <c r="F61" s="54"/>
      <c r="G61" s="54"/>
      <c r="H61" s="54"/>
    </row>
    <row r="62" spans="6:8" s="37" customFormat="1" ht="11.25">
      <c r="F62" s="54"/>
      <c r="G62" s="54"/>
      <c r="H62" s="54"/>
    </row>
    <row r="63" spans="6:8" s="37" customFormat="1" ht="11.25">
      <c r="F63" s="54"/>
      <c r="G63" s="54"/>
      <c r="H63" s="54"/>
    </row>
    <row r="64" spans="6:8" s="37" customFormat="1" ht="11.25">
      <c r="F64" s="54"/>
      <c r="G64" s="54"/>
      <c r="H64" s="54"/>
    </row>
    <row r="65" spans="6:8" s="37" customFormat="1" ht="11.25">
      <c r="F65" s="54"/>
      <c r="G65" s="54"/>
      <c r="H65" s="54"/>
    </row>
    <row r="66" spans="6:8" s="37" customFormat="1" ht="11.25">
      <c r="F66" s="54"/>
      <c r="G66" s="54"/>
      <c r="H66" s="54"/>
    </row>
    <row r="67" spans="6:8" s="37" customFormat="1" ht="11.25">
      <c r="F67" s="54"/>
      <c r="G67" s="54"/>
      <c r="H67" s="54"/>
    </row>
    <row r="68" spans="6:8" s="37" customFormat="1" ht="11.25">
      <c r="F68" s="54"/>
      <c r="G68" s="54"/>
      <c r="H68" s="54"/>
    </row>
    <row r="69" spans="6:8" s="37" customFormat="1" ht="11.25">
      <c r="F69" s="54"/>
      <c r="G69" s="54"/>
      <c r="H69" s="54"/>
    </row>
    <row r="70" spans="6:8" s="37" customFormat="1" ht="11.25">
      <c r="F70" s="54"/>
      <c r="G70" s="54"/>
      <c r="H70" s="54"/>
    </row>
    <row r="71" spans="6:8" s="37" customFormat="1" ht="11.25">
      <c r="F71" s="54"/>
      <c r="G71" s="54"/>
      <c r="H71" s="54"/>
    </row>
    <row r="72" spans="6:8" s="37" customFormat="1" ht="11.25">
      <c r="F72" s="54"/>
      <c r="G72" s="54"/>
      <c r="H72" s="54"/>
    </row>
    <row r="73" spans="6:8" s="37" customFormat="1" ht="11.25">
      <c r="F73" s="54"/>
      <c r="G73" s="54"/>
      <c r="H73" s="54"/>
    </row>
    <row r="74" spans="6:8" s="37" customFormat="1" ht="11.25">
      <c r="F74" s="54"/>
      <c r="G74" s="54"/>
      <c r="H74" s="54"/>
    </row>
    <row r="75" spans="6:8" s="37" customFormat="1" ht="11.25">
      <c r="F75" s="54"/>
      <c r="G75" s="54"/>
      <c r="H75" s="54"/>
    </row>
    <row r="76" spans="6:8" s="37" customFormat="1" ht="11.25">
      <c r="F76" s="54"/>
      <c r="G76" s="54"/>
      <c r="H76" s="54"/>
    </row>
    <row r="77" spans="6:8" s="37" customFormat="1" ht="11.25">
      <c r="F77" s="54"/>
      <c r="G77" s="54"/>
      <c r="H77" s="54"/>
    </row>
    <row r="78" spans="6:8" s="37" customFormat="1" ht="11.25">
      <c r="F78" s="54"/>
      <c r="G78" s="54"/>
      <c r="H78" s="54"/>
    </row>
    <row r="79" spans="6:8" s="37" customFormat="1" ht="11.25">
      <c r="F79" s="54"/>
      <c r="G79" s="54"/>
      <c r="H79" s="54"/>
    </row>
    <row r="80" spans="6:8" s="37" customFormat="1" ht="11.25">
      <c r="F80" s="54"/>
      <c r="G80" s="54"/>
      <c r="H80" s="54"/>
    </row>
    <row r="81" spans="6:8" s="37" customFormat="1" ht="11.25">
      <c r="F81" s="54"/>
      <c r="G81" s="54"/>
      <c r="H81" s="54"/>
    </row>
    <row r="82" spans="6:8" s="37" customFormat="1" ht="11.25">
      <c r="F82" s="54"/>
      <c r="G82" s="54"/>
      <c r="H82" s="54"/>
    </row>
    <row r="83" spans="6:8" s="37" customFormat="1" ht="11.25">
      <c r="F83" s="54"/>
      <c r="G83" s="54"/>
      <c r="H83" s="54"/>
    </row>
    <row r="84" spans="6:8" s="37" customFormat="1" ht="11.25">
      <c r="F84" s="54"/>
      <c r="G84" s="54"/>
      <c r="H84" s="54"/>
    </row>
    <row r="85" spans="6:8" s="37" customFormat="1" ht="11.25">
      <c r="F85" s="54"/>
      <c r="G85" s="54"/>
      <c r="H85" s="54"/>
    </row>
    <row r="86" spans="6:8" s="37" customFormat="1" ht="11.25">
      <c r="F86" s="54"/>
      <c r="G86" s="54"/>
      <c r="H86" s="54"/>
    </row>
    <row r="87" spans="6:8" s="37" customFormat="1" ht="11.25">
      <c r="F87" s="54"/>
      <c r="G87" s="54"/>
      <c r="H87" s="54"/>
    </row>
    <row r="88" spans="6:8" s="37" customFormat="1" ht="11.25">
      <c r="F88" s="54"/>
      <c r="G88" s="54"/>
      <c r="H88" s="54"/>
    </row>
    <row r="89" spans="6:8" s="37" customFormat="1" ht="11.25">
      <c r="F89" s="54"/>
      <c r="G89" s="54"/>
      <c r="H89" s="54"/>
    </row>
    <row r="90" spans="6:8" s="37" customFormat="1" ht="11.25">
      <c r="F90" s="54"/>
      <c r="G90" s="54"/>
      <c r="H90" s="54"/>
    </row>
    <row r="91" spans="6:8" s="37" customFormat="1" ht="11.25">
      <c r="F91" s="54"/>
      <c r="G91" s="54"/>
      <c r="H91" s="54"/>
    </row>
    <row r="92" spans="6:8" s="37" customFormat="1" ht="11.25">
      <c r="F92" s="54"/>
      <c r="G92" s="54"/>
      <c r="H92" s="54"/>
    </row>
    <row r="93" spans="6:8" s="37" customFormat="1" ht="11.25">
      <c r="F93" s="54"/>
      <c r="G93" s="54"/>
      <c r="H93" s="54"/>
    </row>
    <row r="94" spans="6:8" s="37" customFormat="1" ht="11.25">
      <c r="F94" s="54"/>
      <c r="G94" s="54"/>
      <c r="H94" s="54"/>
    </row>
    <row r="95" spans="6:8" s="37" customFormat="1" ht="11.25">
      <c r="F95" s="54"/>
      <c r="G95" s="54"/>
      <c r="H95" s="54"/>
    </row>
    <row r="96" spans="6:8" s="37" customFormat="1" ht="11.25">
      <c r="F96" s="54"/>
      <c r="G96" s="54"/>
      <c r="H96" s="54"/>
    </row>
    <row r="97" spans="6:8" s="37" customFormat="1" ht="11.25">
      <c r="F97" s="54"/>
      <c r="G97" s="54"/>
      <c r="H97" s="54"/>
    </row>
    <row r="98" spans="6:8" s="37" customFormat="1" ht="11.25">
      <c r="F98" s="54"/>
      <c r="G98" s="54"/>
      <c r="H98" s="54"/>
    </row>
    <row r="99" spans="6:8" s="37" customFormat="1" ht="11.25">
      <c r="F99" s="54"/>
      <c r="G99" s="54"/>
      <c r="H99" s="54"/>
    </row>
    <row r="100" spans="6:8" s="37" customFormat="1" ht="11.25">
      <c r="F100" s="54"/>
      <c r="G100" s="54"/>
      <c r="H100" s="54"/>
    </row>
    <row r="101" spans="6:8" s="37" customFormat="1" ht="11.25">
      <c r="F101" s="54"/>
      <c r="G101" s="54"/>
      <c r="H101" s="54"/>
    </row>
    <row r="102" spans="6:8" s="37" customFormat="1" ht="11.25">
      <c r="F102" s="54"/>
      <c r="G102" s="54"/>
      <c r="H102" s="54"/>
    </row>
    <row r="103" spans="6:8" s="37" customFormat="1" ht="11.25">
      <c r="F103" s="54"/>
      <c r="G103" s="54"/>
      <c r="H103" s="54"/>
    </row>
    <row r="104" spans="6:8" s="37" customFormat="1" ht="11.25">
      <c r="F104" s="54"/>
      <c r="G104" s="54"/>
      <c r="H104" s="54"/>
    </row>
    <row r="105" spans="6:8" s="37" customFormat="1" ht="11.25">
      <c r="F105" s="54"/>
      <c r="G105" s="54"/>
      <c r="H105" s="54"/>
    </row>
  </sheetData>
  <sheetProtection/>
  <mergeCells count="10">
    <mergeCell ref="A33:E33"/>
    <mergeCell ref="A3:E3"/>
    <mergeCell ref="A32:E32"/>
    <mergeCell ref="A11:E11"/>
    <mergeCell ref="A6:A9"/>
    <mergeCell ref="A4:E4"/>
    <mergeCell ref="C7:C8"/>
    <mergeCell ref="D7:D8"/>
    <mergeCell ref="E7:E8"/>
    <mergeCell ref="B9:E9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1">
      <selection activeCell="A1" sqref="A1"/>
    </sheetView>
  </sheetViews>
  <sheetFormatPr defaultColWidth="9" defaultRowHeight="14.25"/>
  <cols>
    <col min="1" max="1" width="17.3984375" style="45" customWidth="1"/>
    <col min="2" max="9" width="9" style="45" customWidth="1"/>
    <col min="10" max="16384" width="9" style="45" customWidth="1"/>
  </cols>
  <sheetData>
    <row r="1" spans="1:9" s="46" customFormat="1" ht="12">
      <c r="A1" s="1" t="s">
        <v>568</v>
      </c>
      <c r="B1" s="24"/>
      <c r="C1" s="24"/>
      <c r="D1" s="24"/>
      <c r="E1" s="24"/>
      <c r="F1" s="24"/>
      <c r="G1" s="24"/>
      <c r="H1" s="24"/>
      <c r="I1" s="24"/>
    </row>
    <row r="2" spans="1:9" s="46" customFormat="1" ht="12">
      <c r="A2" s="1" t="s">
        <v>64</v>
      </c>
      <c r="B2" s="24"/>
      <c r="C2" s="24"/>
      <c r="D2" s="24"/>
      <c r="E2" s="24"/>
      <c r="F2" s="24"/>
      <c r="G2" s="24"/>
      <c r="H2" s="24"/>
      <c r="I2" s="24"/>
    </row>
    <row r="3" spans="1:9" s="46" customFormat="1" ht="12" customHeight="1">
      <c r="A3" s="663" t="s">
        <v>527</v>
      </c>
      <c r="B3" s="678"/>
      <c r="C3" s="678"/>
      <c r="D3" s="678"/>
      <c r="E3" s="678"/>
      <c r="F3" s="678"/>
      <c r="G3" s="678"/>
      <c r="H3" s="678"/>
      <c r="I3" s="24"/>
    </row>
    <row r="4" spans="1:9" s="46" customFormat="1" ht="11.25" customHeight="1">
      <c r="A4" s="681" t="s">
        <v>528</v>
      </c>
      <c r="B4" s="681"/>
      <c r="C4" s="681"/>
      <c r="D4" s="681"/>
      <c r="E4" s="681"/>
      <c r="F4" s="681"/>
      <c r="G4" s="681"/>
      <c r="H4" s="681"/>
      <c r="I4" s="24"/>
    </row>
    <row r="5" spans="1:9" s="46" customFormat="1" ht="7.5" customHeight="1">
      <c r="A5" s="192"/>
      <c r="B5" s="193"/>
      <c r="C5" s="193"/>
      <c r="D5" s="193"/>
      <c r="E5" s="193"/>
      <c r="F5" s="193"/>
      <c r="G5" s="193"/>
      <c r="H5" s="193"/>
      <c r="I5" s="24"/>
    </row>
    <row r="6" spans="1:13" s="46" customFormat="1" ht="9" customHeight="1">
      <c r="A6" s="619" t="s">
        <v>127</v>
      </c>
      <c r="B6" s="545"/>
      <c r="C6" s="546"/>
      <c r="D6" s="546"/>
      <c r="E6" s="547"/>
      <c r="F6" s="545"/>
      <c r="G6" s="546"/>
      <c r="H6" s="546"/>
      <c r="I6" s="546"/>
      <c r="J6" s="118"/>
      <c r="K6" s="118"/>
      <c r="L6" s="118"/>
      <c r="M6" s="118"/>
    </row>
    <row r="7" spans="1:13" s="46" customFormat="1" ht="21" customHeight="1">
      <c r="A7" s="620"/>
      <c r="B7" s="276" t="s">
        <v>126</v>
      </c>
      <c r="C7" s="619" t="s">
        <v>110</v>
      </c>
      <c r="D7" s="619" t="s">
        <v>111</v>
      </c>
      <c r="E7" s="619" t="s">
        <v>112</v>
      </c>
      <c r="F7" s="276" t="s">
        <v>126</v>
      </c>
      <c r="G7" s="619" t="s">
        <v>110</v>
      </c>
      <c r="H7" s="619" t="s">
        <v>111</v>
      </c>
      <c r="I7" s="628" t="s">
        <v>112</v>
      </c>
      <c r="J7" s="118"/>
      <c r="K7" s="118"/>
      <c r="L7" s="118"/>
      <c r="M7" s="118"/>
    </row>
    <row r="8" spans="1:13" s="46" customFormat="1" ht="12">
      <c r="A8" s="620"/>
      <c r="B8" s="277"/>
      <c r="C8" s="676"/>
      <c r="D8" s="676"/>
      <c r="E8" s="676"/>
      <c r="F8" s="277"/>
      <c r="G8" s="676"/>
      <c r="H8" s="676"/>
      <c r="I8" s="677"/>
      <c r="J8" s="118"/>
      <c r="K8" s="118"/>
      <c r="L8" s="118"/>
      <c r="M8" s="118"/>
    </row>
    <row r="9" spans="1:13" s="46" customFormat="1" ht="12" thickBot="1">
      <c r="A9" s="621"/>
      <c r="B9" s="636" t="s">
        <v>128</v>
      </c>
      <c r="C9" s="629"/>
      <c r="D9" s="629"/>
      <c r="E9" s="629"/>
      <c r="F9" s="679" t="s">
        <v>66</v>
      </c>
      <c r="G9" s="680"/>
      <c r="H9" s="680"/>
      <c r="I9" s="680"/>
      <c r="J9" s="118"/>
      <c r="K9" s="118"/>
      <c r="L9" s="118"/>
      <c r="M9" s="118"/>
    </row>
    <row r="10" spans="1:13" s="46" customFormat="1" ht="12">
      <c r="A10" s="27"/>
      <c r="B10" s="27"/>
      <c r="C10" s="27"/>
      <c r="D10" s="27"/>
      <c r="E10" s="27"/>
      <c r="F10" s="241"/>
      <c r="G10" s="241"/>
      <c r="H10" s="241"/>
      <c r="I10" s="241"/>
      <c r="J10" s="118"/>
      <c r="K10" s="118"/>
      <c r="L10" s="118"/>
      <c r="M10" s="118"/>
    </row>
    <row r="11" spans="1:13" s="46" customFormat="1" ht="12" customHeight="1">
      <c r="A11" s="630" t="s">
        <v>229</v>
      </c>
      <c r="B11" s="630"/>
      <c r="C11" s="630"/>
      <c r="D11" s="630"/>
      <c r="E11" s="630"/>
      <c r="F11" s="630"/>
      <c r="G11" s="630"/>
      <c r="H11" s="630"/>
      <c r="I11" s="630"/>
      <c r="J11" s="118"/>
      <c r="K11" s="118"/>
      <c r="L11" s="118"/>
      <c r="M11" s="118"/>
    </row>
    <row r="12" spans="1:13" s="46" customFormat="1" ht="7.5" customHeight="1">
      <c r="A12" s="24"/>
      <c r="B12" s="28"/>
      <c r="C12" s="28"/>
      <c r="D12" s="28"/>
      <c r="E12" s="28"/>
      <c r="F12" s="24"/>
      <c r="G12" s="24"/>
      <c r="H12" s="24"/>
      <c r="I12" s="24"/>
      <c r="J12" s="118"/>
      <c r="K12" s="118"/>
      <c r="L12" s="118"/>
      <c r="M12" s="118"/>
    </row>
    <row r="13" spans="1:14" s="37" customFormat="1" ht="16.5" customHeight="1">
      <c r="A13" s="77" t="s">
        <v>5</v>
      </c>
      <c r="B13" s="185">
        <v>130.3</v>
      </c>
      <c r="C13" s="185">
        <v>71.7</v>
      </c>
      <c r="D13" s="185">
        <v>22.4</v>
      </c>
      <c r="E13" s="186">
        <v>36.2</v>
      </c>
      <c r="F13" s="90">
        <v>105.76298701298703</v>
      </c>
      <c r="G13" s="90">
        <v>103.91304347826087</v>
      </c>
      <c r="H13" s="90">
        <v>107.17703349282297</v>
      </c>
      <c r="I13" s="90">
        <v>108.70870870870873</v>
      </c>
      <c r="J13" s="124"/>
      <c r="K13" s="124"/>
      <c r="L13" s="124"/>
      <c r="M13" s="124"/>
      <c r="N13" s="107"/>
    </row>
    <row r="14" spans="1:14" s="37" customFormat="1" ht="12.75" customHeight="1">
      <c r="A14" s="171" t="s">
        <v>120</v>
      </c>
      <c r="B14" s="99"/>
      <c r="C14" s="99"/>
      <c r="D14" s="99"/>
      <c r="E14" s="99"/>
      <c r="F14" s="90"/>
      <c r="G14" s="90"/>
      <c r="H14" s="90"/>
      <c r="I14" s="90"/>
      <c r="J14" s="54"/>
      <c r="K14" s="54"/>
      <c r="L14" s="54"/>
      <c r="M14" s="54"/>
      <c r="N14" s="107"/>
    </row>
    <row r="15" spans="1:14" s="37" customFormat="1" ht="17.25" customHeight="1">
      <c r="A15" s="78" t="s">
        <v>6</v>
      </c>
      <c r="B15" s="16">
        <v>165</v>
      </c>
      <c r="C15" s="16">
        <v>92.2</v>
      </c>
      <c r="D15" s="16">
        <v>27.6</v>
      </c>
      <c r="E15" s="17">
        <v>45.2</v>
      </c>
      <c r="F15" s="91">
        <v>103.77358490566037</v>
      </c>
      <c r="G15" s="91">
        <v>103.13199105145414</v>
      </c>
      <c r="H15" s="91">
        <v>104.54545454545456</v>
      </c>
      <c r="I15" s="91">
        <v>104.62962962962963</v>
      </c>
      <c r="J15" s="20"/>
      <c r="K15" s="20"/>
      <c r="L15" s="20"/>
      <c r="M15" s="20"/>
      <c r="N15" s="107"/>
    </row>
    <row r="16" spans="1:14" s="37" customFormat="1" ht="17.25" customHeight="1">
      <c r="A16" s="78" t="s">
        <v>7</v>
      </c>
      <c r="B16" s="16">
        <v>179.3</v>
      </c>
      <c r="C16" s="16">
        <v>101.5</v>
      </c>
      <c r="D16" s="16">
        <v>29.9</v>
      </c>
      <c r="E16" s="17">
        <v>47.9</v>
      </c>
      <c r="F16" s="91">
        <v>97.49864056552474</v>
      </c>
      <c r="G16" s="91">
        <v>98.16247582205028</v>
      </c>
      <c r="H16" s="91">
        <v>97.07792207792207</v>
      </c>
      <c r="I16" s="91">
        <v>96.37826961770622</v>
      </c>
      <c r="J16" s="20"/>
      <c r="K16" s="20"/>
      <c r="L16" s="20"/>
      <c r="M16" s="20"/>
      <c r="N16" s="107"/>
    </row>
    <row r="17" spans="1:14" s="37" customFormat="1" ht="17.25" customHeight="1">
      <c r="A17" s="78" t="s">
        <v>8</v>
      </c>
      <c r="B17" s="16">
        <v>132</v>
      </c>
      <c r="C17" s="16">
        <v>65.9</v>
      </c>
      <c r="D17" s="16">
        <v>26.1</v>
      </c>
      <c r="E17" s="17">
        <v>40.1</v>
      </c>
      <c r="F17" s="91">
        <v>103.69206598586018</v>
      </c>
      <c r="G17" s="91">
        <v>98.50523168908819</v>
      </c>
      <c r="H17" s="91">
        <v>107.85123966942149</v>
      </c>
      <c r="I17" s="91">
        <v>110.77348066298343</v>
      </c>
      <c r="J17" s="20"/>
      <c r="K17" s="20"/>
      <c r="L17" s="20"/>
      <c r="M17" s="20"/>
      <c r="N17" s="107"/>
    </row>
    <row r="18" spans="1:14" s="37" customFormat="1" ht="17.25" customHeight="1">
      <c r="A18" s="78" t="s">
        <v>9</v>
      </c>
      <c r="B18" s="16">
        <v>108.5</v>
      </c>
      <c r="C18" s="16">
        <v>63.6</v>
      </c>
      <c r="D18" s="16">
        <v>16.1</v>
      </c>
      <c r="E18" s="17">
        <v>28.9</v>
      </c>
      <c r="F18" s="91">
        <v>103.43183984747377</v>
      </c>
      <c r="G18" s="91">
        <v>103.07941653160452</v>
      </c>
      <c r="H18" s="91">
        <v>106.6225165562914</v>
      </c>
      <c r="I18" s="91">
        <v>102.84697508896797</v>
      </c>
      <c r="J18" s="20"/>
      <c r="K18" s="20"/>
      <c r="L18" s="20"/>
      <c r="M18" s="20"/>
      <c r="N18" s="107"/>
    </row>
    <row r="19" spans="1:14" s="37" customFormat="1" ht="17.25" customHeight="1">
      <c r="A19" s="78" t="s">
        <v>10</v>
      </c>
      <c r="B19" s="16">
        <v>136.5</v>
      </c>
      <c r="C19" s="16">
        <v>75.3</v>
      </c>
      <c r="D19" s="16">
        <v>23.4</v>
      </c>
      <c r="E19" s="17">
        <v>37.8</v>
      </c>
      <c r="F19" s="91">
        <v>107.56501182033095</v>
      </c>
      <c r="G19" s="91">
        <v>107.725321888412</v>
      </c>
      <c r="H19" s="91">
        <v>111.96172248803829</v>
      </c>
      <c r="I19" s="91">
        <v>104.7091412742382</v>
      </c>
      <c r="J19" s="20"/>
      <c r="K19" s="20"/>
      <c r="L19" s="20"/>
      <c r="M19" s="20"/>
      <c r="N19" s="107"/>
    </row>
    <row r="20" spans="1:14" s="37" customFormat="1" ht="17.25" customHeight="1">
      <c r="A20" s="78" t="s">
        <v>11</v>
      </c>
      <c r="B20" s="16">
        <v>77.5</v>
      </c>
      <c r="C20" s="16">
        <v>38.4</v>
      </c>
      <c r="D20" s="16">
        <v>15</v>
      </c>
      <c r="E20" s="17">
        <v>24.1</v>
      </c>
      <c r="F20" s="91">
        <v>88.4703196347032</v>
      </c>
      <c r="G20" s="91">
        <v>89.30232558139535</v>
      </c>
      <c r="H20" s="91">
        <v>87.20930232558139</v>
      </c>
      <c r="I20" s="91">
        <v>87.95620437956205</v>
      </c>
      <c r="J20" s="20"/>
      <c r="K20" s="20"/>
      <c r="L20" s="20"/>
      <c r="M20" s="20"/>
      <c r="N20" s="107"/>
    </row>
    <row r="21" spans="1:14" s="37" customFormat="1" ht="17.25" customHeight="1">
      <c r="A21" s="81" t="s">
        <v>12</v>
      </c>
      <c r="B21" s="18">
        <v>111.9</v>
      </c>
      <c r="C21" s="19">
        <v>60.8</v>
      </c>
      <c r="D21" s="19">
        <v>19.9</v>
      </c>
      <c r="E21" s="19">
        <v>31.1</v>
      </c>
      <c r="F21" s="91">
        <v>128.17869415807561</v>
      </c>
      <c r="G21" s="91">
        <v>124.33537832310839</v>
      </c>
      <c r="H21" s="91">
        <v>134.45945945945945</v>
      </c>
      <c r="I21" s="91">
        <v>131.77966101694915</v>
      </c>
      <c r="J21" s="127"/>
      <c r="K21" s="20"/>
      <c r="L21" s="20"/>
      <c r="M21" s="20"/>
      <c r="N21" s="107"/>
    </row>
    <row r="22" spans="1:14" s="37" customFormat="1" ht="17.25" customHeight="1">
      <c r="A22" s="81" t="s">
        <v>13</v>
      </c>
      <c r="B22" s="19">
        <v>203.2</v>
      </c>
      <c r="C22" s="19">
        <v>115.1</v>
      </c>
      <c r="D22" s="19">
        <v>34.3</v>
      </c>
      <c r="E22" s="19">
        <v>53.8</v>
      </c>
      <c r="F22" s="91">
        <v>101.7017017017017</v>
      </c>
      <c r="G22" s="91">
        <v>101.76834659593281</v>
      </c>
      <c r="H22" s="91">
        <v>101.78041543026704</v>
      </c>
      <c r="I22" s="91">
        <v>101.50943396226415</v>
      </c>
      <c r="J22" s="20"/>
      <c r="K22" s="20"/>
      <c r="L22" s="20"/>
      <c r="M22" s="20"/>
      <c r="N22" s="107"/>
    </row>
    <row r="23" spans="1:14" s="37" customFormat="1" ht="17.25" customHeight="1">
      <c r="A23" s="78" t="s">
        <v>14</v>
      </c>
      <c r="B23" s="16">
        <v>70.2</v>
      </c>
      <c r="C23" s="16">
        <v>34.7</v>
      </c>
      <c r="D23" s="16">
        <v>14.2</v>
      </c>
      <c r="E23" s="17">
        <v>21.3</v>
      </c>
      <c r="F23" s="91">
        <v>99.43342776203967</v>
      </c>
      <c r="G23" s="91">
        <v>98.86039886039887</v>
      </c>
      <c r="H23" s="91">
        <v>102.15827338129495</v>
      </c>
      <c r="I23" s="91">
        <v>98.6111111111111</v>
      </c>
      <c r="J23" s="20"/>
      <c r="K23" s="20"/>
      <c r="L23" s="20"/>
      <c r="M23" s="20"/>
      <c r="N23" s="107"/>
    </row>
    <row r="24" spans="1:14" s="37" customFormat="1" ht="17.25" customHeight="1">
      <c r="A24" s="78" t="s">
        <v>15</v>
      </c>
      <c r="B24" s="16">
        <v>95.1</v>
      </c>
      <c r="C24" s="16">
        <v>50.6</v>
      </c>
      <c r="D24" s="16">
        <v>18.6</v>
      </c>
      <c r="E24" s="17">
        <v>25.9</v>
      </c>
      <c r="F24" s="91">
        <v>107.21533258173619</v>
      </c>
      <c r="G24" s="91">
        <v>98.828125</v>
      </c>
      <c r="H24" s="91">
        <v>112.72727272727275</v>
      </c>
      <c r="I24" s="91">
        <v>123.33333333333331</v>
      </c>
      <c r="J24" s="20"/>
      <c r="K24" s="20"/>
      <c r="L24" s="20"/>
      <c r="M24" s="20"/>
      <c r="N24" s="107"/>
    </row>
    <row r="25" spans="1:14" s="37" customFormat="1" ht="17.25" customHeight="1">
      <c r="A25" s="78" t="s">
        <v>16</v>
      </c>
      <c r="B25" s="16">
        <v>142.4</v>
      </c>
      <c r="C25" s="16">
        <v>83.8</v>
      </c>
      <c r="D25" s="16">
        <v>22.1</v>
      </c>
      <c r="E25" s="17">
        <v>36.5</v>
      </c>
      <c r="F25" s="91">
        <v>113.01587301587301</v>
      </c>
      <c r="G25" s="91">
        <v>112.03208556149733</v>
      </c>
      <c r="H25" s="91">
        <v>120.76502732240438</v>
      </c>
      <c r="I25" s="91">
        <v>110.9422492401216</v>
      </c>
      <c r="J25" s="20"/>
      <c r="K25" s="20"/>
      <c r="L25" s="20"/>
      <c r="M25" s="20"/>
      <c r="N25" s="107"/>
    </row>
    <row r="26" spans="1:14" s="37" customFormat="1" ht="17.25" customHeight="1">
      <c r="A26" s="78" t="s">
        <v>17</v>
      </c>
      <c r="B26" s="16">
        <v>123</v>
      </c>
      <c r="C26" s="16">
        <v>66.7</v>
      </c>
      <c r="D26" s="16">
        <v>22.3</v>
      </c>
      <c r="E26" s="17">
        <v>34</v>
      </c>
      <c r="F26" s="91">
        <v>107.23626852659109</v>
      </c>
      <c r="G26" s="91">
        <v>106.72000000000001</v>
      </c>
      <c r="H26" s="91">
        <v>111.5</v>
      </c>
      <c r="I26" s="91">
        <v>105.91900311526479</v>
      </c>
      <c r="J26" s="20"/>
      <c r="K26" s="20"/>
      <c r="L26" s="20"/>
      <c r="M26" s="20"/>
      <c r="N26" s="107"/>
    </row>
    <row r="27" spans="1:14" s="37" customFormat="1" ht="17.25" customHeight="1">
      <c r="A27" s="78" t="s">
        <v>18</v>
      </c>
      <c r="B27" s="16">
        <v>96.6</v>
      </c>
      <c r="C27" s="16">
        <v>48.8</v>
      </c>
      <c r="D27" s="16">
        <v>18.9</v>
      </c>
      <c r="E27" s="17">
        <v>29</v>
      </c>
      <c r="F27" s="91">
        <v>79.31034482758619</v>
      </c>
      <c r="G27" s="91">
        <v>77.58346581875993</v>
      </c>
      <c r="H27" s="91">
        <v>80.76923076923077</v>
      </c>
      <c r="I27" s="91">
        <v>81.69014084507043</v>
      </c>
      <c r="J27" s="20"/>
      <c r="K27" s="20"/>
      <c r="L27" s="20"/>
      <c r="M27" s="20"/>
      <c r="N27" s="107"/>
    </row>
    <row r="28" spans="1:14" s="37" customFormat="1" ht="17.25" customHeight="1">
      <c r="A28" s="78" t="s">
        <v>19</v>
      </c>
      <c r="B28" s="16">
        <v>104.8</v>
      </c>
      <c r="C28" s="16">
        <v>65.5</v>
      </c>
      <c r="D28" s="16">
        <v>15.3</v>
      </c>
      <c r="E28" s="17">
        <v>24.1</v>
      </c>
      <c r="F28" s="91">
        <v>107.04800817160367</v>
      </c>
      <c r="G28" s="91">
        <v>106.5040650406504</v>
      </c>
      <c r="H28" s="91">
        <v>104.7945205479452</v>
      </c>
      <c r="I28" s="91">
        <v>110.55045871559632</v>
      </c>
      <c r="J28" s="20"/>
      <c r="K28" s="20"/>
      <c r="L28" s="20"/>
      <c r="M28" s="20"/>
      <c r="N28" s="107"/>
    </row>
    <row r="29" spans="1:14" s="37" customFormat="1" ht="17.25" customHeight="1">
      <c r="A29" s="52" t="s">
        <v>20</v>
      </c>
      <c r="B29" s="5">
        <v>163.1</v>
      </c>
      <c r="C29" s="19">
        <v>87.5</v>
      </c>
      <c r="D29" s="19">
        <v>26.3</v>
      </c>
      <c r="E29" s="19">
        <v>49.3</v>
      </c>
      <c r="F29" s="91">
        <v>105.1579626047711</v>
      </c>
      <c r="G29" s="91">
        <v>101.15606936416187</v>
      </c>
      <c r="H29" s="91">
        <v>102.33463035019457</v>
      </c>
      <c r="I29" s="91">
        <v>114.91841491841492</v>
      </c>
      <c r="J29" s="20"/>
      <c r="K29" s="20"/>
      <c r="L29" s="20"/>
      <c r="M29" s="20"/>
      <c r="N29" s="107"/>
    </row>
    <row r="30" spans="1:14" s="37" customFormat="1" ht="17.25" customHeight="1">
      <c r="A30" s="78" t="s">
        <v>21</v>
      </c>
      <c r="B30" s="16">
        <v>131.9</v>
      </c>
      <c r="C30" s="16">
        <v>77.8</v>
      </c>
      <c r="D30" s="16">
        <v>20.6</v>
      </c>
      <c r="E30" s="17">
        <v>33.4</v>
      </c>
      <c r="F30" s="91">
        <v>119.47463768115942</v>
      </c>
      <c r="G30" s="91">
        <v>118.96024464831802</v>
      </c>
      <c r="H30" s="91">
        <v>121.89349112426038</v>
      </c>
      <c r="I30" s="91">
        <v>118.86120996441281</v>
      </c>
      <c r="J30" s="20"/>
      <c r="K30" s="20"/>
      <c r="L30" s="20"/>
      <c r="M30" s="20"/>
      <c r="N30" s="107"/>
    </row>
    <row r="31" spans="1:13" s="37" customFormat="1" ht="7.5" customHeight="1">
      <c r="A31" s="22"/>
      <c r="B31" s="3"/>
      <c r="C31" s="3"/>
      <c r="D31" s="3"/>
      <c r="E31" s="3"/>
      <c r="F31" s="2"/>
      <c r="G31" s="2"/>
      <c r="H31" s="2"/>
      <c r="I31" s="98"/>
      <c r="J31" s="107"/>
      <c r="K31" s="107"/>
      <c r="L31" s="50"/>
      <c r="M31" s="50"/>
    </row>
    <row r="32" spans="1:13" s="37" customFormat="1" ht="16.5" customHeight="1">
      <c r="A32" s="630" t="s">
        <v>27</v>
      </c>
      <c r="B32" s="630"/>
      <c r="C32" s="630"/>
      <c r="D32" s="630"/>
      <c r="E32" s="630"/>
      <c r="F32" s="630"/>
      <c r="G32" s="630"/>
      <c r="H32" s="630"/>
      <c r="I32" s="630"/>
      <c r="J32" s="107"/>
      <c r="K32" s="107"/>
      <c r="L32" s="50"/>
      <c r="M32" s="50"/>
    </row>
    <row r="33" spans="1:13" s="37" customFormat="1" ht="12.75" customHeight="1">
      <c r="A33" s="611" t="s">
        <v>123</v>
      </c>
      <c r="B33" s="611"/>
      <c r="C33" s="611"/>
      <c r="D33" s="611"/>
      <c r="E33" s="611"/>
      <c r="F33" s="611"/>
      <c r="G33" s="611"/>
      <c r="H33" s="611"/>
      <c r="I33" s="611"/>
      <c r="J33" s="107"/>
      <c r="K33" s="107"/>
      <c r="L33" s="50"/>
      <c r="M33" s="50"/>
    </row>
    <row r="34" spans="1:14" s="37" customFormat="1" ht="15.75" customHeight="1">
      <c r="A34" s="77" t="s">
        <v>5</v>
      </c>
      <c r="B34" s="184">
        <v>127</v>
      </c>
      <c r="C34" s="184">
        <v>69</v>
      </c>
      <c r="D34" s="185">
        <v>22.2</v>
      </c>
      <c r="E34" s="186">
        <v>35.7</v>
      </c>
      <c r="F34" s="90">
        <v>108.26939471440751</v>
      </c>
      <c r="G34" s="90">
        <v>106.15384615384616</v>
      </c>
      <c r="H34" s="90">
        <v>109.9009900990099</v>
      </c>
      <c r="I34" s="90">
        <v>111.21495327102804</v>
      </c>
      <c r="J34" s="124"/>
      <c r="K34" s="124"/>
      <c r="L34" s="124"/>
      <c r="M34" s="124"/>
      <c r="N34" s="107"/>
    </row>
    <row r="35" spans="1:14" s="37" customFormat="1" ht="12.75" customHeight="1">
      <c r="A35" s="171" t="s">
        <v>120</v>
      </c>
      <c r="B35" s="99"/>
      <c r="C35" s="99"/>
      <c r="D35" s="99"/>
      <c r="E35" s="99"/>
      <c r="F35" s="90"/>
      <c r="G35" s="90"/>
      <c r="H35" s="90"/>
      <c r="I35" s="90"/>
      <c r="J35" s="54"/>
      <c r="K35" s="54"/>
      <c r="L35" s="54"/>
      <c r="M35" s="54"/>
      <c r="N35" s="107"/>
    </row>
    <row r="36" spans="1:14" s="37" customFormat="1" ht="17.25" customHeight="1">
      <c r="A36" s="78" t="s">
        <v>6</v>
      </c>
      <c r="B36" s="16">
        <v>161.8</v>
      </c>
      <c r="C36" s="16">
        <v>89</v>
      </c>
      <c r="D36" s="16">
        <v>27.8</v>
      </c>
      <c r="E36" s="17">
        <v>45</v>
      </c>
      <c r="F36" s="91">
        <v>107.0814030443415</v>
      </c>
      <c r="G36" s="91">
        <v>106.84273709483793</v>
      </c>
      <c r="H36" s="91">
        <v>109.01960784313727</v>
      </c>
      <c r="I36" s="91">
        <v>106.38297872340425</v>
      </c>
      <c r="J36" s="20"/>
      <c r="K36" s="20"/>
      <c r="L36" s="20"/>
      <c r="M36" s="20"/>
      <c r="N36" s="107"/>
    </row>
    <row r="37" spans="1:14" s="37" customFormat="1" ht="17.25" customHeight="1">
      <c r="A37" s="78" t="s">
        <v>7</v>
      </c>
      <c r="B37" s="16">
        <v>176.8</v>
      </c>
      <c r="C37" s="16">
        <v>100.2</v>
      </c>
      <c r="D37" s="16">
        <v>29.1</v>
      </c>
      <c r="E37" s="17">
        <v>47.5</v>
      </c>
      <c r="F37" s="91">
        <v>97.67955801104972</v>
      </c>
      <c r="G37" s="91">
        <v>99.10979228486649</v>
      </c>
      <c r="H37" s="91">
        <v>95.72368421052633</v>
      </c>
      <c r="I37" s="91">
        <v>96.15384615384616</v>
      </c>
      <c r="J37" s="20"/>
      <c r="K37" s="20"/>
      <c r="L37" s="20"/>
      <c r="M37" s="20"/>
      <c r="N37" s="107"/>
    </row>
    <row r="38" spans="1:14" s="37" customFormat="1" ht="17.25" customHeight="1">
      <c r="A38" s="78" t="s">
        <v>8</v>
      </c>
      <c r="B38" s="16">
        <v>132.6</v>
      </c>
      <c r="C38" s="16">
        <v>65.9</v>
      </c>
      <c r="D38" s="16">
        <v>26.3</v>
      </c>
      <c r="E38" s="17">
        <v>40.5</v>
      </c>
      <c r="F38" s="91">
        <v>104.739336492891</v>
      </c>
      <c r="G38" s="91">
        <v>99.39668174962294</v>
      </c>
      <c r="H38" s="91">
        <v>108.23045267489712</v>
      </c>
      <c r="I38" s="91">
        <v>112.18836565096953</v>
      </c>
      <c r="J38" s="20"/>
      <c r="K38" s="20"/>
      <c r="L38" s="20"/>
      <c r="M38" s="20"/>
      <c r="N38" s="107"/>
    </row>
    <row r="39" spans="1:14" s="37" customFormat="1" ht="17.25" customHeight="1">
      <c r="A39" s="78" t="s">
        <v>9</v>
      </c>
      <c r="B39" s="16">
        <v>107.4</v>
      </c>
      <c r="C39" s="16">
        <v>62.4</v>
      </c>
      <c r="D39" s="16">
        <v>16.2</v>
      </c>
      <c r="E39" s="17">
        <v>28.9</v>
      </c>
      <c r="F39" s="91">
        <v>104.8828125</v>
      </c>
      <c r="G39" s="91">
        <v>102.80065897858319</v>
      </c>
      <c r="H39" s="91">
        <v>109.45945945945945</v>
      </c>
      <c r="I39" s="91">
        <v>107.03703703703704</v>
      </c>
      <c r="J39" s="20"/>
      <c r="K39" s="20"/>
      <c r="L39" s="20"/>
      <c r="M39" s="20"/>
      <c r="N39" s="107"/>
    </row>
    <row r="40" spans="1:14" s="37" customFormat="1" ht="17.25" customHeight="1">
      <c r="A40" s="78" t="s">
        <v>10</v>
      </c>
      <c r="B40" s="16">
        <v>136.7</v>
      </c>
      <c r="C40" s="16">
        <v>75.4</v>
      </c>
      <c r="D40" s="16">
        <v>23.5</v>
      </c>
      <c r="E40" s="17">
        <v>37.8</v>
      </c>
      <c r="F40" s="91">
        <v>108.14873417721518</v>
      </c>
      <c r="G40" s="91">
        <v>108.17790530846484</v>
      </c>
      <c r="H40" s="91">
        <v>112.98076923076923</v>
      </c>
      <c r="I40" s="91">
        <v>105.29247910863508</v>
      </c>
      <c r="J40" s="20"/>
      <c r="K40" s="20"/>
      <c r="L40" s="20"/>
      <c r="M40" s="20"/>
      <c r="N40" s="107"/>
    </row>
    <row r="41" spans="1:14" s="37" customFormat="1" ht="17.25" customHeight="1">
      <c r="A41" s="78" t="s">
        <v>11</v>
      </c>
      <c r="B41" s="16">
        <v>75.7</v>
      </c>
      <c r="C41" s="16">
        <v>37</v>
      </c>
      <c r="D41" s="16">
        <v>14.9</v>
      </c>
      <c r="E41" s="17">
        <v>23.9</v>
      </c>
      <c r="F41" s="91">
        <v>88.64168618266979</v>
      </c>
      <c r="G41" s="91">
        <v>89.58837772397095</v>
      </c>
      <c r="H41" s="91">
        <v>87.6470588235294</v>
      </c>
      <c r="I41" s="91">
        <v>88.19188191881918</v>
      </c>
      <c r="J41" s="20"/>
      <c r="K41" s="20"/>
      <c r="L41" s="20"/>
      <c r="M41" s="20"/>
      <c r="N41" s="107"/>
    </row>
    <row r="42" spans="1:14" s="37" customFormat="1" ht="17.25" customHeight="1">
      <c r="A42" s="81" t="s">
        <v>12</v>
      </c>
      <c r="B42" s="18">
        <v>111.9</v>
      </c>
      <c r="C42" s="19">
        <v>60.8</v>
      </c>
      <c r="D42" s="19">
        <v>19.9</v>
      </c>
      <c r="E42" s="19">
        <v>31.1</v>
      </c>
      <c r="F42" s="91">
        <v>129.2147806004619</v>
      </c>
      <c r="G42" s="91">
        <v>125.36082474226804</v>
      </c>
      <c r="H42" s="91">
        <v>135.37414965986395</v>
      </c>
      <c r="I42" s="91">
        <v>132.9059829059829</v>
      </c>
      <c r="J42" s="127"/>
      <c r="K42" s="20"/>
      <c r="L42" s="20"/>
      <c r="M42" s="20"/>
      <c r="N42" s="107"/>
    </row>
    <row r="43" spans="1:14" s="37" customFormat="1" ht="17.25" customHeight="1">
      <c r="A43" s="81" t="s">
        <v>13</v>
      </c>
      <c r="B43" s="19">
        <v>197.8</v>
      </c>
      <c r="C43" s="19">
        <v>108.3</v>
      </c>
      <c r="D43" s="19">
        <v>34.9</v>
      </c>
      <c r="E43" s="19">
        <v>54.5</v>
      </c>
      <c r="F43" s="91">
        <v>115.80796252927401</v>
      </c>
      <c r="G43" s="91">
        <v>117.71739130434781</v>
      </c>
      <c r="H43" s="91">
        <v>114.05228758169935</v>
      </c>
      <c r="I43" s="91">
        <v>113.07053941908714</v>
      </c>
      <c r="J43" s="20"/>
      <c r="K43" s="20"/>
      <c r="L43" s="20"/>
      <c r="M43" s="20"/>
      <c r="N43" s="107"/>
    </row>
    <row r="44" spans="1:14" s="37" customFormat="1" ht="17.25" customHeight="1">
      <c r="A44" s="78" t="s">
        <v>14</v>
      </c>
      <c r="B44" s="16">
        <v>69.2</v>
      </c>
      <c r="C44" s="16">
        <v>34.3</v>
      </c>
      <c r="D44" s="16">
        <v>13.8</v>
      </c>
      <c r="E44" s="17">
        <v>21.1</v>
      </c>
      <c r="F44" s="91">
        <v>97.32770745428975</v>
      </c>
      <c r="G44" s="91">
        <v>96.89265536723164</v>
      </c>
      <c r="H44" s="91">
        <v>98.57142857142858</v>
      </c>
      <c r="I44" s="91">
        <v>96.78899082568807</v>
      </c>
      <c r="J44" s="20"/>
      <c r="K44" s="20"/>
      <c r="L44" s="20"/>
      <c r="M44" s="20"/>
      <c r="N44" s="107"/>
    </row>
    <row r="45" spans="1:14" s="37" customFormat="1" ht="17.25" customHeight="1">
      <c r="A45" s="78" t="s">
        <v>15</v>
      </c>
      <c r="B45" s="16">
        <v>94.7</v>
      </c>
      <c r="C45" s="16">
        <v>50.4</v>
      </c>
      <c r="D45" s="16">
        <v>18.5</v>
      </c>
      <c r="E45" s="17">
        <v>25.8</v>
      </c>
      <c r="F45" s="91">
        <v>107.73606370875994</v>
      </c>
      <c r="G45" s="91">
        <v>99.01768172888016</v>
      </c>
      <c r="H45" s="91">
        <v>113.4969325153374</v>
      </c>
      <c r="I45" s="91">
        <v>124.63768115942028</v>
      </c>
      <c r="J45" s="20"/>
      <c r="K45" s="20"/>
      <c r="L45" s="20"/>
      <c r="M45" s="20"/>
      <c r="N45" s="107"/>
    </row>
    <row r="46" spans="1:14" s="37" customFormat="1" ht="17.25" customHeight="1">
      <c r="A46" s="78" t="s">
        <v>16</v>
      </c>
      <c r="B46" s="16">
        <v>137</v>
      </c>
      <c r="C46" s="16">
        <v>79.7</v>
      </c>
      <c r="D46" s="16">
        <v>21.3</v>
      </c>
      <c r="E46" s="17">
        <v>36</v>
      </c>
      <c r="F46" s="91">
        <v>117.79879621668098</v>
      </c>
      <c r="G46" s="91">
        <v>115.5072463768116</v>
      </c>
      <c r="H46" s="91">
        <v>129.0909090909091</v>
      </c>
      <c r="I46" s="91">
        <v>116.88311688311688</v>
      </c>
      <c r="J46" s="20"/>
      <c r="K46" s="20"/>
      <c r="L46" s="20"/>
      <c r="M46" s="20"/>
      <c r="N46" s="107"/>
    </row>
    <row r="47" spans="1:14" s="37" customFormat="1" ht="17.25" customHeight="1">
      <c r="A47" s="78" t="s">
        <v>17</v>
      </c>
      <c r="B47" s="16">
        <v>119.7</v>
      </c>
      <c r="C47" s="16">
        <v>64.2</v>
      </c>
      <c r="D47" s="16">
        <v>22</v>
      </c>
      <c r="E47" s="17">
        <v>33.5</v>
      </c>
      <c r="F47" s="91">
        <v>111.14206128133705</v>
      </c>
      <c r="G47" s="91">
        <v>109.18367346938776</v>
      </c>
      <c r="H47" s="91">
        <v>117.64705882352942</v>
      </c>
      <c r="I47" s="91">
        <v>110.56105610561056</v>
      </c>
      <c r="J47" s="20"/>
      <c r="K47" s="20"/>
      <c r="L47" s="20"/>
      <c r="M47" s="20"/>
      <c r="N47" s="107"/>
    </row>
    <row r="48" spans="1:14" s="37" customFormat="1" ht="17.25" customHeight="1">
      <c r="A48" s="78" t="s">
        <v>18</v>
      </c>
      <c r="B48" s="16">
        <v>96.8</v>
      </c>
      <c r="C48" s="16">
        <v>48.7</v>
      </c>
      <c r="D48" s="16">
        <v>19</v>
      </c>
      <c r="E48" s="17">
        <v>29.1</v>
      </c>
      <c r="F48" s="91">
        <v>79.47454844006569</v>
      </c>
      <c r="G48" s="91">
        <v>77.54777070063696</v>
      </c>
      <c r="H48" s="91">
        <v>81.19658119658119</v>
      </c>
      <c r="I48" s="91">
        <v>81.97183098591549</v>
      </c>
      <c r="J48" s="20"/>
      <c r="K48" s="20"/>
      <c r="L48" s="20"/>
      <c r="M48" s="20"/>
      <c r="N48" s="107"/>
    </row>
    <row r="49" spans="1:14" s="37" customFormat="1" ht="17.25" customHeight="1">
      <c r="A49" s="78" t="s">
        <v>19</v>
      </c>
      <c r="B49" s="16">
        <v>99.7</v>
      </c>
      <c r="C49" s="16">
        <v>62.5</v>
      </c>
      <c r="D49" s="16">
        <v>14.5</v>
      </c>
      <c r="E49" s="17">
        <v>22.7</v>
      </c>
      <c r="F49" s="91">
        <v>109.56043956043958</v>
      </c>
      <c r="G49" s="91">
        <v>109.45709281961472</v>
      </c>
      <c r="H49" s="91">
        <v>106.61764705882352</v>
      </c>
      <c r="I49" s="91">
        <v>111.82266009852215</v>
      </c>
      <c r="J49" s="20"/>
      <c r="K49" s="20"/>
      <c r="L49" s="20"/>
      <c r="M49" s="20"/>
      <c r="N49" s="107"/>
    </row>
    <row r="50" spans="1:14" s="37" customFormat="1" ht="17.25" customHeight="1">
      <c r="A50" s="52" t="s">
        <v>20</v>
      </c>
      <c r="B50" s="5">
        <v>162.7</v>
      </c>
      <c r="C50" s="19">
        <v>86.3</v>
      </c>
      <c r="D50" s="19">
        <v>27.1</v>
      </c>
      <c r="E50" s="19">
        <v>49.2</v>
      </c>
      <c r="F50" s="91">
        <v>109.56228956228955</v>
      </c>
      <c r="G50" s="91">
        <v>104.73300970873784</v>
      </c>
      <c r="H50" s="91">
        <v>106.69291338582678</v>
      </c>
      <c r="I50" s="91">
        <v>121.18226600985223</v>
      </c>
      <c r="J50" s="20"/>
      <c r="K50" s="20"/>
      <c r="L50" s="20"/>
      <c r="M50" s="20"/>
      <c r="N50" s="107"/>
    </row>
    <row r="51" spans="1:14" s="37" customFormat="1" ht="17.25" customHeight="1">
      <c r="A51" s="78" t="s">
        <v>21</v>
      </c>
      <c r="B51" s="16">
        <v>121.7</v>
      </c>
      <c r="C51" s="16">
        <v>67.4</v>
      </c>
      <c r="D51" s="16">
        <v>20.6</v>
      </c>
      <c r="E51" s="17">
        <v>33.7</v>
      </c>
      <c r="F51" s="91">
        <v>128.64693446088796</v>
      </c>
      <c r="G51" s="91">
        <v>125.27881040892194</v>
      </c>
      <c r="H51" s="91">
        <v>133.76623376623377</v>
      </c>
      <c r="I51" s="91">
        <v>132.15686274509807</v>
      </c>
      <c r="J51" s="20"/>
      <c r="K51" s="20"/>
      <c r="L51" s="20"/>
      <c r="M51" s="20"/>
      <c r="N51" s="107"/>
    </row>
    <row r="52" spans="1:11" s="37" customFormat="1" ht="16.5" customHeight="1">
      <c r="A52" s="24"/>
      <c r="B52" s="32"/>
      <c r="C52" s="32"/>
      <c r="D52" s="32"/>
      <c r="E52" s="32"/>
      <c r="K52" s="50"/>
    </row>
    <row r="53" s="37" customFormat="1" ht="11.25"/>
    <row r="54" s="37" customFormat="1" ht="11.25"/>
    <row r="55" s="37" customFormat="1" ht="11.25"/>
    <row r="56" s="37" customFormat="1" ht="11.25"/>
    <row r="57" s="37" customFormat="1" ht="11.25"/>
    <row r="58" s="37" customFormat="1" ht="11.25"/>
    <row r="59" s="37" customFormat="1" ht="11.25"/>
    <row r="60" s="37" customFormat="1" ht="11.25"/>
    <row r="61" s="37" customFormat="1" ht="11.25"/>
    <row r="62" s="37" customFormat="1" ht="11.25"/>
    <row r="63" s="37" customFormat="1" ht="11.25"/>
    <row r="64" s="37" customFormat="1" ht="11.25"/>
    <row r="65" s="37" customFormat="1" ht="11.25"/>
    <row r="66" s="37" customFormat="1" ht="11.25"/>
    <row r="67" s="37" customFormat="1" ht="11.25"/>
    <row r="68" s="37" customFormat="1" ht="11.25"/>
    <row r="69" s="37" customFormat="1" ht="11.25"/>
    <row r="70" s="37" customFormat="1" ht="11.25"/>
    <row r="71" s="37" customFormat="1" ht="11.25"/>
    <row r="72" s="37" customFormat="1" ht="11.25"/>
    <row r="73" s="37" customFormat="1" ht="11.25"/>
    <row r="74" s="37" customFormat="1" ht="11.25"/>
    <row r="75" s="37" customFormat="1" ht="11.25"/>
    <row r="76" s="37" customFormat="1" ht="11.25"/>
    <row r="77" s="37" customFormat="1" ht="11.25"/>
    <row r="78" s="37" customFormat="1" ht="11.25"/>
    <row r="79" s="37" customFormat="1" ht="11.25"/>
    <row r="80" s="37" customFormat="1" ht="11.25"/>
    <row r="81" s="37" customFormat="1" ht="11.25"/>
    <row r="82" s="37" customFormat="1" ht="11.25"/>
    <row r="83" s="37" customFormat="1" ht="11.25"/>
    <row r="84" s="37" customFormat="1" ht="11.25"/>
    <row r="85" s="37" customFormat="1" ht="11.25"/>
    <row r="86" s="37" customFormat="1" ht="11.25"/>
    <row r="87" s="37" customFormat="1" ht="11.25"/>
    <row r="88" s="37" customFormat="1" ht="11.25"/>
    <row r="89" s="37" customFormat="1" ht="11.25"/>
    <row r="90" s="37" customFormat="1" ht="11.25"/>
    <row r="91" s="37" customFormat="1" ht="11.25"/>
    <row r="92" s="37" customFormat="1" ht="11.25"/>
    <row r="93" s="37" customFormat="1" ht="11.25"/>
    <row r="94" s="37" customFormat="1" ht="11.25"/>
    <row r="95" s="37" customFormat="1" ht="11.25"/>
    <row r="96" s="37" customFormat="1" ht="11.25"/>
    <row r="97" s="37" customFormat="1" ht="11.25"/>
    <row r="98" s="37" customFormat="1" ht="11.25"/>
    <row r="99" s="37" customFormat="1" ht="11.25"/>
    <row r="100" s="37" customFormat="1" ht="11.25"/>
    <row r="101" s="37" customFormat="1" ht="11.25"/>
    <row r="102" s="37" customFormat="1" ht="11.25"/>
    <row r="103" s="37" customFormat="1" ht="11.25"/>
    <row r="104" s="37" customFormat="1" ht="11.25"/>
  </sheetData>
  <sheetProtection/>
  <mergeCells count="14">
    <mergeCell ref="A33:I33"/>
    <mergeCell ref="E7:E8"/>
    <mergeCell ref="D7:D8"/>
    <mergeCell ref="C7:C8"/>
    <mergeCell ref="G7:G8"/>
    <mergeCell ref="H7:H8"/>
    <mergeCell ref="I7:I8"/>
    <mergeCell ref="A3:H3"/>
    <mergeCell ref="A32:I32"/>
    <mergeCell ref="B9:E9"/>
    <mergeCell ref="F9:I9"/>
    <mergeCell ref="A11:I11"/>
    <mergeCell ref="A6:A9"/>
    <mergeCell ref="A4:H4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A1" sqref="A1"/>
    </sheetView>
  </sheetViews>
  <sheetFormatPr defaultColWidth="9" defaultRowHeight="14.25"/>
  <cols>
    <col min="1" max="1" width="18.19921875" style="45" customWidth="1"/>
    <col min="2" max="2" width="8.09765625" style="45" customWidth="1"/>
    <col min="3" max="3" width="9.5" style="45" customWidth="1"/>
    <col min="4" max="6" width="8.09765625" style="45" customWidth="1"/>
    <col min="7" max="7" width="9.3984375" style="45" customWidth="1"/>
    <col min="8" max="9" width="8.09765625" style="45" customWidth="1"/>
    <col min="10" max="15" width="9" style="45" customWidth="1"/>
    <col min="16" max="16" width="9.09765625" style="45" bestFit="1" customWidth="1"/>
    <col min="17" max="18" width="9.19921875" style="45" bestFit="1" customWidth="1"/>
    <col min="19" max="19" width="9.09765625" style="45" bestFit="1" customWidth="1"/>
    <col min="20" max="16384" width="9" style="45" customWidth="1"/>
  </cols>
  <sheetData>
    <row r="1" spans="1:9" s="46" customFormat="1" ht="12">
      <c r="A1" s="1" t="s">
        <v>567</v>
      </c>
      <c r="B1" s="24"/>
      <c r="C1" s="24"/>
      <c r="D1" s="24"/>
      <c r="E1" s="24"/>
      <c r="F1" s="24"/>
      <c r="G1" s="24"/>
      <c r="H1" s="24"/>
      <c r="I1" s="24"/>
    </row>
    <row r="2" spans="1:9" s="46" customFormat="1" ht="12">
      <c r="A2" s="1" t="s">
        <v>65</v>
      </c>
      <c r="B2" s="24"/>
      <c r="C2" s="24"/>
      <c r="D2" s="24"/>
      <c r="E2" s="24"/>
      <c r="F2" s="24"/>
      <c r="G2" s="24"/>
      <c r="H2" s="24"/>
      <c r="I2" s="24"/>
    </row>
    <row r="3" spans="1:9" s="46" customFormat="1" ht="14.25" customHeight="1">
      <c r="A3" s="663" t="s">
        <v>176</v>
      </c>
      <c r="B3" s="678"/>
      <c r="C3" s="678"/>
      <c r="D3" s="678"/>
      <c r="E3" s="678"/>
      <c r="F3" s="678"/>
      <c r="G3" s="678"/>
      <c r="H3" s="678"/>
      <c r="I3" s="678"/>
    </row>
    <row r="4" spans="1:9" s="46" customFormat="1" ht="14.25" customHeight="1">
      <c r="A4" s="681" t="s">
        <v>231</v>
      </c>
      <c r="B4" s="681"/>
      <c r="C4" s="681"/>
      <c r="D4" s="681"/>
      <c r="E4" s="681"/>
      <c r="F4" s="681"/>
      <c r="G4" s="681"/>
      <c r="H4" s="681"/>
      <c r="I4" s="279"/>
    </row>
    <row r="5" s="118" customFormat="1" ht="14.25" customHeight="1">
      <c r="I5" s="242"/>
    </row>
    <row r="6" spans="1:10" s="46" customFormat="1" ht="9" customHeight="1">
      <c r="A6" s="614" t="s">
        <v>127</v>
      </c>
      <c r="B6" s="545"/>
      <c r="C6" s="546"/>
      <c r="D6" s="546"/>
      <c r="E6" s="547"/>
      <c r="F6" s="545"/>
      <c r="G6" s="546"/>
      <c r="H6" s="546"/>
      <c r="I6" s="546"/>
      <c r="J6" s="118"/>
    </row>
    <row r="7" spans="1:10" s="46" customFormat="1" ht="20.25" customHeight="1">
      <c r="A7" s="615"/>
      <c r="B7" s="276" t="s">
        <v>126</v>
      </c>
      <c r="C7" s="619" t="s">
        <v>110</v>
      </c>
      <c r="D7" s="619" t="s">
        <v>111</v>
      </c>
      <c r="E7" s="619" t="s">
        <v>112</v>
      </c>
      <c r="F7" s="276" t="s">
        <v>126</v>
      </c>
      <c r="G7" s="619" t="s">
        <v>110</v>
      </c>
      <c r="H7" s="619" t="s">
        <v>111</v>
      </c>
      <c r="I7" s="628" t="s">
        <v>112</v>
      </c>
      <c r="J7" s="118"/>
    </row>
    <row r="8" spans="1:10" s="46" customFormat="1" ht="12">
      <c r="A8" s="615"/>
      <c r="B8" s="277"/>
      <c r="C8" s="676"/>
      <c r="D8" s="676"/>
      <c r="E8" s="676"/>
      <c r="F8" s="277"/>
      <c r="G8" s="676"/>
      <c r="H8" s="676"/>
      <c r="I8" s="677"/>
      <c r="J8" s="118"/>
    </row>
    <row r="9" spans="1:9" s="46" customFormat="1" ht="12" customHeight="1" thickBot="1">
      <c r="A9" s="616"/>
      <c r="B9" s="636" t="s">
        <v>128</v>
      </c>
      <c r="C9" s="629"/>
      <c r="D9" s="629"/>
      <c r="E9" s="629"/>
      <c r="F9" s="679" t="s">
        <v>66</v>
      </c>
      <c r="G9" s="680"/>
      <c r="H9" s="680"/>
      <c r="I9" s="680"/>
    </row>
    <row r="10" spans="1:9" s="46" customFormat="1" ht="8.25" customHeight="1">
      <c r="A10" s="27"/>
      <c r="B10" s="27"/>
      <c r="C10" s="27"/>
      <c r="D10" s="27"/>
      <c r="E10" s="27"/>
      <c r="F10" s="241"/>
      <c r="G10" s="241"/>
      <c r="H10" s="241"/>
      <c r="I10" s="241"/>
    </row>
    <row r="11" spans="1:19" s="46" customFormat="1" ht="15.75" customHeight="1">
      <c r="A11" s="640" t="s">
        <v>229</v>
      </c>
      <c r="B11" s="640"/>
      <c r="C11" s="640"/>
      <c r="D11" s="640"/>
      <c r="E11" s="640"/>
      <c r="F11" s="640"/>
      <c r="G11" s="640"/>
      <c r="H11" s="640"/>
      <c r="I11" s="640"/>
      <c r="L11" s="118"/>
      <c r="M11" s="118"/>
      <c r="N11" s="118"/>
      <c r="O11" s="118"/>
      <c r="P11" s="118"/>
      <c r="Q11" s="118"/>
      <c r="R11" s="118"/>
      <c r="S11" s="118"/>
    </row>
    <row r="12" spans="1:19" s="46" customFormat="1" ht="7.5" customHeight="1">
      <c r="A12" s="24"/>
      <c r="B12" s="28"/>
      <c r="C12" s="28"/>
      <c r="D12" s="28"/>
      <c r="E12" s="28"/>
      <c r="F12" s="24"/>
      <c r="G12" s="24"/>
      <c r="H12" s="24"/>
      <c r="I12" s="24"/>
      <c r="L12" s="118"/>
      <c r="M12" s="118"/>
      <c r="N12" s="118"/>
      <c r="O12" s="118"/>
      <c r="P12" s="118"/>
      <c r="Q12" s="118"/>
      <c r="R12" s="118"/>
      <c r="S12" s="118"/>
    </row>
    <row r="13" spans="1:19" s="37" customFormat="1" ht="16.5" customHeight="1">
      <c r="A13" s="77" t="s">
        <v>5</v>
      </c>
      <c r="B13" s="185">
        <v>131.6</v>
      </c>
      <c r="C13" s="185">
        <v>72.4</v>
      </c>
      <c r="D13" s="185">
        <v>22.6</v>
      </c>
      <c r="E13" s="185">
        <v>36.6</v>
      </c>
      <c r="F13" s="90">
        <v>105.70281124497991</v>
      </c>
      <c r="G13" s="90">
        <v>103.87374461979914</v>
      </c>
      <c r="H13" s="90">
        <v>107.10900473933648</v>
      </c>
      <c r="I13" s="90">
        <v>108.6053412462908</v>
      </c>
      <c r="L13" s="124"/>
      <c r="M13" s="124"/>
      <c r="N13" s="124"/>
      <c r="O13" s="124"/>
      <c r="P13" s="55"/>
      <c r="Q13" s="55"/>
      <c r="R13" s="55"/>
      <c r="S13" s="55"/>
    </row>
    <row r="14" spans="1:19" s="37" customFormat="1" ht="11.25" customHeight="1">
      <c r="A14" s="171" t="s">
        <v>120</v>
      </c>
      <c r="B14" s="99"/>
      <c r="C14" s="99"/>
      <c r="D14" s="99"/>
      <c r="E14" s="99"/>
      <c r="F14" s="90"/>
      <c r="G14" s="90"/>
      <c r="H14" s="90"/>
      <c r="I14" s="90"/>
      <c r="L14" s="54"/>
      <c r="M14" s="54"/>
      <c r="N14" s="54"/>
      <c r="O14" s="54"/>
      <c r="P14" s="55"/>
      <c r="Q14" s="55"/>
      <c r="R14" s="55"/>
      <c r="S14" s="55"/>
    </row>
    <row r="15" spans="1:19" s="37" customFormat="1" ht="17.25" customHeight="1">
      <c r="A15" s="78" t="s">
        <v>6</v>
      </c>
      <c r="B15" s="16">
        <v>166.3</v>
      </c>
      <c r="C15" s="16">
        <v>93</v>
      </c>
      <c r="D15" s="16">
        <v>27.8</v>
      </c>
      <c r="E15" s="17">
        <v>45.6</v>
      </c>
      <c r="F15" s="91">
        <v>103.93750000000001</v>
      </c>
      <c r="G15" s="91">
        <v>103.33333333333334</v>
      </c>
      <c r="H15" s="91">
        <v>104.90566037735849</v>
      </c>
      <c r="I15" s="91">
        <v>104.82758620689656</v>
      </c>
      <c r="L15" s="20"/>
      <c r="M15" s="20"/>
      <c r="N15" s="20"/>
      <c r="O15" s="20"/>
      <c r="P15" s="55"/>
      <c r="Q15" s="55"/>
      <c r="R15" s="55"/>
      <c r="S15" s="55"/>
    </row>
    <row r="16" spans="1:19" s="37" customFormat="1" ht="17.25" customHeight="1">
      <c r="A16" s="78" t="s">
        <v>7</v>
      </c>
      <c r="B16" s="16">
        <v>180</v>
      </c>
      <c r="C16" s="16">
        <v>101.9</v>
      </c>
      <c r="D16" s="16">
        <v>30</v>
      </c>
      <c r="E16" s="17">
        <v>48.1</v>
      </c>
      <c r="F16" s="91">
        <v>97.45533297238767</v>
      </c>
      <c r="G16" s="91">
        <v>98.16955684007708</v>
      </c>
      <c r="H16" s="91">
        <v>96.7741935483871</v>
      </c>
      <c r="I16" s="91">
        <v>96.3927855711423</v>
      </c>
      <c r="L16" s="20"/>
      <c r="M16" s="20"/>
      <c r="N16" s="20"/>
      <c r="O16" s="20"/>
      <c r="P16" s="55"/>
      <c r="Q16" s="55"/>
      <c r="R16" s="55"/>
      <c r="S16" s="55"/>
    </row>
    <row r="17" spans="1:19" s="37" customFormat="1" ht="17.25" customHeight="1">
      <c r="A17" s="78" t="s">
        <v>8</v>
      </c>
      <c r="B17" s="16">
        <v>133.1</v>
      </c>
      <c r="C17" s="16">
        <v>66.4</v>
      </c>
      <c r="D17" s="16">
        <v>26.3</v>
      </c>
      <c r="E17" s="17">
        <v>40.4</v>
      </c>
      <c r="F17" s="91">
        <v>103.66043613707163</v>
      </c>
      <c r="G17" s="91">
        <v>98.37037037037038</v>
      </c>
      <c r="H17" s="91">
        <v>107.78688524590166</v>
      </c>
      <c r="I17" s="91">
        <v>110.68493150684931</v>
      </c>
      <c r="L17" s="20"/>
      <c r="M17" s="20"/>
      <c r="N17" s="20"/>
      <c r="O17" s="20"/>
      <c r="P17" s="55"/>
      <c r="Q17" s="55"/>
      <c r="R17" s="55"/>
      <c r="S17" s="55"/>
    </row>
    <row r="18" spans="1:19" s="37" customFormat="1" ht="17.25" customHeight="1">
      <c r="A18" s="78" t="s">
        <v>9</v>
      </c>
      <c r="B18" s="16">
        <v>109.6</v>
      </c>
      <c r="C18" s="16">
        <v>64.2</v>
      </c>
      <c r="D18" s="16">
        <v>16.2</v>
      </c>
      <c r="E18" s="17">
        <v>29.2</v>
      </c>
      <c r="F18" s="91">
        <v>103.10442144873</v>
      </c>
      <c r="G18" s="91">
        <v>102.72000000000001</v>
      </c>
      <c r="H18" s="91">
        <v>105.88235294117648</v>
      </c>
      <c r="I18" s="91">
        <v>102.4561403508772</v>
      </c>
      <c r="L18" s="20"/>
      <c r="M18" s="20"/>
      <c r="N18" s="20"/>
      <c r="O18" s="20"/>
      <c r="P18" s="55"/>
      <c r="Q18" s="55"/>
      <c r="R18" s="55"/>
      <c r="S18" s="55"/>
    </row>
    <row r="19" spans="1:19" s="37" customFormat="1" ht="17.25" customHeight="1">
      <c r="A19" s="78" t="s">
        <v>10</v>
      </c>
      <c r="B19" s="16">
        <v>137.9</v>
      </c>
      <c r="C19" s="16">
        <v>76</v>
      </c>
      <c r="D19" s="16">
        <v>23.7</v>
      </c>
      <c r="E19" s="17">
        <v>38.2</v>
      </c>
      <c r="F19" s="91">
        <v>107.90297339593116</v>
      </c>
      <c r="G19" s="91">
        <v>107.95454545454544</v>
      </c>
      <c r="H19" s="91">
        <v>112.85714285714286</v>
      </c>
      <c r="I19" s="91">
        <v>105.23415977961434</v>
      </c>
      <c r="L19" s="20"/>
      <c r="M19" s="20"/>
      <c r="N19" s="20"/>
      <c r="O19" s="20"/>
      <c r="P19" s="55"/>
      <c r="Q19" s="55"/>
      <c r="R19" s="55"/>
      <c r="S19" s="55"/>
    </row>
    <row r="20" spans="1:19" s="37" customFormat="1" ht="17.25" customHeight="1">
      <c r="A20" s="78" t="s">
        <v>11</v>
      </c>
      <c r="B20" s="16">
        <v>78.8</v>
      </c>
      <c r="C20" s="16">
        <v>39</v>
      </c>
      <c r="D20" s="16">
        <v>15.3</v>
      </c>
      <c r="E20" s="17">
        <v>24.5</v>
      </c>
      <c r="F20" s="91">
        <v>88.53932584269663</v>
      </c>
      <c r="G20" s="91">
        <v>89.24485125858122</v>
      </c>
      <c r="H20" s="91">
        <v>87.42857142857143</v>
      </c>
      <c r="I20" s="91">
        <v>87.8136200716846</v>
      </c>
      <c r="L20" s="20"/>
      <c r="M20" s="20"/>
      <c r="N20" s="20"/>
      <c r="O20" s="20"/>
      <c r="P20" s="55"/>
      <c r="Q20" s="55"/>
      <c r="R20" s="55"/>
      <c r="S20" s="55"/>
    </row>
    <row r="21" spans="1:19" s="37" customFormat="1" ht="17.25" customHeight="1">
      <c r="A21" s="81" t="s">
        <v>12</v>
      </c>
      <c r="B21" s="18">
        <v>113</v>
      </c>
      <c r="C21" s="19">
        <v>61.4</v>
      </c>
      <c r="D21" s="19">
        <v>20.1</v>
      </c>
      <c r="E21" s="19">
        <v>31.4</v>
      </c>
      <c r="F21" s="91">
        <v>127.97281993204983</v>
      </c>
      <c r="G21" s="91">
        <v>124.29149797570851</v>
      </c>
      <c r="H21" s="91">
        <v>134</v>
      </c>
      <c r="I21" s="91">
        <v>131.3807531380753</v>
      </c>
      <c r="L21" s="127"/>
      <c r="M21" s="20"/>
      <c r="N21" s="20"/>
      <c r="O21" s="20"/>
      <c r="P21" s="55"/>
      <c r="Q21" s="55"/>
      <c r="R21" s="55"/>
      <c r="S21" s="55"/>
    </row>
    <row r="22" spans="1:19" s="37" customFormat="1" ht="17.25" customHeight="1">
      <c r="A22" s="81" t="s">
        <v>13</v>
      </c>
      <c r="B22" s="19">
        <v>203.8</v>
      </c>
      <c r="C22" s="19">
        <v>115.5</v>
      </c>
      <c r="D22" s="19">
        <v>34.4</v>
      </c>
      <c r="E22" s="19">
        <v>53.9</v>
      </c>
      <c r="F22" s="91">
        <v>101.39303482587066</v>
      </c>
      <c r="G22" s="91">
        <v>101.58311345646437</v>
      </c>
      <c r="H22" s="91">
        <v>101.47492625368733</v>
      </c>
      <c r="I22" s="91">
        <v>101.12570356472797</v>
      </c>
      <c r="L22" s="20"/>
      <c r="M22" s="20"/>
      <c r="N22" s="20"/>
      <c r="O22" s="20"/>
      <c r="P22" s="55"/>
      <c r="Q22" s="55"/>
      <c r="R22" s="55"/>
      <c r="S22" s="55"/>
    </row>
    <row r="23" spans="1:19" s="37" customFormat="1" ht="17.25" customHeight="1">
      <c r="A23" s="78" t="s">
        <v>14</v>
      </c>
      <c r="B23" s="16">
        <v>72</v>
      </c>
      <c r="C23" s="16">
        <v>35.6</v>
      </c>
      <c r="D23" s="16">
        <v>14.6</v>
      </c>
      <c r="E23" s="17">
        <v>21.9</v>
      </c>
      <c r="F23" s="91">
        <v>98.76543209876543</v>
      </c>
      <c r="G23" s="91">
        <v>98.34254143646407</v>
      </c>
      <c r="H23" s="91">
        <v>101.38888888888889</v>
      </c>
      <c r="I23" s="91">
        <v>97.76785714285714</v>
      </c>
      <c r="L23" s="20"/>
      <c r="M23" s="20"/>
      <c r="N23" s="20"/>
      <c r="O23" s="20"/>
      <c r="P23" s="55"/>
      <c r="Q23" s="55"/>
      <c r="R23" s="55"/>
      <c r="S23" s="55"/>
    </row>
    <row r="24" spans="1:19" s="37" customFormat="1" ht="17.25" customHeight="1">
      <c r="A24" s="78" t="s">
        <v>15</v>
      </c>
      <c r="B24" s="16">
        <v>95.7</v>
      </c>
      <c r="C24" s="16">
        <v>50.9</v>
      </c>
      <c r="D24" s="16">
        <v>18.7</v>
      </c>
      <c r="E24" s="17">
        <v>26.1</v>
      </c>
      <c r="F24" s="91">
        <v>107.16685330347144</v>
      </c>
      <c r="G24" s="91">
        <v>98.64341085271317</v>
      </c>
      <c r="H24" s="91">
        <v>112.65060240963854</v>
      </c>
      <c r="I24" s="91">
        <v>123.11320754716981</v>
      </c>
      <c r="L24" s="20"/>
      <c r="M24" s="20"/>
      <c r="N24" s="20"/>
      <c r="O24" s="20"/>
      <c r="P24" s="55"/>
      <c r="Q24" s="55"/>
      <c r="R24" s="55"/>
      <c r="S24" s="55"/>
    </row>
    <row r="25" spans="1:19" s="37" customFormat="1" ht="17.25" customHeight="1">
      <c r="A25" s="78" t="s">
        <v>16</v>
      </c>
      <c r="B25" s="16">
        <v>144.3</v>
      </c>
      <c r="C25" s="16">
        <v>84.9</v>
      </c>
      <c r="D25" s="16">
        <v>22.4</v>
      </c>
      <c r="E25" s="17">
        <v>37</v>
      </c>
      <c r="F25" s="91">
        <v>112.91079812206574</v>
      </c>
      <c r="G25" s="91">
        <v>111.85770750988142</v>
      </c>
      <c r="H25" s="91">
        <v>121.08108108108107</v>
      </c>
      <c r="I25" s="91">
        <v>110.77844311377245</v>
      </c>
      <c r="L25" s="20"/>
      <c r="M25" s="20"/>
      <c r="N25" s="20"/>
      <c r="O25" s="20"/>
      <c r="P25" s="55"/>
      <c r="Q25" s="55"/>
      <c r="R25" s="55"/>
      <c r="S25" s="55"/>
    </row>
    <row r="26" spans="1:19" s="37" customFormat="1" ht="17.25" customHeight="1">
      <c r="A26" s="78" t="s">
        <v>17</v>
      </c>
      <c r="B26" s="16">
        <v>125.1</v>
      </c>
      <c r="C26" s="16">
        <v>67.9</v>
      </c>
      <c r="D26" s="16">
        <v>22.7</v>
      </c>
      <c r="E26" s="17">
        <v>34.6</v>
      </c>
      <c r="F26" s="91">
        <v>107.19794344473006</v>
      </c>
      <c r="G26" s="91">
        <v>106.76100628930818</v>
      </c>
      <c r="H26" s="91">
        <v>111.27450980392157</v>
      </c>
      <c r="I26" s="91">
        <v>105.81039755351682</v>
      </c>
      <c r="L26" s="20"/>
      <c r="M26" s="20"/>
      <c r="N26" s="20"/>
      <c r="O26" s="20"/>
      <c r="P26" s="55"/>
      <c r="Q26" s="55"/>
      <c r="R26" s="55"/>
      <c r="S26" s="55"/>
    </row>
    <row r="27" spans="1:19" s="37" customFormat="1" ht="17.25" customHeight="1">
      <c r="A27" s="78" t="s">
        <v>18</v>
      </c>
      <c r="B27" s="16">
        <v>98.3</v>
      </c>
      <c r="C27" s="16">
        <v>49.6</v>
      </c>
      <c r="D27" s="16">
        <v>19.2</v>
      </c>
      <c r="E27" s="17">
        <v>29.5</v>
      </c>
      <c r="F27" s="91">
        <v>79.59514170040485</v>
      </c>
      <c r="G27" s="91">
        <v>77.74294670846396</v>
      </c>
      <c r="H27" s="91">
        <v>81.0126582278481</v>
      </c>
      <c r="I27" s="91">
        <v>81.94444444444444</v>
      </c>
      <c r="L27" s="20"/>
      <c r="M27" s="20"/>
      <c r="N27" s="20"/>
      <c r="O27" s="20"/>
      <c r="P27" s="55"/>
      <c r="Q27" s="55"/>
      <c r="R27" s="55"/>
      <c r="S27" s="55"/>
    </row>
    <row r="28" spans="1:19" s="37" customFormat="1" ht="17.25" customHeight="1">
      <c r="A28" s="78" t="s">
        <v>19</v>
      </c>
      <c r="B28" s="16">
        <v>105.7</v>
      </c>
      <c r="C28" s="16">
        <v>66.1</v>
      </c>
      <c r="D28" s="16">
        <v>15.4</v>
      </c>
      <c r="E28" s="17">
        <v>24.3</v>
      </c>
      <c r="F28" s="91">
        <v>106.65993945509587</v>
      </c>
      <c r="G28" s="91">
        <v>106.2700964630225</v>
      </c>
      <c r="H28" s="91">
        <v>104.05405405405406</v>
      </c>
      <c r="I28" s="91">
        <v>110.45454545454545</v>
      </c>
      <c r="L28" s="20"/>
      <c r="M28" s="20"/>
      <c r="N28" s="20"/>
      <c r="O28" s="20"/>
      <c r="P28" s="55"/>
      <c r="Q28" s="55"/>
      <c r="R28" s="55"/>
      <c r="S28" s="55"/>
    </row>
    <row r="29" spans="1:19" s="37" customFormat="1" ht="17.25" customHeight="1">
      <c r="A29" s="52" t="s">
        <v>20</v>
      </c>
      <c r="B29" s="5">
        <v>163.8</v>
      </c>
      <c r="C29" s="19">
        <v>87.9</v>
      </c>
      <c r="D29" s="19">
        <v>26.4</v>
      </c>
      <c r="E29" s="19">
        <v>49.5</v>
      </c>
      <c r="F29" s="91">
        <v>105.26992287917739</v>
      </c>
      <c r="G29" s="91">
        <v>101.26728110599079</v>
      </c>
      <c r="H29" s="91">
        <v>102.32558139534882</v>
      </c>
      <c r="I29" s="91">
        <v>115.11627906976744</v>
      </c>
      <c r="L29" s="20"/>
      <c r="M29" s="20"/>
      <c r="N29" s="20"/>
      <c r="O29" s="20"/>
      <c r="P29" s="55"/>
      <c r="Q29" s="55"/>
      <c r="R29" s="55"/>
      <c r="S29" s="55"/>
    </row>
    <row r="30" spans="1:19" s="37" customFormat="1" ht="17.25" customHeight="1">
      <c r="A30" s="78" t="s">
        <v>21</v>
      </c>
      <c r="B30" s="16">
        <v>133.7</v>
      </c>
      <c r="C30" s="16">
        <v>78.9</v>
      </c>
      <c r="D30" s="16">
        <v>20.9</v>
      </c>
      <c r="E30" s="17">
        <v>33.9</v>
      </c>
      <c r="F30" s="91">
        <v>119.48168007149238</v>
      </c>
      <c r="G30" s="91">
        <v>119.00452488687785</v>
      </c>
      <c r="H30" s="91">
        <v>122.22222222222221</v>
      </c>
      <c r="I30" s="91">
        <v>118.94736842105263</v>
      </c>
      <c r="L30" s="20"/>
      <c r="M30" s="20"/>
      <c r="N30" s="20"/>
      <c r="O30" s="20"/>
      <c r="P30" s="55"/>
      <c r="Q30" s="55"/>
      <c r="R30" s="55"/>
      <c r="S30" s="55"/>
    </row>
    <row r="31" spans="1:19" s="37" customFormat="1" ht="7.5" customHeight="1">
      <c r="A31" s="22"/>
      <c r="B31" s="3"/>
      <c r="C31" s="3"/>
      <c r="D31" s="3"/>
      <c r="E31" s="3"/>
      <c r="F31" s="2"/>
      <c r="G31" s="2"/>
      <c r="H31" s="2"/>
      <c r="I31" s="2"/>
      <c r="L31" s="54"/>
      <c r="M31" s="54"/>
      <c r="N31" s="54"/>
      <c r="O31" s="54"/>
      <c r="P31" s="54"/>
      <c r="Q31" s="54"/>
      <c r="R31" s="54"/>
      <c r="S31" s="54"/>
    </row>
    <row r="32" spans="1:19" s="37" customFormat="1" ht="16.5" customHeight="1">
      <c r="A32" s="630" t="s">
        <v>27</v>
      </c>
      <c r="B32" s="630"/>
      <c r="C32" s="630"/>
      <c r="D32" s="630"/>
      <c r="E32" s="630"/>
      <c r="F32" s="630"/>
      <c r="G32" s="630"/>
      <c r="H32" s="630"/>
      <c r="I32" s="630"/>
      <c r="L32" s="54"/>
      <c r="M32" s="54"/>
      <c r="N32" s="54"/>
      <c r="O32" s="54"/>
      <c r="P32" s="54"/>
      <c r="Q32" s="54"/>
      <c r="R32" s="54"/>
      <c r="S32" s="54"/>
    </row>
    <row r="33" spans="1:19" s="37" customFormat="1" ht="12" customHeight="1">
      <c r="A33" s="24"/>
      <c r="B33" s="138"/>
      <c r="C33" s="138"/>
      <c r="D33" s="226" t="s">
        <v>123</v>
      </c>
      <c r="E33" s="138"/>
      <c r="F33" s="24"/>
      <c r="G33" s="24"/>
      <c r="H33" s="24"/>
      <c r="I33" s="24"/>
      <c r="L33" s="54"/>
      <c r="M33" s="54"/>
      <c r="N33" s="54"/>
      <c r="O33" s="54"/>
      <c r="P33" s="54"/>
      <c r="Q33" s="54"/>
      <c r="R33" s="54"/>
      <c r="S33" s="54"/>
    </row>
    <row r="34" spans="1:19" s="37" customFormat="1" ht="15.75" customHeight="1">
      <c r="A34" s="77" t="s">
        <v>5</v>
      </c>
      <c r="B34" s="184">
        <v>128</v>
      </c>
      <c r="C34" s="185">
        <v>69.6</v>
      </c>
      <c r="D34" s="185">
        <v>22.4</v>
      </c>
      <c r="E34" s="603">
        <v>36</v>
      </c>
      <c r="F34" s="90">
        <v>108.1081081081081</v>
      </c>
      <c r="G34" s="90">
        <v>106.09756097560977</v>
      </c>
      <c r="H34" s="90">
        <v>109.80392156862746</v>
      </c>
      <c r="I34" s="90">
        <v>111.11111111111111</v>
      </c>
      <c r="L34" s="124"/>
      <c r="M34" s="124"/>
      <c r="N34" s="124"/>
      <c r="O34" s="124"/>
      <c r="P34" s="55"/>
      <c r="Q34" s="55"/>
      <c r="R34" s="55"/>
      <c r="S34" s="55"/>
    </row>
    <row r="35" spans="1:19" s="37" customFormat="1" ht="10.5" customHeight="1">
      <c r="A35" s="171" t="s">
        <v>120</v>
      </c>
      <c r="B35" s="99"/>
      <c r="C35" s="99"/>
      <c r="D35" s="99"/>
      <c r="E35" s="99"/>
      <c r="F35" s="90"/>
      <c r="G35" s="90"/>
      <c r="H35" s="90"/>
      <c r="I35" s="90"/>
      <c r="L35" s="54"/>
      <c r="M35" s="54"/>
      <c r="N35" s="54"/>
      <c r="O35" s="54"/>
      <c r="P35" s="55"/>
      <c r="Q35" s="55"/>
      <c r="R35" s="55"/>
      <c r="S35" s="55"/>
    </row>
    <row r="36" spans="1:19" s="37" customFormat="1" ht="17.25" customHeight="1">
      <c r="A36" s="78" t="s">
        <v>6</v>
      </c>
      <c r="B36" s="16">
        <v>162.9</v>
      </c>
      <c r="C36" s="16">
        <v>89.6</v>
      </c>
      <c r="D36" s="16">
        <v>28</v>
      </c>
      <c r="E36" s="17">
        <v>45.3</v>
      </c>
      <c r="F36" s="91">
        <v>107.38299274884642</v>
      </c>
      <c r="G36" s="91">
        <v>107.0489844683393</v>
      </c>
      <c r="H36" s="91">
        <v>109.375</v>
      </c>
      <c r="I36" s="91">
        <v>106.83962264150944</v>
      </c>
      <c r="L36" s="20"/>
      <c r="M36" s="20"/>
      <c r="N36" s="20"/>
      <c r="O36" s="20"/>
      <c r="P36" s="55"/>
      <c r="Q36" s="55"/>
      <c r="R36" s="55"/>
      <c r="S36" s="55"/>
    </row>
    <row r="37" spans="1:19" s="37" customFormat="1" ht="17.25" customHeight="1">
      <c r="A37" s="78" t="s">
        <v>7</v>
      </c>
      <c r="B37" s="16">
        <v>177.4</v>
      </c>
      <c r="C37" s="16">
        <v>100.5</v>
      </c>
      <c r="D37" s="16">
        <v>29.2</v>
      </c>
      <c r="E37" s="17">
        <v>47.6</v>
      </c>
      <c r="F37" s="91">
        <v>97.6334617501376</v>
      </c>
      <c r="G37" s="91">
        <v>99.01477832512316</v>
      </c>
      <c r="H37" s="91">
        <v>95.42483660130718</v>
      </c>
      <c r="I37" s="91">
        <v>95.96774193548387</v>
      </c>
      <c r="L37" s="20"/>
      <c r="M37" s="20"/>
      <c r="N37" s="20"/>
      <c r="O37" s="20"/>
      <c r="P37" s="55"/>
      <c r="Q37" s="55"/>
      <c r="R37" s="55"/>
      <c r="S37" s="55"/>
    </row>
    <row r="38" spans="1:19" s="37" customFormat="1" ht="17.25" customHeight="1">
      <c r="A38" s="78" t="s">
        <v>8</v>
      </c>
      <c r="B38" s="16">
        <v>133.7</v>
      </c>
      <c r="C38" s="16">
        <v>66.4</v>
      </c>
      <c r="D38" s="16">
        <v>26.5</v>
      </c>
      <c r="E38" s="17">
        <v>40.8</v>
      </c>
      <c r="F38" s="91">
        <v>104.78056426332287</v>
      </c>
      <c r="G38" s="91">
        <v>99.40119760479044</v>
      </c>
      <c r="H38" s="91">
        <v>108.60655737704919</v>
      </c>
      <c r="I38" s="91">
        <v>112.08791208791209</v>
      </c>
      <c r="L38" s="20"/>
      <c r="M38" s="20"/>
      <c r="N38" s="20"/>
      <c r="O38" s="20"/>
      <c r="P38" s="55"/>
      <c r="Q38" s="55"/>
      <c r="R38" s="55"/>
      <c r="S38" s="55"/>
    </row>
    <row r="39" spans="1:19" s="37" customFormat="1" ht="17.25" customHeight="1">
      <c r="A39" s="78" t="s">
        <v>9</v>
      </c>
      <c r="B39" s="16">
        <v>108</v>
      </c>
      <c r="C39" s="16">
        <v>62.7</v>
      </c>
      <c r="D39" s="16">
        <v>16.3</v>
      </c>
      <c r="E39" s="17">
        <v>29</v>
      </c>
      <c r="F39" s="91">
        <v>104.34782608695652</v>
      </c>
      <c r="G39" s="91">
        <v>102.28384991843393</v>
      </c>
      <c r="H39" s="91">
        <v>108.66666666666667</v>
      </c>
      <c r="I39" s="91">
        <v>106.22710622710623</v>
      </c>
      <c r="L39" s="20"/>
      <c r="M39" s="20"/>
      <c r="N39" s="20"/>
      <c r="O39" s="20"/>
      <c r="P39" s="55"/>
      <c r="Q39" s="55"/>
      <c r="R39" s="55"/>
      <c r="S39" s="55"/>
    </row>
    <row r="40" spans="1:19" s="37" customFormat="1" ht="17.25" customHeight="1">
      <c r="A40" s="78" t="s">
        <v>10</v>
      </c>
      <c r="B40" s="16">
        <v>138</v>
      </c>
      <c r="C40" s="16">
        <v>76.1</v>
      </c>
      <c r="D40" s="16">
        <v>23.7</v>
      </c>
      <c r="E40" s="17">
        <v>38.2</v>
      </c>
      <c r="F40" s="91">
        <v>108.49056603773583</v>
      </c>
      <c r="G40" s="91">
        <v>108.40455840455839</v>
      </c>
      <c r="H40" s="91">
        <v>113.39712918660287</v>
      </c>
      <c r="I40" s="91">
        <v>105.81717451523546</v>
      </c>
      <c r="L40" s="20"/>
      <c r="M40" s="20"/>
      <c r="N40" s="20"/>
      <c r="O40" s="20"/>
      <c r="P40" s="55"/>
      <c r="Q40" s="55"/>
      <c r="R40" s="55"/>
      <c r="S40" s="55"/>
    </row>
    <row r="41" spans="1:19" s="37" customFormat="1" ht="17.25" customHeight="1">
      <c r="A41" s="78" t="s">
        <v>11</v>
      </c>
      <c r="B41" s="16">
        <v>76.8</v>
      </c>
      <c r="C41" s="16">
        <v>37.5</v>
      </c>
      <c r="D41" s="16">
        <v>15.1</v>
      </c>
      <c r="E41" s="17">
        <v>24.3</v>
      </c>
      <c r="F41" s="91">
        <v>88.78612716763006</v>
      </c>
      <c r="G41" s="91">
        <v>89.49880668257757</v>
      </c>
      <c r="H41" s="91">
        <v>87.79069767441861</v>
      </c>
      <c r="I41" s="91">
        <v>88.36363636363636</v>
      </c>
      <c r="L41" s="20"/>
      <c r="M41" s="20"/>
      <c r="N41" s="20"/>
      <c r="O41" s="20"/>
      <c r="P41" s="55"/>
      <c r="Q41" s="55"/>
      <c r="R41" s="55"/>
      <c r="S41" s="55"/>
    </row>
    <row r="42" spans="1:19" s="37" customFormat="1" ht="17.25" customHeight="1">
      <c r="A42" s="81" t="s">
        <v>12</v>
      </c>
      <c r="B42" s="18">
        <v>113</v>
      </c>
      <c r="C42" s="19">
        <v>61.4</v>
      </c>
      <c r="D42" s="19">
        <v>20.1</v>
      </c>
      <c r="E42" s="19">
        <v>31.4</v>
      </c>
      <c r="F42" s="91">
        <v>129.14285714285714</v>
      </c>
      <c r="G42" s="91">
        <v>125.30612244897958</v>
      </c>
      <c r="H42" s="91">
        <v>135.8108108108108</v>
      </c>
      <c r="I42" s="91">
        <v>132.48945147679325</v>
      </c>
      <c r="L42" s="127"/>
      <c r="M42" s="20"/>
      <c r="N42" s="20"/>
      <c r="O42" s="20"/>
      <c r="P42" s="55"/>
      <c r="Q42" s="55"/>
      <c r="R42" s="55"/>
      <c r="S42" s="55"/>
    </row>
    <row r="43" spans="1:19" s="37" customFormat="1" ht="17.25" customHeight="1">
      <c r="A43" s="81" t="s">
        <v>13</v>
      </c>
      <c r="B43" s="19">
        <v>198.3</v>
      </c>
      <c r="C43" s="19">
        <v>108.6</v>
      </c>
      <c r="D43" s="19">
        <v>35</v>
      </c>
      <c r="E43" s="19">
        <v>54.7</v>
      </c>
      <c r="F43" s="91">
        <v>115.42491268917345</v>
      </c>
      <c r="G43" s="91">
        <v>117.4054054054054</v>
      </c>
      <c r="H43" s="91">
        <v>113.63636363636363</v>
      </c>
      <c r="I43" s="91">
        <v>112.78350515463917</v>
      </c>
      <c r="L43" s="20"/>
      <c r="M43" s="20"/>
      <c r="N43" s="20"/>
      <c r="O43" s="20"/>
      <c r="P43" s="55"/>
      <c r="Q43" s="55"/>
      <c r="R43" s="55"/>
      <c r="S43" s="55"/>
    </row>
    <row r="44" spans="1:19" s="37" customFormat="1" ht="17.25" customHeight="1">
      <c r="A44" s="78" t="s">
        <v>14</v>
      </c>
      <c r="B44" s="16">
        <v>70.8</v>
      </c>
      <c r="C44" s="16">
        <v>35.1</v>
      </c>
      <c r="D44" s="16">
        <v>14.2</v>
      </c>
      <c r="E44" s="17">
        <v>21.5</v>
      </c>
      <c r="F44" s="91">
        <v>96.98630136986301</v>
      </c>
      <c r="G44" s="91">
        <v>96.69421487603307</v>
      </c>
      <c r="H44" s="91">
        <v>99.30069930069929</v>
      </c>
      <c r="I44" s="91">
        <v>95.98214285714286</v>
      </c>
      <c r="L44" s="20"/>
      <c r="M44" s="20"/>
      <c r="N44" s="20"/>
      <c r="O44" s="20"/>
      <c r="P44" s="55"/>
      <c r="Q44" s="55"/>
      <c r="R44" s="55"/>
      <c r="S44" s="55"/>
    </row>
    <row r="45" spans="1:19" s="37" customFormat="1" ht="17.25" customHeight="1">
      <c r="A45" s="78" t="s">
        <v>15</v>
      </c>
      <c r="B45" s="16">
        <v>95.2</v>
      </c>
      <c r="C45" s="16">
        <v>50.6</v>
      </c>
      <c r="D45" s="16">
        <v>18.6</v>
      </c>
      <c r="E45" s="17">
        <v>26</v>
      </c>
      <c r="F45" s="91">
        <v>107.6923076923077</v>
      </c>
      <c r="G45" s="91">
        <v>98.828125</v>
      </c>
      <c r="H45" s="91">
        <v>113.41463414634147</v>
      </c>
      <c r="I45" s="91">
        <v>125</v>
      </c>
      <c r="L45" s="20"/>
      <c r="M45" s="20"/>
      <c r="N45" s="20"/>
      <c r="O45" s="20"/>
      <c r="P45" s="55"/>
      <c r="Q45" s="55"/>
      <c r="R45" s="55"/>
      <c r="S45" s="55"/>
    </row>
    <row r="46" spans="1:19" s="37" customFormat="1" ht="17.25" customHeight="1">
      <c r="A46" s="78" t="s">
        <v>16</v>
      </c>
      <c r="B46" s="16">
        <v>138</v>
      </c>
      <c r="C46" s="16">
        <v>80.3</v>
      </c>
      <c r="D46" s="16">
        <v>21.4</v>
      </c>
      <c r="E46" s="17">
        <v>36.3</v>
      </c>
      <c r="F46" s="91">
        <v>117.74744027303754</v>
      </c>
      <c r="G46" s="91">
        <v>115.37356321839081</v>
      </c>
      <c r="H46" s="91">
        <v>128.9156626506024</v>
      </c>
      <c r="I46" s="91">
        <v>117.09677419354838</v>
      </c>
      <c r="L46" s="20"/>
      <c r="M46" s="20"/>
      <c r="N46" s="20"/>
      <c r="O46" s="20"/>
      <c r="P46" s="55"/>
      <c r="Q46" s="55"/>
      <c r="R46" s="55"/>
      <c r="S46" s="55"/>
    </row>
    <row r="47" spans="1:19" s="37" customFormat="1" ht="17.25" customHeight="1">
      <c r="A47" s="78" t="s">
        <v>17</v>
      </c>
      <c r="B47" s="16">
        <v>121.5</v>
      </c>
      <c r="C47" s="16">
        <v>65.2</v>
      </c>
      <c r="D47" s="16">
        <v>22.3</v>
      </c>
      <c r="E47" s="17">
        <v>34.1</v>
      </c>
      <c r="F47" s="91">
        <v>111.06032906764167</v>
      </c>
      <c r="G47" s="91">
        <v>109.21273031825795</v>
      </c>
      <c r="H47" s="91">
        <v>117.36842105263159</v>
      </c>
      <c r="I47" s="91">
        <v>111.07491856677525</v>
      </c>
      <c r="L47" s="20"/>
      <c r="M47" s="20"/>
      <c r="N47" s="20"/>
      <c r="O47" s="20"/>
      <c r="P47" s="55"/>
      <c r="Q47" s="55"/>
      <c r="R47" s="55"/>
      <c r="S47" s="55"/>
    </row>
    <row r="48" spans="1:19" s="37" customFormat="1" ht="17.25" customHeight="1">
      <c r="A48" s="78" t="s">
        <v>18</v>
      </c>
      <c r="B48" s="16">
        <v>98.3</v>
      </c>
      <c r="C48" s="16">
        <v>49.5</v>
      </c>
      <c r="D48" s="16">
        <v>19.3</v>
      </c>
      <c r="E48" s="17">
        <v>29.6</v>
      </c>
      <c r="F48" s="91">
        <v>79.65964343598054</v>
      </c>
      <c r="G48" s="91">
        <v>77.83018867924528</v>
      </c>
      <c r="H48" s="91">
        <v>81.43459915611815</v>
      </c>
      <c r="I48" s="91">
        <v>82.22222222222223</v>
      </c>
      <c r="L48" s="20"/>
      <c r="M48" s="20"/>
      <c r="N48" s="20"/>
      <c r="O48" s="20"/>
      <c r="P48" s="55"/>
      <c r="Q48" s="55"/>
      <c r="R48" s="55"/>
      <c r="S48" s="55"/>
    </row>
    <row r="49" spans="1:19" s="37" customFormat="1" ht="17.25" customHeight="1">
      <c r="A49" s="78" t="s">
        <v>19</v>
      </c>
      <c r="B49" s="16">
        <v>100.3</v>
      </c>
      <c r="C49" s="16">
        <v>62.8</v>
      </c>
      <c r="D49" s="16">
        <v>14.6</v>
      </c>
      <c r="E49" s="17">
        <v>22.9</v>
      </c>
      <c r="F49" s="91">
        <v>109.25925925925925</v>
      </c>
      <c r="G49" s="91">
        <v>109.02777777777777</v>
      </c>
      <c r="H49" s="91">
        <v>106.56934306569343</v>
      </c>
      <c r="I49" s="91">
        <v>111.70731707317071</v>
      </c>
      <c r="L49" s="20"/>
      <c r="M49" s="20"/>
      <c r="N49" s="20"/>
      <c r="O49" s="20"/>
      <c r="P49" s="55"/>
      <c r="Q49" s="55"/>
      <c r="R49" s="55"/>
      <c r="S49" s="55"/>
    </row>
    <row r="50" spans="1:19" s="37" customFormat="1" ht="17.25" customHeight="1">
      <c r="A50" s="52" t="s">
        <v>20</v>
      </c>
      <c r="B50" s="5">
        <v>163.3</v>
      </c>
      <c r="C50" s="19">
        <v>86.7</v>
      </c>
      <c r="D50" s="19">
        <v>27.2</v>
      </c>
      <c r="E50" s="19">
        <v>49.4</v>
      </c>
      <c r="F50" s="91">
        <v>109.670920080591</v>
      </c>
      <c r="G50" s="91">
        <v>104.83675937122128</v>
      </c>
      <c r="H50" s="91">
        <v>107.08661417322836</v>
      </c>
      <c r="I50" s="91">
        <v>121.37592137592137</v>
      </c>
      <c r="L50" s="20"/>
      <c r="M50" s="20"/>
      <c r="N50" s="20"/>
      <c r="O50" s="20"/>
      <c r="P50" s="55"/>
      <c r="Q50" s="55"/>
      <c r="R50" s="55"/>
      <c r="S50" s="55"/>
    </row>
    <row r="51" spans="1:19" s="37" customFormat="1" ht="17.25" customHeight="1">
      <c r="A51" s="78" t="s">
        <v>21</v>
      </c>
      <c r="B51" s="16">
        <v>123.1</v>
      </c>
      <c r="C51" s="16">
        <v>68.2</v>
      </c>
      <c r="D51" s="16">
        <v>20.8</v>
      </c>
      <c r="E51" s="17">
        <v>34.1</v>
      </c>
      <c r="F51" s="91">
        <v>128.49686847599165</v>
      </c>
      <c r="G51" s="91">
        <v>125.13761467889908</v>
      </c>
      <c r="H51" s="91">
        <v>133.33333333333334</v>
      </c>
      <c r="I51" s="91">
        <v>132.17054263565893</v>
      </c>
      <c r="L51" s="20"/>
      <c r="M51" s="20"/>
      <c r="N51" s="20"/>
      <c r="O51" s="20"/>
      <c r="P51" s="55"/>
      <c r="Q51" s="55"/>
      <c r="R51" s="55"/>
      <c r="S51" s="55"/>
    </row>
    <row r="52" spans="1:19" s="37" customFormat="1" ht="16.5" customHeight="1">
      <c r="A52" s="24"/>
      <c r="B52" s="32"/>
      <c r="C52" s="32"/>
      <c r="D52" s="32"/>
      <c r="E52" s="32"/>
      <c r="G52" s="104"/>
      <c r="L52" s="54"/>
      <c r="M52" s="54"/>
      <c r="N52" s="54"/>
      <c r="O52" s="54"/>
      <c r="P52" s="54"/>
      <c r="Q52" s="54"/>
      <c r="R52" s="54"/>
      <c r="S52" s="54"/>
    </row>
    <row r="53" spans="12:19" s="37" customFormat="1" ht="11.25">
      <c r="L53" s="54"/>
      <c r="M53" s="54"/>
      <c r="N53" s="54"/>
      <c r="O53" s="54"/>
      <c r="P53" s="54"/>
      <c r="Q53" s="54"/>
      <c r="R53" s="54"/>
      <c r="S53" s="54"/>
    </row>
    <row r="54" s="37" customFormat="1" ht="11.25"/>
    <row r="55" s="37" customFormat="1" ht="11.25"/>
    <row r="56" s="37" customFormat="1" ht="11.25"/>
    <row r="57" s="37" customFormat="1" ht="11.25"/>
    <row r="58" s="37" customFormat="1" ht="11.25"/>
    <row r="59" s="37" customFormat="1" ht="11.25"/>
    <row r="60" s="37" customFormat="1" ht="11.25"/>
    <row r="61" s="37" customFormat="1" ht="11.25"/>
    <row r="62" s="37" customFormat="1" ht="11.25"/>
    <row r="63" s="37" customFormat="1" ht="11.25"/>
    <row r="64" s="37" customFormat="1" ht="11.25"/>
    <row r="65" s="37" customFormat="1" ht="11.25"/>
    <row r="66" s="37" customFormat="1" ht="11.25"/>
    <row r="67" s="37" customFormat="1" ht="11.25"/>
    <row r="68" s="37" customFormat="1" ht="11.25"/>
    <row r="69" s="37" customFormat="1" ht="11.25"/>
    <row r="70" s="37" customFormat="1" ht="11.25"/>
    <row r="71" s="37" customFormat="1" ht="11.25"/>
    <row r="72" s="37" customFormat="1" ht="11.25"/>
    <row r="73" s="37" customFormat="1" ht="11.25"/>
    <row r="74" s="37" customFormat="1" ht="11.25"/>
    <row r="75" s="37" customFormat="1" ht="11.25"/>
    <row r="76" s="37" customFormat="1" ht="11.25"/>
    <row r="77" s="37" customFormat="1" ht="11.25"/>
    <row r="78" s="37" customFormat="1" ht="11.25"/>
    <row r="79" s="37" customFormat="1" ht="11.25"/>
    <row r="80" s="37" customFormat="1" ht="11.25"/>
    <row r="81" s="37" customFormat="1" ht="11.25"/>
    <row r="82" s="37" customFormat="1" ht="11.25"/>
    <row r="83" s="37" customFormat="1" ht="11.25"/>
    <row r="84" s="37" customFormat="1" ht="11.25"/>
    <row r="85" s="37" customFormat="1" ht="11.25"/>
    <row r="86" s="37" customFormat="1" ht="11.25"/>
    <row r="87" s="37" customFormat="1" ht="11.25"/>
    <row r="88" s="37" customFormat="1" ht="11.25"/>
    <row r="89" s="37" customFormat="1" ht="11.25"/>
    <row r="90" s="37" customFormat="1" ht="11.25"/>
    <row r="91" s="37" customFormat="1" ht="11.25"/>
    <row r="92" s="37" customFormat="1" ht="11.25"/>
    <row r="93" s="37" customFormat="1" ht="11.25"/>
    <row r="94" s="37" customFormat="1" ht="11.25"/>
    <row r="95" s="37" customFormat="1" ht="11.25"/>
    <row r="96" s="37" customFormat="1" ht="11.25"/>
    <row r="97" s="37" customFormat="1" ht="11.25"/>
    <row r="98" s="37" customFormat="1" ht="11.25"/>
    <row r="99" s="37" customFormat="1" ht="11.25"/>
    <row r="100" s="37" customFormat="1" ht="11.25"/>
    <row r="101" s="37" customFormat="1" ht="11.25"/>
    <row r="102" s="37" customFormat="1" ht="11.25"/>
    <row r="103" s="37" customFormat="1" ht="11.25"/>
    <row r="104" s="37" customFormat="1" ht="11.25"/>
  </sheetData>
  <sheetProtection/>
  <mergeCells count="13">
    <mergeCell ref="A4:H4"/>
    <mergeCell ref="A3:I3"/>
    <mergeCell ref="D7:D8"/>
    <mergeCell ref="E7:E8"/>
    <mergeCell ref="G7:G8"/>
    <mergeCell ref="H7:H8"/>
    <mergeCell ref="I7:I8"/>
    <mergeCell ref="A32:I32"/>
    <mergeCell ref="B9:E9"/>
    <mergeCell ref="F9:I9"/>
    <mergeCell ref="A11:I11"/>
    <mergeCell ref="A6:A9"/>
    <mergeCell ref="C7:C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A1" sqref="A1"/>
    </sheetView>
  </sheetViews>
  <sheetFormatPr defaultColWidth="9" defaultRowHeight="14.25"/>
  <cols>
    <col min="1" max="1" width="20.09765625" style="45" customWidth="1"/>
    <col min="2" max="3" width="9.3984375" style="45" customWidth="1"/>
    <col min="4" max="4" width="10.3984375" style="45" customWidth="1"/>
    <col min="5" max="7" width="9.3984375" style="45" customWidth="1"/>
    <col min="8" max="16384" width="9" style="45" customWidth="1"/>
  </cols>
  <sheetData>
    <row r="1" spans="1:5" s="37" customFormat="1" ht="12.75" customHeight="1">
      <c r="A1" s="1" t="s">
        <v>566</v>
      </c>
      <c r="B1" s="3"/>
      <c r="C1" s="3"/>
      <c r="D1" s="3"/>
      <c r="E1" s="3"/>
    </row>
    <row r="2" spans="1:5" s="37" customFormat="1" ht="12.75" customHeight="1">
      <c r="A2" s="1" t="s">
        <v>67</v>
      </c>
      <c r="B2" s="3"/>
      <c r="C2" s="3"/>
      <c r="D2" s="3"/>
      <c r="E2" s="3"/>
    </row>
    <row r="3" spans="1:5" s="37" customFormat="1" ht="12.75" customHeight="1">
      <c r="A3" s="1" t="s">
        <v>68</v>
      </c>
      <c r="B3" s="3"/>
      <c r="C3" s="3"/>
      <c r="D3" s="3"/>
      <c r="E3" s="3"/>
    </row>
    <row r="4" spans="1:5" s="37" customFormat="1" ht="11.25">
      <c r="A4" s="220" t="s">
        <v>233</v>
      </c>
      <c r="B4" s="3"/>
      <c r="C4" s="3"/>
      <c r="D4" s="3"/>
      <c r="E4" s="3"/>
    </row>
    <row r="5" spans="1:5" s="37" customFormat="1" ht="11.25">
      <c r="A5" s="220" t="s">
        <v>232</v>
      </c>
      <c r="B5" s="3"/>
      <c r="C5" s="3"/>
      <c r="D5" s="3"/>
      <c r="E5" s="3"/>
    </row>
    <row r="6" spans="2:5" s="37" customFormat="1" ht="11.25">
      <c r="B6" s="3"/>
      <c r="C6" s="3"/>
      <c r="D6" s="3"/>
      <c r="E6" s="3"/>
    </row>
    <row r="7" spans="1:7" s="37" customFormat="1" ht="12.75" customHeight="1">
      <c r="A7" s="614" t="s">
        <v>124</v>
      </c>
      <c r="B7" s="667" t="s">
        <v>129</v>
      </c>
      <c r="C7" s="614"/>
      <c r="D7" s="667" t="s">
        <v>179</v>
      </c>
      <c r="E7" s="667" t="s">
        <v>129</v>
      </c>
      <c r="F7" s="614"/>
      <c r="G7" s="628" t="s">
        <v>133</v>
      </c>
    </row>
    <row r="8" spans="1:7" s="37" customFormat="1" ht="12.75" customHeight="1">
      <c r="A8" s="615"/>
      <c r="B8" s="677"/>
      <c r="C8" s="682"/>
      <c r="D8" s="667"/>
      <c r="E8" s="677"/>
      <c r="F8" s="682"/>
      <c r="G8" s="661"/>
    </row>
    <row r="9" spans="1:7" s="37" customFormat="1" ht="11.25" customHeight="1">
      <c r="A9" s="615"/>
      <c r="B9" s="667" t="s">
        <v>130</v>
      </c>
      <c r="C9" s="667" t="s">
        <v>131</v>
      </c>
      <c r="D9" s="667"/>
      <c r="E9" s="667" t="s">
        <v>130</v>
      </c>
      <c r="F9" s="667" t="s">
        <v>131</v>
      </c>
      <c r="G9" s="661"/>
    </row>
    <row r="10" spans="1:7" s="37" customFormat="1" ht="12.75" customHeight="1">
      <c r="A10" s="615"/>
      <c r="B10" s="667"/>
      <c r="C10" s="667"/>
      <c r="D10" s="667"/>
      <c r="E10" s="667"/>
      <c r="F10" s="667"/>
      <c r="G10" s="677"/>
    </row>
    <row r="11" spans="1:7" s="37" customFormat="1" ht="63.75" customHeight="1" thickBot="1">
      <c r="A11" s="616"/>
      <c r="B11" s="668" t="s">
        <v>132</v>
      </c>
      <c r="C11" s="668"/>
      <c r="D11" s="668"/>
      <c r="E11" s="668" t="s">
        <v>177</v>
      </c>
      <c r="F11" s="668"/>
      <c r="G11" s="683"/>
    </row>
    <row r="12" spans="1:5" s="37" customFormat="1" ht="6" customHeight="1">
      <c r="A12" s="27"/>
      <c r="B12" s="38"/>
      <c r="C12" s="38"/>
      <c r="D12" s="38"/>
      <c r="E12" s="38"/>
    </row>
    <row r="13" spans="1:7" s="37" customFormat="1" ht="15" customHeight="1">
      <c r="A13" s="630" t="s">
        <v>229</v>
      </c>
      <c r="B13" s="630"/>
      <c r="C13" s="630"/>
      <c r="D13" s="630"/>
      <c r="E13" s="630"/>
      <c r="F13" s="630"/>
      <c r="G13" s="630"/>
    </row>
    <row r="14" spans="1:5" s="37" customFormat="1" ht="6" customHeight="1">
      <c r="A14" s="22"/>
      <c r="B14" s="3"/>
      <c r="C14" s="3"/>
      <c r="D14" s="3"/>
      <c r="E14" s="3"/>
    </row>
    <row r="15" spans="1:15" s="37" customFormat="1" ht="16.5" customHeight="1">
      <c r="A15" s="88" t="s">
        <v>5</v>
      </c>
      <c r="B15" s="4">
        <v>131.6</v>
      </c>
      <c r="C15" s="4">
        <v>69.1</v>
      </c>
      <c r="D15" s="40">
        <v>37.8</v>
      </c>
      <c r="E15" s="41" t="s">
        <v>62</v>
      </c>
      <c r="F15" s="35" t="s">
        <v>62</v>
      </c>
      <c r="G15" s="31" t="s">
        <v>62</v>
      </c>
      <c r="H15" s="88"/>
      <c r="I15" s="124"/>
      <c r="J15" s="88"/>
      <c r="K15" s="54"/>
      <c r="L15" s="125"/>
      <c r="M15" s="54"/>
      <c r="N15" s="126"/>
      <c r="O15" s="54"/>
    </row>
    <row r="16" spans="1:15" s="37" customFormat="1" ht="12">
      <c r="A16" s="171" t="s">
        <v>120</v>
      </c>
      <c r="B16" s="99"/>
      <c r="C16" s="134"/>
      <c r="D16" s="83"/>
      <c r="E16" s="41"/>
      <c r="F16" s="36"/>
      <c r="G16" s="34"/>
      <c r="H16" s="81"/>
      <c r="I16" s="20"/>
      <c r="J16" s="81"/>
      <c r="K16" s="54"/>
      <c r="L16" s="124"/>
      <c r="M16" s="54"/>
      <c r="N16" s="54"/>
      <c r="O16" s="54"/>
    </row>
    <row r="17" spans="1:15" s="37" customFormat="1" ht="15.75" customHeight="1">
      <c r="A17" s="81" t="s">
        <v>6</v>
      </c>
      <c r="B17" s="5">
        <v>166.3</v>
      </c>
      <c r="C17" s="19">
        <v>86.8</v>
      </c>
      <c r="D17" s="85">
        <v>49.4</v>
      </c>
      <c r="E17" s="37">
        <v>3</v>
      </c>
      <c r="F17" s="99">
        <v>3</v>
      </c>
      <c r="G17" s="89">
        <v>2</v>
      </c>
      <c r="H17" s="81"/>
      <c r="I17" s="20"/>
      <c r="J17" s="81"/>
      <c r="K17" s="81"/>
      <c r="L17" s="15"/>
      <c r="M17" s="81"/>
      <c r="N17" s="20"/>
      <c r="O17" s="54"/>
    </row>
    <row r="18" spans="1:15" s="37" customFormat="1" ht="15.75" customHeight="1">
      <c r="A18" s="81" t="s">
        <v>7</v>
      </c>
      <c r="B18" s="5">
        <v>180</v>
      </c>
      <c r="C18" s="19">
        <v>78.7</v>
      </c>
      <c r="D18" s="5">
        <v>39</v>
      </c>
      <c r="E18" s="37">
        <v>2</v>
      </c>
      <c r="F18" s="99">
        <v>4</v>
      </c>
      <c r="G18" s="89">
        <v>9</v>
      </c>
      <c r="H18" s="81"/>
      <c r="I18" s="20"/>
      <c r="J18" s="81"/>
      <c r="K18" s="81"/>
      <c r="L18" s="15"/>
      <c r="M18" s="81"/>
      <c r="N18" s="20"/>
      <c r="O18" s="54"/>
    </row>
    <row r="19" spans="1:15" s="37" customFormat="1" ht="15.75" customHeight="1">
      <c r="A19" s="81" t="s">
        <v>8</v>
      </c>
      <c r="B19" s="5">
        <v>133.1</v>
      </c>
      <c r="C19" s="19">
        <v>43.4</v>
      </c>
      <c r="D19" s="5">
        <v>40.9</v>
      </c>
      <c r="E19" s="37">
        <v>8</v>
      </c>
      <c r="F19" s="99">
        <v>10</v>
      </c>
      <c r="G19" s="89">
        <v>4</v>
      </c>
      <c r="H19" s="81"/>
      <c r="I19" s="20"/>
      <c r="J19" s="81"/>
      <c r="K19" s="81"/>
      <c r="L19" s="15"/>
      <c r="M19" s="81"/>
      <c r="N19" s="20"/>
      <c r="O19" s="54"/>
    </row>
    <row r="20" spans="1:15" s="37" customFormat="1" ht="15.75" customHeight="1">
      <c r="A20" s="81" t="s">
        <v>9</v>
      </c>
      <c r="B20" s="5">
        <v>109.6</v>
      </c>
      <c r="C20" s="42">
        <v>49.2</v>
      </c>
      <c r="D20" s="5">
        <v>40.5</v>
      </c>
      <c r="E20" s="37">
        <v>11</v>
      </c>
      <c r="F20" s="99">
        <v>8</v>
      </c>
      <c r="G20" s="89">
        <v>5</v>
      </c>
      <c r="H20" s="81"/>
      <c r="I20" s="20"/>
      <c r="J20" s="81"/>
      <c r="K20" s="81"/>
      <c r="L20" s="15"/>
      <c r="M20" s="81"/>
      <c r="N20" s="20"/>
      <c r="O20" s="54"/>
    </row>
    <row r="21" spans="1:15" s="37" customFormat="1" ht="15.75" customHeight="1">
      <c r="A21" s="81" t="s">
        <v>10</v>
      </c>
      <c r="B21" s="5">
        <v>137.9</v>
      </c>
      <c r="C21" s="42">
        <v>43.3</v>
      </c>
      <c r="D21" s="5">
        <v>31.6</v>
      </c>
      <c r="E21" s="37">
        <v>6</v>
      </c>
      <c r="F21" s="99">
        <v>11</v>
      </c>
      <c r="G21" s="89">
        <v>13</v>
      </c>
      <c r="H21" s="81"/>
      <c r="I21" s="20"/>
      <c r="J21" s="81"/>
      <c r="K21" s="81"/>
      <c r="L21" s="15"/>
      <c r="M21" s="81"/>
      <c r="N21" s="20"/>
      <c r="O21" s="54"/>
    </row>
    <row r="22" spans="1:15" s="37" customFormat="1" ht="15.75" customHeight="1">
      <c r="A22" s="81" t="s">
        <v>11</v>
      </c>
      <c r="B22" s="5">
        <v>78.8</v>
      </c>
      <c r="C22" s="42">
        <v>16.7</v>
      </c>
      <c r="D22" s="5">
        <v>35.6</v>
      </c>
      <c r="E22" s="37">
        <v>15</v>
      </c>
      <c r="F22" s="99">
        <v>16</v>
      </c>
      <c r="G22" s="89">
        <v>11</v>
      </c>
      <c r="H22" s="81"/>
      <c r="I22" s="20"/>
      <c r="J22" s="81"/>
      <c r="K22" s="81"/>
      <c r="L22" s="15"/>
      <c r="M22" s="81"/>
      <c r="N22" s="20"/>
      <c r="O22" s="54"/>
    </row>
    <row r="23" spans="1:15" s="37" customFormat="1" ht="15.75" customHeight="1">
      <c r="A23" s="81" t="s">
        <v>12</v>
      </c>
      <c r="B23" s="6">
        <v>113</v>
      </c>
      <c r="C23" s="42">
        <v>40.1</v>
      </c>
      <c r="D23" s="5">
        <v>29.4</v>
      </c>
      <c r="E23" s="37">
        <v>10</v>
      </c>
      <c r="F23" s="99">
        <v>12</v>
      </c>
      <c r="G23" s="89">
        <v>15</v>
      </c>
      <c r="H23" s="81"/>
      <c r="I23" s="127"/>
      <c r="J23" s="81"/>
      <c r="K23" s="81"/>
      <c r="L23" s="15"/>
      <c r="M23" s="81"/>
      <c r="N23" s="20"/>
      <c r="O23" s="54"/>
    </row>
    <row r="24" spans="1:15" s="37" customFormat="1" ht="15.75" customHeight="1">
      <c r="A24" s="81" t="s">
        <v>13</v>
      </c>
      <c r="B24" s="5">
        <v>203.8</v>
      </c>
      <c r="C24" s="42">
        <v>137</v>
      </c>
      <c r="D24" s="5">
        <v>55.2</v>
      </c>
      <c r="E24" s="37">
        <v>1</v>
      </c>
      <c r="F24" s="99">
        <v>2</v>
      </c>
      <c r="G24" s="89">
        <v>1</v>
      </c>
      <c r="H24" s="81"/>
      <c r="I24" s="20"/>
      <c r="J24" s="81"/>
      <c r="K24" s="81"/>
      <c r="L24" s="15"/>
      <c r="M24" s="81"/>
      <c r="N24" s="20"/>
      <c r="O24" s="54"/>
    </row>
    <row r="25" spans="1:15" s="37" customFormat="1" ht="15.75" customHeight="1">
      <c r="A25" s="81" t="s">
        <v>14</v>
      </c>
      <c r="B25" s="5">
        <v>72</v>
      </c>
      <c r="C25" s="19">
        <v>22</v>
      </c>
      <c r="D25" s="5">
        <v>32.7</v>
      </c>
      <c r="E25" s="37">
        <v>16</v>
      </c>
      <c r="F25" s="99">
        <v>13</v>
      </c>
      <c r="G25" s="89">
        <v>12</v>
      </c>
      <c r="H25" s="81"/>
      <c r="I25" s="20"/>
      <c r="J25" s="81"/>
      <c r="K25" s="81"/>
      <c r="L25" s="15"/>
      <c r="M25" s="81"/>
      <c r="N25" s="20"/>
      <c r="O25" s="54"/>
    </row>
    <row r="26" spans="1:15" s="37" customFormat="1" ht="15.75" customHeight="1">
      <c r="A26" s="81" t="s">
        <v>15</v>
      </c>
      <c r="B26" s="5">
        <v>95.7</v>
      </c>
      <c r="C26" s="19">
        <v>16.7</v>
      </c>
      <c r="D26" s="5">
        <v>27.8</v>
      </c>
      <c r="E26" s="37">
        <v>14</v>
      </c>
      <c r="F26" s="99">
        <v>15</v>
      </c>
      <c r="G26" s="89">
        <v>16</v>
      </c>
      <c r="H26" s="81"/>
      <c r="I26" s="20"/>
      <c r="J26" s="81"/>
      <c r="K26" s="81"/>
      <c r="L26" s="15"/>
      <c r="M26" s="81"/>
      <c r="N26" s="20"/>
      <c r="O26" s="54"/>
    </row>
    <row r="27" spans="1:15" s="37" customFormat="1" ht="15.75" customHeight="1">
      <c r="A27" s="81" t="s">
        <v>16</v>
      </c>
      <c r="B27" s="5">
        <v>144.3</v>
      </c>
      <c r="C27" s="19">
        <v>62.5</v>
      </c>
      <c r="D27" s="5">
        <v>39.7</v>
      </c>
      <c r="E27" s="37">
        <v>5</v>
      </c>
      <c r="F27" s="99">
        <v>6</v>
      </c>
      <c r="G27" s="89">
        <v>7</v>
      </c>
      <c r="H27" s="81"/>
      <c r="I27" s="20"/>
      <c r="J27" s="81"/>
      <c r="K27" s="81"/>
      <c r="L27" s="15"/>
      <c r="M27" s="81"/>
      <c r="N27" s="20"/>
      <c r="O27" s="54"/>
    </row>
    <row r="28" spans="1:15" s="37" customFormat="1" ht="15.75" customHeight="1">
      <c r="A28" s="81" t="s">
        <v>17</v>
      </c>
      <c r="B28" s="5">
        <v>125.1</v>
      </c>
      <c r="C28" s="19">
        <v>51.3</v>
      </c>
      <c r="D28" s="5">
        <v>40</v>
      </c>
      <c r="E28" s="37">
        <v>9</v>
      </c>
      <c r="F28" s="99">
        <v>7</v>
      </c>
      <c r="G28" s="89">
        <v>6</v>
      </c>
      <c r="H28" s="81"/>
      <c r="I28" s="20"/>
      <c r="J28" s="81"/>
      <c r="K28" s="81"/>
      <c r="L28" s="15"/>
      <c r="M28" s="81"/>
      <c r="N28" s="20"/>
      <c r="O28" s="54"/>
    </row>
    <row r="29" spans="1:15" s="37" customFormat="1" ht="15.75" customHeight="1">
      <c r="A29" s="81" t="s">
        <v>18</v>
      </c>
      <c r="B29" s="5">
        <v>98.3</v>
      </c>
      <c r="C29" s="19">
        <v>21.7</v>
      </c>
      <c r="D29" s="5">
        <v>29.8</v>
      </c>
      <c r="E29" s="37">
        <v>13</v>
      </c>
      <c r="F29" s="99">
        <v>14</v>
      </c>
      <c r="G29" s="89">
        <v>14</v>
      </c>
      <c r="H29" s="81"/>
      <c r="I29" s="20"/>
      <c r="J29" s="81"/>
      <c r="K29" s="81"/>
      <c r="L29" s="15"/>
      <c r="M29" s="81"/>
      <c r="N29" s="20"/>
      <c r="O29" s="54"/>
    </row>
    <row r="30" spans="1:15" s="37" customFormat="1" ht="15.75" customHeight="1">
      <c r="A30" s="81" t="s">
        <v>19</v>
      </c>
      <c r="B30" s="5">
        <v>105.7</v>
      </c>
      <c r="C30" s="19">
        <v>45.9</v>
      </c>
      <c r="D30" s="5">
        <v>37.2</v>
      </c>
      <c r="E30" s="37">
        <v>12</v>
      </c>
      <c r="F30" s="99">
        <v>9</v>
      </c>
      <c r="G30" s="89">
        <v>10</v>
      </c>
      <c r="H30" s="81"/>
      <c r="I30" s="20"/>
      <c r="J30" s="81"/>
      <c r="K30" s="81"/>
      <c r="L30" s="15"/>
      <c r="M30" s="81"/>
      <c r="N30" s="128"/>
      <c r="O30" s="54"/>
    </row>
    <row r="31" spans="1:15" s="37" customFormat="1" ht="15.75" customHeight="1">
      <c r="A31" s="52" t="s">
        <v>20</v>
      </c>
      <c r="B31" s="5">
        <v>163.8</v>
      </c>
      <c r="C31" s="19">
        <v>209.6</v>
      </c>
      <c r="D31" s="5">
        <v>39</v>
      </c>
      <c r="E31" s="37">
        <v>4</v>
      </c>
      <c r="F31" s="99">
        <v>1</v>
      </c>
      <c r="G31" s="89">
        <v>8</v>
      </c>
      <c r="H31" s="81"/>
      <c r="I31" s="20"/>
      <c r="J31" s="52"/>
      <c r="K31" s="81"/>
      <c r="L31" s="15"/>
      <c r="M31" s="81"/>
      <c r="N31" s="20"/>
      <c r="O31" s="54"/>
    </row>
    <row r="32" spans="1:15" s="37" customFormat="1" ht="15.75" customHeight="1">
      <c r="A32" s="81" t="s">
        <v>21</v>
      </c>
      <c r="B32" s="5">
        <v>133.7</v>
      </c>
      <c r="C32" s="19">
        <v>65.8</v>
      </c>
      <c r="D32" s="5">
        <v>43.6</v>
      </c>
      <c r="E32" s="37">
        <v>7</v>
      </c>
      <c r="F32" s="99">
        <v>5</v>
      </c>
      <c r="G32" s="89">
        <v>3</v>
      </c>
      <c r="H32" s="81"/>
      <c r="I32" s="20"/>
      <c r="J32" s="81"/>
      <c r="K32" s="81"/>
      <c r="L32" s="15"/>
      <c r="M32" s="81"/>
      <c r="N32" s="20"/>
      <c r="O32" s="54"/>
    </row>
    <row r="33" spans="1:15" s="37" customFormat="1" ht="6" customHeight="1">
      <c r="A33" s="44"/>
      <c r="B33" s="3"/>
      <c r="C33" s="3"/>
      <c r="D33" s="3"/>
      <c r="E33" s="3"/>
      <c r="H33" s="54"/>
      <c r="I33" s="54"/>
      <c r="J33" s="54"/>
      <c r="K33" s="54"/>
      <c r="L33" s="54"/>
      <c r="M33" s="54"/>
      <c r="N33" s="54"/>
      <c r="O33" s="54"/>
    </row>
    <row r="34" spans="1:15" s="37" customFormat="1" ht="15" customHeight="1">
      <c r="A34" s="644" t="s">
        <v>27</v>
      </c>
      <c r="B34" s="644"/>
      <c r="C34" s="644"/>
      <c r="D34" s="644"/>
      <c r="E34" s="644"/>
      <c r="F34" s="644"/>
      <c r="G34" s="644"/>
      <c r="H34" s="54"/>
      <c r="I34" s="54"/>
      <c r="J34" s="54"/>
      <c r="K34" s="54"/>
      <c r="L34" s="54"/>
      <c r="M34" s="54"/>
      <c r="N34" s="54"/>
      <c r="O34" s="54"/>
    </row>
    <row r="35" spans="1:15" s="37" customFormat="1" ht="11.25">
      <c r="A35" s="22"/>
      <c r="B35" s="3"/>
      <c r="C35" s="243" t="s">
        <v>123</v>
      </c>
      <c r="D35" s="3"/>
      <c r="E35" s="3"/>
      <c r="H35" s="54"/>
      <c r="I35" s="54"/>
      <c r="J35" s="54"/>
      <c r="K35" s="54"/>
      <c r="L35" s="54"/>
      <c r="M35" s="54"/>
      <c r="N35" s="54"/>
      <c r="O35" s="54"/>
    </row>
    <row r="36" spans="1:15" s="37" customFormat="1" ht="9" customHeight="1">
      <c r="A36" s="22"/>
      <c r="B36" s="3"/>
      <c r="C36" s="243"/>
      <c r="D36" s="3"/>
      <c r="E36" s="3"/>
      <c r="H36" s="54"/>
      <c r="I36" s="54"/>
      <c r="J36" s="54"/>
      <c r="K36" s="54"/>
      <c r="L36" s="54"/>
      <c r="M36" s="54"/>
      <c r="N36" s="54"/>
      <c r="O36" s="54"/>
    </row>
    <row r="37" spans="1:15" s="37" customFormat="1" ht="16.5" customHeight="1">
      <c r="A37" s="88" t="s">
        <v>5</v>
      </c>
      <c r="B37" s="4">
        <v>128</v>
      </c>
      <c r="C37" s="4">
        <v>66.1</v>
      </c>
      <c r="D37" s="194">
        <v>36.5</v>
      </c>
      <c r="E37" s="41" t="s">
        <v>62</v>
      </c>
      <c r="F37" s="35" t="s">
        <v>62</v>
      </c>
      <c r="G37" s="31" t="s">
        <v>62</v>
      </c>
      <c r="H37" s="54"/>
      <c r="I37" s="54"/>
      <c r="J37" s="88"/>
      <c r="K37" s="54"/>
      <c r="L37" s="54"/>
      <c r="M37" s="54"/>
      <c r="N37" s="54"/>
      <c r="O37" s="54"/>
    </row>
    <row r="38" spans="1:15" s="37" customFormat="1" ht="12">
      <c r="A38" s="171" t="s">
        <v>120</v>
      </c>
      <c r="B38" s="99"/>
      <c r="C38" s="99"/>
      <c r="E38" s="41"/>
      <c r="F38" s="36"/>
      <c r="G38" s="34"/>
      <c r="H38" s="54"/>
      <c r="I38" s="54"/>
      <c r="J38" s="81"/>
      <c r="K38" s="54"/>
      <c r="L38" s="54"/>
      <c r="M38" s="54"/>
      <c r="N38" s="54"/>
      <c r="O38" s="54"/>
    </row>
    <row r="39" spans="1:15" s="37" customFormat="1" ht="15.75" customHeight="1">
      <c r="A39" s="81" t="s">
        <v>6</v>
      </c>
      <c r="B39" s="5">
        <v>162.9</v>
      </c>
      <c r="C39" s="19">
        <v>84.9</v>
      </c>
      <c r="D39" s="85">
        <v>47</v>
      </c>
      <c r="E39" s="99">
        <v>4</v>
      </c>
      <c r="F39" s="37">
        <v>3</v>
      </c>
      <c r="G39" s="84">
        <v>2</v>
      </c>
      <c r="H39" s="54"/>
      <c r="I39" s="54"/>
      <c r="J39" s="81"/>
      <c r="K39" s="54"/>
      <c r="L39" s="54"/>
      <c r="M39" s="54"/>
      <c r="N39" s="54"/>
      <c r="O39" s="54"/>
    </row>
    <row r="40" spans="1:15" s="37" customFormat="1" ht="15.75" customHeight="1">
      <c r="A40" s="81" t="s">
        <v>7</v>
      </c>
      <c r="B40" s="5">
        <v>177.4</v>
      </c>
      <c r="C40" s="19">
        <v>79.9</v>
      </c>
      <c r="D40" s="5">
        <v>38.3</v>
      </c>
      <c r="E40" s="99">
        <v>2</v>
      </c>
      <c r="F40" s="37">
        <v>4</v>
      </c>
      <c r="G40" s="84">
        <v>7</v>
      </c>
      <c r="H40" s="54"/>
      <c r="I40" s="54"/>
      <c r="J40" s="81"/>
      <c r="K40" s="54"/>
      <c r="L40" s="54"/>
      <c r="M40" s="54"/>
      <c r="N40" s="54"/>
      <c r="O40" s="54"/>
    </row>
    <row r="41" spans="1:15" s="37" customFormat="1" ht="15.75" customHeight="1">
      <c r="A41" s="81" t="s">
        <v>8</v>
      </c>
      <c r="B41" s="5">
        <v>133.7</v>
      </c>
      <c r="C41" s="19">
        <v>43.7</v>
      </c>
      <c r="D41" s="5">
        <v>40.6</v>
      </c>
      <c r="E41" s="99">
        <v>7</v>
      </c>
      <c r="F41" s="37">
        <v>9</v>
      </c>
      <c r="G41" s="84">
        <v>4</v>
      </c>
      <c r="H41" s="54"/>
      <c r="I41" s="54"/>
      <c r="J41" s="81"/>
      <c r="K41" s="54"/>
      <c r="L41" s="54"/>
      <c r="M41" s="54"/>
      <c r="N41" s="54"/>
      <c r="O41" s="54"/>
    </row>
    <row r="42" spans="1:15" s="37" customFormat="1" ht="15.75" customHeight="1">
      <c r="A42" s="81" t="s">
        <v>9</v>
      </c>
      <c r="B42" s="5">
        <v>108</v>
      </c>
      <c r="C42" s="19">
        <v>48.9</v>
      </c>
      <c r="D42" s="5">
        <v>39.9</v>
      </c>
      <c r="E42" s="99">
        <v>11</v>
      </c>
      <c r="F42" s="37">
        <v>7</v>
      </c>
      <c r="G42" s="84">
        <v>5</v>
      </c>
      <c r="H42" s="54"/>
      <c r="I42" s="54"/>
      <c r="J42" s="81"/>
      <c r="K42" s="54"/>
      <c r="L42" s="54"/>
      <c r="M42" s="54"/>
      <c r="N42" s="54"/>
      <c r="O42" s="54"/>
    </row>
    <row r="43" spans="1:15" s="37" customFormat="1" ht="15.75" customHeight="1">
      <c r="A43" s="81" t="s">
        <v>10</v>
      </c>
      <c r="B43" s="5">
        <v>138</v>
      </c>
      <c r="C43" s="42">
        <v>42.7</v>
      </c>
      <c r="D43" s="5">
        <v>31.5</v>
      </c>
      <c r="E43" s="99">
        <v>5</v>
      </c>
      <c r="F43" s="37">
        <v>10</v>
      </c>
      <c r="G43" s="84">
        <v>13</v>
      </c>
      <c r="H43" s="54"/>
      <c r="I43" s="54"/>
      <c r="J43" s="81"/>
      <c r="K43" s="54"/>
      <c r="L43" s="54"/>
      <c r="M43" s="54"/>
      <c r="N43" s="54"/>
      <c r="O43" s="54"/>
    </row>
    <row r="44" spans="1:15" s="37" customFormat="1" ht="15.75" customHeight="1">
      <c r="A44" s="81" t="s">
        <v>11</v>
      </c>
      <c r="B44" s="5">
        <v>76.8</v>
      </c>
      <c r="C44" s="42">
        <v>15.7</v>
      </c>
      <c r="D44" s="5">
        <v>34.9</v>
      </c>
      <c r="E44" s="99">
        <v>15</v>
      </c>
      <c r="F44" s="37">
        <v>15</v>
      </c>
      <c r="G44" s="84">
        <v>11</v>
      </c>
      <c r="H44" s="54"/>
      <c r="I44" s="54"/>
      <c r="J44" s="81"/>
      <c r="K44" s="54"/>
      <c r="L44" s="54"/>
      <c r="M44" s="54"/>
      <c r="N44" s="54"/>
      <c r="O44" s="54"/>
    </row>
    <row r="45" spans="1:15" s="37" customFormat="1" ht="15.75" customHeight="1">
      <c r="A45" s="81" t="s">
        <v>12</v>
      </c>
      <c r="B45" s="6">
        <v>113</v>
      </c>
      <c r="C45" s="42">
        <v>40.3</v>
      </c>
      <c r="D45" s="5">
        <v>29.2</v>
      </c>
      <c r="E45" s="99">
        <v>10</v>
      </c>
      <c r="F45" s="37">
        <v>12</v>
      </c>
      <c r="G45" s="84">
        <v>15</v>
      </c>
      <c r="H45" s="54"/>
      <c r="I45" s="54"/>
      <c r="J45" s="81"/>
      <c r="K45" s="54"/>
      <c r="L45" s="54"/>
      <c r="M45" s="54"/>
      <c r="N45" s="54"/>
      <c r="O45" s="54"/>
    </row>
    <row r="46" spans="1:15" s="37" customFormat="1" ht="15.75" customHeight="1">
      <c r="A46" s="81" t="s">
        <v>13</v>
      </c>
      <c r="B46" s="5">
        <v>198.3</v>
      </c>
      <c r="C46" s="42">
        <v>116.3</v>
      </c>
      <c r="D46" s="5">
        <v>51.9</v>
      </c>
      <c r="E46" s="99">
        <v>1</v>
      </c>
      <c r="F46" s="37">
        <v>2</v>
      </c>
      <c r="G46" s="84">
        <v>1</v>
      </c>
      <c r="H46" s="54"/>
      <c r="I46" s="54"/>
      <c r="J46" s="81"/>
      <c r="K46" s="54"/>
      <c r="L46" s="54"/>
      <c r="M46" s="54"/>
      <c r="N46" s="54"/>
      <c r="O46" s="54"/>
    </row>
    <row r="47" spans="1:15" s="37" customFormat="1" ht="15.75" customHeight="1">
      <c r="A47" s="81" t="s">
        <v>14</v>
      </c>
      <c r="B47" s="5">
        <v>70.8</v>
      </c>
      <c r="C47" s="19">
        <v>20.7</v>
      </c>
      <c r="D47" s="5">
        <v>32.2</v>
      </c>
      <c r="E47" s="99">
        <v>16</v>
      </c>
      <c r="F47" s="37">
        <v>14</v>
      </c>
      <c r="G47" s="84">
        <v>12</v>
      </c>
      <c r="H47" s="54"/>
      <c r="I47" s="54"/>
      <c r="J47" s="81"/>
      <c r="K47" s="54"/>
      <c r="L47" s="54"/>
      <c r="M47" s="54"/>
      <c r="N47" s="54"/>
      <c r="O47" s="54"/>
    </row>
    <row r="48" spans="1:15" s="37" customFormat="1" ht="15.75" customHeight="1">
      <c r="A48" s="81" t="s">
        <v>15</v>
      </c>
      <c r="B48" s="5">
        <v>95.2</v>
      </c>
      <c r="C48" s="19">
        <v>15.4</v>
      </c>
      <c r="D48" s="5">
        <v>27.7</v>
      </c>
      <c r="E48" s="99">
        <v>14</v>
      </c>
      <c r="F48" s="37">
        <v>16</v>
      </c>
      <c r="G48" s="84">
        <v>16</v>
      </c>
      <c r="H48" s="54"/>
      <c r="I48" s="54"/>
      <c r="J48" s="81"/>
      <c r="K48" s="54"/>
      <c r="L48" s="54"/>
      <c r="M48" s="54"/>
      <c r="N48" s="54"/>
      <c r="O48" s="54"/>
    </row>
    <row r="49" spans="1:15" s="37" customFormat="1" ht="15.75" customHeight="1">
      <c r="A49" s="81" t="s">
        <v>16</v>
      </c>
      <c r="B49" s="5">
        <v>138</v>
      </c>
      <c r="C49" s="19">
        <v>52.9</v>
      </c>
      <c r="D49" s="5">
        <v>37.8</v>
      </c>
      <c r="E49" s="99">
        <v>6</v>
      </c>
      <c r="F49" s="37">
        <v>6</v>
      </c>
      <c r="G49" s="84">
        <v>8</v>
      </c>
      <c r="H49" s="54"/>
      <c r="I49" s="54"/>
      <c r="J49" s="81"/>
      <c r="K49" s="54"/>
      <c r="L49" s="54"/>
      <c r="M49" s="54"/>
      <c r="N49" s="54"/>
      <c r="O49" s="54"/>
    </row>
    <row r="50" spans="1:15" s="37" customFormat="1" ht="15.75" customHeight="1">
      <c r="A50" s="81" t="s">
        <v>17</v>
      </c>
      <c r="B50" s="5">
        <v>121.5</v>
      </c>
      <c r="C50" s="19">
        <v>44.9</v>
      </c>
      <c r="D50" s="5">
        <v>38.7</v>
      </c>
      <c r="E50" s="99">
        <v>9</v>
      </c>
      <c r="F50" s="37">
        <v>8</v>
      </c>
      <c r="G50" s="84">
        <v>6</v>
      </c>
      <c r="H50" s="54"/>
      <c r="I50" s="54"/>
      <c r="J50" s="81"/>
      <c r="K50" s="54"/>
      <c r="L50" s="54"/>
      <c r="M50" s="54"/>
      <c r="N50" s="54"/>
      <c r="O50" s="54"/>
    </row>
    <row r="51" spans="1:15" s="37" customFormat="1" ht="15.75" customHeight="1">
      <c r="A51" s="81" t="s">
        <v>18</v>
      </c>
      <c r="B51" s="5">
        <v>98.3</v>
      </c>
      <c r="C51" s="19">
        <v>21.6</v>
      </c>
      <c r="D51" s="5">
        <v>29.7</v>
      </c>
      <c r="E51" s="99">
        <v>13</v>
      </c>
      <c r="F51" s="37">
        <v>13</v>
      </c>
      <c r="G51" s="84">
        <v>14</v>
      </c>
      <c r="H51" s="54"/>
      <c r="I51" s="54"/>
      <c r="J51" s="81"/>
      <c r="K51" s="54"/>
      <c r="L51" s="54"/>
      <c r="M51" s="54"/>
      <c r="N51" s="54"/>
      <c r="O51" s="54"/>
    </row>
    <row r="52" spans="1:15" s="37" customFormat="1" ht="15.75" customHeight="1">
      <c r="A52" s="81" t="s">
        <v>19</v>
      </c>
      <c r="B52" s="5">
        <v>100.3</v>
      </c>
      <c r="C52" s="19">
        <v>40.6</v>
      </c>
      <c r="D52" s="5">
        <v>36.3</v>
      </c>
      <c r="E52" s="99">
        <v>12</v>
      </c>
      <c r="F52" s="37">
        <v>11</v>
      </c>
      <c r="G52" s="84">
        <v>10</v>
      </c>
      <c r="H52" s="54"/>
      <c r="I52" s="54"/>
      <c r="J52" s="81"/>
      <c r="K52" s="54"/>
      <c r="L52" s="54"/>
      <c r="M52" s="54"/>
      <c r="N52" s="54"/>
      <c r="O52" s="54"/>
    </row>
    <row r="53" spans="1:15" s="37" customFormat="1" ht="15.75" customHeight="1">
      <c r="A53" s="52" t="s">
        <v>20</v>
      </c>
      <c r="B53" s="5">
        <v>163.3</v>
      </c>
      <c r="C53" s="19">
        <v>224.8</v>
      </c>
      <c r="D53" s="5">
        <v>37.7</v>
      </c>
      <c r="E53" s="99">
        <v>3</v>
      </c>
      <c r="F53" s="37">
        <v>1</v>
      </c>
      <c r="G53" s="84">
        <v>9</v>
      </c>
      <c r="H53" s="54"/>
      <c r="I53" s="54"/>
      <c r="J53" s="52"/>
      <c r="K53" s="54"/>
      <c r="L53" s="54"/>
      <c r="M53" s="54"/>
      <c r="N53" s="54"/>
      <c r="O53" s="54"/>
    </row>
    <row r="54" spans="1:15" s="37" customFormat="1" ht="15.75" customHeight="1">
      <c r="A54" s="81" t="s">
        <v>21</v>
      </c>
      <c r="B54" s="5">
        <v>123.1</v>
      </c>
      <c r="C54" s="19">
        <v>58.5</v>
      </c>
      <c r="D54" s="5">
        <v>40.8</v>
      </c>
      <c r="E54" s="99">
        <v>8</v>
      </c>
      <c r="F54" s="37">
        <v>5</v>
      </c>
      <c r="G54" s="84">
        <v>3</v>
      </c>
      <c r="H54" s="54"/>
      <c r="I54" s="54"/>
      <c r="J54" s="81"/>
      <c r="K54" s="54"/>
      <c r="L54" s="54"/>
      <c r="M54" s="54"/>
      <c r="N54" s="54"/>
      <c r="O54" s="54"/>
    </row>
    <row r="55" spans="2:5" s="37" customFormat="1" ht="9" customHeight="1">
      <c r="B55" s="20"/>
      <c r="C55" s="20"/>
      <c r="D55" s="20"/>
      <c r="E55" s="20"/>
    </row>
    <row r="56" s="37" customFormat="1" ht="11.25">
      <c r="A56" s="7" t="s">
        <v>180</v>
      </c>
    </row>
    <row r="57" s="37" customFormat="1" ht="11.25">
      <c r="A57" s="37" t="s">
        <v>184</v>
      </c>
    </row>
    <row r="58" s="37" customFormat="1" ht="11.25"/>
    <row r="59" s="37" customFormat="1" ht="11.25"/>
    <row r="60" s="37" customFormat="1" ht="11.25"/>
    <row r="61" s="37" customFormat="1" ht="11.25"/>
    <row r="62" s="37" customFormat="1" ht="11.25"/>
    <row r="63" s="37" customFormat="1" ht="11.25"/>
    <row r="64" s="37" customFormat="1" ht="11.25"/>
    <row r="65" s="37" customFormat="1" ht="11.25"/>
    <row r="66" s="37" customFormat="1" ht="11.25"/>
    <row r="67" s="37" customFormat="1" ht="11.25"/>
    <row r="68" s="37" customFormat="1" ht="11.25"/>
    <row r="69" s="37" customFormat="1" ht="11.25"/>
    <row r="70" s="37" customFormat="1" ht="11.25"/>
  </sheetData>
  <sheetProtection/>
  <mergeCells count="13">
    <mergeCell ref="F9:F10"/>
    <mergeCell ref="B11:C11"/>
    <mergeCell ref="E11:G11"/>
    <mergeCell ref="A13:G13"/>
    <mergeCell ref="A34:G34"/>
    <mergeCell ref="A7:A11"/>
    <mergeCell ref="B7:C8"/>
    <mergeCell ref="D7:D11"/>
    <mergeCell ref="E7:F8"/>
    <mergeCell ref="G7:G10"/>
    <mergeCell ref="B9:B10"/>
    <mergeCell ref="C9:C10"/>
    <mergeCell ref="E9:E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workbookViewId="0" topLeftCell="A1">
      <selection activeCell="A1" sqref="A1:U1"/>
    </sheetView>
  </sheetViews>
  <sheetFormatPr defaultColWidth="7.69921875" defaultRowHeight="14.25"/>
  <cols>
    <col min="1" max="1" width="22.59765625" style="58" customWidth="1"/>
    <col min="2" max="2" width="4.59765625" style="58" customWidth="1"/>
    <col min="3" max="3" width="0.40625" style="58" customWidth="1"/>
    <col min="4" max="4" width="4.19921875" style="58" customWidth="1"/>
    <col min="5" max="5" width="0.40625" style="58" customWidth="1"/>
    <col min="6" max="6" width="4.19921875" style="58" customWidth="1"/>
    <col min="7" max="7" width="4.69921875" style="58" customWidth="1"/>
    <col min="8" max="8" width="0.203125" style="58" customWidth="1"/>
    <col min="9" max="9" width="4.19921875" style="58" customWidth="1"/>
    <col min="10" max="10" width="0.40625" style="58" customWidth="1"/>
    <col min="11" max="11" width="4.19921875" style="58" customWidth="1"/>
    <col min="12" max="12" width="4.69921875" style="58" customWidth="1"/>
    <col min="13" max="13" width="0.40625" style="58" customWidth="1"/>
    <col min="14" max="14" width="4.19921875" style="58" customWidth="1"/>
    <col min="15" max="15" width="0.40625" style="58" customWidth="1"/>
    <col min="16" max="16" width="4.09765625" style="58" customWidth="1"/>
    <col min="17" max="17" width="4.69921875" style="58" customWidth="1"/>
    <col min="18" max="18" width="0.40625" style="58" customWidth="1"/>
    <col min="19" max="19" width="4.19921875" style="58" customWidth="1"/>
    <col min="20" max="20" width="0.40625" style="58" customWidth="1"/>
    <col min="21" max="21" width="4.5" style="58" customWidth="1"/>
    <col min="22" max="22" width="3.59765625" style="58" customWidth="1"/>
    <col min="23" max="16384" width="7.69921875" style="58" customWidth="1"/>
  </cols>
  <sheetData>
    <row r="1" spans="1:21" ht="13.5">
      <c r="A1" s="686" t="s">
        <v>565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</row>
    <row r="2" spans="1:21" ht="13.5">
      <c r="A2" s="66" t="s">
        <v>235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</row>
    <row r="3" spans="2:21" ht="12">
      <c r="B3" s="67"/>
      <c r="C3" s="6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17.25" customHeight="1">
      <c r="A4" s="687" t="s">
        <v>135</v>
      </c>
      <c r="B4" s="690" t="s">
        <v>134</v>
      </c>
      <c r="C4" s="691"/>
      <c r="D4" s="691"/>
      <c r="E4" s="691"/>
      <c r="F4" s="691"/>
      <c r="G4" s="691"/>
      <c r="H4" s="691"/>
      <c r="I4" s="691"/>
      <c r="J4" s="691"/>
      <c r="K4" s="691"/>
      <c r="L4" s="697" t="s">
        <v>206</v>
      </c>
      <c r="M4" s="698"/>
      <c r="N4" s="698"/>
      <c r="O4" s="698"/>
      <c r="P4" s="698"/>
      <c r="Q4" s="698"/>
      <c r="R4" s="698"/>
      <c r="S4" s="698"/>
      <c r="T4" s="698"/>
      <c r="U4" s="698"/>
    </row>
    <row r="5" spans="1:21" ht="9" customHeight="1">
      <c r="A5" s="688"/>
      <c r="B5" s="692"/>
      <c r="C5" s="693"/>
      <c r="D5" s="693"/>
      <c r="E5" s="693"/>
      <c r="F5" s="693"/>
      <c r="G5" s="693"/>
      <c r="H5" s="693"/>
      <c r="I5" s="693"/>
      <c r="J5" s="693"/>
      <c r="K5" s="693"/>
      <c r="L5" s="699"/>
      <c r="M5" s="700"/>
      <c r="N5" s="700"/>
      <c r="O5" s="700"/>
      <c r="P5" s="700"/>
      <c r="Q5" s="700"/>
      <c r="R5" s="700"/>
      <c r="S5" s="700"/>
      <c r="T5" s="700"/>
      <c r="U5" s="700"/>
    </row>
    <row r="6" spans="1:29" ht="18" customHeight="1" thickBot="1">
      <c r="A6" s="689"/>
      <c r="B6" s="694" t="s">
        <v>59</v>
      </c>
      <c r="C6" s="695"/>
      <c r="D6" s="695"/>
      <c r="E6" s="695"/>
      <c r="F6" s="696"/>
      <c r="G6" s="694" t="s">
        <v>69</v>
      </c>
      <c r="H6" s="695"/>
      <c r="I6" s="695"/>
      <c r="J6" s="695"/>
      <c r="K6" s="696"/>
      <c r="L6" s="694" t="s">
        <v>59</v>
      </c>
      <c r="M6" s="695"/>
      <c r="N6" s="695"/>
      <c r="O6" s="695"/>
      <c r="P6" s="695"/>
      <c r="Q6" s="694" t="s">
        <v>69</v>
      </c>
      <c r="R6" s="695"/>
      <c r="S6" s="695"/>
      <c r="T6" s="695"/>
      <c r="U6" s="695"/>
      <c r="W6" s="59"/>
      <c r="X6" s="684"/>
      <c r="Y6" s="684"/>
      <c r="Z6" s="59"/>
      <c r="AA6" s="59"/>
      <c r="AB6" s="685"/>
      <c r="AC6" s="685"/>
    </row>
    <row r="7" spans="1:29" ht="6" customHeight="1">
      <c r="A7" s="60"/>
      <c r="B7" s="289"/>
      <c r="C7" s="290"/>
      <c r="D7" s="290"/>
      <c r="E7" s="290"/>
      <c r="F7" s="60"/>
      <c r="G7" s="59"/>
      <c r="H7" s="59"/>
      <c r="I7" s="59"/>
      <c r="J7" s="59"/>
      <c r="K7" s="59"/>
      <c r="L7" s="70"/>
      <c r="M7" s="59"/>
      <c r="N7" s="59"/>
      <c r="O7" s="59"/>
      <c r="P7" s="59"/>
      <c r="Q7" s="70"/>
      <c r="R7" s="59"/>
      <c r="S7" s="59"/>
      <c r="T7" s="59"/>
      <c r="U7" s="59"/>
      <c r="W7" s="59"/>
      <c r="X7" s="59"/>
      <c r="Y7" s="59"/>
      <c r="Z7" s="59"/>
      <c r="AA7" s="59"/>
      <c r="AB7" s="59"/>
      <c r="AC7" s="59"/>
    </row>
    <row r="8" spans="1:29" ht="14.25" customHeight="1">
      <c r="A8" s="61" t="s">
        <v>43</v>
      </c>
      <c r="B8" s="117">
        <v>1</v>
      </c>
      <c r="C8" s="62" t="s">
        <v>51</v>
      </c>
      <c r="D8" s="123">
        <v>0.3</v>
      </c>
      <c r="E8" s="110" t="s">
        <v>51</v>
      </c>
      <c r="F8" s="123">
        <v>0.48</v>
      </c>
      <c r="G8" s="117">
        <v>1</v>
      </c>
      <c r="H8" s="62" t="s">
        <v>51</v>
      </c>
      <c r="I8" s="112">
        <v>0.3124128312412831</v>
      </c>
      <c r="J8" s="110" t="s">
        <v>51</v>
      </c>
      <c r="K8" s="129">
        <v>0.504881450488145</v>
      </c>
      <c r="L8" s="117">
        <v>1</v>
      </c>
      <c r="M8" s="110" t="s">
        <v>51</v>
      </c>
      <c r="N8" s="112">
        <v>0.31</v>
      </c>
      <c r="O8" s="110" t="s">
        <v>51</v>
      </c>
      <c r="P8" s="129">
        <v>0.49</v>
      </c>
      <c r="Q8" s="117">
        <v>1</v>
      </c>
      <c r="R8" s="110" t="s">
        <v>51</v>
      </c>
      <c r="S8" s="123">
        <v>0.3217391304347826</v>
      </c>
      <c r="T8" s="110" t="s">
        <v>51</v>
      </c>
      <c r="U8" s="204">
        <v>0.5173913043478261</v>
      </c>
      <c r="V8" s="109"/>
      <c r="W8" s="202"/>
      <c r="X8" s="202"/>
      <c r="Y8" s="202"/>
      <c r="Z8" s="135"/>
      <c r="AA8" s="135"/>
      <c r="AB8" s="135"/>
      <c r="AC8" s="135"/>
    </row>
    <row r="9" spans="1:29" ht="12">
      <c r="A9" s="171" t="s">
        <v>120</v>
      </c>
      <c r="B9" s="117"/>
      <c r="C9" s="62"/>
      <c r="D9" s="109"/>
      <c r="E9" s="110"/>
      <c r="G9" s="117"/>
      <c r="H9" s="62"/>
      <c r="J9" s="110"/>
      <c r="K9" s="130"/>
      <c r="L9" s="117"/>
      <c r="M9" s="110"/>
      <c r="O9" s="110"/>
      <c r="P9" s="130"/>
      <c r="Q9" s="117"/>
      <c r="R9" s="110"/>
      <c r="S9" s="109"/>
      <c r="T9" s="110"/>
      <c r="U9" s="203"/>
      <c r="V9" s="109"/>
      <c r="W9" s="54"/>
      <c r="X9" s="54"/>
      <c r="Y9" s="54"/>
      <c r="Z9" s="135"/>
      <c r="AA9" s="135"/>
      <c r="AB9" s="135"/>
      <c r="AC9" s="135"/>
    </row>
    <row r="10" spans="1:29" ht="15" customHeight="1">
      <c r="A10" s="63" t="s">
        <v>30</v>
      </c>
      <c r="B10" s="116">
        <v>1</v>
      </c>
      <c r="C10" s="64" t="s">
        <v>51</v>
      </c>
      <c r="D10" s="109">
        <v>0.3</v>
      </c>
      <c r="E10" s="111" t="s">
        <v>51</v>
      </c>
      <c r="F10" s="109">
        <v>0.48</v>
      </c>
      <c r="G10" s="116">
        <v>1</v>
      </c>
      <c r="H10" s="64" t="s">
        <v>51</v>
      </c>
      <c r="I10" s="113">
        <v>0.2993492407809111</v>
      </c>
      <c r="J10" s="111" t="s">
        <v>51</v>
      </c>
      <c r="K10" s="131">
        <v>0.49023861171366595</v>
      </c>
      <c r="L10" s="116">
        <v>1</v>
      </c>
      <c r="M10" s="111" t="s">
        <v>51</v>
      </c>
      <c r="N10" s="113">
        <v>0.31</v>
      </c>
      <c r="O10" s="111" t="s">
        <v>51</v>
      </c>
      <c r="P10" s="131">
        <v>0.51</v>
      </c>
      <c r="Q10" s="116">
        <v>1</v>
      </c>
      <c r="R10" s="111" t="s">
        <v>51</v>
      </c>
      <c r="S10" s="109">
        <v>0.31235955056179776</v>
      </c>
      <c r="T10" s="111" t="s">
        <v>51</v>
      </c>
      <c r="U10" s="203">
        <v>0.5056179775280899</v>
      </c>
      <c r="V10" s="109"/>
      <c r="W10" s="20"/>
      <c r="X10" s="20"/>
      <c r="Y10" s="20"/>
      <c r="Z10" s="135"/>
      <c r="AA10" s="135"/>
      <c r="AB10" s="135"/>
      <c r="AC10" s="135"/>
    </row>
    <row r="11" spans="1:29" ht="15" customHeight="1">
      <c r="A11" s="63" t="s">
        <v>44</v>
      </c>
      <c r="B11" s="116">
        <v>1</v>
      </c>
      <c r="C11" s="64" t="s">
        <v>51</v>
      </c>
      <c r="D11" s="109">
        <v>0.3</v>
      </c>
      <c r="E11" s="111" t="s">
        <v>51</v>
      </c>
      <c r="F11" s="109">
        <v>0.48</v>
      </c>
      <c r="G11" s="116">
        <v>1</v>
      </c>
      <c r="H11" s="64" t="s">
        <v>51</v>
      </c>
      <c r="I11" s="113">
        <v>0.2945812807881773</v>
      </c>
      <c r="J11" s="111" t="s">
        <v>51</v>
      </c>
      <c r="K11" s="131">
        <v>0.4719211822660098</v>
      </c>
      <c r="L11" s="116">
        <v>1</v>
      </c>
      <c r="M11" s="111" t="s">
        <v>51</v>
      </c>
      <c r="N11" s="113">
        <v>0.3</v>
      </c>
      <c r="O11" s="111" t="s">
        <v>51</v>
      </c>
      <c r="P11" s="131">
        <v>0.49</v>
      </c>
      <c r="Q11" s="116">
        <v>1</v>
      </c>
      <c r="R11" s="111" t="s">
        <v>51</v>
      </c>
      <c r="S11" s="109">
        <v>0.2904191616766467</v>
      </c>
      <c r="T11" s="111" t="s">
        <v>51</v>
      </c>
      <c r="U11" s="203">
        <v>0.4740518962075848</v>
      </c>
      <c r="V11" s="109"/>
      <c r="W11" s="20"/>
      <c r="X11" s="20"/>
      <c r="Y11" s="20"/>
      <c r="Z11" s="135"/>
      <c r="AA11" s="135"/>
      <c r="AB11" s="135"/>
      <c r="AC11" s="135"/>
    </row>
    <row r="12" spans="1:29" ht="15" customHeight="1">
      <c r="A12" s="63" t="s">
        <v>31</v>
      </c>
      <c r="B12" s="116">
        <v>1</v>
      </c>
      <c r="C12" s="64" t="s">
        <v>51</v>
      </c>
      <c r="D12" s="109">
        <v>0.36</v>
      </c>
      <c r="E12" s="111" t="s">
        <v>51</v>
      </c>
      <c r="F12" s="109">
        <v>0.54</v>
      </c>
      <c r="G12" s="116">
        <v>1</v>
      </c>
      <c r="H12" s="64" t="s">
        <v>51</v>
      </c>
      <c r="I12" s="113">
        <v>0.3960546282245827</v>
      </c>
      <c r="J12" s="111" t="s">
        <v>51</v>
      </c>
      <c r="K12" s="131">
        <v>0.6084977238239757</v>
      </c>
      <c r="L12" s="116">
        <v>1</v>
      </c>
      <c r="M12" s="111" t="s">
        <v>51</v>
      </c>
      <c r="N12" s="113">
        <v>0.37</v>
      </c>
      <c r="O12" s="111" t="s">
        <v>51</v>
      </c>
      <c r="P12" s="131">
        <v>0.54</v>
      </c>
      <c r="Q12" s="116">
        <v>1</v>
      </c>
      <c r="R12" s="111" t="s">
        <v>51</v>
      </c>
      <c r="S12" s="109">
        <v>0.3990895295902883</v>
      </c>
      <c r="T12" s="111" t="s">
        <v>51</v>
      </c>
      <c r="U12" s="203">
        <v>0.6145675265553869</v>
      </c>
      <c r="V12" s="109"/>
      <c r="W12" s="20"/>
      <c r="X12" s="20"/>
      <c r="Y12" s="20"/>
      <c r="Z12" s="135"/>
      <c r="AA12" s="135"/>
      <c r="AB12" s="135"/>
      <c r="AC12" s="135"/>
    </row>
    <row r="13" spans="1:29" ht="15" customHeight="1">
      <c r="A13" s="63" t="s">
        <v>32</v>
      </c>
      <c r="B13" s="116">
        <v>1</v>
      </c>
      <c r="C13" s="64" t="s">
        <v>51</v>
      </c>
      <c r="D13" s="109">
        <v>0.24</v>
      </c>
      <c r="E13" s="111" t="s">
        <v>51</v>
      </c>
      <c r="F13" s="109">
        <v>0.46</v>
      </c>
      <c r="G13" s="116">
        <v>1</v>
      </c>
      <c r="H13" s="64" t="s">
        <v>51</v>
      </c>
      <c r="I13" s="113">
        <v>0.2531446540880503</v>
      </c>
      <c r="J13" s="111" t="s">
        <v>51</v>
      </c>
      <c r="K13" s="131">
        <v>0.4544025157232704</v>
      </c>
      <c r="L13" s="116">
        <v>1</v>
      </c>
      <c r="M13" s="111" t="s">
        <v>51</v>
      </c>
      <c r="N13" s="113">
        <v>0.24</v>
      </c>
      <c r="O13" s="111" t="s">
        <v>51</v>
      </c>
      <c r="P13" s="131">
        <v>0.44</v>
      </c>
      <c r="Q13" s="116">
        <v>1</v>
      </c>
      <c r="R13" s="111" t="s">
        <v>51</v>
      </c>
      <c r="S13" s="109">
        <v>0.25961538461538464</v>
      </c>
      <c r="T13" s="111" t="s">
        <v>51</v>
      </c>
      <c r="U13" s="203">
        <v>0.4631410256410256</v>
      </c>
      <c r="V13" s="109"/>
      <c r="W13" s="20"/>
      <c r="X13" s="20"/>
      <c r="Y13" s="20"/>
      <c r="Z13" s="135"/>
      <c r="AA13" s="135"/>
      <c r="AB13" s="135"/>
      <c r="AC13" s="135"/>
    </row>
    <row r="14" spans="1:29" ht="15" customHeight="1">
      <c r="A14" s="63" t="s">
        <v>33</v>
      </c>
      <c r="B14" s="116">
        <v>1</v>
      </c>
      <c r="C14" s="64" t="s">
        <v>51</v>
      </c>
      <c r="D14" s="109">
        <v>0.3</v>
      </c>
      <c r="E14" s="111" t="s">
        <v>51</v>
      </c>
      <c r="F14" s="109">
        <v>0.52</v>
      </c>
      <c r="G14" s="116">
        <v>1</v>
      </c>
      <c r="H14" s="64" t="s">
        <v>51</v>
      </c>
      <c r="I14" s="113">
        <v>0.3107569721115538</v>
      </c>
      <c r="J14" s="111" t="s">
        <v>51</v>
      </c>
      <c r="K14" s="131">
        <v>0.50199203187251</v>
      </c>
      <c r="L14" s="116">
        <v>1</v>
      </c>
      <c r="M14" s="111" t="s">
        <v>51</v>
      </c>
      <c r="N14" s="113">
        <v>0.3</v>
      </c>
      <c r="O14" s="111" t="s">
        <v>51</v>
      </c>
      <c r="P14" s="131">
        <v>0.52</v>
      </c>
      <c r="Q14" s="116">
        <v>1</v>
      </c>
      <c r="R14" s="111" t="s">
        <v>51</v>
      </c>
      <c r="S14" s="109">
        <v>0.3116710875331565</v>
      </c>
      <c r="T14" s="111" t="s">
        <v>51</v>
      </c>
      <c r="U14" s="203">
        <v>0.5013262599469496</v>
      </c>
      <c r="V14" s="109"/>
      <c r="W14" s="20"/>
      <c r="X14" s="20"/>
      <c r="Y14" s="20"/>
      <c r="Z14" s="135"/>
      <c r="AA14" s="135"/>
      <c r="AB14" s="135"/>
      <c r="AC14" s="135"/>
    </row>
    <row r="15" spans="1:29" ht="15" customHeight="1">
      <c r="A15" s="63" t="s">
        <v>34</v>
      </c>
      <c r="B15" s="116">
        <v>1</v>
      </c>
      <c r="C15" s="64" t="s">
        <v>51</v>
      </c>
      <c r="D15" s="109">
        <v>0.4</v>
      </c>
      <c r="E15" s="111" t="s">
        <v>51</v>
      </c>
      <c r="F15" s="109">
        <v>0.64</v>
      </c>
      <c r="G15" s="116">
        <v>1</v>
      </c>
      <c r="H15" s="64" t="s">
        <v>51</v>
      </c>
      <c r="I15" s="113">
        <v>0.390625</v>
      </c>
      <c r="J15" s="111" t="s">
        <v>51</v>
      </c>
      <c r="K15" s="131">
        <v>0.6276041666666667</v>
      </c>
      <c r="L15" s="116">
        <v>1</v>
      </c>
      <c r="M15" s="111" t="s">
        <v>51</v>
      </c>
      <c r="N15" s="113">
        <v>0.41</v>
      </c>
      <c r="O15" s="111" t="s">
        <v>51</v>
      </c>
      <c r="P15" s="131">
        <v>0.66</v>
      </c>
      <c r="Q15" s="116">
        <v>1</v>
      </c>
      <c r="R15" s="111" t="s">
        <v>51</v>
      </c>
      <c r="S15" s="109">
        <v>0.4027027027027027</v>
      </c>
      <c r="T15" s="111" t="s">
        <v>51</v>
      </c>
      <c r="U15" s="203">
        <v>0.6459459459459459</v>
      </c>
      <c r="V15" s="109"/>
      <c r="W15" s="20"/>
      <c r="X15" s="20"/>
      <c r="Y15" s="20"/>
      <c r="Z15" s="135"/>
      <c r="AA15" s="135"/>
      <c r="AB15" s="135"/>
      <c r="AC15" s="135"/>
    </row>
    <row r="16" spans="1:29" ht="15" customHeight="1">
      <c r="A16" s="63" t="s">
        <v>35</v>
      </c>
      <c r="B16" s="116">
        <v>1</v>
      </c>
      <c r="C16" s="64" t="s">
        <v>51</v>
      </c>
      <c r="D16" s="109">
        <v>0.3</v>
      </c>
      <c r="E16" s="111" t="s">
        <v>51</v>
      </c>
      <c r="F16" s="109">
        <v>0.48</v>
      </c>
      <c r="G16" s="116">
        <v>1</v>
      </c>
      <c r="H16" s="64" t="s">
        <v>51</v>
      </c>
      <c r="I16" s="113">
        <v>0.32730263157894735</v>
      </c>
      <c r="J16" s="111" t="s">
        <v>51</v>
      </c>
      <c r="K16" s="131">
        <v>0.5115131578947368</v>
      </c>
      <c r="L16" s="116">
        <v>1</v>
      </c>
      <c r="M16" s="111" t="s">
        <v>51</v>
      </c>
      <c r="N16" s="113">
        <v>0.3</v>
      </c>
      <c r="O16" s="111" t="s">
        <v>51</v>
      </c>
      <c r="P16" s="131">
        <v>0.48</v>
      </c>
      <c r="Q16" s="116">
        <v>1</v>
      </c>
      <c r="R16" s="111" t="s">
        <v>51</v>
      </c>
      <c r="S16" s="109">
        <v>0.32730263157894735</v>
      </c>
      <c r="T16" s="111" t="s">
        <v>51</v>
      </c>
      <c r="U16" s="203">
        <v>0.5115131578947368</v>
      </c>
      <c r="V16" s="135"/>
      <c r="W16" s="20"/>
      <c r="X16" s="20"/>
      <c r="Y16" s="20"/>
      <c r="Z16" s="135"/>
      <c r="AA16" s="135"/>
      <c r="AB16" s="135"/>
      <c r="AC16" s="135"/>
    </row>
    <row r="17" spans="1:29" ht="15" customHeight="1">
      <c r="A17" s="63" t="s">
        <v>36</v>
      </c>
      <c r="B17" s="116">
        <v>1</v>
      </c>
      <c r="C17" s="64" t="s">
        <v>51</v>
      </c>
      <c r="D17" s="109">
        <v>0.3</v>
      </c>
      <c r="E17" s="111" t="s">
        <v>51</v>
      </c>
      <c r="F17" s="109">
        <v>0.47</v>
      </c>
      <c r="G17" s="116">
        <v>1</v>
      </c>
      <c r="H17" s="64" t="s">
        <v>51</v>
      </c>
      <c r="I17" s="113">
        <v>0.2980017376194613</v>
      </c>
      <c r="J17" s="111" t="s">
        <v>51</v>
      </c>
      <c r="K17" s="131">
        <v>0.46741963509991313</v>
      </c>
      <c r="L17" s="116">
        <v>1</v>
      </c>
      <c r="M17" s="111" t="s">
        <v>51</v>
      </c>
      <c r="N17" s="113">
        <v>0.33</v>
      </c>
      <c r="O17" s="111" t="s">
        <v>51</v>
      </c>
      <c r="P17" s="131">
        <v>0.52</v>
      </c>
      <c r="Q17" s="116">
        <v>1</v>
      </c>
      <c r="R17" s="111" t="s">
        <v>51</v>
      </c>
      <c r="S17" s="109">
        <v>0.322253000923361</v>
      </c>
      <c r="T17" s="111" t="s">
        <v>51</v>
      </c>
      <c r="U17" s="203">
        <v>0.5032317636195752</v>
      </c>
      <c r="V17" s="135"/>
      <c r="W17" s="20"/>
      <c r="X17" s="20"/>
      <c r="Y17" s="20"/>
      <c r="Z17" s="135"/>
      <c r="AA17" s="135"/>
      <c r="AB17" s="135"/>
      <c r="AC17" s="135"/>
    </row>
    <row r="18" spans="1:29" ht="15" customHeight="1">
      <c r="A18" s="63" t="s">
        <v>37</v>
      </c>
      <c r="B18" s="116">
        <v>1</v>
      </c>
      <c r="C18" s="64" t="s">
        <v>51</v>
      </c>
      <c r="D18" s="109">
        <v>0.4</v>
      </c>
      <c r="E18" s="111" t="s">
        <v>51</v>
      </c>
      <c r="F18" s="109">
        <v>0.62</v>
      </c>
      <c r="G18" s="116">
        <v>1</v>
      </c>
      <c r="H18" s="64" t="s">
        <v>51</v>
      </c>
      <c r="I18" s="113">
        <v>0.40922190201729103</v>
      </c>
      <c r="J18" s="111" t="s">
        <v>51</v>
      </c>
      <c r="K18" s="131">
        <v>0.6138328530259366</v>
      </c>
      <c r="L18" s="116">
        <v>1</v>
      </c>
      <c r="M18" s="111" t="s">
        <v>51</v>
      </c>
      <c r="N18" s="113">
        <v>0.4</v>
      </c>
      <c r="O18" s="111" t="s">
        <v>51</v>
      </c>
      <c r="P18" s="131">
        <v>0.62</v>
      </c>
      <c r="Q18" s="116">
        <v>1</v>
      </c>
      <c r="R18" s="111" t="s">
        <v>51</v>
      </c>
      <c r="S18" s="109">
        <v>0.402332361516035</v>
      </c>
      <c r="T18" s="111" t="s">
        <v>51</v>
      </c>
      <c r="U18" s="203">
        <v>0.6151603498542275</v>
      </c>
      <c r="V18" s="135"/>
      <c r="W18" s="20"/>
      <c r="X18" s="20"/>
      <c r="Y18" s="20"/>
      <c r="Z18" s="135"/>
      <c r="AA18" s="135"/>
      <c r="AB18" s="135"/>
      <c r="AC18" s="135"/>
    </row>
    <row r="19" spans="1:29" ht="15" customHeight="1">
      <c r="A19" s="63" t="s">
        <v>38</v>
      </c>
      <c r="B19" s="116">
        <v>1</v>
      </c>
      <c r="C19" s="64" t="s">
        <v>51</v>
      </c>
      <c r="D19" s="109">
        <v>0.32</v>
      </c>
      <c r="E19" s="111" t="s">
        <v>51</v>
      </c>
      <c r="F19" s="109">
        <v>0.41</v>
      </c>
      <c r="G19" s="116">
        <v>1</v>
      </c>
      <c r="H19" s="64" t="s">
        <v>51</v>
      </c>
      <c r="I19" s="113">
        <v>0.36758893280632415</v>
      </c>
      <c r="J19" s="111" t="s">
        <v>51</v>
      </c>
      <c r="K19" s="131">
        <v>0.5118577075098814</v>
      </c>
      <c r="L19" s="116">
        <v>1</v>
      </c>
      <c r="M19" s="111" t="s">
        <v>51</v>
      </c>
      <c r="N19" s="113">
        <v>0.32</v>
      </c>
      <c r="O19" s="111" t="s">
        <v>51</v>
      </c>
      <c r="P19" s="131">
        <v>0.41</v>
      </c>
      <c r="Q19" s="116">
        <v>1</v>
      </c>
      <c r="R19" s="111" t="s">
        <v>51</v>
      </c>
      <c r="S19" s="109">
        <v>0.3670634920634921</v>
      </c>
      <c r="T19" s="111" t="s">
        <v>51</v>
      </c>
      <c r="U19" s="203">
        <v>0.511904761904762</v>
      </c>
      <c r="V19" s="135"/>
      <c r="W19" s="20"/>
      <c r="X19" s="20"/>
      <c r="Y19" s="20"/>
      <c r="Z19" s="135"/>
      <c r="AA19" s="135"/>
      <c r="AB19" s="135"/>
      <c r="AC19" s="135"/>
    </row>
    <row r="20" spans="1:29" ht="15" customHeight="1">
      <c r="A20" s="63" t="s">
        <v>39</v>
      </c>
      <c r="B20" s="116">
        <v>1</v>
      </c>
      <c r="C20" s="64" t="s">
        <v>51</v>
      </c>
      <c r="D20" s="109">
        <v>0.24</v>
      </c>
      <c r="E20" s="111" t="s">
        <v>51</v>
      </c>
      <c r="F20" s="109">
        <v>0.44</v>
      </c>
      <c r="G20" s="116">
        <v>1</v>
      </c>
      <c r="H20" s="64" t="s">
        <v>51</v>
      </c>
      <c r="I20" s="113">
        <v>0.26372315035799526</v>
      </c>
      <c r="J20" s="111" t="s">
        <v>51</v>
      </c>
      <c r="K20" s="131">
        <v>0.43556085918854415</v>
      </c>
      <c r="L20" s="116">
        <v>1</v>
      </c>
      <c r="M20" s="111" t="s">
        <v>51</v>
      </c>
      <c r="N20" s="113">
        <v>0.24</v>
      </c>
      <c r="O20" s="111" t="s">
        <v>51</v>
      </c>
      <c r="P20" s="131">
        <v>0.45</v>
      </c>
      <c r="Q20" s="116">
        <v>1</v>
      </c>
      <c r="R20" s="111" t="s">
        <v>51</v>
      </c>
      <c r="S20" s="109">
        <v>0.2672521957340025</v>
      </c>
      <c r="T20" s="111" t="s">
        <v>51</v>
      </c>
      <c r="U20" s="203">
        <v>0.45169385194479295</v>
      </c>
      <c r="V20" s="135"/>
      <c r="W20" s="20"/>
      <c r="X20" s="20"/>
      <c r="Y20" s="20"/>
      <c r="Z20" s="135"/>
      <c r="AA20" s="135"/>
      <c r="AB20" s="135"/>
      <c r="AC20" s="135"/>
    </row>
    <row r="21" spans="1:29" ht="15" customHeight="1">
      <c r="A21" s="63" t="s">
        <v>40</v>
      </c>
      <c r="B21" s="116">
        <v>1</v>
      </c>
      <c r="C21" s="64" t="s">
        <v>51</v>
      </c>
      <c r="D21" s="109">
        <v>0.32</v>
      </c>
      <c r="E21" s="111" t="s">
        <v>51</v>
      </c>
      <c r="F21" s="109">
        <v>0.51</v>
      </c>
      <c r="G21" s="116">
        <v>1</v>
      </c>
      <c r="H21" s="64" t="s">
        <v>51</v>
      </c>
      <c r="I21" s="113">
        <v>0.33433283358320837</v>
      </c>
      <c r="J21" s="111" t="s">
        <v>51</v>
      </c>
      <c r="K21" s="131">
        <v>0.5097451274362819</v>
      </c>
      <c r="L21" s="116">
        <v>1</v>
      </c>
      <c r="M21" s="111" t="s">
        <v>51</v>
      </c>
      <c r="N21" s="113">
        <v>0.32</v>
      </c>
      <c r="O21" s="111" t="s">
        <v>51</v>
      </c>
      <c r="P21" s="131">
        <v>0.52</v>
      </c>
      <c r="Q21" s="116">
        <v>1</v>
      </c>
      <c r="R21" s="111" t="s">
        <v>51</v>
      </c>
      <c r="S21" s="109">
        <v>0.3426791277258567</v>
      </c>
      <c r="T21" s="111" t="s">
        <v>51</v>
      </c>
      <c r="U21" s="203">
        <v>0.5218068535825545</v>
      </c>
      <c r="V21" s="135"/>
      <c r="W21" s="20"/>
      <c r="X21" s="20"/>
      <c r="Y21" s="20"/>
      <c r="Z21" s="135"/>
      <c r="AA21" s="135"/>
      <c r="AB21" s="135"/>
      <c r="AC21" s="135"/>
    </row>
    <row r="22" spans="1:29" ht="15" customHeight="1">
      <c r="A22" s="63" t="s">
        <v>45</v>
      </c>
      <c r="B22" s="116">
        <v>1</v>
      </c>
      <c r="C22" s="64" t="s">
        <v>51</v>
      </c>
      <c r="D22" s="109">
        <v>0.37</v>
      </c>
      <c r="E22" s="111" t="s">
        <v>51</v>
      </c>
      <c r="F22" s="109">
        <v>0.56</v>
      </c>
      <c r="G22" s="116">
        <v>1</v>
      </c>
      <c r="H22" s="64" t="s">
        <v>51</v>
      </c>
      <c r="I22" s="113">
        <v>0.38729508196721313</v>
      </c>
      <c r="J22" s="111" t="s">
        <v>51</v>
      </c>
      <c r="K22" s="131">
        <v>0.5942622950819673</v>
      </c>
      <c r="L22" s="116">
        <v>1</v>
      </c>
      <c r="M22" s="111" t="s">
        <v>51</v>
      </c>
      <c r="N22" s="113">
        <v>0.37</v>
      </c>
      <c r="O22" s="111" t="s">
        <v>51</v>
      </c>
      <c r="P22" s="131">
        <v>0.57</v>
      </c>
      <c r="Q22" s="116">
        <v>1</v>
      </c>
      <c r="R22" s="111" t="s">
        <v>51</v>
      </c>
      <c r="S22" s="109">
        <v>0.3901437371663244</v>
      </c>
      <c r="T22" s="111" t="s">
        <v>51</v>
      </c>
      <c r="U22" s="203">
        <v>0.5975359342915811</v>
      </c>
      <c r="V22" s="135"/>
      <c r="W22" s="20"/>
      <c r="X22" s="20"/>
      <c r="Y22" s="20"/>
      <c r="Z22" s="135"/>
      <c r="AA22" s="135"/>
      <c r="AB22" s="135"/>
      <c r="AC22" s="135"/>
    </row>
    <row r="23" spans="1:29" ht="15" customHeight="1">
      <c r="A23" s="63" t="s">
        <v>46</v>
      </c>
      <c r="B23" s="116">
        <v>1</v>
      </c>
      <c r="C23" s="64" t="s">
        <v>51</v>
      </c>
      <c r="D23" s="109">
        <v>0.24</v>
      </c>
      <c r="E23" s="111" t="s">
        <v>51</v>
      </c>
      <c r="F23" s="109">
        <v>0.35</v>
      </c>
      <c r="G23" s="116">
        <v>1</v>
      </c>
      <c r="H23" s="64" t="s">
        <v>51</v>
      </c>
      <c r="I23" s="113">
        <v>0.233587786259542</v>
      </c>
      <c r="J23" s="111" t="s">
        <v>51</v>
      </c>
      <c r="K23" s="131">
        <v>0.36793893129770994</v>
      </c>
      <c r="L23" s="116">
        <v>1</v>
      </c>
      <c r="M23" s="111" t="s">
        <v>51</v>
      </c>
      <c r="N23" s="113">
        <v>0.24</v>
      </c>
      <c r="O23" s="111" t="s">
        <v>51</v>
      </c>
      <c r="P23" s="131">
        <v>0.36</v>
      </c>
      <c r="Q23" s="116">
        <v>1</v>
      </c>
      <c r="R23" s="111" t="s">
        <v>51</v>
      </c>
      <c r="S23" s="109">
        <v>0.232</v>
      </c>
      <c r="T23" s="111" t="s">
        <v>51</v>
      </c>
      <c r="U23" s="203">
        <v>0.36319999999999997</v>
      </c>
      <c r="V23" s="135"/>
      <c r="W23" s="20"/>
      <c r="X23" s="20"/>
      <c r="Y23" s="20"/>
      <c r="Z23" s="135"/>
      <c r="AA23" s="135"/>
      <c r="AB23" s="135"/>
      <c r="AC23" s="135"/>
    </row>
    <row r="24" spans="1:29" ht="15" customHeight="1">
      <c r="A24" s="63" t="s">
        <v>41</v>
      </c>
      <c r="B24" s="116">
        <v>1</v>
      </c>
      <c r="C24" s="64" t="s">
        <v>51</v>
      </c>
      <c r="D24" s="109">
        <v>0.3</v>
      </c>
      <c r="E24" s="111" t="s">
        <v>51</v>
      </c>
      <c r="F24" s="109">
        <v>0.5</v>
      </c>
      <c r="G24" s="116">
        <v>1</v>
      </c>
      <c r="H24" s="64" t="s">
        <v>51</v>
      </c>
      <c r="I24" s="113">
        <v>0.3005714285714286</v>
      </c>
      <c r="J24" s="111" t="s">
        <v>51</v>
      </c>
      <c r="K24" s="131">
        <v>0.5634285714285714</v>
      </c>
      <c r="L24" s="116">
        <v>1</v>
      </c>
      <c r="M24" s="111" t="s">
        <v>51</v>
      </c>
      <c r="N24" s="113">
        <v>0.31</v>
      </c>
      <c r="O24" s="111" t="s">
        <v>51</v>
      </c>
      <c r="P24" s="131">
        <v>0.49</v>
      </c>
      <c r="Q24" s="116">
        <v>1</v>
      </c>
      <c r="R24" s="111" t="s">
        <v>51</v>
      </c>
      <c r="S24" s="109">
        <v>0.31402085747392816</v>
      </c>
      <c r="T24" s="111" t="s">
        <v>51</v>
      </c>
      <c r="U24" s="203">
        <v>0.5701042873696408</v>
      </c>
      <c r="V24" s="135"/>
      <c r="W24" s="20"/>
      <c r="X24" s="20"/>
      <c r="Y24" s="20"/>
      <c r="Z24" s="135"/>
      <c r="AA24" s="135"/>
      <c r="AB24" s="135"/>
      <c r="AC24" s="135"/>
    </row>
    <row r="25" spans="1:29" ht="15" customHeight="1">
      <c r="A25" s="63" t="s">
        <v>42</v>
      </c>
      <c r="B25" s="116">
        <v>1</v>
      </c>
      <c r="C25" s="64" t="s">
        <v>51</v>
      </c>
      <c r="D25" s="109">
        <v>0.26</v>
      </c>
      <c r="E25" s="111" t="s">
        <v>51</v>
      </c>
      <c r="F25" s="109">
        <v>0.43</v>
      </c>
      <c r="G25" s="116">
        <v>1</v>
      </c>
      <c r="H25" s="64" t="s">
        <v>51</v>
      </c>
      <c r="I25" s="113">
        <v>0.2647814910025707</v>
      </c>
      <c r="J25" s="111" t="s">
        <v>51</v>
      </c>
      <c r="K25" s="131">
        <v>0.42930591259640105</v>
      </c>
      <c r="L25" s="116">
        <v>1</v>
      </c>
      <c r="M25" s="111" t="s">
        <v>51</v>
      </c>
      <c r="N25" s="113">
        <v>0.29</v>
      </c>
      <c r="O25" s="111" t="s">
        <v>51</v>
      </c>
      <c r="P25" s="131">
        <v>0.47</v>
      </c>
      <c r="Q25" s="116">
        <v>1</v>
      </c>
      <c r="R25" s="111" t="s">
        <v>51</v>
      </c>
      <c r="S25" s="109">
        <v>0.3056379821958457</v>
      </c>
      <c r="T25" s="111" t="s">
        <v>51</v>
      </c>
      <c r="U25" s="203">
        <v>0.5</v>
      </c>
      <c r="V25" s="135"/>
      <c r="W25" s="20"/>
      <c r="X25" s="20"/>
      <c r="Y25" s="20"/>
      <c r="Z25" s="135"/>
      <c r="AA25" s="135"/>
      <c r="AB25" s="135"/>
      <c r="AC25" s="135"/>
    </row>
    <row r="26" spans="1:29" ht="13.5" customHeight="1">
      <c r="A26" s="59"/>
      <c r="B26" s="59"/>
      <c r="C26" s="59"/>
      <c r="D26" s="59"/>
      <c r="E26" s="59"/>
      <c r="F26" s="59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W26" s="59"/>
      <c r="X26" s="59"/>
      <c r="Y26" s="59"/>
      <c r="Z26" s="59"/>
      <c r="AA26" s="59"/>
      <c r="AB26" s="59"/>
      <c r="AC26" s="59"/>
    </row>
    <row r="27" spans="1:21" ht="11.25">
      <c r="A27" s="66" t="s">
        <v>48</v>
      </c>
      <c r="B27" s="66"/>
      <c r="C27" s="66"/>
      <c r="D27" s="66"/>
      <c r="E27" s="66"/>
      <c r="F27" s="66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ht="11.25">
      <c r="A28" s="58" t="s">
        <v>47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1.25">
      <c r="A29" s="66" t="s">
        <v>136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ht="12.75" customHeight="1">
      <c r="A30" s="66" t="s">
        <v>137</v>
      </c>
    </row>
    <row r="31" spans="7:21" ht="11.25"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7:21" ht="11.25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</sheetData>
  <sheetProtection/>
  <mergeCells count="10">
    <mergeCell ref="X6:Y6"/>
    <mergeCell ref="AB6:AC6"/>
    <mergeCell ref="A1:U1"/>
    <mergeCell ref="A4:A6"/>
    <mergeCell ref="B4:K5"/>
    <mergeCell ref="B6:F6"/>
    <mergeCell ref="Q6:U6"/>
    <mergeCell ref="L4:U5"/>
    <mergeCell ref="G6:K6"/>
    <mergeCell ref="L6:P6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workbookViewId="0" topLeftCell="A1">
      <selection activeCell="A1" sqref="A1"/>
    </sheetView>
  </sheetViews>
  <sheetFormatPr defaultColWidth="9" defaultRowHeight="14.25"/>
  <cols>
    <col min="1" max="1" width="26.19921875" style="45" customWidth="1"/>
    <col min="2" max="2" width="17.69921875" style="45" customWidth="1"/>
    <col min="3" max="3" width="17" style="45" customWidth="1"/>
    <col min="4" max="4" width="15.69921875" style="45" customWidth="1"/>
    <col min="5" max="5" width="18" style="45" customWidth="1"/>
    <col min="6" max="16384" width="9" style="45" customWidth="1"/>
  </cols>
  <sheetData>
    <row r="1" spans="1:5" s="46" customFormat="1" ht="12">
      <c r="A1" s="1" t="s">
        <v>629</v>
      </c>
      <c r="B1" s="24"/>
      <c r="C1" s="24"/>
      <c r="D1" s="24"/>
      <c r="E1" s="24"/>
    </row>
    <row r="2" spans="1:6" s="46" customFormat="1" ht="12">
      <c r="A2" s="1" t="s">
        <v>630</v>
      </c>
      <c r="B2" s="24"/>
      <c r="C2" s="24"/>
      <c r="D2" s="24"/>
      <c r="E2" s="24"/>
      <c r="F2" s="118"/>
    </row>
    <row r="3" spans="1:6" s="46" customFormat="1" ht="12">
      <c r="A3" s="220" t="s">
        <v>631</v>
      </c>
      <c r="B3" s="25"/>
      <c r="C3" s="24"/>
      <c r="D3" s="24"/>
      <c r="E3" s="24"/>
      <c r="F3" s="118"/>
    </row>
    <row r="4" spans="1:6" s="46" customFormat="1" ht="12">
      <c r="A4" s="220" t="s">
        <v>632</v>
      </c>
      <c r="B4" s="25"/>
      <c r="C4" s="24"/>
      <c r="D4" s="24"/>
      <c r="E4" s="24"/>
      <c r="F4" s="118"/>
    </row>
    <row r="5" spans="2:6" s="46" customFormat="1" ht="8.25" customHeight="1">
      <c r="B5" s="25"/>
      <c r="C5" s="24"/>
      <c r="D5" s="24"/>
      <c r="E5" s="24"/>
      <c r="F5" s="118"/>
    </row>
    <row r="6" spans="1:6" s="46" customFormat="1" ht="9" customHeight="1">
      <c r="A6" s="702" t="s">
        <v>250</v>
      </c>
      <c r="B6" s="705" t="s">
        <v>140</v>
      </c>
      <c r="C6" s="706"/>
      <c r="D6" s="201"/>
      <c r="E6" s="201"/>
      <c r="F6" s="118"/>
    </row>
    <row r="7" spans="1:6" s="46" customFormat="1" ht="9" customHeight="1">
      <c r="A7" s="703"/>
      <c r="B7" s="707"/>
      <c r="C7" s="630"/>
      <c r="D7" s="710" t="s">
        <v>181</v>
      </c>
      <c r="E7" s="711"/>
      <c r="F7" s="118"/>
    </row>
    <row r="8" spans="1:6" s="46" customFormat="1" ht="5.25" customHeight="1">
      <c r="A8" s="703"/>
      <c r="B8" s="708"/>
      <c r="C8" s="709"/>
      <c r="D8" s="712"/>
      <c r="E8" s="713"/>
      <c r="F8" s="118"/>
    </row>
    <row r="9" spans="1:6" s="46" customFormat="1" ht="17.25" customHeight="1">
      <c r="A9" s="703"/>
      <c r="B9" s="619" t="s">
        <v>142</v>
      </c>
      <c r="C9" s="619" t="s">
        <v>183</v>
      </c>
      <c r="D9" s="619" t="s">
        <v>142</v>
      </c>
      <c r="E9" s="628" t="s">
        <v>182</v>
      </c>
      <c r="F9" s="118"/>
    </row>
    <row r="10" spans="1:6" s="46" customFormat="1" ht="46.5" customHeight="1" thickBot="1">
      <c r="A10" s="704"/>
      <c r="B10" s="621"/>
      <c r="C10" s="621"/>
      <c r="D10" s="621"/>
      <c r="E10" s="636"/>
      <c r="F10" s="118"/>
    </row>
    <row r="11" spans="1:6" s="46" customFormat="1" ht="6.75" customHeight="1">
      <c r="A11" s="27"/>
      <c r="B11" s="27"/>
      <c r="C11" s="27"/>
      <c r="D11" s="47"/>
      <c r="E11" s="27"/>
      <c r="F11" s="118"/>
    </row>
    <row r="12" spans="1:21" s="46" customFormat="1" ht="15" customHeight="1">
      <c r="A12" s="685" t="s">
        <v>234</v>
      </c>
      <c r="B12" s="685"/>
      <c r="C12" s="685"/>
      <c r="D12" s="685"/>
      <c r="E12" s="68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</row>
    <row r="13" spans="1:6" s="46" customFormat="1" ht="9" customHeight="1">
      <c r="A13" s="701"/>
      <c r="B13" s="701"/>
      <c r="C13" s="701"/>
      <c r="D13" s="701"/>
      <c r="E13" s="701"/>
      <c r="F13" s="291"/>
    </row>
    <row r="14" spans="1:6" s="46" customFormat="1" ht="15" customHeight="1">
      <c r="A14" s="88" t="s">
        <v>5</v>
      </c>
      <c r="B14" s="599">
        <v>995079</v>
      </c>
      <c r="C14" s="599">
        <v>872037</v>
      </c>
      <c r="D14" s="599">
        <v>561174</v>
      </c>
      <c r="E14" s="599">
        <v>503740</v>
      </c>
      <c r="F14" s="118"/>
    </row>
    <row r="15" spans="1:5" s="46" customFormat="1" ht="12.75" customHeight="1">
      <c r="A15" s="171" t="s">
        <v>120</v>
      </c>
      <c r="B15" s="102"/>
      <c r="C15" s="590"/>
      <c r="D15" s="328"/>
      <c r="E15" s="68"/>
    </row>
    <row r="16" spans="1:5" s="37" customFormat="1" ht="16.5" customHeight="1">
      <c r="A16" s="81" t="s">
        <v>6</v>
      </c>
      <c r="B16" s="600">
        <v>77630</v>
      </c>
      <c r="C16" s="600">
        <v>63511</v>
      </c>
      <c r="D16" s="600">
        <v>45266</v>
      </c>
      <c r="E16" s="600">
        <v>38313</v>
      </c>
    </row>
    <row r="17" spans="1:9" s="37" customFormat="1" ht="16.5" customHeight="1">
      <c r="A17" s="81" t="s">
        <v>7</v>
      </c>
      <c r="B17" s="600">
        <v>80804</v>
      </c>
      <c r="C17" s="600">
        <v>74330</v>
      </c>
      <c r="D17" s="600">
        <v>34558</v>
      </c>
      <c r="E17" s="600">
        <v>31620</v>
      </c>
      <c r="H17" s="48"/>
      <c r="I17" s="48"/>
    </row>
    <row r="18" spans="1:9" s="37" customFormat="1" ht="16.5" customHeight="1">
      <c r="A18" s="81" t="s">
        <v>8</v>
      </c>
      <c r="B18" s="600">
        <v>61500</v>
      </c>
      <c r="C18" s="600">
        <v>59834</v>
      </c>
      <c r="D18" s="600">
        <v>34446</v>
      </c>
      <c r="E18" s="600">
        <v>33737</v>
      </c>
      <c r="H18" s="48"/>
      <c r="I18" s="48"/>
    </row>
    <row r="19" spans="1:9" s="37" customFormat="1" ht="16.5" customHeight="1">
      <c r="A19" s="81" t="s">
        <v>9</v>
      </c>
      <c r="B19" s="600">
        <v>19465</v>
      </c>
      <c r="C19" s="600">
        <v>16774</v>
      </c>
      <c r="D19" s="600">
        <v>11750</v>
      </c>
      <c r="E19" s="600">
        <v>9748</v>
      </c>
      <c r="H19" s="49"/>
      <c r="I19" s="49"/>
    </row>
    <row r="20" spans="1:9" s="37" customFormat="1" ht="16.5" customHeight="1">
      <c r="A20" s="81" t="s">
        <v>10</v>
      </c>
      <c r="B20" s="600">
        <v>41204</v>
      </c>
      <c r="C20" s="600">
        <v>39899</v>
      </c>
      <c r="D20" s="600">
        <v>27724</v>
      </c>
      <c r="E20" s="600">
        <v>27098</v>
      </c>
      <c r="H20" s="49"/>
      <c r="I20" s="49"/>
    </row>
    <row r="21" spans="1:9" s="37" customFormat="1" ht="16.5" customHeight="1">
      <c r="A21" s="81" t="s">
        <v>11</v>
      </c>
      <c r="B21" s="600">
        <v>9176</v>
      </c>
      <c r="C21" s="600">
        <v>8334</v>
      </c>
      <c r="D21" s="600">
        <v>3794</v>
      </c>
      <c r="E21" s="600">
        <v>3674</v>
      </c>
      <c r="H21" s="49"/>
      <c r="I21" s="49"/>
    </row>
    <row r="22" spans="1:9" s="37" customFormat="1" ht="16.5" customHeight="1">
      <c r="A22" s="81" t="s">
        <v>12</v>
      </c>
      <c r="B22" s="600">
        <v>76257</v>
      </c>
      <c r="C22" s="600">
        <v>74808</v>
      </c>
      <c r="D22" s="600">
        <v>48184</v>
      </c>
      <c r="E22" s="600">
        <v>47594</v>
      </c>
      <c r="H22" s="49"/>
      <c r="I22" s="49"/>
    </row>
    <row r="23" spans="1:9" s="37" customFormat="1" ht="16.5" customHeight="1">
      <c r="A23" s="81" t="s">
        <v>13</v>
      </c>
      <c r="B23" s="600">
        <v>69667</v>
      </c>
      <c r="C23" s="600">
        <v>44814</v>
      </c>
      <c r="D23" s="600">
        <v>38534</v>
      </c>
      <c r="E23" s="600">
        <v>24700</v>
      </c>
      <c r="H23" s="49"/>
      <c r="I23" s="49"/>
    </row>
    <row r="24" spans="1:9" s="37" customFormat="1" ht="16.5" customHeight="1">
      <c r="A24" s="81" t="s">
        <v>14</v>
      </c>
      <c r="B24" s="600">
        <v>12643</v>
      </c>
      <c r="C24" s="600">
        <v>11341</v>
      </c>
      <c r="D24" s="600">
        <v>4729</v>
      </c>
      <c r="E24" s="600">
        <v>4570</v>
      </c>
      <c r="H24" s="49"/>
      <c r="I24" s="49"/>
    </row>
    <row r="25" spans="1:9" s="37" customFormat="1" ht="16.5" customHeight="1">
      <c r="A25" s="81" t="s">
        <v>15</v>
      </c>
      <c r="B25" s="600">
        <v>18115</v>
      </c>
      <c r="C25" s="600">
        <v>16452</v>
      </c>
      <c r="D25" s="600">
        <v>12581</v>
      </c>
      <c r="E25" s="600">
        <v>11563</v>
      </c>
      <c r="H25" s="49"/>
      <c r="I25" s="49"/>
    </row>
    <row r="26" spans="1:9" s="37" customFormat="1" ht="16.5" customHeight="1">
      <c r="A26" s="81" t="s">
        <v>16</v>
      </c>
      <c r="B26" s="600">
        <v>44712</v>
      </c>
      <c r="C26" s="600">
        <v>32681</v>
      </c>
      <c r="D26" s="600">
        <v>20554</v>
      </c>
      <c r="E26" s="600">
        <v>16551</v>
      </c>
      <c r="H26" s="49"/>
      <c r="I26" s="49"/>
    </row>
    <row r="27" spans="1:9" s="37" customFormat="1" ht="16.5" customHeight="1">
      <c r="A27" s="81" t="s">
        <v>17</v>
      </c>
      <c r="B27" s="600">
        <v>18613</v>
      </c>
      <c r="C27" s="600">
        <v>15177</v>
      </c>
      <c r="D27" s="600">
        <v>9926</v>
      </c>
      <c r="E27" s="600">
        <v>7854</v>
      </c>
      <c r="H27" s="49"/>
      <c r="I27" s="49"/>
    </row>
    <row r="28" spans="1:9" s="37" customFormat="1" ht="16.5" customHeight="1">
      <c r="A28" s="81" t="s">
        <v>18</v>
      </c>
      <c r="B28" s="600">
        <v>10459</v>
      </c>
      <c r="C28" s="600">
        <v>10257</v>
      </c>
      <c r="D28" s="600">
        <v>4206</v>
      </c>
      <c r="E28" s="600">
        <v>4103</v>
      </c>
      <c r="H28" s="49"/>
      <c r="I28" s="49"/>
    </row>
    <row r="29" spans="1:9" s="37" customFormat="1" ht="16.5" customHeight="1">
      <c r="A29" s="81" t="s">
        <v>19</v>
      </c>
      <c r="B29" s="600">
        <v>46547</v>
      </c>
      <c r="C29" s="600">
        <v>37428</v>
      </c>
      <c r="D29" s="600">
        <v>16901</v>
      </c>
      <c r="E29" s="600">
        <v>13875</v>
      </c>
      <c r="H29" s="49"/>
      <c r="I29" s="49"/>
    </row>
    <row r="30" spans="1:9" s="37" customFormat="1" ht="16.5" customHeight="1">
      <c r="A30" s="52" t="s">
        <v>20</v>
      </c>
      <c r="B30" s="600">
        <v>353118</v>
      </c>
      <c r="C30" s="600">
        <v>328275</v>
      </c>
      <c r="D30" s="600">
        <v>223384</v>
      </c>
      <c r="E30" s="600">
        <v>209830</v>
      </c>
      <c r="H30" s="49"/>
      <c r="I30" s="49"/>
    </row>
    <row r="31" spans="1:9" s="37" customFormat="1" ht="16.5" customHeight="1">
      <c r="A31" s="81" t="s">
        <v>21</v>
      </c>
      <c r="B31" s="600">
        <v>55168</v>
      </c>
      <c r="C31" s="600">
        <v>38122</v>
      </c>
      <c r="D31" s="600">
        <v>24636</v>
      </c>
      <c r="E31" s="600">
        <v>18911</v>
      </c>
      <c r="H31" s="49"/>
      <c r="I31" s="49"/>
    </row>
    <row r="32" spans="1:9" s="37" customFormat="1" ht="7.5" customHeight="1">
      <c r="A32" s="22"/>
      <c r="B32" s="21"/>
      <c r="C32" s="21"/>
      <c r="D32" s="21"/>
      <c r="E32" s="21"/>
      <c r="F32" s="49"/>
      <c r="G32" s="49"/>
      <c r="H32" s="49"/>
      <c r="I32" s="49"/>
    </row>
    <row r="33" spans="1:9" s="37" customFormat="1" ht="16.5" customHeight="1">
      <c r="A33" s="613" t="s">
        <v>25</v>
      </c>
      <c r="B33" s="613"/>
      <c r="C33" s="613"/>
      <c r="D33" s="613"/>
      <c r="E33" s="613"/>
      <c r="F33" s="49"/>
      <c r="G33" s="49"/>
      <c r="H33" s="49"/>
      <c r="I33" s="49"/>
    </row>
    <row r="34" spans="1:9" s="37" customFormat="1" ht="13.5" customHeight="1">
      <c r="A34" s="612" t="s">
        <v>145</v>
      </c>
      <c r="B34" s="612"/>
      <c r="C34" s="612"/>
      <c r="D34" s="612"/>
      <c r="E34" s="612"/>
      <c r="F34" s="181"/>
      <c r="G34" s="49"/>
      <c r="H34" s="49"/>
      <c r="I34" s="49"/>
    </row>
    <row r="35" spans="1:10" s="37" customFormat="1" ht="15" customHeight="1">
      <c r="A35" s="88" t="s">
        <v>5</v>
      </c>
      <c r="B35" s="4">
        <v>175.3</v>
      </c>
      <c r="C35" s="4">
        <v>191.1</v>
      </c>
      <c r="D35" s="4">
        <v>198</v>
      </c>
      <c r="E35" s="4">
        <v>219.7</v>
      </c>
      <c r="F35" s="49"/>
      <c r="G35" s="49"/>
      <c r="H35" s="49"/>
      <c r="I35" s="49"/>
      <c r="J35" s="49"/>
    </row>
    <row r="36" spans="1:10" s="37" customFormat="1" ht="12.75" customHeight="1">
      <c r="A36" s="200" t="s">
        <v>120</v>
      </c>
      <c r="B36" s="4"/>
      <c r="C36" s="4"/>
      <c r="D36" s="4"/>
      <c r="E36" s="4"/>
      <c r="F36" s="49"/>
      <c r="I36" s="49"/>
      <c r="J36" s="49"/>
    </row>
    <row r="37" spans="1:10" s="37" customFormat="1" ht="16.5" customHeight="1">
      <c r="A37" s="81" t="s">
        <v>6</v>
      </c>
      <c r="B37" s="5">
        <v>153.9</v>
      </c>
      <c r="C37" s="5">
        <v>177.1</v>
      </c>
      <c r="D37" s="5">
        <v>187.2</v>
      </c>
      <c r="E37" s="5">
        <v>254</v>
      </c>
      <c r="F37" s="49"/>
      <c r="I37" s="49"/>
      <c r="J37" s="49"/>
    </row>
    <row r="38" spans="1:10" s="37" customFormat="1" ht="16.5" customHeight="1">
      <c r="A38" s="81" t="s">
        <v>7</v>
      </c>
      <c r="B38" s="5">
        <v>112.4</v>
      </c>
      <c r="C38" s="5">
        <v>119</v>
      </c>
      <c r="D38" s="5">
        <v>128.3</v>
      </c>
      <c r="E38" s="5">
        <v>139</v>
      </c>
      <c r="F38" s="49"/>
      <c r="I38" s="49"/>
      <c r="J38" s="49"/>
    </row>
    <row r="39" spans="1:10" s="37" customFormat="1" ht="16.5" customHeight="1">
      <c r="A39" s="81" t="s">
        <v>8</v>
      </c>
      <c r="B39" s="5">
        <v>176.2</v>
      </c>
      <c r="C39" s="5">
        <v>178</v>
      </c>
      <c r="D39" s="5">
        <v>202.5</v>
      </c>
      <c r="E39" s="5">
        <v>205.7</v>
      </c>
      <c r="F39" s="49"/>
      <c r="I39" s="49"/>
      <c r="J39" s="49"/>
    </row>
    <row r="40" spans="1:10" s="37" customFormat="1" ht="16.5" customHeight="1">
      <c r="A40" s="81" t="s">
        <v>9</v>
      </c>
      <c r="B40" s="5">
        <v>170.6</v>
      </c>
      <c r="C40" s="5">
        <v>207.2</v>
      </c>
      <c r="D40" s="5">
        <v>157</v>
      </c>
      <c r="E40" s="5">
        <v>171.3</v>
      </c>
      <c r="F40" s="49"/>
      <c r="I40" s="49"/>
      <c r="J40" s="49"/>
    </row>
    <row r="41" spans="1:10" s="37" customFormat="1" ht="16.5" customHeight="1">
      <c r="A41" s="81" t="s">
        <v>10</v>
      </c>
      <c r="B41" s="5">
        <v>132.4</v>
      </c>
      <c r="C41" s="5">
        <v>134.9</v>
      </c>
      <c r="D41" s="5">
        <v>165.1</v>
      </c>
      <c r="E41" s="5">
        <v>170.1</v>
      </c>
      <c r="F41" s="49"/>
      <c r="I41" s="49"/>
      <c r="J41" s="49"/>
    </row>
    <row r="42" spans="1:10" s="37" customFormat="1" ht="16.5" customHeight="1">
      <c r="A42" s="81" t="s">
        <v>11</v>
      </c>
      <c r="B42" s="5">
        <v>178.9</v>
      </c>
      <c r="C42" s="5">
        <v>185.9</v>
      </c>
      <c r="D42" s="5">
        <v>262</v>
      </c>
      <c r="E42" s="5">
        <v>264.5</v>
      </c>
      <c r="F42" s="49"/>
      <c r="I42" s="49"/>
      <c r="J42" s="49"/>
    </row>
    <row r="43" spans="1:10" s="37" customFormat="1" ht="16.5" customHeight="1">
      <c r="A43" s="81" t="s">
        <v>12</v>
      </c>
      <c r="B43" s="5">
        <v>221.7</v>
      </c>
      <c r="C43" s="5">
        <v>225.5</v>
      </c>
      <c r="D43" s="5">
        <v>248.9</v>
      </c>
      <c r="E43" s="5">
        <v>253.7</v>
      </c>
      <c r="F43" s="49"/>
      <c r="I43" s="49"/>
      <c r="J43" s="49"/>
    </row>
    <row r="44" spans="1:10" s="37" customFormat="1" ht="16.5" customHeight="1">
      <c r="A44" s="81" t="s">
        <v>13</v>
      </c>
      <c r="B44" s="5">
        <v>148.8</v>
      </c>
      <c r="C44" s="5">
        <v>172.8</v>
      </c>
      <c r="D44" s="5">
        <v>153.4</v>
      </c>
      <c r="E44" s="5">
        <v>164.1</v>
      </c>
      <c r="F44" s="49"/>
      <c r="I44" s="49"/>
      <c r="J44" s="49"/>
    </row>
    <row r="45" spans="1:10" s="37" customFormat="1" ht="16.5" customHeight="1">
      <c r="A45" s="81" t="s">
        <v>14</v>
      </c>
      <c r="B45" s="5">
        <v>111.8</v>
      </c>
      <c r="C45" s="5">
        <v>105.3</v>
      </c>
      <c r="D45" s="5">
        <v>102.5</v>
      </c>
      <c r="E45" s="5">
        <v>101</v>
      </c>
      <c r="F45" s="49"/>
      <c r="I45" s="49"/>
      <c r="J45" s="49"/>
    </row>
    <row r="46" spans="1:10" s="37" customFormat="1" ht="16.5" customHeight="1">
      <c r="A46" s="81" t="s">
        <v>15</v>
      </c>
      <c r="B46" s="5">
        <v>83.8</v>
      </c>
      <c r="C46" s="5">
        <v>84.1</v>
      </c>
      <c r="D46" s="5">
        <v>112.1</v>
      </c>
      <c r="E46" s="5">
        <v>110.5</v>
      </c>
      <c r="F46" s="49"/>
      <c r="I46" s="49"/>
      <c r="J46" s="49"/>
    </row>
    <row r="47" spans="1:10" s="37" customFormat="1" ht="16.5" customHeight="1">
      <c r="A47" s="81" t="s">
        <v>16</v>
      </c>
      <c r="B47" s="5">
        <v>125.9</v>
      </c>
      <c r="C47" s="5">
        <v>133.3</v>
      </c>
      <c r="D47" s="5">
        <v>151.1</v>
      </c>
      <c r="E47" s="5">
        <v>170.1</v>
      </c>
      <c r="F47" s="49"/>
      <c r="I47" s="49"/>
      <c r="J47" s="49"/>
    </row>
    <row r="48" spans="1:10" s="37" customFormat="1" ht="16.5" customHeight="1">
      <c r="A48" s="81" t="s">
        <v>17</v>
      </c>
      <c r="B48" s="5">
        <v>235.3</v>
      </c>
      <c r="C48" s="5">
        <v>270.2</v>
      </c>
      <c r="D48" s="5">
        <v>262</v>
      </c>
      <c r="E48" s="5">
        <v>251</v>
      </c>
      <c r="F48" s="49"/>
      <c r="I48" s="49"/>
      <c r="J48" s="49"/>
    </row>
    <row r="49" spans="1:10" s="37" customFormat="1" ht="16.5" customHeight="1">
      <c r="A49" s="81" t="s">
        <v>18</v>
      </c>
      <c r="B49" s="5">
        <v>104.1</v>
      </c>
      <c r="C49" s="5">
        <v>104.9</v>
      </c>
      <c r="D49" s="5">
        <v>97.3</v>
      </c>
      <c r="E49" s="5">
        <v>99</v>
      </c>
      <c r="F49" s="49"/>
      <c r="I49" s="49"/>
      <c r="J49" s="49"/>
    </row>
    <row r="50" spans="1:10" s="37" customFormat="1" ht="16.5" customHeight="1">
      <c r="A50" s="81" t="s">
        <v>19</v>
      </c>
      <c r="B50" s="5">
        <v>159.4</v>
      </c>
      <c r="C50" s="5">
        <v>192.2</v>
      </c>
      <c r="D50" s="5">
        <v>140.4</v>
      </c>
      <c r="E50" s="5">
        <v>157</v>
      </c>
      <c r="F50" s="49"/>
      <c r="I50" s="49"/>
      <c r="J50" s="49"/>
    </row>
    <row r="51" spans="1:10" s="37" customFormat="1" ht="16.5" customHeight="1">
      <c r="A51" s="52" t="s">
        <v>20</v>
      </c>
      <c r="B51" s="5">
        <v>303.7</v>
      </c>
      <c r="C51" s="5">
        <v>352.5</v>
      </c>
      <c r="D51" s="5">
        <v>329.2</v>
      </c>
      <c r="E51" s="5">
        <v>390.3</v>
      </c>
      <c r="F51" s="49"/>
      <c r="I51" s="49"/>
      <c r="J51" s="49"/>
    </row>
    <row r="52" spans="1:10" s="37" customFormat="1" ht="16.5" customHeight="1">
      <c r="A52" s="81" t="s">
        <v>21</v>
      </c>
      <c r="B52" s="5">
        <v>111.2</v>
      </c>
      <c r="C52" s="5">
        <v>94.7</v>
      </c>
      <c r="D52" s="5">
        <v>88.9</v>
      </c>
      <c r="E52" s="5">
        <v>80.2</v>
      </c>
      <c r="F52" s="49"/>
      <c r="I52" s="49"/>
      <c r="J52" s="49"/>
    </row>
    <row r="53" spans="1:5" s="37" customFormat="1" ht="15" customHeight="1">
      <c r="A53" s="22"/>
      <c r="B53" s="20"/>
      <c r="C53" s="20"/>
      <c r="D53" s="20"/>
      <c r="E53" s="20"/>
    </row>
    <row r="54" spans="1:5" s="37" customFormat="1" ht="15" customHeight="1">
      <c r="A54" s="22"/>
      <c r="B54" s="20"/>
      <c r="C54" s="20"/>
      <c r="D54" s="20"/>
      <c r="E54" s="20"/>
    </row>
    <row r="55" spans="1:5" s="37" customFormat="1" ht="15" customHeight="1">
      <c r="A55" s="22"/>
      <c r="B55" s="20"/>
      <c r="C55" s="20"/>
      <c r="D55" s="20"/>
      <c r="E55" s="20"/>
    </row>
    <row r="56" spans="1:5" s="37" customFormat="1" ht="15" customHeight="1">
      <c r="A56" s="22"/>
      <c r="B56" s="20"/>
      <c r="C56" s="20"/>
      <c r="D56" s="20"/>
      <c r="E56" s="20"/>
    </row>
    <row r="57" spans="1:5" s="37" customFormat="1" ht="15" customHeight="1">
      <c r="A57" s="22"/>
      <c r="B57" s="20"/>
      <c r="C57" s="20"/>
      <c r="D57" s="20"/>
      <c r="E57" s="20"/>
    </row>
    <row r="58" spans="1:5" s="37" customFormat="1" ht="15" customHeight="1">
      <c r="A58" s="22"/>
      <c r="B58" s="20"/>
      <c r="C58" s="20"/>
      <c r="D58" s="20"/>
      <c r="E58" s="20"/>
    </row>
    <row r="59" spans="1:5" s="37" customFormat="1" ht="15" customHeight="1">
      <c r="A59" s="22"/>
      <c r="B59" s="20"/>
      <c r="C59" s="20"/>
      <c r="D59" s="20"/>
      <c r="E59" s="20"/>
    </row>
    <row r="60" spans="1:5" s="37" customFormat="1" ht="15" customHeight="1">
      <c r="A60" s="22"/>
      <c r="B60" s="20"/>
      <c r="C60" s="20"/>
      <c r="D60" s="20"/>
      <c r="E60" s="20"/>
    </row>
    <row r="61" spans="1:5" s="37" customFormat="1" ht="15" customHeight="1">
      <c r="A61" s="22"/>
      <c r="B61" s="20"/>
      <c r="C61" s="20"/>
      <c r="D61" s="20"/>
      <c r="E61" s="20"/>
    </row>
    <row r="62" spans="1:5" s="37" customFormat="1" ht="15" customHeight="1">
      <c r="A62" s="22"/>
      <c r="B62" s="20"/>
      <c r="C62" s="20"/>
      <c r="D62" s="20"/>
      <c r="E62" s="20"/>
    </row>
    <row r="63" spans="1:5" s="37" customFormat="1" ht="15" customHeight="1">
      <c r="A63" s="22"/>
      <c r="B63" s="20"/>
      <c r="C63" s="20"/>
      <c r="D63" s="20"/>
      <c r="E63" s="20"/>
    </row>
    <row r="64" spans="1:5" s="37" customFormat="1" ht="15" customHeight="1">
      <c r="A64" s="22"/>
      <c r="B64" s="20"/>
      <c r="C64" s="20"/>
      <c r="D64" s="20"/>
      <c r="E64" s="20"/>
    </row>
    <row r="65" spans="1:5" s="37" customFormat="1" ht="15" customHeight="1">
      <c r="A65" s="22"/>
      <c r="B65" s="20"/>
      <c r="C65" s="20"/>
      <c r="D65" s="20"/>
      <c r="E65" s="20"/>
    </row>
    <row r="66" spans="1:5" s="37" customFormat="1" ht="12.75" customHeight="1">
      <c r="A66" s="44"/>
      <c r="B66" s="3"/>
      <c r="C66" s="3"/>
      <c r="D66" s="3"/>
      <c r="E66" s="3"/>
    </row>
    <row r="67" spans="1:5" s="37" customFormat="1" ht="12.75" customHeight="1">
      <c r="A67" s="44"/>
      <c r="B67" s="3"/>
      <c r="C67" s="3"/>
      <c r="D67" s="3"/>
      <c r="E67" s="3"/>
    </row>
    <row r="68" spans="1:5" s="37" customFormat="1" ht="12.75" customHeight="1">
      <c r="A68" s="44"/>
      <c r="B68" s="3"/>
      <c r="C68" s="3"/>
      <c r="D68" s="3"/>
      <c r="E68" s="3"/>
    </row>
    <row r="69" spans="1:5" s="37" customFormat="1" ht="11.25">
      <c r="A69" s="24"/>
      <c r="B69" s="24"/>
      <c r="C69" s="24"/>
      <c r="D69" s="24"/>
      <c r="E69" s="24"/>
    </row>
    <row r="70" s="37" customFormat="1" ht="11.25"/>
    <row r="71" s="37" customFormat="1" ht="11.25"/>
    <row r="72" s="37" customFormat="1" ht="11.25"/>
    <row r="73" s="37" customFormat="1" ht="11.25"/>
    <row r="74" s="37" customFormat="1" ht="11.25"/>
    <row r="75" s="37" customFormat="1" ht="11.25"/>
    <row r="76" s="37" customFormat="1" ht="11.25"/>
    <row r="77" s="37" customFormat="1" ht="11.25"/>
    <row r="78" s="37" customFormat="1" ht="11.25"/>
    <row r="79" s="37" customFormat="1" ht="11.25"/>
    <row r="80" s="37" customFormat="1" ht="11.25"/>
    <row r="81" s="37" customFormat="1" ht="11.25"/>
    <row r="82" s="37" customFormat="1" ht="11.25"/>
    <row r="83" s="37" customFormat="1" ht="11.25"/>
    <row r="84" s="37" customFormat="1" ht="11.25"/>
    <row r="85" s="37" customFormat="1" ht="11.25"/>
    <row r="86" s="37" customFormat="1" ht="11.25"/>
    <row r="87" s="37" customFormat="1" ht="11.25"/>
    <row r="88" s="37" customFormat="1" ht="11.25"/>
    <row r="89" s="37" customFormat="1" ht="11.25"/>
    <row r="90" s="37" customFormat="1" ht="11.25"/>
    <row r="91" s="37" customFormat="1" ht="11.25"/>
    <row r="92" s="37" customFormat="1" ht="11.25"/>
    <row r="93" s="37" customFormat="1" ht="11.25"/>
    <row r="94" s="37" customFormat="1" ht="11.25"/>
    <row r="95" s="37" customFormat="1" ht="11.25"/>
    <row r="96" s="37" customFormat="1" ht="11.25"/>
    <row r="97" s="37" customFormat="1" ht="11.25"/>
    <row r="98" s="37" customFormat="1" ht="11.25"/>
    <row r="99" s="37" customFormat="1" ht="11.25"/>
    <row r="100" s="37" customFormat="1" ht="11.25"/>
    <row r="101" s="37" customFormat="1" ht="11.25"/>
    <row r="102" s="37" customFormat="1" ht="11.25"/>
    <row r="103" s="37" customFormat="1" ht="11.25"/>
    <row r="104" s="37" customFormat="1" ht="11.25"/>
    <row r="105" s="37" customFormat="1" ht="11.25"/>
    <row r="106" s="37" customFormat="1" ht="11.25"/>
    <row r="107" s="37" customFormat="1" ht="11.25"/>
    <row r="108" s="37" customFormat="1" ht="11.25"/>
    <row r="109" s="37" customFormat="1" ht="11.25"/>
    <row r="110" s="37" customFormat="1" ht="11.25"/>
    <row r="111" s="37" customFormat="1" ht="11.25"/>
    <row r="112" s="37" customFormat="1" ht="11.25"/>
    <row r="113" s="37" customFormat="1" ht="11.25"/>
    <row r="114" s="37" customFormat="1" ht="11.25"/>
    <row r="115" s="37" customFormat="1" ht="11.25"/>
    <row r="116" s="37" customFormat="1" ht="11.25"/>
    <row r="117" s="37" customFormat="1" ht="11.25"/>
    <row r="118" s="37" customFormat="1" ht="11.25"/>
    <row r="119" s="37" customFormat="1" ht="11.25"/>
    <row r="120" s="37" customFormat="1" ht="11.25"/>
    <row r="121" s="37" customFormat="1" ht="11.25"/>
    <row r="122" s="37" customFormat="1" ht="11.25"/>
  </sheetData>
  <sheetProtection/>
  <mergeCells count="11">
    <mergeCell ref="C9:C10"/>
    <mergeCell ref="D9:D10"/>
    <mergeCell ref="E9:E10"/>
    <mergeCell ref="A12:E12"/>
    <mergeCell ref="A13:E13"/>
    <mergeCell ref="A33:E33"/>
    <mergeCell ref="A34:E34"/>
    <mergeCell ref="A6:A10"/>
    <mergeCell ref="B6:C8"/>
    <mergeCell ref="D7:E8"/>
    <mergeCell ref="B9:B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workbookViewId="0" topLeftCell="A1">
      <selection activeCell="A1" sqref="A1"/>
    </sheetView>
  </sheetViews>
  <sheetFormatPr defaultColWidth="9" defaultRowHeight="14.25"/>
  <cols>
    <col min="1" max="1" width="26.19921875" style="45" customWidth="1"/>
    <col min="2" max="2" width="17.69921875" style="45" customWidth="1"/>
    <col min="3" max="3" width="17" style="45" customWidth="1"/>
    <col min="4" max="4" width="15.69921875" style="45" customWidth="1"/>
    <col min="5" max="5" width="18" style="45" customWidth="1"/>
    <col min="6" max="16384" width="9" style="45" customWidth="1"/>
  </cols>
  <sheetData>
    <row r="1" spans="1:5" s="46" customFormat="1" ht="12">
      <c r="A1" s="1" t="s">
        <v>549</v>
      </c>
      <c r="B1" s="24"/>
      <c r="C1" s="24"/>
      <c r="D1" s="24"/>
      <c r="E1" s="24"/>
    </row>
    <row r="2" spans="1:6" s="46" customFormat="1" ht="12">
      <c r="A2" s="1" t="s">
        <v>70</v>
      </c>
      <c r="B2" s="24"/>
      <c r="C2" s="24"/>
      <c r="D2" s="24"/>
      <c r="E2" s="24"/>
      <c r="F2" s="118"/>
    </row>
    <row r="3" spans="1:6" s="46" customFormat="1" ht="12">
      <c r="A3" s="220" t="s">
        <v>138</v>
      </c>
      <c r="B3" s="25"/>
      <c r="C3" s="24"/>
      <c r="D3" s="24"/>
      <c r="E3" s="24"/>
      <c r="F3" s="118"/>
    </row>
    <row r="4" spans="1:6" s="46" customFormat="1" ht="12">
      <c r="A4" s="220" t="s">
        <v>141</v>
      </c>
      <c r="B4" s="25"/>
      <c r="C4" s="24"/>
      <c r="D4" s="24"/>
      <c r="E4" s="24"/>
      <c r="F4" s="118"/>
    </row>
    <row r="5" spans="2:6" s="46" customFormat="1" ht="8.25" customHeight="1">
      <c r="B5" s="25"/>
      <c r="C5" s="24"/>
      <c r="D5" s="24"/>
      <c r="E5" s="24"/>
      <c r="F5" s="118"/>
    </row>
    <row r="6" spans="1:6" s="46" customFormat="1" ht="9" customHeight="1">
      <c r="A6" s="702" t="s">
        <v>250</v>
      </c>
      <c r="B6" s="705" t="s">
        <v>140</v>
      </c>
      <c r="C6" s="706"/>
      <c r="D6" s="201"/>
      <c r="E6" s="201"/>
      <c r="F6" s="118"/>
    </row>
    <row r="7" spans="1:6" s="46" customFormat="1" ht="9" customHeight="1">
      <c r="A7" s="703"/>
      <c r="B7" s="707"/>
      <c r="C7" s="630"/>
      <c r="D7" s="710" t="s">
        <v>181</v>
      </c>
      <c r="E7" s="711"/>
      <c r="F7" s="118"/>
    </row>
    <row r="8" spans="1:6" s="46" customFormat="1" ht="5.25" customHeight="1">
      <c r="A8" s="703"/>
      <c r="B8" s="708"/>
      <c r="C8" s="709"/>
      <c r="D8" s="712"/>
      <c r="E8" s="713"/>
      <c r="F8" s="118"/>
    </row>
    <row r="9" spans="1:6" s="46" customFormat="1" ht="17.25" customHeight="1">
      <c r="A9" s="703"/>
      <c r="B9" s="619" t="s">
        <v>142</v>
      </c>
      <c r="C9" s="619" t="s">
        <v>183</v>
      </c>
      <c r="D9" s="619" t="s">
        <v>142</v>
      </c>
      <c r="E9" s="628" t="s">
        <v>182</v>
      </c>
      <c r="F9" s="118"/>
    </row>
    <row r="10" spans="1:6" s="46" customFormat="1" ht="46.5" customHeight="1" thickBot="1">
      <c r="A10" s="704"/>
      <c r="B10" s="621"/>
      <c r="C10" s="621"/>
      <c r="D10" s="621"/>
      <c r="E10" s="636"/>
      <c r="F10" s="118"/>
    </row>
    <row r="11" spans="1:6" s="46" customFormat="1" ht="6.75" customHeight="1">
      <c r="A11" s="27"/>
      <c r="B11" s="27"/>
      <c r="C11" s="27"/>
      <c r="D11" s="47"/>
      <c r="E11" s="27"/>
      <c r="F11" s="118"/>
    </row>
    <row r="12" spans="1:6" s="46" customFormat="1" ht="15" customHeight="1">
      <c r="A12" s="644" t="s">
        <v>22</v>
      </c>
      <c r="B12" s="644"/>
      <c r="C12" s="644"/>
      <c r="D12" s="644"/>
      <c r="E12" s="644"/>
      <c r="F12" s="118"/>
    </row>
    <row r="13" spans="1:6" s="46" customFormat="1" ht="15.75" customHeight="1">
      <c r="A13" s="701" t="s">
        <v>144</v>
      </c>
      <c r="B13" s="701"/>
      <c r="C13" s="701"/>
      <c r="D13" s="701"/>
      <c r="E13" s="701"/>
      <c r="F13" s="291"/>
    </row>
    <row r="14" spans="1:6" s="46" customFormat="1" ht="15" customHeight="1">
      <c r="A14" s="88" t="s">
        <v>5</v>
      </c>
      <c r="B14" s="29">
        <v>68.4</v>
      </c>
      <c r="C14" s="29">
        <v>65.6</v>
      </c>
      <c r="D14" s="29">
        <v>38.6</v>
      </c>
      <c r="E14" s="151">
        <v>37.9</v>
      </c>
      <c r="F14" s="118"/>
    </row>
    <row r="15" spans="1:5" s="46" customFormat="1" ht="12.75" customHeight="1">
      <c r="A15" s="171" t="s">
        <v>120</v>
      </c>
      <c r="B15" s="29"/>
      <c r="C15" s="30"/>
      <c r="D15" s="29"/>
      <c r="E15" s="154"/>
    </row>
    <row r="16" spans="1:5" s="37" customFormat="1" ht="16.5" customHeight="1">
      <c r="A16" s="81" t="s">
        <v>6</v>
      </c>
      <c r="B16" s="5">
        <v>86.1</v>
      </c>
      <c r="C16" s="30">
        <v>84.3</v>
      </c>
      <c r="D16" s="57">
        <v>50.2</v>
      </c>
      <c r="E16" s="144">
        <v>50.8</v>
      </c>
    </row>
    <row r="17" spans="1:9" s="37" customFormat="1" ht="16.5" customHeight="1">
      <c r="A17" s="81" t="s">
        <v>7</v>
      </c>
      <c r="B17" s="5">
        <v>78.4</v>
      </c>
      <c r="C17" s="30">
        <v>79.7</v>
      </c>
      <c r="D17" s="57">
        <v>33.5</v>
      </c>
      <c r="E17" s="144">
        <v>33.9</v>
      </c>
      <c r="H17" s="48"/>
      <c r="I17" s="48"/>
    </row>
    <row r="18" spans="1:9" s="37" customFormat="1" ht="16.5" customHeight="1">
      <c r="A18" s="81" t="s">
        <v>8</v>
      </c>
      <c r="B18" s="5">
        <v>43</v>
      </c>
      <c r="C18" s="30">
        <v>43.3</v>
      </c>
      <c r="D18" s="57">
        <v>24.1</v>
      </c>
      <c r="E18" s="144">
        <v>24.4</v>
      </c>
      <c r="H18" s="48"/>
      <c r="I18" s="48"/>
    </row>
    <row r="19" spans="1:9" s="37" customFormat="1" ht="16.5" customHeight="1">
      <c r="A19" s="81" t="s">
        <v>9</v>
      </c>
      <c r="B19" s="5">
        <v>48.7</v>
      </c>
      <c r="C19" s="30">
        <v>48.6</v>
      </c>
      <c r="D19" s="57">
        <v>29.4</v>
      </c>
      <c r="E19" s="144">
        <v>28.2</v>
      </c>
      <c r="H19" s="49"/>
      <c r="I19" s="49"/>
    </row>
    <row r="20" spans="1:9" s="37" customFormat="1" ht="16.5" customHeight="1">
      <c r="A20" s="81" t="s">
        <v>10</v>
      </c>
      <c r="B20" s="56">
        <v>42.8</v>
      </c>
      <c r="C20" s="30">
        <v>42.3</v>
      </c>
      <c r="D20" s="57">
        <v>28.8</v>
      </c>
      <c r="E20" s="144">
        <v>28.7</v>
      </c>
      <c r="H20" s="49"/>
      <c r="I20" s="49"/>
    </row>
    <row r="21" spans="1:9" s="37" customFormat="1" ht="16.5" customHeight="1">
      <c r="A21" s="81" t="s">
        <v>11</v>
      </c>
      <c r="B21" s="56">
        <v>16.4</v>
      </c>
      <c r="C21" s="30">
        <v>15.4</v>
      </c>
      <c r="D21" s="57">
        <v>6.8</v>
      </c>
      <c r="E21" s="144">
        <v>6.8</v>
      </c>
      <c r="H21" s="49"/>
      <c r="I21" s="49"/>
    </row>
    <row r="22" spans="1:9" s="37" customFormat="1" ht="16.5" customHeight="1">
      <c r="A22" s="81" t="s">
        <v>12</v>
      </c>
      <c r="B22" s="56">
        <v>39.7</v>
      </c>
      <c r="C22" s="30">
        <v>39.9</v>
      </c>
      <c r="D22" s="57">
        <v>25.1</v>
      </c>
      <c r="E22" s="144">
        <v>25.4</v>
      </c>
      <c r="H22" s="49"/>
      <c r="I22" s="49"/>
    </row>
    <row r="23" spans="1:9" s="37" customFormat="1" ht="16.5" customHeight="1">
      <c r="A23" s="81" t="s">
        <v>13</v>
      </c>
      <c r="B23" s="56">
        <v>136.6</v>
      </c>
      <c r="C23" s="30">
        <v>116</v>
      </c>
      <c r="D23" s="57">
        <v>75.6</v>
      </c>
      <c r="E23" s="144">
        <v>63.9</v>
      </c>
      <c r="H23" s="49"/>
      <c r="I23" s="49"/>
    </row>
    <row r="24" spans="1:9" s="37" customFormat="1" ht="16.5" customHeight="1">
      <c r="A24" s="81" t="s">
        <v>14</v>
      </c>
      <c r="B24" s="56">
        <v>21.5</v>
      </c>
      <c r="C24" s="30">
        <v>20.2</v>
      </c>
      <c r="D24" s="57">
        <v>8</v>
      </c>
      <c r="E24" s="144">
        <v>8.1</v>
      </c>
      <c r="H24" s="49"/>
      <c r="I24" s="49"/>
    </row>
    <row r="25" spans="1:9" s="37" customFormat="1" ht="16.5" customHeight="1">
      <c r="A25" s="81" t="s">
        <v>15</v>
      </c>
      <c r="B25" s="5">
        <v>16.6</v>
      </c>
      <c r="C25" s="30">
        <v>15.3</v>
      </c>
      <c r="D25" s="57">
        <v>11.5</v>
      </c>
      <c r="E25" s="144">
        <v>10.8</v>
      </c>
      <c r="H25" s="49"/>
      <c r="I25" s="49"/>
    </row>
    <row r="26" spans="1:9" s="37" customFormat="1" ht="16.5" customHeight="1">
      <c r="A26" s="81" t="s">
        <v>16</v>
      </c>
      <c r="B26" s="5">
        <v>61.7</v>
      </c>
      <c r="C26" s="30">
        <v>52.6</v>
      </c>
      <c r="D26" s="57">
        <v>28.4</v>
      </c>
      <c r="E26" s="144">
        <v>26.6</v>
      </c>
      <c r="H26" s="49"/>
      <c r="I26" s="49"/>
    </row>
    <row r="27" spans="1:9" s="37" customFormat="1" ht="16.5" customHeight="1">
      <c r="A27" s="81" t="s">
        <v>17</v>
      </c>
      <c r="B27" s="5">
        <v>50.5</v>
      </c>
      <c r="C27" s="30">
        <v>44.3</v>
      </c>
      <c r="D27" s="57">
        <v>26.9</v>
      </c>
      <c r="E27" s="144">
        <v>22.9</v>
      </c>
      <c r="H27" s="49"/>
      <c r="I27" s="49"/>
    </row>
    <row r="28" spans="1:9" s="37" customFormat="1" ht="16.5" customHeight="1">
      <c r="A28" s="81" t="s">
        <v>18</v>
      </c>
      <c r="B28" s="5">
        <v>21.3</v>
      </c>
      <c r="C28" s="30">
        <v>21.2</v>
      </c>
      <c r="D28" s="57">
        <v>8.6</v>
      </c>
      <c r="E28" s="144">
        <v>8.5</v>
      </c>
      <c r="H28" s="49"/>
      <c r="I28" s="49"/>
    </row>
    <row r="29" spans="1:9" s="37" customFormat="1" ht="16.5" customHeight="1">
      <c r="A29" s="81" t="s">
        <v>19</v>
      </c>
      <c r="B29" s="5">
        <v>45.5</v>
      </c>
      <c r="C29" s="30">
        <v>40.3</v>
      </c>
      <c r="D29" s="57">
        <v>16.5</v>
      </c>
      <c r="E29" s="144">
        <v>15</v>
      </c>
      <c r="H29" s="49"/>
      <c r="I29" s="49"/>
    </row>
    <row r="30" spans="1:9" s="37" customFormat="1" ht="16.5" customHeight="1">
      <c r="A30" s="52" t="s">
        <v>20</v>
      </c>
      <c r="B30" s="5">
        <v>208.7</v>
      </c>
      <c r="C30" s="30">
        <v>223.9</v>
      </c>
      <c r="D30" s="57">
        <v>132</v>
      </c>
      <c r="E30" s="144">
        <v>143.1</v>
      </c>
      <c r="H30" s="49"/>
      <c r="I30" s="49"/>
    </row>
    <row r="31" spans="1:9" s="37" customFormat="1" ht="16.5" customHeight="1">
      <c r="A31" s="81" t="s">
        <v>21</v>
      </c>
      <c r="B31" s="5">
        <v>64.9</v>
      </c>
      <c r="C31" s="30">
        <v>57.8</v>
      </c>
      <c r="D31" s="57">
        <v>29</v>
      </c>
      <c r="E31" s="144">
        <v>28.7</v>
      </c>
      <c r="H31" s="49"/>
      <c r="I31" s="49"/>
    </row>
    <row r="32" spans="1:9" s="37" customFormat="1" ht="7.5" customHeight="1">
      <c r="A32" s="22"/>
      <c r="B32" s="21"/>
      <c r="C32" s="21"/>
      <c r="D32" s="21"/>
      <c r="E32" s="21"/>
      <c r="F32" s="49"/>
      <c r="G32" s="49"/>
      <c r="H32" s="49"/>
      <c r="I32" s="49"/>
    </row>
    <row r="33" spans="1:9" s="37" customFormat="1" ht="16.5" customHeight="1">
      <c r="A33" s="613" t="s">
        <v>25</v>
      </c>
      <c r="B33" s="613"/>
      <c r="C33" s="613"/>
      <c r="D33" s="613"/>
      <c r="E33" s="613"/>
      <c r="F33" s="49"/>
      <c r="G33" s="49"/>
      <c r="H33" s="49"/>
      <c r="I33" s="49"/>
    </row>
    <row r="34" spans="1:9" s="37" customFormat="1" ht="13.5" customHeight="1">
      <c r="A34" s="612" t="s">
        <v>145</v>
      </c>
      <c r="B34" s="612"/>
      <c r="C34" s="612"/>
      <c r="D34" s="612"/>
      <c r="E34" s="612"/>
      <c r="F34" s="181"/>
      <c r="G34" s="49"/>
      <c r="H34" s="49"/>
      <c r="I34" s="49"/>
    </row>
    <row r="35" spans="1:10" s="37" customFormat="1" ht="15" customHeight="1">
      <c r="A35" s="88" t="s">
        <v>5</v>
      </c>
      <c r="B35" s="4">
        <v>175.4</v>
      </c>
      <c r="C35" s="4">
        <v>190.1</v>
      </c>
      <c r="D35" s="4">
        <v>197.9</v>
      </c>
      <c r="E35" s="41">
        <v>219.1</v>
      </c>
      <c r="F35" s="49"/>
      <c r="G35" s="49"/>
      <c r="H35" s="49"/>
      <c r="I35" s="49"/>
      <c r="J35" s="49"/>
    </row>
    <row r="36" spans="1:10" s="37" customFormat="1" ht="12.75" customHeight="1">
      <c r="A36" s="200" t="s">
        <v>120</v>
      </c>
      <c r="B36" s="4"/>
      <c r="C36" s="4"/>
      <c r="D36" s="4"/>
      <c r="E36" s="41"/>
      <c r="F36" s="49"/>
      <c r="I36" s="49"/>
      <c r="J36" s="49"/>
    </row>
    <row r="37" spans="1:10" s="37" customFormat="1" ht="16.5" customHeight="1">
      <c r="A37" s="81" t="s">
        <v>6</v>
      </c>
      <c r="B37" s="5">
        <v>155.1</v>
      </c>
      <c r="C37" s="5">
        <v>176.4</v>
      </c>
      <c r="D37" s="5">
        <v>188.7</v>
      </c>
      <c r="E37" s="19">
        <v>252.7</v>
      </c>
      <c r="F37" s="49"/>
      <c r="I37" s="49"/>
      <c r="J37" s="49"/>
    </row>
    <row r="38" spans="1:10" s="37" customFormat="1" ht="16.5" customHeight="1">
      <c r="A38" s="81" t="s">
        <v>7</v>
      </c>
      <c r="B38" s="5">
        <v>116</v>
      </c>
      <c r="C38" s="5">
        <v>123.2</v>
      </c>
      <c r="D38" s="5">
        <v>132.4</v>
      </c>
      <c r="E38" s="19">
        <v>143.6</v>
      </c>
      <c r="F38" s="49"/>
      <c r="I38" s="49"/>
      <c r="J38" s="49"/>
    </row>
    <row r="39" spans="1:10" s="37" customFormat="1" ht="16.5" customHeight="1">
      <c r="A39" s="81" t="s">
        <v>8</v>
      </c>
      <c r="B39" s="5">
        <v>177.7</v>
      </c>
      <c r="C39" s="5">
        <v>181.2</v>
      </c>
      <c r="D39" s="5">
        <v>204.2</v>
      </c>
      <c r="E39" s="19">
        <v>208.5</v>
      </c>
      <c r="F39" s="49"/>
      <c r="I39" s="49"/>
      <c r="J39" s="49"/>
    </row>
    <row r="40" spans="1:10" s="37" customFormat="1" ht="16.5" customHeight="1">
      <c r="A40" s="81" t="s">
        <v>9</v>
      </c>
      <c r="B40" s="5">
        <v>166.8</v>
      </c>
      <c r="C40" s="5">
        <v>201.7</v>
      </c>
      <c r="D40" s="5">
        <v>153.9</v>
      </c>
      <c r="E40" s="19">
        <v>166.9</v>
      </c>
      <c r="F40" s="49"/>
      <c r="I40" s="49"/>
      <c r="J40" s="49"/>
    </row>
    <row r="41" spans="1:10" s="37" customFormat="1" ht="16.5" customHeight="1">
      <c r="A41" s="81" t="s">
        <v>10</v>
      </c>
      <c r="B41" s="5">
        <v>133.8</v>
      </c>
      <c r="C41" s="5">
        <v>136.9</v>
      </c>
      <c r="D41" s="5">
        <v>166.5</v>
      </c>
      <c r="E41" s="19">
        <v>172.9</v>
      </c>
      <c r="F41" s="49"/>
      <c r="I41" s="49"/>
      <c r="J41" s="49"/>
    </row>
    <row r="42" spans="1:10" s="37" customFormat="1" ht="16.5" customHeight="1">
      <c r="A42" s="81" t="s">
        <v>11</v>
      </c>
      <c r="B42" s="5">
        <v>172.6</v>
      </c>
      <c r="C42" s="5">
        <v>179.1</v>
      </c>
      <c r="D42" s="5">
        <v>251.9</v>
      </c>
      <c r="E42" s="19">
        <v>251.9</v>
      </c>
      <c r="F42" s="49"/>
      <c r="I42" s="49"/>
      <c r="J42" s="49"/>
    </row>
    <row r="43" spans="1:10" s="37" customFormat="1" ht="16.5" customHeight="1">
      <c r="A43" s="81" t="s">
        <v>12</v>
      </c>
      <c r="B43" s="5">
        <v>223</v>
      </c>
      <c r="C43" s="5">
        <v>228</v>
      </c>
      <c r="D43" s="5">
        <v>251</v>
      </c>
      <c r="E43" s="19">
        <v>256.6</v>
      </c>
      <c r="F43" s="49"/>
      <c r="I43" s="49"/>
      <c r="J43" s="49"/>
    </row>
    <row r="44" spans="1:10" s="37" customFormat="1" ht="16.5" customHeight="1">
      <c r="A44" s="81" t="s">
        <v>13</v>
      </c>
      <c r="B44" s="5">
        <v>144.9</v>
      </c>
      <c r="C44" s="5">
        <v>166.9</v>
      </c>
      <c r="D44" s="5">
        <v>149.4</v>
      </c>
      <c r="E44" s="19">
        <v>158.6</v>
      </c>
      <c r="F44" s="49"/>
      <c r="I44" s="49"/>
      <c r="J44" s="49"/>
    </row>
    <row r="45" spans="1:10" s="37" customFormat="1" ht="16.5" customHeight="1">
      <c r="A45" s="81" t="s">
        <v>14</v>
      </c>
      <c r="B45" s="5">
        <v>109.1</v>
      </c>
      <c r="C45" s="5">
        <v>102.5</v>
      </c>
      <c r="D45" s="5">
        <v>100</v>
      </c>
      <c r="E45" s="19">
        <v>97.6</v>
      </c>
      <c r="F45" s="49"/>
      <c r="I45" s="49"/>
      <c r="J45" s="49"/>
    </row>
    <row r="46" spans="1:10" s="37" customFormat="1" ht="16.5" customHeight="1">
      <c r="A46" s="81" t="s">
        <v>15</v>
      </c>
      <c r="B46" s="5">
        <v>81.4</v>
      </c>
      <c r="C46" s="5">
        <v>81.4</v>
      </c>
      <c r="D46" s="5">
        <v>108.5</v>
      </c>
      <c r="E46" s="19">
        <v>108</v>
      </c>
      <c r="F46" s="49"/>
      <c r="I46" s="49"/>
      <c r="J46" s="49"/>
    </row>
    <row r="47" spans="1:10" s="37" customFormat="1" ht="16.5" customHeight="1">
      <c r="A47" s="81" t="s">
        <v>16</v>
      </c>
      <c r="B47" s="5">
        <v>132.1</v>
      </c>
      <c r="C47" s="5">
        <v>137</v>
      </c>
      <c r="D47" s="5">
        <v>158.7</v>
      </c>
      <c r="E47" s="19">
        <v>173.9</v>
      </c>
      <c r="F47" s="49"/>
      <c r="I47" s="49"/>
      <c r="J47" s="49"/>
    </row>
    <row r="48" spans="1:10" s="37" customFormat="1" ht="16.5" customHeight="1">
      <c r="A48" s="81" t="s">
        <v>17</v>
      </c>
      <c r="B48" s="5">
        <v>227.5</v>
      </c>
      <c r="C48" s="5">
        <v>260.6</v>
      </c>
      <c r="D48" s="5">
        <v>253.8</v>
      </c>
      <c r="E48" s="19">
        <v>241.1</v>
      </c>
      <c r="F48" s="49"/>
      <c r="I48" s="49"/>
      <c r="J48" s="49"/>
    </row>
    <row r="49" spans="1:10" s="37" customFormat="1" ht="16.5" customHeight="1">
      <c r="A49" s="81" t="s">
        <v>18</v>
      </c>
      <c r="B49" s="5">
        <v>101.9</v>
      </c>
      <c r="C49" s="5">
        <v>103.4</v>
      </c>
      <c r="D49" s="5">
        <v>95.6</v>
      </c>
      <c r="E49" s="19">
        <v>97.7</v>
      </c>
      <c r="F49" s="49"/>
      <c r="I49" s="49"/>
      <c r="J49" s="49"/>
    </row>
    <row r="50" spans="1:10" s="37" customFormat="1" ht="16.5" customHeight="1">
      <c r="A50" s="81" t="s">
        <v>19</v>
      </c>
      <c r="B50" s="5">
        <v>154.8</v>
      </c>
      <c r="C50" s="5">
        <v>180.7</v>
      </c>
      <c r="D50" s="5">
        <v>136.4</v>
      </c>
      <c r="E50" s="19">
        <v>148.5</v>
      </c>
      <c r="F50" s="49"/>
      <c r="I50" s="49"/>
      <c r="J50" s="49"/>
    </row>
    <row r="51" spans="1:10" s="37" customFormat="1" ht="16.5" customHeight="1">
      <c r="A51" s="52" t="s">
        <v>20</v>
      </c>
      <c r="B51" s="5">
        <v>312</v>
      </c>
      <c r="C51" s="5">
        <v>360</v>
      </c>
      <c r="D51" s="5">
        <v>337.6</v>
      </c>
      <c r="E51" s="19">
        <v>398.6</v>
      </c>
      <c r="F51" s="49"/>
      <c r="I51" s="49"/>
      <c r="J51" s="49"/>
    </row>
    <row r="52" spans="1:10" s="37" customFormat="1" ht="16.5" customHeight="1">
      <c r="A52" s="81" t="s">
        <v>21</v>
      </c>
      <c r="B52" s="5">
        <v>109.4</v>
      </c>
      <c r="C52" s="5">
        <v>91.5</v>
      </c>
      <c r="D52" s="5">
        <v>87.6</v>
      </c>
      <c r="E52" s="19">
        <v>77.6</v>
      </c>
      <c r="F52" s="49"/>
      <c r="I52" s="49"/>
      <c r="J52" s="49"/>
    </row>
    <row r="53" spans="1:5" s="37" customFormat="1" ht="15" customHeight="1">
      <c r="A53" s="22"/>
      <c r="B53" s="20"/>
      <c r="C53" s="20"/>
      <c r="D53" s="20"/>
      <c r="E53" s="20"/>
    </row>
    <row r="54" spans="1:5" s="37" customFormat="1" ht="15" customHeight="1">
      <c r="A54" s="22"/>
      <c r="B54" s="20"/>
      <c r="C54" s="20"/>
      <c r="D54" s="20"/>
      <c r="E54" s="20"/>
    </row>
    <row r="55" spans="1:5" s="37" customFormat="1" ht="15" customHeight="1">
      <c r="A55" s="22"/>
      <c r="B55" s="20"/>
      <c r="C55" s="20"/>
      <c r="D55" s="20"/>
      <c r="E55" s="20"/>
    </row>
    <row r="56" spans="1:5" s="37" customFormat="1" ht="15" customHeight="1">
      <c r="A56" s="22"/>
      <c r="B56" s="20"/>
      <c r="C56" s="20"/>
      <c r="D56" s="20"/>
      <c r="E56" s="20"/>
    </row>
    <row r="57" spans="1:5" s="37" customFormat="1" ht="15" customHeight="1">
      <c r="A57" s="22"/>
      <c r="B57" s="20"/>
      <c r="C57" s="20"/>
      <c r="D57" s="20"/>
      <c r="E57" s="20"/>
    </row>
    <row r="58" spans="1:5" s="37" customFormat="1" ht="15" customHeight="1">
      <c r="A58" s="22"/>
      <c r="B58" s="20"/>
      <c r="C58" s="20"/>
      <c r="D58" s="20"/>
      <c r="E58" s="20"/>
    </row>
    <row r="59" spans="1:5" s="37" customFormat="1" ht="15" customHeight="1">
      <c r="A59" s="22"/>
      <c r="B59" s="20"/>
      <c r="C59" s="20"/>
      <c r="D59" s="20"/>
      <c r="E59" s="20"/>
    </row>
    <row r="60" spans="1:5" s="37" customFormat="1" ht="15" customHeight="1">
      <c r="A60" s="22"/>
      <c r="B60" s="20"/>
      <c r="C60" s="20"/>
      <c r="D60" s="20"/>
      <c r="E60" s="20"/>
    </row>
    <row r="61" spans="1:5" s="37" customFormat="1" ht="15" customHeight="1">
      <c r="A61" s="22"/>
      <c r="B61" s="20"/>
      <c r="C61" s="20"/>
      <c r="D61" s="20"/>
      <c r="E61" s="20"/>
    </row>
    <row r="62" spans="1:5" s="37" customFormat="1" ht="15" customHeight="1">
      <c r="A62" s="22"/>
      <c r="B62" s="20"/>
      <c r="C62" s="20"/>
      <c r="D62" s="20"/>
      <c r="E62" s="20"/>
    </row>
    <row r="63" spans="1:5" s="37" customFormat="1" ht="15" customHeight="1">
      <c r="A63" s="22"/>
      <c r="B63" s="20"/>
      <c r="C63" s="20"/>
      <c r="D63" s="20"/>
      <c r="E63" s="20"/>
    </row>
    <row r="64" spans="1:5" s="37" customFormat="1" ht="15" customHeight="1">
      <c r="A64" s="22"/>
      <c r="B64" s="20"/>
      <c r="C64" s="20"/>
      <c r="D64" s="20"/>
      <c r="E64" s="20"/>
    </row>
    <row r="65" spans="1:5" s="37" customFormat="1" ht="15" customHeight="1">
      <c r="A65" s="22"/>
      <c r="B65" s="20"/>
      <c r="C65" s="20"/>
      <c r="D65" s="20"/>
      <c r="E65" s="20"/>
    </row>
    <row r="66" spans="1:5" s="37" customFormat="1" ht="12.75" customHeight="1">
      <c r="A66" s="44"/>
      <c r="B66" s="3"/>
      <c r="C66" s="3"/>
      <c r="D66" s="3"/>
      <c r="E66" s="3"/>
    </row>
    <row r="67" spans="1:5" s="37" customFormat="1" ht="12.75" customHeight="1">
      <c r="A67" s="44"/>
      <c r="B67" s="3"/>
      <c r="C67" s="3"/>
      <c r="D67" s="3"/>
      <c r="E67" s="3"/>
    </row>
    <row r="68" spans="1:5" s="37" customFormat="1" ht="12.75" customHeight="1">
      <c r="A68" s="44"/>
      <c r="B68" s="3"/>
      <c r="C68" s="3"/>
      <c r="D68" s="3"/>
      <c r="E68" s="3"/>
    </row>
    <row r="69" spans="1:5" s="37" customFormat="1" ht="11.25">
      <c r="A69" s="24"/>
      <c r="B69" s="24"/>
      <c r="C69" s="24"/>
      <c r="D69" s="24"/>
      <c r="E69" s="24"/>
    </row>
    <row r="70" s="37" customFormat="1" ht="11.25"/>
    <row r="71" s="37" customFormat="1" ht="11.25"/>
    <row r="72" s="37" customFormat="1" ht="11.25"/>
    <row r="73" s="37" customFormat="1" ht="11.25"/>
    <row r="74" s="37" customFormat="1" ht="11.25"/>
    <row r="75" s="37" customFormat="1" ht="11.25"/>
    <row r="76" s="37" customFormat="1" ht="11.25"/>
    <row r="77" s="37" customFormat="1" ht="11.25"/>
    <row r="78" s="37" customFormat="1" ht="11.25"/>
    <row r="79" s="37" customFormat="1" ht="11.25"/>
    <row r="80" s="37" customFormat="1" ht="11.25"/>
    <row r="81" s="37" customFormat="1" ht="11.25"/>
    <row r="82" s="37" customFormat="1" ht="11.25"/>
    <row r="83" s="37" customFormat="1" ht="11.25"/>
    <row r="84" s="37" customFormat="1" ht="11.25"/>
    <row r="85" s="37" customFormat="1" ht="11.25"/>
    <row r="86" s="37" customFormat="1" ht="11.25"/>
    <row r="87" s="37" customFormat="1" ht="11.25"/>
    <row r="88" s="37" customFormat="1" ht="11.25"/>
    <row r="89" s="37" customFormat="1" ht="11.25"/>
    <row r="90" s="37" customFormat="1" ht="11.25"/>
    <row r="91" s="37" customFormat="1" ht="11.25"/>
    <row r="92" s="37" customFormat="1" ht="11.25"/>
    <row r="93" s="37" customFormat="1" ht="11.25"/>
    <row r="94" s="37" customFormat="1" ht="11.25"/>
    <row r="95" s="37" customFormat="1" ht="11.25"/>
    <row r="96" s="37" customFormat="1" ht="11.25"/>
    <row r="97" s="37" customFormat="1" ht="11.25"/>
    <row r="98" s="37" customFormat="1" ht="11.25"/>
    <row r="99" s="37" customFormat="1" ht="11.25"/>
    <row r="100" s="37" customFormat="1" ht="11.25"/>
    <row r="101" s="37" customFormat="1" ht="11.25"/>
    <row r="102" s="37" customFormat="1" ht="11.25"/>
    <row r="103" s="37" customFormat="1" ht="11.25"/>
    <row r="104" s="37" customFormat="1" ht="11.25"/>
    <row r="105" s="37" customFormat="1" ht="11.25"/>
    <row r="106" s="37" customFormat="1" ht="11.25"/>
    <row r="107" s="37" customFormat="1" ht="11.25"/>
    <row r="108" s="37" customFormat="1" ht="11.25"/>
    <row r="109" s="37" customFormat="1" ht="11.25"/>
    <row r="110" s="37" customFormat="1" ht="11.25"/>
    <row r="111" s="37" customFormat="1" ht="11.25"/>
    <row r="112" s="37" customFormat="1" ht="11.25"/>
    <row r="113" s="37" customFormat="1" ht="11.25"/>
    <row r="114" s="37" customFormat="1" ht="11.25"/>
    <row r="115" s="37" customFormat="1" ht="11.25"/>
    <row r="116" s="37" customFormat="1" ht="11.25"/>
    <row r="117" s="37" customFormat="1" ht="11.25"/>
    <row r="118" s="37" customFormat="1" ht="11.25"/>
    <row r="119" s="37" customFormat="1" ht="11.25"/>
    <row r="120" s="37" customFormat="1" ht="11.25"/>
    <row r="121" s="37" customFormat="1" ht="11.25"/>
    <row r="122" s="37" customFormat="1" ht="11.25"/>
  </sheetData>
  <sheetProtection/>
  <mergeCells count="11">
    <mergeCell ref="D9:D10"/>
    <mergeCell ref="E9:E10"/>
    <mergeCell ref="A34:E34"/>
    <mergeCell ref="A13:E13"/>
    <mergeCell ref="D7:E8"/>
    <mergeCell ref="A12:E12"/>
    <mergeCell ref="A33:E33"/>
    <mergeCell ref="B6:C8"/>
    <mergeCell ref="B9:B10"/>
    <mergeCell ref="A6:A10"/>
    <mergeCell ref="C9:C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selection activeCell="A1" sqref="A1"/>
    </sheetView>
  </sheetViews>
  <sheetFormatPr defaultColWidth="9" defaultRowHeight="14.25"/>
  <cols>
    <col min="1" max="1" width="26.19921875" style="45" customWidth="1"/>
    <col min="2" max="2" width="14.69921875" style="45" customWidth="1"/>
    <col min="3" max="3" width="15" style="45" customWidth="1"/>
    <col min="4" max="4" width="17.3984375" style="45" customWidth="1"/>
    <col min="5" max="5" width="18.3984375" style="45" customWidth="1"/>
    <col min="6" max="16384" width="9" style="45" customWidth="1"/>
  </cols>
  <sheetData>
    <row r="1" spans="1:5" s="46" customFormat="1" ht="12">
      <c r="A1" s="1" t="s">
        <v>550</v>
      </c>
      <c r="B1" s="24"/>
      <c r="C1" s="24"/>
      <c r="D1" s="24"/>
      <c r="E1" s="24"/>
    </row>
    <row r="2" spans="1:5" s="46" customFormat="1" ht="12">
      <c r="A2" s="1" t="s">
        <v>71</v>
      </c>
      <c r="B2" s="24"/>
      <c r="C2" s="24"/>
      <c r="D2" s="24"/>
      <c r="E2" s="24"/>
    </row>
    <row r="3" spans="1:5" s="46" customFormat="1" ht="14.25" customHeight="1">
      <c r="A3" s="220" t="s">
        <v>138</v>
      </c>
      <c r="B3" s="25"/>
      <c r="C3" s="24"/>
      <c r="D3" s="24"/>
      <c r="E3" s="24"/>
    </row>
    <row r="4" spans="1:5" s="46" customFormat="1" ht="14.25" customHeight="1">
      <c r="A4" s="220" t="s">
        <v>141</v>
      </c>
      <c r="B4" s="25"/>
      <c r="C4" s="24"/>
      <c r="D4" s="24"/>
      <c r="E4" s="24"/>
    </row>
    <row r="5" spans="2:5" s="46" customFormat="1" ht="7.5" customHeight="1">
      <c r="B5" s="25"/>
      <c r="C5" s="24"/>
      <c r="D5" s="24"/>
      <c r="E5" s="24"/>
    </row>
    <row r="6" spans="1:5" s="46" customFormat="1" ht="11.25" customHeight="1">
      <c r="A6" s="647" t="s">
        <v>251</v>
      </c>
      <c r="B6" s="705" t="s">
        <v>140</v>
      </c>
      <c r="C6" s="706"/>
      <c r="D6" s="196"/>
      <c r="E6" s="195"/>
    </row>
    <row r="7" spans="1:5" s="46" customFormat="1" ht="6" customHeight="1">
      <c r="A7" s="613"/>
      <c r="B7" s="707"/>
      <c r="C7" s="630"/>
      <c r="D7" s="628" t="s">
        <v>178</v>
      </c>
      <c r="E7" s="647"/>
    </row>
    <row r="8" spans="1:5" s="46" customFormat="1" ht="11.25" customHeight="1">
      <c r="A8" s="613"/>
      <c r="B8" s="708"/>
      <c r="C8" s="709"/>
      <c r="D8" s="677"/>
      <c r="E8" s="714"/>
    </row>
    <row r="9" spans="1:6" s="46" customFormat="1" ht="21" customHeight="1">
      <c r="A9" s="613"/>
      <c r="B9" s="619" t="s">
        <v>142</v>
      </c>
      <c r="C9" s="619" t="s">
        <v>207</v>
      </c>
      <c r="D9" s="619" t="s">
        <v>142</v>
      </c>
      <c r="E9" s="628" t="s">
        <v>182</v>
      </c>
      <c r="F9" s="118"/>
    </row>
    <row r="10" spans="1:6" s="46" customFormat="1" ht="45" customHeight="1" thickBot="1">
      <c r="A10" s="629"/>
      <c r="B10" s="621"/>
      <c r="C10" s="621"/>
      <c r="D10" s="621"/>
      <c r="E10" s="636"/>
      <c r="F10" s="118"/>
    </row>
    <row r="11" spans="1:5" s="46" customFormat="1" ht="5.25" customHeight="1">
      <c r="A11" s="27"/>
      <c r="B11" s="27"/>
      <c r="C11" s="27"/>
      <c r="D11" s="47"/>
      <c r="E11" s="27"/>
    </row>
    <row r="12" spans="1:5" s="46" customFormat="1" ht="15" customHeight="1">
      <c r="A12" s="644" t="s">
        <v>24</v>
      </c>
      <c r="B12" s="644"/>
      <c r="C12" s="644"/>
      <c r="D12" s="644"/>
      <c r="E12" s="644"/>
    </row>
    <row r="13" spans="1:5" s="46" customFormat="1" ht="14.25" customHeight="1">
      <c r="A13" s="701" t="s">
        <v>146</v>
      </c>
      <c r="B13" s="701"/>
      <c r="C13" s="701"/>
      <c r="D13" s="701"/>
      <c r="E13" s="701"/>
    </row>
    <row r="14" spans="1:5" s="46" customFormat="1" ht="7.5" customHeight="1">
      <c r="A14" s="245"/>
      <c r="B14" s="245"/>
      <c r="C14" s="245"/>
      <c r="D14" s="245"/>
      <c r="E14" s="245"/>
    </row>
    <row r="15" spans="1:8" s="46" customFormat="1" ht="15" customHeight="1">
      <c r="A15" s="39" t="s">
        <v>5</v>
      </c>
      <c r="B15" s="4">
        <v>69.1</v>
      </c>
      <c r="C15" s="197">
        <v>66.1</v>
      </c>
      <c r="D15" s="177">
        <v>39</v>
      </c>
      <c r="E15" s="197">
        <v>38.2</v>
      </c>
      <c r="F15" s="100"/>
      <c r="G15" s="100"/>
      <c r="H15" s="100"/>
    </row>
    <row r="16" spans="1:6" s="46" customFormat="1" ht="12.75" customHeight="1">
      <c r="A16" s="171" t="s">
        <v>120</v>
      </c>
      <c r="B16" s="30"/>
      <c r="C16" s="145"/>
      <c r="D16" s="30"/>
      <c r="E16" s="24"/>
      <c r="F16" s="100"/>
    </row>
    <row r="17" spans="1:6" s="37" customFormat="1" ht="16.5" customHeight="1">
      <c r="A17" s="22" t="s">
        <v>6</v>
      </c>
      <c r="B17" s="5">
        <v>86.8</v>
      </c>
      <c r="C17" s="198">
        <v>84.9</v>
      </c>
      <c r="D17" s="57">
        <v>50.6</v>
      </c>
      <c r="E17" s="198">
        <v>51.2</v>
      </c>
      <c r="F17" s="101"/>
    </row>
    <row r="18" spans="1:9" s="37" customFormat="1" ht="16.5" customHeight="1">
      <c r="A18" s="22" t="s">
        <v>7</v>
      </c>
      <c r="B18" s="5">
        <v>78.7</v>
      </c>
      <c r="C18" s="198">
        <v>79.9</v>
      </c>
      <c r="D18" s="30">
        <v>33.7</v>
      </c>
      <c r="E18" s="198">
        <v>34</v>
      </c>
      <c r="F18" s="101"/>
      <c r="I18" s="48"/>
    </row>
    <row r="19" spans="1:9" s="37" customFormat="1" ht="16.5" customHeight="1">
      <c r="A19" s="22" t="s">
        <v>8</v>
      </c>
      <c r="B19" s="5">
        <v>43.4</v>
      </c>
      <c r="C19" s="198">
        <v>43.7</v>
      </c>
      <c r="D19" s="30">
        <v>24.3</v>
      </c>
      <c r="E19" s="198">
        <v>24.6</v>
      </c>
      <c r="F19" s="101"/>
      <c r="I19" s="48"/>
    </row>
    <row r="20" spans="1:9" s="37" customFormat="1" ht="16.5" customHeight="1">
      <c r="A20" s="22" t="s">
        <v>9</v>
      </c>
      <c r="B20" s="56">
        <v>49.2</v>
      </c>
      <c r="C20" s="198">
        <v>48.9</v>
      </c>
      <c r="D20" s="30">
        <v>29.7</v>
      </c>
      <c r="E20" s="198">
        <v>28.4</v>
      </c>
      <c r="F20" s="101"/>
      <c r="I20" s="49"/>
    </row>
    <row r="21" spans="1:9" s="37" customFormat="1" ht="16.5" customHeight="1">
      <c r="A21" s="22" t="s">
        <v>10</v>
      </c>
      <c r="B21" s="56">
        <v>43.3</v>
      </c>
      <c r="C21" s="198">
        <v>42.7</v>
      </c>
      <c r="D21" s="30">
        <v>29.1</v>
      </c>
      <c r="E21" s="198">
        <v>29</v>
      </c>
      <c r="F21" s="101"/>
      <c r="I21" s="49"/>
    </row>
    <row r="22" spans="1:9" s="37" customFormat="1" ht="16.5" customHeight="1">
      <c r="A22" s="22" t="s">
        <v>11</v>
      </c>
      <c r="B22" s="56">
        <v>16.7</v>
      </c>
      <c r="C22" s="198">
        <v>15.7</v>
      </c>
      <c r="D22" s="30">
        <v>6.9</v>
      </c>
      <c r="E22" s="198">
        <v>6.9</v>
      </c>
      <c r="F22" s="101"/>
      <c r="I22" s="49"/>
    </row>
    <row r="23" spans="1:9" s="37" customFormat="1" ht="16.5" customHeight="1">
      <c r="A23" s="22" t="s">
        <v>12</v>
      </c>
      <c r="B23" s="56">
        <v>40.1</v>
      </c>
      <c r="C23" s="198">
        <v>40.3</v>
      </c>
      <c r="D23" s="30">
        <v>25.3</v>
      </c>
      <c r="E23" s="198">
        <v>25.6</v>
      </c>
      <c r="F23" s="101"/>
      <c r="I23" s="49"/>
    </row>
    <row r="24" spans="1:9" s="37" customFormat="1" ht="16.5" customHeight="1">
      <c r="A24" s="22" t="s">
        <v>13</v>
      </c>
      <c r="B24" s="56">
        <v>137</v>
      </c>
      <c r="C24" s="198">
        <v>116.3</v>
      </c>
      <c r="D24" s="30">
        <v>75.8</v>
      </c>
      <c r="E24" s="198">
        <v>64.1</v>
      </c>
      <c r="F24" s="101"/>
      <c r="I24" s="49"/>
    </row>
    <row r="25" spans="1:9" s="37" customFormat="1" ht="16.5" customHeight="1">
      <c r="A25" s="22" t="s">
        <v>14</v>
      </c>
      <c r="B25" s="5">
        <v>22</v>
      </c>
      <c r="C25" s="198">
        <v>20.7</v>
      </c>
      <c r="D25" s="30">
        <v>8.2</v>
      </c>
      <c r="E25" s="198">
        <v>8.3</v>
      </c>
      <c r="F25" s="101"/>
      <c r="I25" s="49"/>
    </row>
    <row r="26" spans="1:9" s="37" customFormat="1" ht="16.5" customHeight="1">
      <c r="A26" s="22" t="s">
        <v>15</v>
      </c>
      <c r="B26" s="5">
        <v>16.7</v>
      </c>
      <c r="C26" s="198">
        <v>15.4</v>
      </c>
      <c r="D26" s="30">
        <v>11.6</v>
      </c>
      <c r="E26" s="198">
        <v>10.8</v>
      </c>
      <c r="F26" s="101"/>
      <c r="I26" s="49"/>
    </row>
    <row r="27" spans="1:9" s="37" customFormat="1" ht="16.5" customHeight="1">
      <c r="A27" s="22" t="s">
        <v>16</v>
      </c>
      <c r="B27" s="5">
        <v>62.5</v>
      </c>
      <c r="C27" s="198">
        <v>52.9</v>
      </c>
      <c r="D27" s="57">
        <v>28.7</v>
      </c>
      <c r="E27" s="198">
        <v>26.8</v>
      </c>
      <c r="F27" s="101"/>
      <c r="I27" s="49"/>
    </row>
    <row r="28" spans="1:9" s="37" customFormat="1" ht="16.5" customHeight="1">
      <c r="A28" s="22" t="s">
        <v>17</v>
      </c>
      <c r="B28" s="5">
        <v>51.3</v>
      </c>
      <c r="C28" s="198">
        <v>44.9</v>
      </c>
      <c r="D28" s="30">
        <v>27.4</v>
      </c>
      <c r="E28" s="198">
        <v>23.3</v>
      </c>
      <c r="F28" s="101"/>
      <c r="I28" s="49"/>
    </row>
    <row r="29" spans="1:9" s="37" customFormat="1" ht="16.5" customHeight="1">
      <c r="A29" s="22" t="s">
        <v>18</v>
      </c>
      <c r="B29" s="5">
        <v>21.7</v>
      </c>
      <c r="C29" s="198">
        <v>21.6</v>
      </c>
      <c r="D29" s="30">
        <v>8.7</v>
      </c>
      <c r="E29" s="198">
        <v>8.6</v>
      </c>
      <c r="F29" s="101"/>
      <c r="I29" s="49"/>
    </row>
    <row r="30" spans="1:9" s="37" customFormat="1" ht="16.5" customHeight="1">
      <c r="A30" s="22" t="s">
        <v>19</v>
      </c>
      <c r="B30" s="5">
        <v>45.9</v>
      </c>
      <c r="C30" s="198">
        <v>40.6</v>
      </c>
      <c r="D30" s="30">
        <v>16.7</v>
      </c>
      <c r="E30" s="198">
        <v>15</v>
      </c>
      <c r="F30" s="101"/>
      <c r="I30" s="49"/>
    </row>
    <row r="31" spans="1:9" s="37" customFormat="1" ht="16.5" customHeight="1">
      <c r="A31" s="43" t="s">
        <v>20</v>
      </c>
      <c r="B31" s="5">
        <v>209.6</v>
      </c>
      <c r="C31" s="198">
        <v>224.8</v>
      </c>
      <c r="D31" s="30">
        <v>132.6</v>
      </c>
      <c r="E31" s="198">
        <v>143.7</v>
      </c>
      <c r="F31" s="101"/>
      <c r="I31" s="49"/>
    </row>
    <row r="32" spans="1:9" s="37" customFormat="1" ht="16.5" customHeight="1">
      <c r="A32" s="22" t="s">
        <v>21</v>
      </c>
      <c r="B32" s="5">
        <v>65.8</v>
      </c>
      <c r="C32" s="198">
        <v>58.5</v>
      </c>
      <c r="D32" s="57">
        <v>29.4</v>
      </c>
      <c r="E32" s="198">
        <v>29</v>
      </c>
      <c r="F32" s="101"/>
      <c r="I32" s="49"/>
    </row>
    <row r="33" spans="1:9" s="37" customFormat="1" ht="7.5" customHeight="1">
      <c r="A33" s="22"/>
      <c r="B33" s="21"/>
      <c r="C33" s="21"/>
      <c r="D33" s="21"/>
      <c r="E33" s="21"/>
      <c r="F33" s="49"/>
      <c r="G33" s="49"/>
      <c r="H33" s="49"/>
      <c r="I33" s="49"/>
    </row>
    <row r="34" spans="1:9" s="37" customFormat="1" ht="16.5" customHeight="1">
      <c r="A34" s="613" t="s">
        <v>25</v>
      </c>
      <c r="B34" s="613"/>
      <c r="C34" s="613"/>
      <c r="D34" s="613"/>
      <c r="E34" s="613"/>
      <c r="F34" s="49"/>
      <c r="G34" s="49"/>
      <c r="H34" s="49"/>
      <c r="I34" s="49"/>
    </row>
    <row r="35" spans="1:9" s="37" customFormat="1" ht="13.5" customHeight="1">
      <c r="A35" s="612" t="s">
        <v>145</v>
      </c>
      <c r="B35" s="612"/>
      <c r="C35" s="612"/>
      <c r="D35" s="612"/>
      <c r="E35" s="612"/>
      <c r="F35" s="181"/>
      <c r="G35" s="49"/>
      <c r="H35" s="49"/>
      <c r="I35" s="49"/>
    </row>
    <row r="36" spans="1:9" s="37" customFormat="1" ht="6" customHeight="1">
      <c r="A36" s="264"/>
      <c r="B36" s="264"/>
      <c r="C36" s="264"/>
      <c r="D36" s="264"/>
      <c r="E36" s="264"/>
      <c r="F36" s="181"/>
      <c r="G36" s="49"/>
      <c r="H36" s="49"/>
      <c r="I36" s="49"/>
    </row>
    <row r="37" spans="1:9" s="37" customFormat="1" ht="15" customHeight="1">
      <c r="A37" s="88" t="s">
        <v>5</v>
      </c>
      <c r="B37" s="199">
        <v>175.4</v>
      </c>
      <c r="C37" s="199">
        <v>189.9</v>
      </c>
      <c r="D37" s="199">
        <v>198</v>
      </c>
      <c r="E37" s="601">
        <v>218.3</v>
      </c>
      <c r="F37" s="76"/>
      <c r="G37" s="49"/>
      <c r="H37" s="49"/>
      <c r="I37" s="49"/>
    </row>
    <row r="38" spans="1:9" s="37" customFormat="1" ht="12.75" customHeight="1">
      <c r="A38" s="200" t="s">
        <v>120</v>
      </c>
      <c r="B38" s="199"/>
      <c r="C38" s="199"/>
      <c r="D38" s="199"/>
      <c r="E38" s="601"/>
      <c r="F38" s="76"/>
      <c r="I38" s="49"/>
    </row>
    <row r="39" spans="1:9" s="37" customFormat="1" ht="16.5" customHeight="1">
      <c r="A39" s="81" t="s">
        <v>6</v>
      </c>
      <c r="B39" s="136">
        <v>155.6</v>
      </c>
      <c r="C39" s="136">
        <v>176.9</v>
      </c>
      <c r="D39" s="136">
        <v>188.8</v>
      </c>
      <c r="E39" s="602">
        <v>253.5</v>
      </c>
      <c r="F39" s="76"/>
      <c r="I39" s="49"/>
    </row>
    <row r="40" spans="1:9" s="37" customFormat="1" ht="16.5" customHeight="1">
      <c r="A40" s="81" t="s">
        <v>7</v>
      </c>
      <c r="B40" s="136">
        <v>116.1</v>
      </c>
      <c r="C40" s="136">
        <v>123.1</v>
      </c>
      <c r="D40" s="136">
        <v>132.7</v>
      </c>
      <c r="E40" s="602">
        <v>144.1</v>
      </c>
      <c r="F40" s="76"/>
      <c r="I40" s="49"/>
    </row>
    <row r="41" spans="1:9" s="37" customFormat="1" ht="16.5" customHeight="1">
      <c r="A41" s="81" t="s">
        <v>8</v>
      </c>
      <c r="B41" s="136">
        <v>177.9</v>
      </c>
      <c r="C41" s="136">
        <v>181.3</v>
      </c>
      <c r="D41" s="136">
        <v>204.2</v>
      </c>
      <c r="E41" s="602">
        <v>208.5</v>
      </c>
      <c r="F41" s="76"/>
      <c r="I41" s="49"/>
    </row>
    <row r="42" spans="1:9" s="37" customFormat="1" ht="16.5" customHeight="1">
      <c r="A42" s="81" t="s">
        <v>9</v>
      </c>
      <c r="B42" s="136">
        <v>166.2</v>
      </c>
      <c r="C42" s="136">
        <v>200.4</v>
      </c>
      <c r="D42" s="136">
        <v>153.1</v>
      </c>
      <c r="E42" s="602">
        <v>166.1</v>
      </c>
      <c r="F42" s="76"/>
      <c r="I42" s="49"/>
    </row>
    <row r="43" spans="1:9" s="37" customFormat="1" ht="16.5" customHeight="1">
      <c r="A43" s="81" t="s">
        <v>10</v>
      </c>
      <c r="B43" s="136">
        <v>134.5</v>
      </c>
      <c r="C43" s="136">
        <v>137.3</v>
      </c>
      <c r="D43" s="136">
        <v>167.2</v>
      </c>
      <c r="E43" s="602">
        <v>173.7</v>
      </c>
      <c r="F43" s="76"/>
      <c r="I43" s="49"/>
    </row>
    <row r="44" spans="1:9" s="37" customFormat="1" ht="16.5" customHeight="1">
      <c r="A44" s="81" t="s">
        <v>11</v>
      </c>
      <c r="B44" s="136">
        <v>172.2</v>
      </c>
      <c r="C44" s="136">
        <v>180.5</v>
      </c>
      <c r="D44" s="136">
        <v>255.6</v>
      </c>
      <c r="E44" s="602">
        <v>255.6</v>
      </c>
      <c r="F44" s="76"/>
      <c r="I44" s="49"/>
    </row>
    <row r="45" spans="1:9" s="37" customFormat="1" ht="16.5" customHeight="1">
      <c r="A45" s="81" t="s">
        <v>12</v>
      </c>
      <c r="B45" s="136">
        <v>222.8</v>
      </c>
      <c r="C45" s="136">
        <v>227.7</v>
      </c>
      <c r="D45" s="136">
        <v>250.5</v>
      </c>
      <c r="E45" s="602">
        <v>256</v>
      </c>
      <c r="F45" s="76"/>
      <c r="I45" s="49"/>
    </row>
    <row r="46" spans="1:9" s="37" customFormat="1" ht="16.5" customHeight="1">
      <c r="A46" s="81" t="s">
        <v>13</v>
      </c>
      <c r="B46" s="136">
        <v>144.5</v>
      </c>
      <c r="C46" s="136">
        <v>166.4</v>
      </c>
      <c r="D46" s="136">
        <v>148.9</v>
      </c>
      <c r="E46" s="602">
        <v>158.3</v>
      </c>
      <c r="F46" s="76"/>
      <c r="I46" s="49"/>
    </row>
    <row r="47" spans="1:9" s="37" customFormat="1" ht="16.5" customHeight="1">
      <c r="A47" s="81" t="s">
        <v>14</v>
      </c>
      <c r="B47" s="136">
        <v>108.4</v>
      </c>
      <c r="C47" s="136">
        <v>102</v>
      </c>
      <c r="D47" s="136">
        <v>98.8</v>
      </c>
      <c r="E47" s="602">
        <v>97.6</v>
      </c>
      <c r="F47" s="76"/>
      <c r="I47" s="49"/>
    </row>
    <row r="48" spans="1:9" s="37" customFormat="1" ht="16.5" customHeight="1">
      <c r="A48" s="81" t="s">
        <v>15</v>
      </c>
      <c r="B48" s="136">
        <v>81.1</v>
      </c>
      <c r="C48" s="136">
        <v>81.5</v>
      </c>
      <c r="D48" s="136">
        <v>108.4</v>
      </c>
      <c r="E48" s="602">
        <v>106.9</v>
      </c>
      <c r="F48" s="76"/>
      <c r="I48" s="49"/>
    </row>
    <row r="49" spans="1:9" s="37" customFormat="1" ht="16.5" customHeight="1">
      <c r="A49" s="81" t="s">
        <v>16</v>
      </c>
      <c r="B49" s="136">
        <v>131.9</v>
      </c>
      <c r="C49" s="136">
        <v>136.3</v>
      </c>
      <c r="D49" s="136">
        <v>157.7</v>
      </c>
      <c r="E49" s="602">
        <v>174</v>
      </c>
      <c r="F49" s="76"/>
      <c r="I49" s="49"/>
    </row>
    <row r="50" spans="1:9" s="37" customFormat="1" ht="16.5" customHeight="1">
      <c r="A50" s="81" t="s">
        <v>17</v>
      </c>
      <c r="B50" s="136">
        <v>227</v>
      </c>
      <c r="C50" s="136">
        <v>259.5</v>
      </c>
      <c r="D50" s="136">
        <v>253.7</v>
      </c>
      <c r="E50" s="602">
        <v>242.7</v>
      </c>
      <c r="F50" s="76"/>
      <c r="I50" s="49"/>
    </row>
    <row r="51" spans="1:9" s="37" customFormat="1" ht="16.5" customHeight="1">
      <c r="A51" s="81" t="s">
        <v>18</v>
      </c>
      <c r="B51" s="136">
        <v>102.4</v>
      </c>
      <c r="C51" s="136">
        <v>103.8</v>
      </c>
      <c r="D51" s="136">
        <v>95.6</v>
      </c>
      <c r="E51" s="602">
        <v>97.7</v>
      </c>
      <c r="F51" s="76"/>
      <c r="I51" s="49"/>
    </row>
    <row r="52" spans="1:9" s="37" customFormat="1" ht="16.5" customHeight="1">
      <c r="A52" s="81" t="s">
        <v>19</v>
      </c>
      <c r="B52" s="136">
        <v>154.5</v>
      </c>
      <c r="C52" s="136">
        <v>180.4</v>
      </c>
      <c r="D52" s="136">
        <v>135.8</v>
      </c>
      <c r="E52" s="602">
        <v>147.1</v>
      </c>
      <c r="F52" s="76"/>
      <c r="I52" s="49"/>
    </row>
    <row r="53" spans="1:9" s="37" customFormat="1" ht="16.5" customHeight="1">
      <c r="A53" s="52" t="s">
        <v>20</v>
      </c>
      <c r="B53" s="136">
        <v>311.9</v>
      </c>
      <c r="C53" s="136">
        <v>360.3</v>
      </c>
      <c r="D53" s="136">
        <v>338.3</v>
      </c>
      <c r="E53" s="602">
        <v>399.2</v>
      </c>
      <c r="F53" s="76"/>
      <c r="I53" s="49"/>
    </row>
    <row r="54" spans="1:9" s="37" customFormat="1" ht="16.5" customHeight="1">
      <c r="A54" s="81" t="s">
        <v>21</v>
      </c>
      <c r="B54" s="136">
        <v>109.5</v>
      </c>
      <c r="C54" s="136">
        <v>91.4</v>
      </c>
      <c r="D54" s="136">
        <v>87.5</v>
      </c>
      <c r="E54" s="602">
        <v>77.3</v>
      </c>
      <c r="F54" s="76"/>
      <c r="I54" s="49"/>
    </row>
    <row r="55" spans="1:5" s="37" customFormat="1" ht="15" customHeight="1">
      <c r="A55" s="22"/>
      <c r="B55" s="20"/>
      <c r="C55" s="20"/>
      <c r="D55" s="20"/>
      <c r="E55" s="20"/>
    </row>
    <row r="56" spans="1:5" s="37" customFormat="1" ht="15" customHeight="1">
      <c r="A56" s="22"/>
      <c r="B56" s="20"/>
      <c r="C56" s="20"/>
      <c r="D56" s="20"/>
      <c r="E56" s="20"/>
    </row>
    <row r="57" spans="1:5" s="37" customFormat="1" ht="15" customHeight="1">
      <c r="A57" s="22"/>
      <c r="B57" s="20"/>
      <c r="C57" s="20"/>
      <c r="D57" s="20"/>
      <c r="E57" s="20"/>
    </row>
    <row r="58" spans="1:5" s="37" customFormat="1" ht="15" customHeight="1">
      <c r="A58" s="22"/>
      <c r="B58" s="20"/>
      <c r="C58" s="20"/>
      <c r="D58" s="20"/>
      <c r="E58" s="20"/>
    </row>
    <row r="59" spans="1:5" s="37" customFormat="1" ht="15" customHeight="1">
      <c r="A59" s="22"/>
      <c r="B59" s="20"/>
      <c r="C59" s="20"/>
      <c r="D59" s="20"/>
      <c r="E59" s="20"/>
    </row>
    <row r="60" spans="1:5" s="37" customFormat="1" ht="15" customHeight="1">
      <c r="A60" s="22"/>
      <c r="B60" s="20"/>
      <c r="C60" s="20"/>
      <c r="D60" s="20"/>
      <c r="E60" s="20"/>
    </row>
    <row r="61" spans="1:5" s="37" customFormat="1" ht="15" customHeight="1">
      <c r="A61" s="22"/>
      <c r="B61" s="20"/>
      <c r="C61" s="20"/>
      <c r="D61" s="20"/>
      <c r="E61" s="20"/>
    </row>
    <row r="62" spans="1:5" s="37" customFormat="1" ht="15" customHeight="1">
      <c r="A62" s="22"/>
      <c r="B62" s="20"/>
      <c r="C62" s="20"/>
      <c r="D62" s="20"/>
      <c r="E62" s="20"/>
    </row>
    <row r="63" spans="1:5" s="37" customFormat="1" ht="15" customHeight="1">
      <c r="A63" s="22"/>
      <c r="B63" s="20"/>
      <c r="C63" s="20"/>
      <c r="D63" s="20"/>
      <c r="E63" s="20"/>
    </row>
    <row r="64" spans="1:5" s="37" customFormat="1" ht="15" customHeight="1">
      <c r="A64" s="22"/>
      <c r="B64" s="20"/>
      <c r="C64" s="20"/>
      <c r="D64" s="20"/>
      <c r="E64" s="20"/>
    </row>
    <row r="65" spans="1:5" s="37" customFormat="1" ht="15" customHeight="1">
      <c r="A65" s="22"/>
      <c r="B65" s="20"/>
      <c r="C65" s="20"/>
      <c r="D65" s="20"/>
      <c r="E65" s="20"/>
    </row>
    <row r="66" spans="1:5" s="37" customFormat="1" ht="15" customHeight="1">
      <c r="A66" s="22"/>
      <c r="B66" s="20"/>
      <c r="C66" s="20"/>
      <c r="D66" s="20"/>
      <c r="E66" s="20"/>
    </row>
    <row r="67" spans="1:5" s="37" customFormat="1" ht="15" customHeight="1">
      <c r="A67" s="22"/>
      <c r="B67" s="20"/>
      <c r="C67" s="20"/>
      <c r="D67" s="20"/>
      <c r="E67" s="20"/>
    </row>
    <row r="68" spans="1:5" s="37" customFormat="1" ht="12.75" customHeight="1">
      <c r="A68" s="44"/>
      <c r="B68" s="3"/>
      <c r="C68" s="3"/>
      <c r="D68" s="3"/>
      <c r="E68" s="3"/>
    </row>
    <row r="69" spans="1:5" s="37" customFormat="1" ht="12.75" customHeight="1">
      <c r="A69" s="44"/>
      <c r="B69" s="3"/>
      <c r="C69" s="3"/>
      <c r="D69" s="3"/>
      <c r="E69" s="3"/>
    </row>
    <row r="70" spans="1:5" s="37" customFormat="1" ht="12.75" customHeight="1">
      <c r="A70" s="44"/>
      <c r="B70" s="3"/>
      <c r="C70" s="3"/>
      <c r="D70" s="3"/>
      <c r="E70" s="3"/>
    </row>
    <row r="71" spans="1:5" s="37" customFormat="1" ht="11.25">
      <c r="A71" s="24"/>
      <c r="B71" s="24"/>
      <c r="C71" s="24"/>
      <c r="D71" s="24"/>
      <c r="E71" s="24"/>
    </row>
    <row r="72" s="37" customFormat="1" ht="11.25"/>
    <row r="73" s="37" customFormat="1" ht="11.25"/>
    <row r="74" s="37" customFormat="1" ht="11.25"/>
    <row r="75" s="37" customFormat="1" ht="11.25"/>
    <row r="76" s="37" customFormat="1" ht="11.25"/>
    <row r="77" s="37" customFormat="1" ht="11.25"/>
    <row r="78" s="37" customFormat="1" ht="11.25"/>
    <row r="79" s="37" customFormat="1" ht="11.25"/>
    <row r="80" s="37" customFormat="1" ht="11.25"/>
    <row r="81" s="37" customFormat="1" ht="11.25"/>
    <row r="82" s="37" customFormat="1" ht="11.25"/>
    <row r="83" s="37" customFormat="1" ht="11.25"/>
    <row r="84" s="37" customFormat="1" ht="11.25"/>
    <row r="85" s="37" customFormat="1" ht="11.25"/>
    <row r="86" s="37" customFormat="1" ht="11.25"/>
    <row r="87" s="37" customFormat="1" ht="11.25"/>
    <row r="88" s="37" customFormat="1" ht="11.25"/>
    <row r="89" s="37" customFormat="1" ht="11.25"/>
    <row r="90" s="37" customFormat="1" ht="11.25"/>
    <row r="91" s="37" customFormat="1" ht="11.25"/>
    <row r="92" s="37" customFormat="1" ht="11.25"/>
    <row r="93" s="37" customFormat="1" ht="11.25"/>
    <row r="94" s="37" customFormat="1" ht="11.25"/>
    <row r="95" s="37" customFormat="1" ht="11.25"/>
    <row r="96" s="37" customFormat="1" ht="11.25"/>
    <row r="97" s="37" customFormat="1" ht="11.25"/>
    <row r="98" s="37" customFormat="1" ht="11.25"/>
    <row r="99" s="37" customFormat="1" ht="11.25"/>
    <row r="100" s="37" customFormat="1" ht="11.25"/>
    <row r="101" s="37" customFormat="1" ht="11.25"/>
    <row r="102" s="37" customFormat="1" ht="11.25"/>
    <row r="103" s="37" customFormat="1" ht="11.25"/>
    <row r="104" s="37" customFormat="1" ht="11.25"/>
    <row r="105" s="37" customFormat="1" ht="11.25"/>
    <row r="106" s="37" customFormat="1" ht="11.25"/>
    <row r="107" s="37" customFormat="1" ht="11.25"/>
    <row r="108" s="37" customFormat="1" ht="11.25"/>
    <row r="109" s="37" customFormat="1" ht="11.25"/>
    <row r="110" s="37" customFormat="1" ht="11.25"/>
    <row r="111" s="37" customFormat="1" ht="11.25"/>
    <row r="112" s="37" customFormat="1" ht="11.25"/>
    <row r="113" s="37" customFormat="1" ht="11.25"/>
    <row r="114" s="37" customFormat="1" ht="11.25"/>
    <row r="115" s="37" customFormat="1" ht="11.25"/>
    <row r="116" s="37" customFormat="1" ht="11.25"/>
    <row r="117" s="37" customFormat="1" ht="11.25"/>
    <row r="118" s="37" customFormat="1" ht="11.25"/>
    <row r="119" s="37" customFormat="1" ht="11.25"/>
    <row r="120" s="37" customFormat="1" ht="11.25"/>
    <row r="121" s="37" customFormat="1" ht="11.25"/>
    <row r="122" s="37" customFormat="1" ht="11.25"/>
    <row r="123" s="37" customFormat="1" ht="11.25"/>
    <row r="124" s="37" customFormat="1" ht="11.25"/>
  </sheetData>
  <sheetProtection/>
  <mergeCells count="11">
    <mergeCell ref="A13:E13"/>
    <mergeCell ref="A35:E35"/>
    <mergeCell ref="A6:A10"/>
    <mergeCell ref="B9:B10"/>
    <mergeCell ref="C9:C10"/>
    <mergeCell ref="D9:D10"/>
    <mergeCell ref="E9:E10"/>
    <mergeCell ref="A12:E12"/>
    <mergeCell ref="A34:E34"/>
    <mergeCell ref="B6:C8"/>
    <mergeCell ref="D7:E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workbookViewId="0" topLeftCell="A1">
      <selection activeCell="A1" sqref="A1"/>
    </sheetView>
  </sheetViews>
  <sheetFormatPr defaultColWidth="9" defaultRowHeight="14.25"/>
  <cols>
    <col min="1" max="1" width="17.19921875" style="24" customWidth="1"/>
    <col min="2" max="2" width="7.5" style="24" customWidth="1"/>
    <col min="3" max="7" width="8.8984375" style="24" customWidth="1"/>
    <col min="8" max="8" width="10.69921875" style="24" customWidth="1"/>
    <col min="9" max="9" width="9" style="25" customWidth="1"/>
    <col min="10" max="16384" width="9" style="24" customWidth="1"/>
  </cols>
  <sheetData>
    <row r="1" ht="12">
      <c r="A1" s="1" t="s">
        <v>578</v>
      </c>
    </row>
    <row r="2" ht="12">
      <c r="A2" s="137" t="s">
        <v>108</v>
      </c>
    </row>
    <row r="3" ht="11.25">
      <c r="A3" s="220" t="s">
        <v>208</v>
      </c>
    </row>
    <row r="5" spans="1:8" ht="12.75" customHeight="1">
      <c r="A5" s="614" t="s">
        <v>153</v>
      </c>
      <c r="B5" s="617" t="s">
        <v>151</v>
      </c>
      <c r="C5" s="618"/>
      <c r="D5" s="618"/>
      <c r="E5" s="618"/>
      <c r="F5" s="618"/>
      <c r="G5" s="618"/>
      <c r="H5" s="618"/>
    </row>
    <row r="6" spans="1:8" ht="12.75" customHeight="1">
      <c r="A6" s="615"/>
      <c r="B6" s="619" t="s">
        <v>154</v>
      </c>
      <c r="C6" s="617" t="s">
        <v>152</v>
      </c>
      <c r="D6" s="618"/>
      <c r="E6" s="618"/>
      <c r="F6" s="618"/>
      <c r="G6" s="618"/>
      <c r="H6" s="618"/>
    </row>
    <row r="7" spans="1:8" ht="12.75" customHeight="1">
      <c r="A7" s="615"/>
      <c r="B7" s="620"/>
      <c r="C7" s="622" t="s">
        <v>73</v>
      </c>
      <c r="D7" s="622" t="s">
        <v>74</v>
      </c>
      <c r="E7" s="622" t="s">
        <v>75</v>
      </c>
      <c r="F7" s="622" t="s">
        <v>76</v>
      </c>
      <c r="G7" s="622" t="s">
        <v>77</v>
      </c>
      <c r="H7" s="625" t="s">
        <v>209</v>
      </c>
    </row>
    <row r="8" spans="1:8" ht="12.75" customHeight="1">
      <c r="A8" s="615"/>
      <c r="B8" s="620"/>
      <c r="C8" s="623"/>
      <c r="D8" s="623"/>
      <c r="E8" s="623"/>
      <c r="F8" s="623"/>
      <c r="G8" s="623"/>
      <c r="H8" s="626"/>
    </row>
    <row r="9" spans="1:8" ht="24" customHeight="1" thickBot="1">
      <c r="A9" s="616"/>
      <c r="B9" s="621"/>
      <c r="C9" s="624"/>
      <c r="D9" s="624"/>
      <c r="E9" s="624"/>
      <c r="F9" s="624"/>
      <c r="G9" s="624"/>
      <c r="H9" s="627"/>
    </row>
    <row r="10" spans="1:8" ht="9" customHeight="1">
      <c r="A10" s="27"/>
      <c r="B10" s="138"/>
      <c r="C10" s="27"/>
      <c r="D10" s="27"/>
      <c r="E10" s="27"/>
      <c r="F10" s="27"/>
      <c r="G10" s="27"/>
      <c r="H10" s="27"/>
    </row>
    <row r="11" spans="1:8" ht="15" customHeight="1">
      <c r="A11" s="613" t="s">
        <v>229</v>
      </c>
      <c r="B11" s="613"/>
      <c r="C11" s="613"/>
      <c r="D11" s="613"/>
      <c r="E11" s="613"/>
      <c r="F11" s="613"/>
      <c r="G11" s="613"/>
      <c r="H11" s="613"/>
    </row>
    <row r="12" spans="1:10" ht="8.25" customHeight="1">
      <c r="A12" s="611"/>
      <c r="B12" s="611"/>
      <c r="C12" s="611"/>
      <c r="D12" s="611"/>
      <c r="E12" s="611"/>
      <c r="F12" s="611"/>
      <c r="G12" s="611"/>
      <c r="H12" s="611"/>
      <c r="I12" s="175"/>
      <c r="J12" s="175"/>
    </row>
    <row r="13" spans="1:8" s="1" customFormat="1" ht="15.75" customHeight="1">
      <c r="A13" s="88" t="s">
        <v>26</v>
      </c>
      <c r="B13" s="139">
        <v>953906</v>
      </c>
      <c r="C13" s="139">
        <v>37561</v>
      </c>
      <c r="D13" s="139">
        <v>375426</v>
      </c>
      <c r="E13" s="139">
        <v>325248</v>
      </c>
      <c r="F13" s="139">
        <v>344716</v>
      </c>
      <c r="G13" s="139">
        <v>176599</v>
      </c>
      <c r="H13" s="152">
        <v>60291</v>
      </c>
    </row>
    <row r="14" spans="1:9" s="1" customFormat="1" ht="12.75" customHeight="1">
      <c r="A14" s="171" t="s">
        <v>212</v>
      </c>
      <c r="B14" s="179"/>
      <c r="C14" s="179"/>
      <c r="D14" s="179"/>
      <c r="E14" s="179"/>
      <c r="F14" s="179"/>
      <c r="G14" s="179"/>
      <c r="H14" s="180"/>
      <c r="I14" s="143"/>
    </row>
    <row r="15" spans="1:9" s="1" customFormat="1" ht="15.75" customHeight="1">
      <c r="A15" s="81" t="s">
        <v>78</v>
      </c>
      <c r="B15" s="179">
        <v>8071</v>
      </c>
      <c r="C15" s="179">
        <v>922</v>
      </c>
      <c r="D15" s="179">
        <v>3597</v>
      </c>
      <c r="E15" s="179">
        <v>2041</v>
      </c>
      <c r="F15" s="179">
        <v>1451</v>
      </c>
      <c r="G15" s="179">
        <v>433</v>
      </c>
      <c r="H15" s="180">
        <v>130</v>
      </c>
      <c r="I15" s="143"/>
    </row>
    <row r="16" spans="1:9" s="1" customFormat="1" ht="12.75" customHeight="1">
      <c r="A16" s="174" t="s">
        <v>156</v>
      </c>
      <c r="B16" s="29"/>
      <c r="C16" s="29"/>
      <c r="D16" s="29"/>
      <c r="E16" s="29"/>
      <c r="F16" s="29"/>
      <c r="G16" s="29"/>
      <c r="H16" s="151"/>
      <c r="I16" s="143"/>
    </row>
    <row r="17" spans="1:8" ht="15.75" customHeight="1">
      <c r="A17" s="81" t="s">
        <v>79</v>
      </c>
      <c r="B17" s="179">
        <v>945835</v>
      </c>
      <c r="C17" s="179">
        <v>36639</v>
      </c>
      <c r="D17" s="179">
        <v>371828</v>
      </c>
      <c r="E17" s="179">
        <v>323208</v>
      </c>
      <c r="F17" s="179">
        <v>343264</v>
      </c>
      <c r="G17" s="179">
        <v>176167</v>
      </c>
      <c r="H17" s="180">
        <v>60162</v>
      </c>
    </row>
    <row r="18" spans="1:8" ht="15.75" customHeight="1">
      <c r="A18" s="174" t="s">
        <v>157</v>
      </c>
      <c r="B18" s="30"/>
      <c r="C18" s="30"/>
      <c r="D18" s="30"/>
      <c r="E18" s="30"/>
      <c r="F18" s="30"/>
      <c r="G18" s="30"/>
      <c r="H18" s="154"/>
    </row>
    <row r="19" spans="1:8" ht="15.75" customHeight="1">
      <c r="A19" s="178" t="s">
        <v>80</v>
      </c>
      <c r="B19" s="179">
        <v>98076</v>
      </c>
      <c r="C19" s="179">
        <v>7859</v>
      </c>
      <c r="D19" s="179">
        <v>49807</v>
      </c>
      <c r="E19" s="179">
        <v>23842</v>
      </c>
      <c r="F19" s="179">
        <v>16891</v>
      </c>
      <c r="G19" s="179">
        <v>2993</v>
      </c>
      <c r="H19" s="180">
        <v>437</v>
      </c>
    </row>
    <row r="20" spans="1:8" ht="15.75" customHeight="1">
      <c r="A20" s="178" t="s">
        <v>81</v>
      </c>
      <c r="B20" s="179">
        <v>103882</v>
      </c>
      <c r="C20" s="179">
        <v>6498</v>
      </c>
      <c r="D20" s="179">
        <v>48951</v>
      </c>
      <c r="E20" s="179">
        <v>27460</v>
      </c>
      <c r="F20" s="179">
        <v>19963</v>
      </c>
      <c r="G20" s="179">
        <v>4312</v>
      </c>
      <c r="H20" s="180">
        <v>1441</v>
      </c>
    </row>
    <row r="21" spans="1:8" ht="15.75" customHeight="1">
      <c r="A21" s="178" t="s">
        <v>82</v>
      </c>
      <c r="B21" s="179">
        <v>174561</v>
      </c>
      <c r="C21" s="179">
        <v>8043</v>
      </c>
      <c r="D21" s="179">
        <v>73653</v>
      </c>
      <c r="E21" s="179">
        <v>52943</v>
      </c>
      <c r="F21" s="179">
        <v>44677</v>
      </c>
      <c r="G21" s="179">
        <v>9685</v>
      </c>
      <c r="H21" s="180">
        <v>2170</v>
      </c>
    </row>
    <row r="22" spans="1:8" ht="15.75" customHeight="1">
      <c r="A22" s="178" t="s">
        <v>83</v>
      </c>
      <c r="B22" s="179">
        <v>124058</v>
      </c>
      <c r="C22" s="179">
        <v>4478</v>
      </c>
      <c r="D22" s="179">
        <v>50900</v>
      </c>
      <c r="E22" s="179">
        <v>40894</v>
      </c>
      <c r="F22" s="179">
        <v>37548</v>
      </c>
      <c r="G22" s="179">
        <v>10655</v>
      </c>
      <c r="H22" s="180">
        <v>1650</v>
      </c>
    </row>
    <row r="23" spans="1:8" ht="15.75" customHeight="1">
      <c r="A23" s="178" t="s">
        <v>84</v>
      </c>
      <c r="B23" s="179">
        <v>129242</v>
      </c>
      <c r="C23" s="179">
        <v>3395</v>
      </c>
      <c r="D23" s="179">
        <v>48506</v>
      </c>
      <c r="E23" s="179">
        <v>49376</v>
      </c>
      <c r="F23" s="179">
        <v>50950</v>
      </c>
      <c r="G23" s="179">
        <v>16420</v>
      </c>
      <c r="H23" s="180">
        <v>3194</v>
      </c>
    </row>
    <row r="24" spans="1:8" ht="15.75" customHeight="1">
      <c r="A24" s="148" t="s">
        <v>85</v>
      </c>
      <c r="B24" s="179">
        <v>124546</v>
      </c>
      <c r="C24" s="179">
        <v>2814</v>
      </c>
      <c r="D24" s="179">
        <v>44747</v>
      </c>
      <c r="E24" s="179">
        <v>52684</v>
      </c>
      <c r="F24" s="179">
        <v>61569</v>
      </c>
      <c r="G24" s="179">
        <v>27787</v>
      </c>
      <c r="H24" s="180">
        <v>5472</v>
      </c>
    </row>
    <row r="25" spans="1:8" ht="15.75" customHeight="1">
      <c r="A25" s="148" t="s">
        <v>86</v>
      </c>
      <c r="B25" s="179">
        <v>62737</v>
      </c>
      <c r="C25" s="179">
        <v>1325</v>
      </c>
      <c r="D25" s="179">
        <v>21481</v>
      </c>
      <c r="E25" s="179">
        <v>27136</v>
      </c>
      <c r="F25" s="179">
        <v>35633</v>
      </c>
      <c r="G25" s="179">
        <v>24042</v>
      </c>
      <c r="H25" s="180">
        <v>4827</v>
      </c>
    </row>
    <row r="26" spans="1:8" ht="15.75" customHeight="1">
      <c r="A26" s="148" t="s">
        <v>87</v>
      </c>
      <c r="B26" s="179">
        <v>57811</v>
      </c>
      <c r="C26" s="179">
        <v>912</v>
      </c>
      <c r="D26" s="179">
        <v>18212</v>
      </c>
      <c r="E26" s="179">
        <v>23734</v>
      </c>
      <c r="F26" s="179">
        <v>35813</v>
      </c>
      <c r="G26" s="179">
        <v>31080</v>
      </c>
      <c r="H26" s="180">
        <v>9107</v>
      </c>
    </row>
    <row r="27" spans="1:8" ht="15.75" customHeight="1">
      <c r="A27" s="148" t="s">
        <v>88</v>
      </c>
      <c r="B27" s="179">
        <v>38479</v>
      </c>
      <c r="C27" s="179">
        <v>716</v>
      </c>
      <c r="D27" s="179">
        <v>9929</v>
      </c>
      <c r="E27" s="179">
        <v>15612</v>
      </c>
      <c r="F27" s="179">
        <v>23356</v>
      </c>
      <c r="G27" s="179">
        <v>26104</v>
      </c>
      <c r="H27" s="180">
        <v>11945</v>
      </c>
    </row>
    <row r="28" spans="1:8" ht="15.75" customHeight="1">
      <c r="A28" s="148" t="s">
        <v>89</v>
      </c>
      <c r="B28" s="179">
        <v>21282</v>
      </c>
      <c r="C28" s="179">
        <v>347</v>
      </c>
      <c r="D28" s="179">
        <v>4227</v>
      </c>
      <c r="E28" s="179">
        <v>6875</v>
      </c>
      <c r="F28" s="179">
        <v>11764</v>
      </c>
      <c r="G28" s="179">
        <v>15221</v>
      </c>
      <c r="H28" s="180">
        <v>11251</v>
      </c>
    </row>
    <row r="29" spans="1:8" ht="15.75" customHeight="1">
      <c r="A29" s="148" t="s">
        <v>90</v>
      </c>
      <c r="B29" s="179">
        <v>7063</v>
      </c>
      <c r="C29" s="179">
        <v>125</v>
      </c>
      <c r="D29" s="179">
        <v>896</v>
      </c>
      <c r="E29" s="179">
        <v>1651</v>
      </c>
      <c r="F29" s="179">
        <v>3156</v>
      </c>
      <c r="G29" s="179">
        <v>4935</v>
      </c>
      <c r="H29" s="180">
        <v>5210</v>
      </c>
    </row>
    <row r="30" spans="1:8" ht="15.75" customHeight="1">
      <c r="A30" s="148" t="s">
        <v>173</v>
      </c>
      <c r="B30" s="179">
        <v>1988</v>
      </c>
      <c r="C30" s="179">
        <v>42</v>
      </c>
      <c r="D30" s="179">
        <v>214</v>
      </c>
      <c r="E30" s="179">
        <v>404</v>
      </c>
      <c r="F30" s="179">
        <v>836</v>
      </c>
      <c r="G30" s="179">
        <v>1362</v>
      </c>
      <c r="H30" s="180">
        <v>1613</v>
      </c>
    </row>
    <row r="31" spans="1:8" ht="15.75" customHeight="1">
      <c r="A31" s="148" t="s">
        <v>172</v>
      </c>
      <c r="B31" s="179">
        <v>1164</v>
      </c>
      <c r="C31" s="179">
        <v>33</v>
      </c>
      <c r="D31" s="179">
        <v>139</v>
      </c>
      <c r="E31" s="179">
        <v>280</v>
      </c>
      <c r="F31" s="179">
        <v>570</v>
      </c>
      <c r="G31" s="179">
        <v>811</v>
      </c>
      <c r="H31" s="180">
        <v>983</v>
      </c>
    </row>
    <row r="32" spans="1:8" ht="15.75" customHeight="1">
      <c r="A32" s="148" t="s">
        <v>92</v>
      </c>
      <c r="B32" s="179">
        <v>701</v>
      </c>
      <c r="C32" s="179">
        <v>31</v>
      </c>
      <c r="D32" s="179">
        <v>111</v>
      </c>
      <c r="E32" s="179">
        <v>218</v>
      </c>
      <c r="F32" s="179">
        <v>372</v>
      </c>
      <c r="G32" s="179">
        <v>551</v>
      </c>
      <c r="H32" s="180">
        <v>625</v>
      </c>
    </row>
    <row r="33" spans="1:8" ht="15.75" customHeight="1">
      <c r="A33" s="148" t="s">
        <v>93</v>
      </c>
      <c r="B33" s="179">
        <v>246</v>
      </c>
      <c r="C33" s="179">
        <v>20</v>
      </c>
      <c r="D33" s="179">
        <v>55</v>
      </c>
      <c r="E33" s="179">
        <v>98</v>
      </c>
      <c r="F33" s="179">
        <v>166</v>
      </c>
      <c r="G33" s="179">
        <v>209</v>
      </c>
      <c r="H33" s="180">
        <v>235</v>
      </c>
    </row>
    <row r="34" spans="1:8" ht="15.75" customHeight="1">
      <c r="A34" s="174" t="s">
        <v>158</v>
      </c>
      <c r="B34" s="33"/>
      <c r="C34" s="33"/>
      <c r="D34" s="33"/>
      <c r="E34" s="33"/>
      <c r="F34" s="33"/>
      <c r="G34" s="33"/>
      <c r="H34" s="87"/>
    </row>
    <row r="35" spans="1:8" ht="6.75" customHeight="1">
      <c r="A35" s="174"/>
      <c r="B35" s="33"/>
      <c r="C35" s="33"/>
      <c r="D35" s="33"/>
      <c r="E35" s="33"/>
      <c r="F35" s="33"/>
      <c r="G35" s="33"/>
      <c r="H35" s="87"/>
    </row>
    <row r="36" spans="1:8" ht="13.5" customHeight="1">
      <c r="A36" s="613" t="s">
        <v>27</v>
      </c>
      <c r="B36" s="613"/>
      <c r="C36" s="613"/>
      <c r="D36" s="613"/>
      <c r="E36" s="613"/>
      <c r="F36" s="613"/>
      <c r="G36" s="613"/>
      <c r="H36" s="613"/>
    </row>
    <row r="37" spans="1:9" ht="13.5" customHeight="1">
      <c r="A37" s="612" t="s">
        <v>123</v>
      </c>
      <c r="B37" s="612"/>
      <c r="C37" s="612"/>
      <c r="D37" s="612"/>
      <c r="E37" s="612"/>
      <c r="F37" s="612"/>
      <c r="G37" s="612"/>
      <c r="H37" s="612"/>
      <c r="I37" s="219"/>
    </row>
    <row r="38" spans="1:9" ht="10.5" customHeight="1">
      <c r="A38" s="264"/>
      <c r="B38" s="264"/>
      <c r="C38" s="264"/>
      <c r="D38" s="264"/>
      <c r="E38" s="264"/>
      <c r="F38" s="264"/>
      <c r="G38" s="264"/>
      <c r="H38" s="264"/>
      <c r="I38" s="219"/>
    </row>
    <row r="39" spans="1:16" s="1" customFormat="1" ht="16.5" customHeight="1">
      <c r="A39" s="88" t="s">
        <v>26</v>
      </c>
      <c r="B39" s="187">
        <v>951254</v>
      </c>
      <c r="C39" s="237">
        <v>37398</v>
      </c>
      <c r="D39" s="237">
        <v>374941</v>
      </c>
      <c r="E39" s="237">
        <v>324346</v>
      </c>
      <c r="F39" s="237">
        <v>343328</v>
      </c>
      <c r="G39" s="237">
        <v>174926</v>
      </c>
      <c r="H39" s="282">
        <v>58625</v>
      </c>
      <c r="I39" s="143"/>
      <c r="J39" s="23"/>
      <c r="K39" s="23"/>
      <c r="L39" s="23"/>
      <c r="M39" s="23"/>
      <c r="N39" s="23"/>
      <c r="O39" s="23"/>
      <c r="P39" s="143"/>
    </row>
    <row r="40" spans="1:16" s="1" customFormat="1" ht="16.5" customHeight="1">
      <c r="A40" s="171" t="s">
        <v>212</v>
      </c>
      <c r="B40" s="29"/>
      <c r="C40" s="29"/>
      <c r="D40" s="29"/>
      <c r="E40" s="29"/>
      <c r="F40" s="29"/>
      <c r="G40" s="29"/>
      <c r="I40" s="143"/>
      <c r="J40" s="23"/>
      <c r="K40" s="23"/>
      <c r="L40" s="23"/>
      <c r="M40" s="23"/>
      <c r="N40" s="23"/>
      <c r="O40" s="23"/>
      <c r="P40" s="143"/>
    </row>
    <row r="41" spans="1:16" ht="16.5" customHeight="1">
      <c r="A41" s="81" t="s">
        <v>78</v>
      </c>
      <c r="B41" s="14">
        <v>8038</v>
      </c>
      <c r="C41" s="239">
        <v>920</v>
      </c>
      <c r="D41" s="239">
        <v>3593</v>
      </c>
      <c r="E41" s="239">
        <v>2032</v>
      </c>
      <c r="F41" s="239">
        <v>1432</v>
      </c>
      <c r="G41" s="239">
        <v>426</v>
      </c>
      <c r="H41" s="284">
        <v>124</v>
      </c>
      <c r="I41" s="143"/>
      <c r="J41" s="23"/>
      <c r="K41" s="23"/>
      <c r="L41" s="23"/>
      <c r="M41" s="23"/>
      <c r="N41" s="23"/>
      <c r="O41" s="23"/>
      <c r="P41" s="1"/>
    </row>
    <row r="42" spans="1:16" ht="16.5" customHeight="1">
      <c r="A42" s="174" t="s">
        <v>156</v>
      </c>
      <c r="B42" s="30"/>
      <c r="C42" s="30"/>
      <c r="D42" s="30"/>
      <c r="E42" s="30"/>
      <c r="F42" s="30"/>
      <c r="G42" s="30"/>
      <c r="I42" s="143"/>
      <c r="J42" s="23"/>
      <c r="K42" s="23"/>
      <c r="L42" s="23"/>
      <c r="M42" s="23"/>
      <c r="N42" s="23"/>
      <c r="O42" s="23"/>
      <c r="P42" s="1"/>
    </row>
    <row r="43" spans="1:16" ht="16.5" customHeight="1">
      <c r="A43" s="81" t="s">
        <v>79</v>
      </c>
      <c r="B43" s="14">
        <v>943216</v>
      </c>
      <c r="C43" s="239">
        <v>36478</v>
      </c>
      <c r="D43" s="239">
        <v>371347</v>
      </c>
      <c r="E43" s="239">
        <v>322315</v>
      </c>
      <c r="F43" s="239">
        <v>341895</v>
      </c>
      <c r="G43" s="239">
        <v>174501</v>
      </c>
      <c r="H43" s="284">
        <v>58502</v>
      </c>
      <c r="I43" s="143"/>
      <c r="J43" s="23"/>
      <c r="K43" s="23"/>
      <c r="L43" s="23"/>
      <c r="M43" s="23"/>
      <c r="N43" s="23"/>
      <c r="O43" s="23"/>
      <c r="P43" s="1"/>
    </row>
    <row r="44" spans="1:16" ht="16.5" customHeight="1">
      <c r="A44" s="174" t="s">
        <v>157</v>
      </c>
      <c r="B44" s="30"/>
      <c r="C44" s="30"/>
      <c r="D44" s="30"/>
      <c r="E44" s="30"/>
      <c r="F44" s="30"/>
      <c r="G44" s="30"/>
      <c r="I44" s="143"/>
      <c r="J44" s="23"/>
      <c r="K44" s="23"/>
      <c r="L44" s="23"/>
      <c r="M44" s="23"/>
      <c r="N44" s="23"/>
      <c r="O44" s="23"/>
      <c r="P44" s="1"/>
    </row>
    <row r="45" spans="1:16" ht="16.5" customHeight="1">
      <c r="A45" s="141" t="s">
        <v>80</v>
      </c>
      <c r="B45" s="14">
        <v>98049</v>
      </c>
      <c r="C45" s="283">
        <v>7858</v>
      </c>
      <c r="D45" s="283">
        <v>49798</v>
      </c>
      <c r="E45" s="283">
        <v>23831</v>
      </c>
      <c r="F45" s="283">
        <v>16886</v>
      </c>
      <c r="G45" s="239">
        <v>2988</v>
      </c>
      <c r="H45" s="284">
        <v>433</v>
      </c>
      <c r="I45" s="143"/>
      <c r="J45" s="23"/>
      <c r="K45" s="23"/>
      <c r="L45" s="23"/>
      <c r="M45" s="23"/>
      <c r="N45" s="23"/>
      <c r="O45" s="23"/>
      <c r="P45" s="1"/>
    </row>
    <row r="46" spans="1:16" ht="16.5" customHeight="1">
      <c r="A46" s="141" t="s">
        <v>81</v>
      </c>
      <c r="B46" s="14">
        <v>103847</v>
      </c>
      <c r="C46" s="283">
        <v>6496</v>
      </c>
      <c r="D46" s="283">
        <v>48948</v>
      </c>
      <c r="E46" s="283">
        <v>27444</v>
      </c>
      <c r="F46" s="283">
        <v>19950</v>
      </c>
      <c r="G46" s="283">
        <v>4304</v>
      </c>
      <c r="H46" s="284">
        <v>1439</v>
      </c>
      <c r="I46" s="143"/>
      <c r="J46" s="23"/>
      <c r="K46" s="23"/>
      <c r="L46" s="23"/>
      <c r="M46" s="23"/>
      <c r="N46" s="23"/>
      <c r="O46" s="23"/>
      <c r="P46" s="1"/>
    </row>
    <row r="47" spans="1:16" ht="16.5" customHeight="1">
      <c r="A47" s="141" t="s">
        <v>82</v>
      </c>
      <c r="B47" s="14">
        <v>174506</v>
      </c>
      <c r="C47" s="283">
        <v>8033</v>
      </c>
      <c r="D47" s="283">
        <v>73646</v>
      </c>
      <c r="E47" s="283">
        <v>52931</v>
      </c>
      <c r="F47" s="283">
        <v>44654</v>
      </c>
      <c r="G47" s="283">
        <v>9670</v>
      </c>
      <c r="H47" s="285">
        <v>2162</v>
      </c>
      <c r="I47" s="143"/>
      <c r="J47" s="23"/>
      <c r="K47" s="23"/>
      <c r="L47" s="23"/>
      <c r="M47" s="23"/>
      <c r="N47" s="23"/>
      <c r="O47" s="23"/>
      <c r="P47" s="1"/>
    </row>
    <row r="48" spans="1:16" ht="16.5" customHeight="1">
      <c r="A48" s="141" t="s">
        <v>83</v>
      </c>
      <c r="B48" s="10">
        <v>124002</v>
      </c>
      <c r="C48" s="283">
        <v>4471</v>
      </c>
      <c r="D48" s="283">
        <v>50884</v>
      </c>
      <c r="E48" s="283">
        <v>40876</v>
      </c>
      <c r="F48" s="283">
        <v>37525</v>
      </c>
      <c r="G48" s="283">
        <v>10645</v>
      </c>
      <c r="H48" s="284">
        <v>1642</v>
      </c>
      <c r="I48" s="143"/>
      <c r="J48" s="23"/>
      <c r="K48" s="23"/>
      <c r="L48" s="23"/>
      <c r="M48" s="23"/>
      <c r="N48" s="23"/>
      <c r="O48" s="23"/>
      <c r="P48" s="1"/>
    </row>
    <row r="49" spans="1:16" ht="16.5" customHeight="1">
      <c r="A49" s="141" t="s">
        <v>84</v>
      </c>
      <c r="B49" s="10">
        <v>129172</v>
      </c>
      <c r="C49" s="283">
        <v>3387</v>
      </c>
      <c r="D49" s="283">
        <v>48491</v>
      </c>
      <c r="E49" s="283">
        <v>49345</v>
      </c>
      <c r="F49" s="283">
        <v>50920</v>
      </c>
      <c r="G49" s="283">
        <v>16405</v>
      </c>
      <c r="H49" s="284">
        <v>3185</v>
      </c>
      <c r="I49" s="143"/>
      <c r="J49" s="23"/>
      <c r="K49" s="23"/>
      <c r="L49" s="23"/>
      <c r="M49" s="23"/>
      <c r="N49" s="23"/>
      <c r="O49" s="23"/>
      <c r="P49" s="1"/>
    </row>
    <row r="50" spans="1:16" ht="16.5" customHeight="1">
      <c r="A50" s="142" t="s">
        <v>85</v>
      </c>
      <c r="B50" s="10">
        <v>124487</v>
      </c>
      <c r="C50" s="283">
        <v>2811</v>
      </c>
      <c r="D50" s="283">
        <v>44731</v>
      </c>
      <c r="E50" s="283">
        <v>52661</v>
      </c>
      <c r="F50" s="283">
        <v>61541</v>
      </c>
      <c r="G50" s="283">
        <v>27773</v>
      </c>
      <c r="H50" s="284">
        <v>5465</v>
      </c>
      <c r="I50" s="143"/>
      <c r="J50" s="23"/>
      <c r="K50" s="23"/>
      <c r="L50" s="23"/>
      <c r="M50" s="23"/>
      <c r="N50" s="23"/>
      <c r="O50" s="23"/>
      <c r="P50" s="1"/>
    </row>
    <row r="51" spans="1:16" ht="16.5" customHeight="1">
      <c r="A51" s="142" t="s">
        <v>86</v>
      </c>
      <c r="B51" s="10">
        <v>62676</v>
      </c>
      <c r="C51" s="283">
        <v>1320</v>
      </c>
      <c r="D51" s="283">
        <v>21465</v>
      </c>
      <c r="E51" s="283">
        <v>27113</v>
      </c>
      <c r="F51" s="283">
        <v>35606</v>
      </c>
      <c r="G51" s="283">
        <v>24020</v>
      </c>
      <c r="H51" s="284">
        <v>4814</v>
      </c>
      <c r="I51" s="143"/>
      <c r="J51" s="23"/>
      <c r="K51" s="23"/>
      <c r="L51" s="23"/>
      <c r="M51" s="23"/>
      <c r="N51" s="23"/>
      <c r="O51" s="23"/>
      <c r="P51" s="1"/>
    </row>
    <row r="52" spans="1:16" ht="16.5" customHeight="1">
      <c r="A52" s="142" t="s">
        <v>87</v>
      </c>
      <c r="B52" s="10">
        <v>57716</v>
      </c>
      <c r="C52" s="283">
        <v>906</v>
      </c>
      <c r="D52" s="283">
        <v>18194</v>
      </c>
      <c r="E52" s="283">
        <v>23699</v>
      </c>
      <c r="F52" s="283">
        <v>35770</v>
      </c>
      <c r="G52" s="283">
        <v>31029</v>
      </c>
      <c r="H52" s="284">
        <v>9091</v>
      </c>
      <c r="I52" s="143"/>
      <c r="J52" s="23"/>
      <c r="K52" s="23"/>
      <c r="L52" s="23"/>
      <c r="M52" s="23"/>
      <c r="N52" s="23"/>
      <c r="O52" s="23"/>
      <c r="P52" s="1"/>
    </row>
    <row r="53" spans="1:16" ht="16.5" customHeight="1">
      <c r="A53" s="142" t="s">
        <v>88</v>
      </c>
      <c r="B53" s="10">
        <v>38332</v>
      </c>
      <c r="C53" s="283">
        <v>703</v>
      </c>
      <c r="D53" s="283">
        <v>9905</v>
      </c>
      <c r="E53" s="283">
        <v>15562</v>
      </c>
      <c r="F53" s="283">
        <v>23290</v>
      </c>
      <c r="G53" s="283">
        <v>26040</v>
      </c>
      <c r="H53" s="284">
        <v>11895</v>
      </c>
      <c r="I53" s="143"/>
      <c r="J53" s="23"/>
      <c r="K53" s="23"/>
      <c r="L53" s="23"/>
      <c r="M53" s="23"/>
      <c r="N53" s="23"/>
      <c r="O53" s="23"/>
      <c r="P53" s="1"/>
    </row>
    <row r="54" spans="1:16" ht="16.5" customHeight="1">
      <c r="A54" s="142" t="s">
        <v>89</v>
      </c>
      <c r="B54" s="10">
        <v>21036</v>
      </c>
      <c r="C54" s="283">
        <v>331</v>
      </c>
      <c r="D54" s="283">
        <v>4184</v>
      </c>
      <c r="E54" s="283">
        <v>6798</v>
      </c>
      <c r="F54" s="283">
        <v>11643</v>
      </c>
      <c r="G54" s="283">
        <v>15085</v>
      </c>
      <c r="H54" s="285">
        <v>11164</v>
      </c>
      <c r="I54" s="143"/>
      <c r="J54" s="23"/>
      <c r="K54" s="23"/>
      <c r="L54" s="23"/>
      <c r="M54" s="23"/>
      <c r="N54" s="23"/>
      <c r="O54" s="23"/>
      <c r="P54" s="1"/>
    </row>
    <row r="55" spans="1:16" ht="16.5" customHeight="1">
      <c r="A55" s="142" t="s">
        <v>90</v>
      </c>
      <c r="B55" s="10">
        <v>6725</v>
      </c>
      <c r="C55" s="283">
        <v>114</v>
      </c>
      <c r="D55" s="283">
        <v>839</v>
      </c>
      <c r="E55" s="283">
        <v>1564</v>
      </c>
      <c r="F55" s="283">
        <v>2980</v>
      </c>
      <c r="G55" s="283">
        <v>4718</v>
      </c>
      <c r="H55" s="285">
        <v>4994</v>
      </c>
      <c r="I55" s="143"/>
      <c r="J55" s="23"/>
      <c r="K55" s="23"/>
      <c r="L55" s="23"/>
      <c r="M55" s="23"/>
      <c r="N55" s="23"/>
      <c r="O55" s="23"/>
      <c r="P55" s="1"/>
    </row>
    <row r="56" spans="1:16" ht="16.5" customHeight="1">
      <c r="A56" s="142" t="s">
        <v>173</v>
      </c>
      <c r="B56" s="10">
        <v>1707</v>
      </c>
      <c r="C56" s="283">
        <v>33</v>
      </c>
      <c r="D56" s="283">
        <v>170</v>
      </c>
      <c r="E56" s="283">
        <v>310</v>
      </c>
      <c r="F56" s="283">
        <v>691</v>
      </c>
      <c r="G56" s="283">
        <v>1152</v>
      </c>
      <c r="H56" s="285">
        <v>1397</v>
      </c>
      <c r="I56" s="143"/>
      <c r="J56" s="23"/>
      <c r="K56" s="23"/>
      <c r="L56" s="23"/>
      <c r="M56" s="23"/>
      <c r="N56" s="23"/>
      <c r="O56" s="23"/>
      <c r="P56" s="1"/>
    </row>
    <row r="57" spans="1:16" ht="16.5" customHeight="1">
      <c r="A57" s="142" t="s">
        <v>172</v>
      </c>
      <c r="B57" s="10">
        <v>674</v>
      </c>
      <c r="C57" s="283">
        <v>11</v>
      </c>
      <c r="D57" s="283">
        <v>66</v>
      </c>
      <c r="E57" s="283">
        <v>128</v>
      </c>
      <c r="F57" s="283">
        <v>298</v>
      </c>
      <c r="G57" s="283">
        <v>461</v>
      </c>
      <c r="H57" s="285">
        <v>571</v>
      </c>
      <c r="I57" s="143"/>
      <c r="J57" s="23"/>
      <c r="K57" s="23"/>
      <c r="L57" s="23"/>
      <c r="M57" s="23"/>
      <c r="N57" s="23"/>
      <c r="O57" s="23"/>
      <c r="P57" s="1"/>
    </row>
    <row r="58" spans="1:16" ht="16.5" customHeight="1">
      <c r="A58" s="142" t="s">
        <v>92</v>
      </c>
      <c r="B58" s="10">
        <v>255</v>
      </c>
      <c r="C58" s="283">
        <v>3</v>
      </c>
      <c r="D58" s="283">
        <v>20</v>
      </c>
      <c r="E58" s="283">
        <v>48</v>
      </c>
      <c r="F58" s="283">
        <v>122</v>
      </c>
      <c r="G58" s="283">
        <v>185</v>
      </c>
      <c r="H58" s="285">
        <v>218</v>
      </c>
      <c r="I58" s="143"/>
      <c r="J58" s="23"/>
      <c r="K58" s="23"/>
      <c r="L58" s="23"/>
      <c r="M58" s="23"/>
      <c r="N58" s="23"/>
      <c r="O58" s="23"/>
      <c r="P58" s="1"/>
    </row>
    <row r="59" spans="1:16" ht="16.5" customHeight="1">
      <c r="A59" s="142" t="s">
        <v>93</v>
      </c>
      <c r="B59" s="10">
        <v>33</v>
      </c>
      <c r="C59" s="283">
        <v>0</v>
      </c>
      <c r="D59" s="283">
        <v>6</v>
      </c>
      <c r="E59" s="283">
        <v>4</v>
      </c>
      <c r="F59" s="283">
        <v>19</v>
      </c>
      <c r="G59" s="283">
        <v>26</v>
      </c>
      <c r="H59" s="284">
        <v>30</v>
      </c>
      <c r="I59" s="143"/>
      <c r="J59" s="23"/>
      <c r="K59" s="23"/>
      <c r="L59" s="23"/>
      <c r="M59" s="23"/>
      <c r="N59" s="23"/>
      <c r="O59" s="23"/>
      <c r="P59" s="1"/>
    </row>
    <row r="60" ht="19.5" customHeight="1">
      <c r="A60" s="174" t="s">
        <v>158</v>
      </c>
    </row>
    <row r="61" spans="1:9" s="1" customFormat="1" ht="19.5" customHeight="1">
      <c r="A61" s="24"/>
      <c r="B61" s="24"/>
      <c r="C61" s="24"/>
      <c r="D61" s="24"/>
      <c r="E61" s="24"/>
      <c r="F61" s="24"/>
      <c r="G61" s="24"/>
      <c r="H61" s="24"/>
      <c r="I61" s="143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spans="1:9" s="1" customFormat="1" ht="19.5" customHeight="1">
      <c r="A78" s="24"/>
      <c r="B78" s="24"/>
      <c r="C78" s="24"/>
      <c r="D78" s="24"/>
      <c r="E78" s="24"/>
      <c r="F78" s="24"/>
      <c r="G78" s="24"/>
      <c r="H78" s="24"/>
      <c r="I78" s="143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>
      <c r="J94" s="25"/>
    </row>
  </sheetData>
  <sheetProtection/>
  <mergeCells count="14">
    <mergeCell ref="E7:E9"/>
    <mergeCell ref="F7:F9"/>
    <mergeCell ref="G7:G9"/>
    <mergeCell ref="H7:H9"/>
    <mergeCell ref="A12:H12"/>
    <mergeCell ref="A37:H37"/>
    <mergeCell ref="A11:H11"/>
    <mergeCell ref="A36:H36"/>
    <mergeCell ref="A5:A9"/>
    <mergeCell ref="B5:H5"/>
    <mergeCell ref="B6:B9"/>
    <mergeCell ref="C6:H6"/>
    <mergeCell ref="C7:C9"/>
    <mergeCell ref="D7:D9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A1">
      <selection activeCell="A1" sqref="A1"/>
    </sheetView>
  </sheetViews>
  <sheetFormatPr defaultColWidth="9" defaultRowHeight="14.25"/>
  <cols>
    <col min="1" max="1" width="26.19921875" style="45" customWidth="1"/>
    <col min="2" max="5" width="13.3984375" style="45" customWidth="1"/>
    <col min="6" max="16384" width="9" style="45" customWidth="1"/>
  </cols>
  <sheetData>
    <row r="1" spans="1:5" s="37" customFormat="1" ht="12.75" customHeight="1">
      <c r="A1" s="1" t="s">
        <v>551</v>
      </c>
      <c r="B1" s="3"/>
      <c r="C1" s="3"/>
      <c r="D1" s="3"/>
      <c r="E1" s="3"/>
    </row>
    <row r="2" spans="1:5" s="37" customFormat="1" ht="12.75" customHeight="1">
      <c r="A2" s="1" t="s">
        <v>72</v>
      </c>
      <c r="B2" s="3"/>
      <c r="C2" s="3"/>
      <c r="D2" s="3"/>
      <c r="E2" s="3"/>
    </row>
    <row r="3" spans="1:5" s="37" customFormat="1" ht="14.25" customHeight="1">
      <c r="A3" s="220" t="s">
        <v>150</v>
      </c>
      <c r="B3" s="3"/>
      <c r="C3" s="3"/>
      <c r="D3" s="3"/>
      <c r="E3" s="3"/>
    </row>
    <row r="4" spans="1:5" s="37" customFormat="1" ht="14.25" customHeight="1">
      <c r="A4" s="220" t="s">
        <v>139</v>
      </c>
      <c r="B4" s="3"/>
      <c r="C4" s="3"/>
      <c r="D4" s="3"/>
      <c r="E4" s="3"/>
    </row>
    <row r="5" spans="2:6" s="37" customFormat="1" ht="9" customHeight="1">
      <c r="B5" s="3"/>
      <c r="C5" s="3"/>
      <c r="D5" s="3"/>
      <c r="E5" s="3"/>
      <c r="F5" s="54"/>
    </row>
    <row r="6" spans="1:6" s="37" customFormat="1" ht="12.75" customHeight="1">
      <c r="A6" s="614" t="s">
        <v>147</v>
      </c>
      <c r="B6" s="715" t="s">
        <v>148</v>
      </c>
      <c r="C6" s="716"/>
      <c r="D6" s="617" t="s">
        <v>140</v>
      </c>
      <c r="E6" s="618"/>
      <c r="F6" s="54"/>
    </row>
    <row r="7" spans="1:6" s="37" customFormat="1" ht="12.75" customHeight="1">
      <c r="A7" s="615"/>
      <c r="B7" s="619" t="s">
        <v>142</v>
      </c>
      <c r="C7" s="619" t="s">
        <v>143</v>
      </c>
      <c r="D7" s="619" t="s">
        <v>142</v>
      </c>
      <c r="E7" s="628" t="s">
        <v>143</v>
      </c>
      <c r="F7" s="54"/>
    </row>
    <row r="8" spans="1:6" s="37" customFormat="1" ht="11.25" customHeight="1">
      <c r="A8" s="615"/>
      <c r="B8" s="620"/>
      <c r="C8" s="620"/>
      <c r="D8" s="620"/>
      <c r="E8" s="661"/>
      <c r="F8" s="54"/>
    </row>
    <row r="9" spans="1:6" s="37" customFormat="1" ht="36.75" customHeight="1">
      <c r="A9" s="615"/>
      <c r="B9" s="676"/>
      <c r="C9" s="676"/>
      <c r="D9" s="676"/>
      <c r="E9" s="677"/>
      <c r="F9" s="54"/>
    </row>
    <row r="10" spans="1:6" s="37" customFormat="1" ht="12" customHeight="1" thickBot="1">
      <c r="A10" s="616"/>
      <c r="B10" s="683" t="s">
        <v>149</v>
      </c>
      <c r="C10" s="717"/>
      <c r="D10" s="717"/>
      <c r="E10" s="717"/>
      <c r="F10" s="54"/>
    </row>
    <row r="11" spans="1:5" s="37" customFormat="1" ht="8.25" customHeight="1">
      <c r="A11" s="27"/>
      <c r="B11" s="38"/>
      <c r="C11" s="38"/>
      <c r="D11" s="38"/>
      <c r="E11" s="38"/>
    </row>
    <row r="12" spans="1:5" s="37" customFormat="1" ht="16.5" customHeight="1">
      <c r="A12" s="644" t="s">
        <v>23</v>
      </c>
      <c r="B12" s="644"/>
      <c r="C12" s="644"/>
      <c r="D12" s="644"/>
      <c r="E12" s="644"/>
    </row>
    <row r="13" spans="1:6" s="37" customFormat="1" ht="14.25" customHeight="1">
      <c r="A13" s="701" t="s">
        <v>144</v>
      </c>
      <c r="B13" s="701"/>
      <c r="C13" s="701"/>
      <c r="D13" s="701"/>
      <c r="E13" s="701"/>
      <c r="F13" s="173"/>
    </row>
    <row r="14" spans="1:6" s="37" customFormat="1" ht="8.25" customHeight="1">
      <c r="A14" s="245"/>
      <c r="B14" s="245"/>
      <c r="C14" s="245"/>
      <c r="D14" s="245"/>
      <c r="E14" s="245"/>
      <c r="F14" s="173"/>
    </row>
    <row r="15" spans="1:5" s="37" customFormat="1" ht="16.5" customHeight="1">
      <c r="A15" s="88" t="s">
        <v>5</v>
      </c>
      <c r="B15" s="40">
        <v>100</v>
      </c>
      <c r="C15" s="40">
        <v>100</v>
      </c>
      <c r="D15" s="40">
        <v>100</v>
      </c>
      <c r="E15" s="40">
        <v>100</v>
      </c>
    </row>
    <row r="16" spans="1:5" s="37" customFormat="1" ht="12.75" customHeight="1">
      <c r="A16" s="171" t="s">
        <v>120</v>
      </c>
      <c r="B16" s="40"/>
      <c r="C16" s="40"/>
      <c r="D16" s="40"/>
      <c r="E16" s="40"/>
    </row>
    <row r="17" spans="1:5" s="37" customFormat="1" ht="16.5" customHeight="1">
      <c r="A17" s="81" t="s">
        <v>6</v>
      </c>
      <c r="B17" s="19">
        <v>126.9</v>
      </c>
      <c r="C17" s="5">
        <v>127.4</v>
      </c>
      <c r="D17" s="92">
        <v>126.6</v>
      </c>
      <c r="E17" s="19">
        <v>127.7</v>
      </c>
    </row>
    <row r="18" spans="1:5" s="37" customFormat="1" ht="16.5" customHeight="1">
      <c r="A18" s="81" t="s">
        <v>7</v>
      </c>
      <c r="B18" s="19">
        <v>137.9</v>
      </c>
      <c r="C18" s="5">
        <v>139.2</v>
      </c>
      <c r="D18" s="92">
        <v>115.3</v>
      </c>
      <c r="E18" s="19">
        <v>120.8</v>
      </c>
    </row>
    <row r="19" spans="1:5" s="37" customFormat="1" ht="16.5" customHeight="1">
      <c r="A19" s="81" t="s">
        <v>8</v>
      </c>
      <c r="B19" s="19">
        <v>101.5</v>
      </c>
      <c r="C19" s="5">
        <v>104.4</v>
      </c>
      <c r="D19" s="92">
        <v>63.2</v>
      </c>
      <c r="E19" s="19">
        <v>65.6</v>
      </c>
    </row>
    <row r="20" spans="1:5" s="37" customFormat="1" ht="16.5" customHeight="1">
      <c r="A20" s="81" t="s">
        <v>9</v>
      </c>
      <c r="B20" s="19">
        <v>83.5</v>
      </c>
      <c r="C20" s="5">
        <v>84.6</v>
      </c>
      <c r="D20" s="92">
        <v>71.6</v>
      </c>
      <c r="E20" s="19">
        <v>73.6</v>
      </c>
    </row>
    <row r="21" spans="1:5" s="37" customFormat="1" ht="16.5" customHeight="1">
      <c r="A21" s="81" t="s">
        <v>10</v>
      </c>
      <c r="B21" s="19">
        <v>105</v>
      </c>
      <c r="C21" s="5">
        <v>107.6</v>
      </c>
      <c r="D21" s="92">
        <v>62.9</v>
      </c>
      <c r="E21" s="19">
        <v>64.1</v>
      </c>
    </row>
    <row r="22" spans="1:5" s="37" customFormat="1" ht="16.5" customHeight="1">
      <c r="A22" s="81" t="s">
        <v>11</v>
      </c>
      <c r="B22" s="19">
        <v>59.6</v>
      </c>
      <c r="C22" s="5">
        <v>59.6</v>
      </c>
      <c r="D22" s="92">
        <v>24.1</v>
      </c>
      <c r="E22" s="19">
        <v>23.3</v>
      </c>
    </row>
    <row r="23" spans="1:5" s="37" customFormat="1" ht="16.5" customHeight="1">
      <c r="A23" s="81" t="s">
        <v>12</v>
      </c>
      <c r="B23" s="19">
        <v>86.1</v>
      </c>
      <c r="C23" s="5">
        <v>88.1</v>
      </c>
      <c r="D23" s="92">
        <v>58.4</v>
      </c>
      <c r="E23" s="19">
        <v>60.5</v>
      </c>
    </row>
    <row r="24" spans="1:5" s="37" customFormat="1" ht="16.5" customHeight="1">
      <c r="A24" s="81" t="s">
        <v>13</v>
      </c>
      <c r="B24" s="19">
        <v>156.3</v>
      </c>
      <c r="C24" s="5">
        <v>155.7</v>
      </c>
      <c r="D24" s="92">
        <v>200.9</v>
      </c>
      <c r="E24" s="19">
        <v>175.8</v>
      </c>
    </row>
    <row r="25" spans="1:5" s="37" customFormat="1" ht="16.5" customHeight="1">
      <c r="A25" s="81" t="s">
        <v>14</v>
      </c>
      <c r="B25" s="19">
        <v>54</v>
      </c>
      <c r="C25" s="5">
        <v>54.5</v>
      </c>
      <c r="D25" s="92">
        <v>31.6</v>
      </c>
      <c r="E25" s="19">
        <v>30.6</v>
      </c>
    </row>
    <row r="26" spans="1:5" s="37" customFormat="1" ht="16.5" customHeight="1">
      <c r="A26" s="81" t="s">
        <v>15</v>
      </c>
      <c r="B26" s="19">
        <v>73.2</v>
      </c>
      <c r="C26" s="5">
        <v>74.6</v>
      </c>
      <c r="D26" s="92">
        <v>24.4</v>
      </c>
      <c r="E26" s="19">
        <v>23.2</v>
      </c>
    </row>
    <row r="27" spans="1:5" s="37" customFormat="1" ht="16.5" customHeight="1">
      <c r="A27" s="81" t="s">
        <v>16</v>
      </c>
      <c r="B27" s="19">
        <v>109.5</v>
      </c>
      <c r="C27" s="5">
        <v>107.9</v>
      </c>
      <c r="D27" s="92">
        <v>90.7</v>
      </c>
      <c r="E27" s="19">
        <v>79.7</v>
      </c>
    </row>
    <row r="28" spans="1:5" s="37" customFormat="1" ht="16.5" customHeight="1">
      <c r="A28" s="81" t="s">
        <v>17</v>
      </c>
      <c r="B28" s="19">
        <v>94.6</v>
      </c>
      <c r="C28" s="5">
        <v>94.3</v>
      </c>
      <c r="D28" s="92">
        <v>74.3</v>
      </c>
      <c r="E28" s="19">
        <v>67.1</v>
      </c>
    </row>
    <row r="29" spans="1:5" s="37" customFormat="1" ht="16.5" customHeight="1">
      <c r="A29" s="81" t="s">
        <v>18</v>
      </c>
      <c r="B29" s="19">
        <v>74.3</v>
      </c>
      <c r="C29" s="5">
        <v>76.2</v>
      </c>
      <c r="D29" s="92">
        <v>31.3</v>
      </c>
      <c r="E29" s="19">
        <v>32.1</v>
      </c>
    </row>
    <row r="30" spans="1:5" s="37" customFormat="1" ht="16.5" customHeight="1">
      <c r="A30" s="81" t="s">
        <v>19</v>
      </c>
      <c r="B30" s="19">
        <v>80.6</v>
      </c>
      <c r="C30" s="5">
        <v>78.5</v>
      </c>
      <c r="D30" s="92">
        <v>66.9</v>
      </c>
      <c r="E30" s="19">
        <v>61.1</v>
      </c>
    </row>
    <row r="31" spans="1:5" s="37" customFormat="1" ht="16.5" customHeight="1">
      <c r="A31" s="52" t="s">
        <v>20</v>
      </c>
      <c r="B31" s="19">
        <v>125.5</v>
      </c>
      <c r="C31" s="5">
        <v>128.1</v>
      </c>
      <c r="D31" s="92">
        <v>306.9</v>
      </c>
      <c r="E31" s="19">
        <v>339.2</v>
      </c>
    </row>
    <row r="32" spans="1:5" s="37" customFormat="1" ht="16.5" customHeight="1">
      <c r="A32" s="81" t="s">
        <v>21</v>
      </c>
      <c r="B32" s="57">
        <v>101.5</v>
      </c>
      <c r="C32" s="5">
        <v>95.8</v>
      </c>
      <c r="D32" s="92">
        <v>95.4</v>
      </c>
      <c r="E32" s="19">
        <v>87.6</v>
      </c>
    </row>
    <row r="33" spans="1:5" s="37" customFormat="1" ht="6.75" customHeight="1">
      <c r="A33" s="44"/>
      <c r="C33" s="3"/>
      <c r="D33" s="3"/>
      <c r="E33" s="3"/>
    </row>
    <row r="34" spans="1:5" s="37" customFormat="1" ht="15" customHeight="1">
      <c r="A34" s="644" t="s">
        <v>24</v>
      </c>
      <c r="B34" s="644"/>
      <c r="C34" s="644"/>
      <c r="D34" s="644"/>
      <c r="E34" s="644"/>
    </row>
    <row r="35" spans="1:6" s="37" customFormat="1" ht="14.25" customHeight="1">
      <c r="A35" s="701" t="s">
        <v>146</v>
      </c>
      <c r="B35" s="701"/>
      <c r="C35" s="701"/>
      <c r="D35" s="701"/>
      <c r="E35" s="701"/>
      <c r="F35" s="173"/>
    </row>
    <row r="36" spans="1:6" s="37" customFormat="1" ht="6.75" customHeight="1">
      <c r="A36" s="245"/>
      <c r="B36" s="245"/>
      <c r="C36" s="245"/>
      <c r="D36" s="245"/>
      <c r="E36" s="245"/>
      <c r="F36" s="173"/>
    </row>
    <row r="37" spans="1:5" s="37" customFormat="1" ht="16.5" customHeight="1">
      <c r="A37" s="88" t="s">
        <v>5</v>
      </c>
      <c r="B37" s="40">
        <v>100</v>
      </c>
      <c r="C37" s="40">
        <v>100</v>
      </c>
      <c r="D37" s="40">
        <v>100</v>
      </c>
      <c r="E37" s="40">
        <v>100</v>
      </c>
    </row>
    <row r="38" spans="1:5" s="37" customFormat="1" ht="11.25">
      <c r="A38" s="171" t="s">
        <v>120</v>
      </c>
      <c r="B38" s="51"/>
      <c r="C38" s="51"/>
      <c r="D38" s="51"/>
      <c r="E38" s="51"/>
    </row>
    <row r="39" spans="1:5" s="37" customFormat="1" ht="16.5" customHeight="1">
      <c r="A39" s="81" t="s">
        <v>6</v>
      </c>
      <c r="B39" s="19">
        <v>126</v>
      </c>
      <c r="C39" s="19">
        <v>127.3</v>
      </c>
      <c r="D39" s="5">
        <v>125.8</v>
      </c>
      <c r="E39" s="92">
        <v>128.6</v>
      </c>
    </row>
    <row r="40" spans="1:5" s="37" customFormat="1" ht="16.5" customHeight="1">
      <c r="A40" s="81" t="s">
        <v>7</v>
      </c>
      <c r="B40" s="19">
        <v>136.4</v>
      </c>
      <c r="C40" s="19">
        <v>138.6</v>
      </c>
      <c r="D40" s="5">
        <v>114.1</v>
      </c>
      <c r="E40" s="92">
        <v>121.1</v>
      </c>
    </row>
    <row r="41" spans="1:5" s="37" customFormat="1" ht="16.5" customHeight="1">
      <c r="A41" s="81" t="s">
        <v>8</v>
      </c>
      <c r="B41" s="19">
        <v>100.8</v>
      </c>
      <c r="C41" s="19">
        <v>104.5</v>
      </c>
      <c r="D41" s="5">
        <v>62.9</v>
      </c>
      <c r="E41" s="92">
        <v>66.2</v>
      </c>
    </row>
    <row r="42" spans="1:5" s="37" customFormat="1" ht="16.5" customHeight="1">
      <c r="A42" s="81" t="s">
        <v>9</v>
      </c>
      <c r="B42" s="19">
        <v>83</v>
      </c>
      <c r="C42" s="19">
        <v>84.4</v>
      </c>
      <c r="D42" s="5">
        <v>71.3</v>
      </c>
      <c r="E42" s="92">
        <v>74.1</v>
      </c>
    </row>
    <row r="43" spans="1:5" s="37" customFormat="1" ht="16.5" customHeight="1">
      <c r="A43" s="81" t="s">
        <v>10</v>
      </c>
      <c r="B43" s="19">
        <v>104.5</v>
      </c>
      <c r="C43" s="19">
        <v>107.8</v>
      </c>
      <c r="D43" s="5">
        <v>62.8</v>
      </c>
      <c r="E43" s="92">
        <v>64.7</v>
      </c>
    </row>
    <row r="44" spans="1:5" s="37" customFormat="1" ht="16.5" customHeight="1">
      <c r="A44" s="81" t="s">
        <v>11</v>
      </c>
      <c r="B44" s="19">
        <v>59.7</v>
      </c>
      <c r="C44" s="19">
        <v>60</v>
      </c>
      <c r="D44" s="5">
        <v>24.2</v>
      </c>
      <c r="E44" s="92">
        <v>23.8</v>
      </c>
    </row>
    <row r="45" spans="1:5" s="37" customFormat="1" ht="16.5" customHeight="1">
      <c r="A45" s="81" t="s">
        <v>12</v>
      </c>
      <c r="B45" s="19">
        <v>85.6</v>
      </c>
      <c r="C45" s="19">
        <v>88.3</v>
      </c>
      <c r="D45" s="5">
        <v>58.1</v>
      </c>
      <c r="E45" s="92">
        <v>61.1</v>
      </c>
    </row>
    <row r="46" spans="1:5" s="37" customFormat="1" ht="16.5" customHeight="1">
      <c r="A46" s="81" t="s">
        <v>13</v>
      </c>
      <c r="B46" s="19">
        <v>154.4</v>
      </c>
      <c r="C46" s="19">
        <v>154.9</v>
      </c>
      <c r="D46" s="5">
        <v>198.6</v>
      </c>
      <c r="E46" s="92">
        <v>176.2</v>
      </c>
    </row>
    <row r="47" spans="1:5" s="37" customFormat="1" ht="16.5" customHeight="1">
      <c r="A47" s="81" t="s">
        <v>14</v>
      </c>
      <c r="B47" s="19">
        <v>54.5</v>
      </c>
      <c r="C47" s="19">
        <v>55.3</v>
      </c>
      <c r="D47" s="5">
        <v>31.9</v>
      </c>
      <c r="E47" s="92">
        <v>31.4</v>
      </c>
    </row>
    <row r="48" spans="1:5" s="37" customFormat="1" ht="16.5" customHeight="1">
      <c r="A48" s="81" t="s">
        <v>15</v>
      </c>
      <c r="B48" s="19">
        <v>72.5</v>
      </c>
      <c r="C48" s="19">
        <v>74.4</v>
      </c>
      <c r="D48" s="5">
        <v>24.2</v>
      </c>
      <c r="E48" s="92">
        <v>23.3</v>
      </c>
    </row>
    <row r="49" spans="1:5" s="37" customFormat="1" ht="16.5" customHeight="1">
      <c r="A49" s="81" t="s">
        <v>16</v>
      </c>
      <c r="B49" s="19">
        <v>109.3</v>
      </c>
      <c r="C49" s="19">
        <v>107.8</v>
      </c>
      <c r="D49" s="5">
        <v>90.6</v>
      </c>
      <c r="E49" s="92">
        <v>80.2</v>
      </c>
    </row>
    <row r="50" spans="1:5" s="37" customFormat="1" ht="16.5" customHeight="1">
      <c r="A50" s="81" t="s">
        <v>17</v>
      </c>
      <c r="B50" s="19">
        <v>94.8</v>
      </c>
      <c r="C50" s="19">
        <v>94.9</v>
      </c>
      <c r="D50" s="5">
        <v>74.3</v>
      </c>
      <c r="E50" s="92">
        <v>68</v>
      </c>
    </row>
    <row r="51" spans="1:5" s="37" customFormat="1" ht="16.5" customHeight="1">
      <c r="A51" s="81" t="s">
        <v>18</v>
      </c>
      <c r="B51" s="19">
        <v>74.5</v>
      </c>
      <c r="C51" s="19">
        <v>76.8</v>
      </c>
      <c r="D51" s="5">
        <v>31.4</v>
      </c>
      <c r="E51" s="92">
        <v>32.7</v>
      </c>
    </row>
    <row r="52" spans="1:5" s="37" customFormat="1" ht="16.5" customHeight="1">
      <c r="A52" s="81" t="s">
        <v>19</v>
      </c>
      <c r="B52" s="19">
        <v>80.1</v>
      </c>
      <c r="C52" s="19">
        <v>78.4</v>
      </c>
      <c r="D52" s="5">
        <v>66.5</v>
      </c>
      <c r="E52" s="92">
        <v>61.5</v>
      </c>
    </row>
    <row r="53" spans="1:5" s="37" customFormat="1" ht="16.5" customHeight="1">
      <c r="A53" s="52" t="s">
        <v>20</v>
      </c>
      <c r="B53" s="19">
        <v>124.1</v>
      </c>
      <c r="C53" s="19">
        <v>127.6</v>
      </c>
      <c r="D53" s="5">
        <v>303.8</v>
      </c>
      <c r="E53" s="92">
        <v>340.6</v>
      </c>
    </row>
    <row r="54" spans="1:5" s="37" customFormat="1" ht="16.5" customHeight="1">
      <c r="A54" s="22" t="s">
        <v>21</v>
      </c>
      <c r="B54" s="19">
        <v>101.3</v>
      </c>
      <c r="C54" s="19">
        <v>96.2</v>
      </c>
      <c r="D54" s="5">
        <v>95.4</v>
      </c>
      <c r="E54" s="92">
        <v>88.6</v>
      </c>
    </row>
    <row r="55" spans="1:5" s="37" customFormat="1" ht="3.75" customHeight="1">
      <c r="A55" s="22"/>
      <c r="B55" s="20"/>
      <c r="C55" s="20"/>
      <c r="D55" s="20"/>
      <c r="E55" s="20"/>
    </row>
    <row r="56" s="37" customFormat="1" ht="11.25"/>
    <row r="57" s="37" customFormat="1" ht="11.25"/>
    <row r="58" s="37" customFormat="1" ht="11.25"/>
    <row r="59" s="37" customFormat="1" ht="11.25"/>
    <row r="60" s="37" customFormat="1" ht="11.25"/>
    <row r="61" s="37" customFormat="1" ht="11.25"/>
    <row r="62" s="37" customFormat="1" ht="11.25"/>
    <row r="63" s="37" customFormat="1" ht="11.25"/>
    <row r="64" s="37" customFormat="1" ht="11.25"/>
    <row r="65" s="37" customFormat="1" ht="11.25"/>
    <row r="66" s="37" customFormat="1" ht="11.25"/>
    <row r="67" s="37" customFormat="1" ht="11.25"/>
    <row r="68" s="37" customFormat="1" ht="11.25"/>
    <row r="69" s="37" customFormat="1" ht="11.25"/>
    <row r="70" s="37" customFormat="1" ht="11.25"/>
  </sheetData>
  <sheetProtection/>
  <mergeCells count="12">
    <mergeCell ref="A6:A10"/>
    <mergeCell ref="C7:C9"/>
    <mergeCell ref="D7:D9"/>
    <mergeCell ref="B6:C6"/>
    <mergeCell ref="D6:E6"/>
    <mergeCell ref="B7:B9"/>
    <mergeCell ref="A13:E13"/>
    <mergeCell ref="A35:E35"/>
    <mergeCell ref="E7:E9"/>
    <mergeCell ref="B10:E10"/>
    <mergeCell ref="A12:E12"/>
    <mergeCell ref="A34:E34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21.19921875" style="301" customWidth="1"/>
    <col min="2" max="2" width="7.69921875" style="301" customWidth="1"/>
    <col min="3" max="7" width="9.5" style="301" customWidth="1"/>
    <col min="8" max="8" width="9" style="301" customWidth="1"/>
    <col min="9" max="9" width="9.8984375" style="301" bestFit="1" customWidth="1"/>
    <col min="10" max="16384" width="9" style="301" customWidth="1"/>
  </cols>
  <sheetData>
    <row r="1" spans="1:7" ht="13.5">
      <c r="A1" s="298" t="s">
        <v>552</v>
      </c>
      <c r="B1" s="299"/>
      <c r="C1" s="300"/>
      <c r="D1" s="300"/>
      <c r="E1" s="300"/>
      <c r="F1" s="300"/>
      <c r="G1" s="300"/>
    </row>
    <row r="2" ht="12.75">
      <c r="A2" s="302" t="s">
        <v>260</v>
      </c>
    </row>
    <row r="3" ht="11.25">
      <c r="A3" s="302"/>
    </row>
    <row r="4" spans="1:7" ht="11.25">
      <c r="A4" s="734" t="s">
        <v>261</v>
      </c>
      <c r="B4" s="718"/>
      <c r="C4" s="718">
        <v>2005</v>
      </c>
      <c r="D4" s="720" t="s">
        <v>262</v>
      </c>
      <c r="E4" s="722">
        <v>2013</v>
      </c>
      <c r="F4" s="724">
        <v>2014</v>
      </c>
      <c r="G4" s="724">
        <v>2015</v>
      </c>
    </row>
    <row r="5" spans="1:7" ht="11.25">
      <c r="A5" s="735"/>
      <c r="B5" s="719"/>
      <c r="C5" s="719"/>
      <c r="D5" s="721"/>
      <c r="E5" s="723"/>
      <c r="F5" s="725"/>
      <c r="G5" s="725"/>
    </row>
    <row r="6" spans="1:7" ht="12" thickBot="1">
      <c r="A6" s="736"/>
      <c r="B6" s="737"/>
      <c r="C6" s="726" t="s">
        <v>263</v>
      </c>
      <c r="D6" s="727"/>
      <c r="E6" s="727"/>
      <c r="F6" s="727"/>
      <c r="G6" s="728"/>
    </row>
    <row r="7" spans="3:7" ht="11.25">
      <c r="C7" s="303"/>
      <c r="E7" s="303"/>
      <c r="G7" s="304"/>
    </row>
    <row r="8" spans="1:7" ht="12">
      <c r="A8" s="729" t="s">
        <v>264</v>
      </c>
      <c r="B8" s="730"/>
      <c r="C8" s="305">
        <v>1952050</v>
      </c>
      <c r="D8" s="305">
        <v>2088979</v>
      </c>
      <c r="E8" s="306">
        <v>2074586</v>
      </c>
      <c r="F8" s="306">
        <v>2437435</v>
      </c>
      <c r="G8" s="307">
        <v>2488907</v>
      </c>
    </row>
    <row r="9" spans="1:7" ht="12">
      <c r="A9" s="171" t="s">
        <v>265</v>
      </c>
      <c r="B9" s="308"/>
      <c r="C9" s="305"/>
      <c r="D9" s="305"/>
      <c r="E9" s="306"/>
      <c r="F9" s="306"/>
      <c r="G9" s="307"/>
    </row>
    <row r="10" spans="1:7" ht="11.25">
      <c r="A10" s="731" t="s">
        <v>266</v>
      </c>
      <c r="B10" s="732"/>
      <c r="C10" s="303">
        <v>1129415</v>
      </c>
      <c r="D10" s="303">
        <v>1300708</v>
      </c>
      <c r="E10" s="304">
        <v>1410429</v>
      </c>
      <c r="F10" s="304">
        <v>1553005</v>
      </c>
      <c r="G10" s="309">
        <v>1609990</v>
      </c>
    </row>
    <row r="11" spans="1:7" ht="11.25">
      <c r="A11" s="174" t="s">
        <v>267</v>
      </c>
      <c r="B11" s="310"/>
      <c r="C11" s="303"/>
      <c r="D11" s="303"/>
      <c r="E11" s="304"/>
      <c r="F11" s="304"/>
      <c r="G11" s="309"/>
    </row>
    <row r="12" spans="1:7" ht="11.25">
      <c r="A12" s="731" t="s">
        <v>268</v>
      </c>
      <c r="B12" s="732"/>
      <c r="C12" s="303">
        <v>295897</v>
      </c>
      <c r="D12" s="303">
        <v>262353</v>
      </c>
      <c r="E12" s="304">
        <v>263369</v>
      </c>
      <c r="F12" s="304">
        <v>333719</v>
      </c>
      <c r="G12" s="309">
        <v>330494</v>
      </c>
    </row>
    <row r="13" spans="1:7" ht="11.25">
      <c r="A13" s="174" t="s">
        <v>269</v>
      </c>
      <c r="B13" s="310"/>
      <c r="C13" s="303"/>
      <c r="D13" s="303"/>
      <c r="E13" s="304"/>
      <c r="F13" s="304"/>
      <c r="G13" s="309"/>
    </row>
    <row r="14" spans="1:7" ht="11.25">
      <c r="A14" s="731" t="s">
        <v>270</v>
      </c>
      <c r="B14" s="732"/>
      <c r="C14" s="303">
        <v>526738</v>
      </c>
      <c r="D14" s="303">
        <v>525918</v>
      </c>
      <c r="E14" s="304">
        <v>400788</v>
      </c>
      <c r="F14" s="304">
        <v>550711</v>
      </c>
      <c r="G14" s="309">
        <v>548423</v>
      </c>
    </row>
    <row r="15" spans="1:7" ht="11.25">
      <c r="A15" s="174" t="s">
        <v>271</v>
      </c>
      <c r="B15" s="310"/>
      <c r="C15" s="303"/>
      <c r="D15" s="303"/>
      <c r="E15" s="304"/>
      <c r="F15" s="304"/>
      <c r="G15" s="309"/>
    </row>
    <row r="16" spans="1:7" ht="12">
      <c r="A16" s="733" t="s">
        <v>272</v>
      </c>
      <c r="B16" s="730"/>
      <c r="C16" s="305">
        <v>818326</v>
      </c>
      <c r="D16" s="305">
        <v>877066</v>
      </c>
      <c r="E16" s="306">
        <v>1167412</v>
      </c>
      <c r="F16" s="306">
        <v>1235115</v>
      </c>
      <c r="G16" s="307">
        <v>1384273</v>
      </c>
    </row>
    <row r="17" spans="1:7" ht="11.25">
      <c r="A17" s="171" t="s">
        <v>273</v>
      </c>
      <c r="C17" s="303"/>
      <c r="D17" s="303"/>
      <c r="E17" s="303"/>
      <c r="F17" s="303"/>
      <c r="G17" s="304"/>
    </row>
    <row r="18" spans="1:2" ht="11.25">
      <c r="A18" s="311" t="s">
        <v>274</v>
      </c>
      <c r="B18" s="311"/>
    </row>
    <row r="19" spans="1:2" ht="11.25">
      <c r="A19" s="311" t="s">
        <v>275</v>
      </c>
      <c r="B19" s="311"/>
    </row>
  </sheetData>
  <sheetProtection/>
  <mergeCells count="12">
    <mergeCell ref="A8:B8"/>
    <mergeCell ref="A10:B10"/>
    <mergeCell ref="A12:B12"/>
    <mergeCell ref="A14:B14"/>
    <mergeCell ref="A16:B16"/>
    <mergeCell ref="A4:B6"/>
    <mergeCell ref="C4:C5"/>
    <mergeCell ref="D4:D5"/>
    <mergeCell ref="E4:E5"/>
    <mergeCell ref="F4:F5"/>
    <mergeCell ref="G4:G5"/>
    <mergeCell ref="C6:G6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2.3984375" style="53" customWidth="1"/>
    <col min="2" max="7" width="9.296875" style="53" customWidth="1"/>
    <col min="8" max="16384" width="8" style="53" customWidth="1"/>
  </cols>
  <sheetData>
    <row r="1" ht="12">
      <c r="A1" s="312" t="s">
        <v>553</v>
      </c>
    </row>
    <row r="2" spans="1:8" ht="13.5" customHeight="1">
      <c r="A2" s="313" t="s">
        <v>276</v>
      </c>
      <c r="H2" s="314"/>
    </row>
    <row r="3" spans="1:8" ht="8.25" customHeight="1">
      <c r="A3" s="313"/>
      <c r="H3" s="314"/>
    </row>
    <row r="4" spans="1:8" ht="17.25" customHeight="1">
      <c r="A4" s="738" t="s">
        <v>277</v>
      </c>
      <c r="B4" s="315">
        <v>2010</v>
      </c>
      <c r="C4" s="316">
        <v>2011</v>
      </c>
      <c r="D4" s="316">
        <v>2012</v>
      </c>
      <c r="E4" s="316">
        <v>2013</v>
      </c>
      <c r="F4" s="316">
        <v>2014</v>
      </c>
      <c r="G4" s="317">
        <v>2015</v>
      </c>
      <c r="H4" s="314"/>
    </row>
    <row r="5" spans="1:8" ht="17.25" customHeight="1" thickBot="1">
      <c r="A5" s="739"/>
      <c r="B5" s="740" t="s">
        <v>536</v>
      </c>
      <c r="C5" s="741"/>
      <c r="D5" s="741"/>
      <c r="E5" s="741"/>
      <c r="F5" s="741"/>
      <c r="G5" s="741"/>
      <c r="H5" s="314"/>
    </row>
    <row r="6" spans="1:8" ht="9.75" customHeight="1">
      <c r="A6" s="551"/>
      <c r="B6" s="318"/>
      <c r="C6" s="318"/>
      <c r="D6" s="318"/>
      <c r="E6" s="318"/>
      <c r="F6" s="318"/>
      <c r="G6" s="318"/>
      <c r="H6" s="314"/>
    </row>
    <row r="7" spans="1:8" ht="15" customHeight="1">
      <c r="A7" s="318"/>
      <c r="B7" s="742" t="s">
        <v>532</v>
      </c>
      <c r="C7" s="742"/>
      <c r="D7" s="742"/>
      <c r="E7" s="742"/>
      <c r="F7" s="742"/>
      <c r="G7" s="742"/>
      <c r="H7" s="314"/>
    </row>
    <row r="8" spans="1:8" ht="9.75" customHeight="1">
      <c r="A8" s="318"/>
      <c r="B8" s="550"/>
      <c r="C8" s="550"/>
      <c r="D8" s="550"/>
      <c r="E8" s="550"/>
      <c r="F8" s="550"/>
      <c r="G8" s="550"/>
      <c r="H8" s="314"/>
    </row>
    <row r="9" spans="1:8" ht="15" customHeight="1">
      <c r="A9" s="320" t="s">
        <v>278</v>
      </c>
      <c r="B9" s="321">
        <v>3316.2</v>
      </c>
      <c r="C9" s="321">
        <v>3465.5</v>
      </c>
      <c r="D9" s="321">
        <v>3578.1</v>
      </c>
      <c r="E9" s="321">
        <v>3579.6</v>
      </c>
      <c r="F9" s="321">
        <v>3868.2000000000003</v>
      </c>
      <c r="G9" s="322">
        <v>4159.2</v>
      </c>
      <c r="H9" s="314"/>
    </row>
    <row r="10" spans="1:8" ht="15" customHeight="1">
      <c r="A10" s="171" t="s">
        <v>279</v>
      </c>
      <c r="B10" s="323"/>
      <c r="C10" s="323"/>
      <c r="D10" s="323"/>
      <c r="E10" s="323"/>
      <c r="F10" s="323"/>
      <c r="G10" s="324"/>
      <c r="H10" s="314"/>
    </row>
    <row r="11" spans="1:8" ht="15" customHeight="1">
      <c r="A11" s="325" t="s">
        <v>280</v>
      </c>
      <c r="B11" s="326">
        <v>2452.5</v>
      </c>
      <c r="C11" s="327">
        <v>2633.8</v>
      </c>
      <c r="D11" s="326">
        <v>2700.3</v>
      </c>
      <c r="E11" s="327">
        <v>2511</v>
      </c>
      <c r="F11" s="326">
        <v>2663.6</v>
      </c>
      <c r="G11" s="324">
        <v>2868.6</v>
      </c>
      <c r="H11" s="314"/>
    </row>
    <row r="12" spans="1:8" ht="15" customHeight="1">
      <c r="A12" s="174" t="s">
        <v>281</v>
      </c>
      <c r="B12" s="326"/>
      <c r="C12" s="327"/>
      <c r="D12" s="326"/>
      <c r="E12" s="327"/>
      <c r="F12" s="326"/>
      <c r="G12" s="324"/>
      <c r="H12" s="314"/>
    </row>
    <row r="13" spans="1:8" ht="15" customHeight="1">
      <c r="A13" s="325" t="s">
        <v>282</v>
      </c>
      <c r="B13" s="323">
        <v>834.5</v>
      </c>
      <c r="C13" s="328">
        <v>822</v>
      </c>
      <c r="D13" s="323">
        <v>874.0999999999999</v>
      </c>
      <c r="E13" s="323">
        <v>1068.6</v>
      </c>
      <c r="F13" s="323">
        <v>1197.3000000000002</v>
      </c>
      <c r="G13" s="324">
        <v>1266.9</v>
      </c>
      <c r="H13" s="314"/>
    </row>
    <row r="14" spans="1:8" ht="15" customHeight="1">
      <c r="A14" s="174" t="s">
        <v>282</v>
      </c>
      <c r="B14" s="323"/>
      <c r="C14" s="328"/>
      <c r="D14" s="323"/>
      <c r="E14" s="323"/>
      <c r="F14" s="323"/>
      <c r="G14" s="324"/>
      <c r="H14" s="314"/>
    </row>
    <row r="15" spans="1:8" ht="15" customHeight="1">
      <c r="A15" s="325" t="s">
        <v>283</v>
      </c>
      <c r="B15" s="323">
        <v>29.2</v>
      </c>
      <c r="C15" s="323">
        <v>9.7</v>
      </c>
      <c r="D15" s="323">
        <v>3.7</v>
      </c>
      <c r="E15" s="329" t="s">
        <v>248</v>
      </c>
      <c r="F15" s="323">
        <v>7.3</v>
      </c>
      <c r="G15" s="324">
        <v>23.7</v>
      </c>
      <c r="H15" s="314"/>
    </row>
    <row r="16" spans="1:8" ht="15" customHeight="1">
      <c r="A16" s="174" t="s">
        <v>284</v>
      </c>
      <c r="B16" s="323"/>
      <c r="C16" s="323"/>
      <c r="D16" s="323"/>
      <c r="E16" s="330"/>
      <c r="F16" s="323"/>
      <c r="G16" s="324"/>
      <c r="H16" s="314"/>
    </row>
    <row r="17" spans="1:8" ht="15" customHeight="1">
      <c r="A17" s="331" t="s">
        <v>285</v>
      </c>
      <c r="B17" s="321">
        <f>(B11+B13+B15)</f>
        <v>3316.2</v>
      </c>
      <c r="C17" s="321">
        <f>(C11+C13+C15)</f>
        <v>3465.5</v>
      </c>
      <c r="D17" s="321">
        <v>3578.1</v>
      </c>
      <c r="E17" s="321">
        <v>3579.6</v>
      </c>
      <c r="F17" s="321">
        <v>3868.2000000000003</v>
      </c>
      <c r="G17" s="322">
        <v>4159.2</v>
      </c>
      <c r="H17" s="314"/>
    </row>
    <row r="18" spans="1:8" ht="15" customHeight="1">
      <c r="A18" s="171" t="s">
        <v>286</v>
      </c>
      <c r="B18" s="323"/>
      <c r="C18" s="323"/>
      <c r="D18" s="323"/>
      <c r="E18" s="323"/>
      <c r="F18" s="323"/>
      <c r="G18" s="324"/>
      <c r="H18" s="314"/>
    </row>
    <row r="19" spans="1:8" ht="15" customHeight="1">
      <c r="A19" s="332" t="s">
        <v>287</v>
      </c>
      <c r="B19" s="323">
        <v>2502.8</v>
      </c>
      <c r="C19" s="323">
        <v>2675.4</v>
      </c>
      <c r="D19" s="323">
        <v>2722.2</v>
      </c>
      <c r="E19" s="323">
        <v>2817.3999999999996</v>
      </c>
      <c r="F19" s="323">
        <v>3008.4</v>
      </c>
      <c r="G19" s="324">
        <v>3254.6</v>
      </c>
      <c r="H19" s="314"/>
    </row>
    <row r="20" spans="1:8" ht="15" customHeight="1">
      <c r="A20" s="174" t="s">
        <v>288</v>
      </c>
      <c r="B20" s="323"/>
      <c r="C20" s="323"/>
      <c r="D20" s="323"/>
      <c r="E20" s="323"/>
      <c r="F20" s="323"/>
      <c r="G20" s="324"/>
      <c r="H20" s="314"/>
    </row>
    <row r="21" spans="1:8" ht="15" customHeight="1">
      <c r="A21" s="325" t="s">
        <v>289</v>
      </c>
      <c r="B21" s="323">
        <v>811.8999999999999</v>
      </c>
      <c r="C21" s="323">
        <v>786.9</v>
      </c>
      <c r="D21" s="323">
        <v>834.6</v>
      </c>
      <c r="E21" s="323">
        <v>740.8000000000001</v>
      </c>
      <c r="F21" s="323">
        <v>857.9</v>
      </c>
      <c r="G21" s="324">
        <v>903.7</v>
      </c>
      <c r="H21" s="314"/>
    </row>
    <row r="22" spans="1:8" ht="15" customHeight="1">
      <c r="A22" s="174" t="s">
        <v>290</v>
      </c>
      <c r="B22" s="323"/>
      <c r="C22" s="323"/>
      <c r="D22" s="323"/>
      <c r="E22" s="323"/>
      <c r="F22" s="323"/>
      <c r="G22" s="324"/>
      <c r="H22" s="314"/>
    </row>
    <row r="23" spans="1:8" ht="15" customHeight="1">
      <c r="A23" s="325" t="s">
        <v>291</v>
      </c>
      <c r="B23" s="323">
        <v>1.5</v>
      </c>
      <c r="C23" s="323">
        <v>3.2</v>
      </c>
      <c r="D23" s="323">
        <v>21.3</v>
      </c>
      <c r="E23" s="323">
        <v>21.4</v>
      </c>
      <c r="F23" s="323">
        <v>1.9</v>
      </c>
      <c r="G23" s="324">
        <v>0.9</v>
      </c>
      <c r="H23" s="314"/>
    </row>
    <row r="24" spans="1:8" ht="10.5" customHeight="1">
      <c r="A24" s="333" t="s">
        <v>292</v>
      </c>
      <c r="B24" s="323"/>
      <c r="C24" s="323"/>
      <c r="D24" s="323"/>
      <c r="E24" s="323"/>
      <c r="F24" s="323"/>
      <c r="G24" s="299"/>
      <c r="H24" s="314"/>
    </row>
    <row r="25" spans="1:8" ht="9" customHeight="1">
      <c r="A25" s="253"/>
      <c r="B25" s="299"/>
      <c r="C25" s="299"/>
      <c r="D25" s="299"/>
      <c r="E25" s="299"/>
      <c r="F25" s="299"/>
      <c r="G25" s="299"/>
      <c r="H25" s="314"/>
    </row>
    <row r="26" spans="2:8" ht="15" customHeight="1">
      <c r="B26" s="742" t="s">
        <v>533</v>
      </c>
      <c r="C26" s="742"/>
      <c r="D26" s="742"/>
      <c r="E26" s="742"/>
      <c r="F26" s="742"/>
      <c r="G26" s="742"/>
      <c r="H26" s="314"/>
    </row>
    <row r="27" spans="2:8" ht="7.5" customHeight="1">
      <c r="B27" s="550"/>
      <c r="C27" s="550"/>
      <c r="D27" s="550"/>
      <c r="E27" s="550"/>
      <c r="F27" s="550"/>
      <c r="G27" s="550"/>
      <c r="H27" s="314"/>
    </row>
    <row r="28" spans="1:8" ht="15" customHeight="1">
      <c r="A28" s="320" t="s">
        <v>278</v>
      </c>
      <c r="B28" s="334">
        <v>1901.7</v>
      </c>
      <c r="C28" s="334">
        <v>2023.3000000000002</v>
      </c>
      <c r="D28" s="334">
        <v>2174.5</v>
      </c>
      <c r="E28" s="334">
        <v>2203</v>
      </c>
      <c r="F28" s="335">
        <v>2343.9</v>
      </c>
      <c r="G28" s="336">
        <v>2520.4</v>
      </c>
      <c r="H28" s="314"/>
    </row>
    <row r="29" spans="1:8" ht="15" customHeight="1">
      <c r="A29" s="171" t="s">
        <v>279</v>
      </c>
      <c r="B29" s="337"/>
      <c r="C29" s="337"/>
      <c r="D29" s="337"/>
      <c r="E29" s="337"/>
      <c r="F29" s="338"/>
      <c r="G29" s="339"/>
      <c r="H29" s="314"/>
    </row>
    <row r="30" spans="1:8" ht="15" customHeight="1">
      <c r="A30" s="325" t="s">
        <v>280</v>
      </c>
      <c r="B30" s="337">
        <v>1636.6</v>
      </c>
      <c r="C30" s="337">
        <v>1765.9</v>
      </c>
      <c r="D30" s="337">
        <v>1879.8</v>
      </c>
      <c r="E30" s="337">
        <v>1833.6</v>
      </c>
      <c r="F30" s="340">
        <v>1949</v>
      </c>
      <c r="G30" s="339">
        <v>2010.2</v>
      </c>
      <c r="H30" s="314"/>
    </row>
    <row r="31" spans="1:8" ht="15" customHeight="1">
      <c r="A31" s="174" t="s">
        <v>281</v>
      </c>
      <c r="B31" s="337"/>
      <c r="C31" s="337"/>
      <c r="D31" s="337"/>
      <c r="E31" s="337"/>
      <c r="F31" s="340"/>
      <c r="G31" s="339"/>
      <c r="H31" s="314"/>
    </row>
    <row r="32" spans="1:8" ht="15" customHeight="1">
      <c r="A32" s="325" t="s">
        <v>282</v>
      </c>
      <c r="B32" s="341">
        <v>236.7</v>
      </c>
      <c r="C32" s="342">
        <v>257.4</v>
      </c>
      <c r="D32" s="343">
        <v>291</v>
      </c>
      <c r="E32" s="342">
        <v>369.4</v>
      </c>
      <c r="F32" s="343">
        <v>386.6</v>
      </c>
      <c r="G32" s="344">
        <v>510.2</v>
      </c>
      <c r="H32" s="314"/>
    </row>
    <row r="33" spans="1:8" ht="15" customHeight="1">
      <c r="A33" s="174" t="s">
        <v>282</v>
      </c>
      <c r="B33" s="341"/>
      <c r="C33" s="342"/>
      <c r="D33" s="343"/>
      <c r="E33" s="342"/>
      <c r="F33" s="343"/>
      <c r="G33" s="344"/>
      <c r="H33" s="314"/>
    </row>
    <row r="34" spans="1:8" ht="15" customHeight="1">
      <c r="A34" s="325" t="s">
        <v>283</v>
      </c>
      <c r="B34" s="323">
        <v>28.4</v>
      </c>
      <c r="C34" s="329" t="s">
        <v>248</v>
      </c>
      <c r="D34" s="323">
        <v>3.7</v>
      </c>
      <c r="E34" s="329" t="s">
        <v>248</v>
      </c>
      <c r="F34" s="328">
        <v>7.3</v>
      </c>
      <c r="G34" s="345" t="s">
        <v>248</v>
      </c>
      <c r="H34" s="314"/>
    </row>
    <row r="35" spans="1:8" ht="15" customHeight="1">
      <c r="A35" s="174" t="s">
        <v>284</v>
      </c>
      <c r="B35" s="323"/>
      <c r="C35" s="330"/>
      <c r="D35" s="323"/>
      <c r="E35" s="330"/>
      <c r="F35" s="328"/>
      <c r="G35" s="346"/>
      <c r="H35" s="314"/>
    </row>
    <row r="36" spans="1:8" ht="15" customHeight="1">
      <c r="A36" s="331" t="s">
        <v>285</v>
      </c>
      <c r="B36" s="321">
        <v>1901.7</v>
      </c>
      <c r="C36" s="321">
        <v>2023.3000000000002</v>
      </c>
      <c r="D36" s="321">
        <v>2174.5</v>
      </c>
      <c r="E36" s="347">
        <v>2203</v>
      </c>
      <c r="F36" s="347">
        <v>2343.9</v>
      </c>
      <c r="G36" s="322">
        <v>2520.4</v>
      </c>
      <c r="H36" s="314"/>
    </row>
    <row r="37" spans="1:8" ht="15" customHeight="1">
      <c r="A37" s="171" t="s">
        <v>286</v>
      </c>
      <c r="B37" s="323"/>
      <c r="C37" s="323"/>
      <c r="D37" s="323"/>
      <c r="E37" s="328"/>
      <c r="F37" s="328"/>
      <c r="G37" s="324"/>
      <c r="H37" s="314"/>
    </row>
    <row r="38" spans="1:8" ht="15" customHeight="1">
      <c r="A38" s="332" t="s">
        <v>287</v>
      </c>
      <c r="B38" s="323">
        <v>1326.8000000000002</v>
      </c>
      <c r="C38" s="328">
        <v>1481.0000000000002</v>
      </c>
      <c r="D38" s="323">
        <v>1575.9</v>
      </c>
      <c r="E38" s="323">
        <v>1643.6</v>
      </c>
      <c r="F38" s="328">
        <v>1728.3000000000002</v>
      </c>
      <c r="G38" s="324">
        <v>1919.3</v>
      </c>
      <c r="H38" s="314"/>
    </row>
    <row r="39" spans="1:8" ht="15" customHeight="1">
      <c r="A39" s="174" t="s">
        <v>288</v>
      </c>
      <c r="B39" s="323"/>
      <c r="C39" s="328"/>
      <c r="D39" s="323"/>
      <c r="E39" s="323"/>
      <c r="F39" s="328"/>
      <c r="G39" s="324"/>
      <c r="H39" s="314"/>
    </row>
    <row r="40" spans="1:8" ht="15" customHeight="1">
      <c r="A40" s="325" t="s">
        <v>289</v>
      </c>
      <c r="B40" s="323">
        <v>574.9</v>
      </c>
      <c r="C40" s="323">
        <v>539.1</v>
      </c>
      <c r="D40" s="323">
        <v>598.6</v>
      </c>
      <c r="E40" s="323">
        <v>544.5</v>
      </c>
      <c r="F40" s="328">
        <v>615.6</v>
      </c>
      <c r="G40" s="324">
        <v>600.2</v>
      </c>
      <c r="H40" s="314"/>
    </row>
    <row r="41" spans="1:8" ht="15" customHeight="1">
      <c r="A41" s="174" t="s">
        <v>290</v>
      </c>
      <c r="B41" s="323"/>
      <c r="C41" s="323"/>
      <c r="D41" s="323"/>
      <c r="E41" s="323"/>
      <c r="F41" s="328"/>
      <c r="G41" s="324"/>
      <c r="H41" s="314"/>
    </row>
    <row r="42" spans="1:8" ht="15" customHeight="1">
      <c r="A42" s="325" t="s">
        <v>291</v>
      </c>
      <c r="B42" s="329" t="s">
        <v>248</v>
      </c>
      <c r="C42" s="323">
        <v>3.2</v>
      </c>
      <c r="D42" s="329" t="s">
        <v>248</v>
      </c>
      <c r="E42" s="323">
        <v>14.9</v>
      </c>
      <c r="F42" s="329" t="s">
        <v>248</v>
      </c>
      <c r="G42" s="324">
        <v>0.9</v>
      </c>
      <c r="H42" s="314"/>
    </row>
    <row r="43" spans="1:8" ht="9.75" customHeight="1">
      <c r="A43" s="333" t="s">
        <v>292</v>
      </c>
      <c r="B43" s="330"/>
      <c r="C43" s="323"/>
      <c r="D43" s="330"/>
      <c r="E43" s="323"/>
      <c r="F43" s="330"/>
      <c r="G43" s="299"/>
      <c r="H43" s="314"/>
    </row>
    <row r="44" spans="1:8" ht="9.75" customHeight="1">
      <c r="A44" s="253"/>
      <c r="B44" s="350"/>
      <c r="C44" s="299"/>
      <c r="D44" s="350"/>
      <c r="E44" s="299"/>
      <c r="F44" s="350"/>
      <c r="G44" s="299"/>
      <c r="H44" s="314"/>
    </row>
    <row r="45" spans="1:8" ht="15" customHeight="1">
      <c r="A45" s="325"/>
      <c r="B45" s="742" t="s">
        <v>534</v>
      </c>
      <c r="C45" s="742"/>
      <c r="D45" s="742"/>
      <c r="E45" s="742"/>
      <c r="F45" s="742"/>
      <c r="G45" s="742"/>
      <c r="H45" s="314"/>
    </row>
    <row r="46" spans="1:8" ht="10.5" customHeight="1">
      <c r="A46" s="325"/>
      <c r="B46" s="319"/>
      <c r="C46" s="319"/>
      <c r="D46" s="319"/>
      <c r="E46" s="319"/>
      <c r="F46" s="319"/>
      <c r="G46" s="319"/>
      <c r="H46" s="314"/>
    </row>
    <row r="47" spans="1:8" ht="15" customHeight="1">
      <c r="A47" s="320" t="s">
        <v>278</v>
      </c>
      <c r="B47" s="334">
        <v>556.4999999999999</v>
      </c>
      <c r="C47" s="334">
        <v>601.4</v>
      </c>
      <c r="D47" s="334">
        <v>535.1</v>
      </c>
      <c r="E47" s="334">
        <v>488.5</v>
      </c>
      <c r="F47" s="348">
        <v>567.4</v>
      </c>
      <c r="G47" s="336">
        <v>626.9</v>
      </c>
      <c r="H47" s="314"/>
    </row>
    <row r="48" spans="1:8" ht="15" customHeight="1">
      <c r="A48" s="171" t="s">
        <v>279</v>
      </c>
      <c r="B48" s="337"/>
      <c r="C48" s="337"/>
      <c r="D48" s="337"/>
      <c r="E48" s="337"/>
      <c r="F48" s="349"/>
      <c r="G48" s="339"/>
      <c r="H48" s="314"/>
    </row>
    <row r="49" spans="1:8" ht="15" customHeight="1">
      <c r="A49" s="325" t="s">
        <v>280</v>
      </c>
      <c r="B49" s="337">
        <v>486.4</v>
      </c>
      <c r="C49" s="337">
        <v>537.5</v>
      </c>
      <c r="D49" s="337">
        <v>473.9</v>
      </c>
      <c r="E49" s="337">
        <v>371.8</v>
      </c>
      <c r="F49" s="337">
        <v>413.3</v>
      </c>
      <c r="G49" s="339">
        <v>475.3</v>
      </c>
      <c r="H49" s="314"/>
    </row>
    <row r="50" spans="1:8" ht="15" customHeight="1">
      <c r="A50" s="174" t="s">
        <v>281</v>
      </c>
      <c r="B50" s="337"/>
      <c r="C50" s="337"/>
      <c r="D50" s="337"/>
      <c r="E50" s="337"/>
      <c r="F50" s="337"/>
      <c r="G50" s="339"/>
      <c r="H50" s="314"/>
    </row>
    <row r="51" spans="1:8" ht="15" customHeight="1">
      <c r="A51" s="325" t="s">
        <v>282</v>
      </c>
      <c r="B51" s="341">
        <v>69.3</v>
      </c>
      <c r="C51" s="342">
        <v>58.9</v>
      </c>
      <c r="D51" s="342">
        <v>61.2</v>
      </c>
      <c r="E51" s="342">
        <v>116.7</v>
      </c>
      <c r="F51" s="342">
        <v>154.1</v>
      </c>
      <c r="G51" s="344">
        <v>141.6</v>
      </c>
      <c r="H51" s="314"/>
    </row>
    <row r="52" spans="1:8" ht="15" customHeight="1">
      <c r="A52" s="174" t="s">
        <v>282</v>
      </c>
      <c r="B52" s="341"/>
      <c r="C52" s="342"/>
      <c r="D52" s="342"/>
      <c r="E52" s="342"/>
      <c r="F52" s="342"/>
      <c r="G52" s="344"/>
      <c r="H52" s="314"/>
    </row>
    <row r="53" spans="1:8" ht="15" customHeight="1">
      <c r="A53" s="325" t="s">
        <v>283</v>
      </c>
      <c r="B53" s="323">
        <v>0.8</v>
      </c>
      <c r="C53" s="328">
        <v>5</v>
      </c>
      <c r="D53" s="329" t="s">
        <v>248</v>
      </c>
      <c r="E53" s="329" t="s">
        <v>248</v>
      </c>
      <c r="F53" s="329" t="s">
        <v>248</v>
      </c>
      <c r="G53" s="324">
        <v>10</v>
      </c>
      <c r="H53" s="314"/>
    </row>
    <row r="54" spans="1:8" ht="15" customHeight="1">
      <c r="A54" s="174" t="s">
        <v>284</v>
      </c>
      <c r="B54" s="323"/>
      <c r="C54" s="328"/>
      <c r="D54" s="330"/>
      <c r="E54" s="330"/>
      <c r="F54" s="330"/>
      <c r="G54" s="324"/>
      <c r="H54" s="314"/>
    </row>
    <row r="55" spans="1:8" ht="15" customHeight="1">
      <c r="A55" s="331" t="s">
        <v>285</v>
      </c>
      <c r="B55" s="321">
        <v>556.4999999999999</v>
      </c>
      <c r="C55" s="321">
        <v>601.4</v>
      </c>
      <c r="D55" s="321">
        <v>535.1</v>
      </c>
      <c r="E55" s="321">
        <v>488.5</v>
      </c>
      <c r="F55" s="321">
        <v>567.4</v>
      </c>
      <c r="G55" s="322">
        <v>626.9</v>
      </c>
      <c r="H55" s="314"/>
    </row>
    <row r="56" spans="1:8" ht="15" customHeight="1">
      <c r="A56" s="171" t="s">
        <v>286</v>
      </c>
      <c r="B56" s="323"/>
      <c r="C56" s="323"/>
      <c r="D56" s="323"/>
      <c r="E56" s="323"/>
      <c r="F56" s="323"/>
      <c r="G56" s="324"/>
      <c r="H56" s="314"/>
    </row>
    <row r="57" spans="1:8" ht="15" customHeight="1">
      <c r="A57" s="332" t="s">
        <v>287</v>
      </c>
      <c r="B57" s="323">
        <v>415.7999999999999</v>
      </c>
      <c r="C57" s="323">
        <v>453.2</v>
      </c>
      <c r="D57" s="323">
        <v>395.8</v>
      </c>
      <c r="E57" s="323">
        <v>392.2</v>
      </c>
      <c r="F57" s="323">
        <v>442.09999999999997</v>
      </c>
      <c r="G57" s="324">
        <v>454.9</v>
      </c>
      <c r="H57" s="314"/>
    </row>
    <row r="58" spans="1:8" ht="15" customHeight="1">
      <c r="A58" s="174" t="s">
        <v>288</v>
      </c>
      <c r="B58" s="323"/>
      <c r="C58" s="323"/>
      <c r="D58" s="323"/>
      <c r="E58" s="323"/>
      <c r="F58" s="323"/>
      <c r="G58" s="324"/>
      <c r="H58" s="314"/>
    </row>
    <row r="59" spans="1:8" ht="15" customHeight="1">
      <c r="A59" s="325" t="s">
        <v>289</v>
      </c>
      <c r="B59" s="323">
        <v>140.7</v>
      </c>
      <c r="C59" s="323">
        <v>148.2</v>
      </c>
      <c r="D59" s="328">
        <v>129</v>
      </c>
      <c r="E59" s="323">
        <v>96.1</v>
      </c>
      <c r="F59" s="323">
        <v>124</v>
      </c>
      <c r="G59" s="69">
        <v>172</v>
      </c>
      <c r="H59" s="314"/>
    </row>
    <row r="60" spans="1:8" ht="15" customHeight="1">
      <c r="A60" s="174" t="s">
        <v>290</v>
      </c>
      <c r="B60" s="323"/>
      <c r="C60" s="323"/>
      <c r="D60" s="328"/>
      <c r="E60" s="323"/>
      <c r="F60" s="323"/>
      <c r="G60" s="69"/>
      <c r="H60" s="314"/>
    </row>
    <row r="61" spans="1:8" ht="15" customHeight="1">
      <c r="A61" s="325" t="s">
        <v>291</v>
      </c>
      <c r="B61" s="329" t="s">
        <v>248</v>
      </c>
      <c r="C61" s="329" t="s">
        <v>248</v>
      </c>
      <c r="D61" s="323">
        <v>10.3</v>
      </c>
      <c r="E61" s="323">
        <v>0.2</v>
      </c>
      <c r="F61" s="323">
        <v>1.3</v>
      </c>
      <c r="G61" s="345" t="s">
        <v>248</v>
      </c>
      <c r="H61" s="314"/>
    </row>
    <row r="62" spans="1:8" ht="12" customHeight="1">
      <c r="A62" s="333" t="s">
        <v>292</v>
      </c>
      <c r="B62" s="330"/>
      <c r="C62" s="330"/>
      <c r="D62" s="323"/>
      <c r="E62" s="323"/>
      <c r="F62" s="323"/>
      <c r="G62" s="350"/>
      <c r="H62" s="314"/>
    </row>
    <row r="63" spans="1:8" ht="9" customHeight="1">
      <c r="A63" s="253"/>
      <c r="B63" s="350"/>
      <c r="C63" s="350"/>
      <c r="D63" s="299"/>
      <c r="E63" s="299"/>
      <c r="F63" s="299"/>
      <c r="G63" s="350"/>
      <c r="H63" s="314"/>
    </row>
    <row r="64" spans="1:8" ht="15" customHeight="1">
      <c r="A64" s="325"/>
      <c r="B64" s="742" t="s">
        <v>535</v>
      </c>
      <c r="C64" s="742"/>
      <c r="D64" s="742"/>
      <c r="E64" s="742"/>
      <c r="F64" s="742"/>
      <c r="G64" s="742"/>
      <c r="H64" s="314"/>
    </row>
    <row r="65" spans="1:8" ht="9" customHeight="1">
      <c r="A65" s="325"/>
      <c r="B65" s="550"/>
      <c r="C65" s="550"/>
      <c r="D65" s="550"/>
      <c r="E65" s="550"/>
      <c r="F65" s="550"/>
      <c r="G65" s="550"/>
      <c r="H65" s="314"/>
    </row>
    <row r="66" spans="1:8" ht="15" customHeight="1">
      <c r="A66" s="320" t="s">
        <v>278</v>
      </c>
      <c r="B66" s="351">
        <v>858</v>
      </c>
      <c r="C66" s="334">
        <v>840.8</v>
      </c>
      <c r="D66" s="334">
        <v>868.5</v>
      </c>
      <c r="E66" s="334">
        <v>888.1</v>
      </c>
      <c r="F66" s="348">
        <v>957.9000000000001</v>
      </c>
      <c r="G66" s="336">
        <v>1011.9000000000001</v>
      </c>
      <c r="H66" s="314"/>
    </row>
    <row r="67" spans="1:8" ht="15" customHeight="1">
      <c r="A67" s="171" t="s">
        <v>279</v>
      </c>
      <c r="B67" s="340"/>
      <c r="C67" s="337"/>
      <c r="D67" s="337"/>
      <c r="E67" s="337"/>
      <c r="F67" s="349"/>
      <c r="G67" s="339"/>
      <c r="H67" s="314"/>
    </row>
    <row r="68" spans="1:8" ht="15" customHeight="1">
      <c r="A68" s="325" t="s">
        <v>280</v>
      </c>
      <c r="B68" s="340">
        <v>329.5</v>
      </c>
      <c r="C68" s="337">
        <v>330.4</v>
      </c>
      <c r="D68" s="337">
        <v>346.6</v>
      </c>
      <c r="E68" s="337">
        <v>305.6</v>
      </c>
      <c r="F68" s="340">
        <v>301.3</v>
      </c>
      <c r="G68" s="339">
        <v>383.1</v>
      </c>
      <c r="H68" s="314"/>
    </row>
    <row r="69" spans="1:8" ht="15" customHeight="1">
      <c r="A69" s="174" t="s">
        <v>281</v>
      </c>
      <c r="B69" s="340"/>
      <c r="C69" s="337"/>
      <c r="D69" s="337"/>
      <c r="E69" s="337"/>
      <c r="F69" s="340"/>
      <c r="G69" s="339"/>
      <c r="H69" s="314"/>
    </row>
    <row r="70" spans="1:8" ht="15" customHeight="1">
      <c r="A70" s="325" t="s">
        <v>282</v>
      </c>
      <c r="B70" s="352">
        <v>528.5</v>
      </c>
      <c r="C70" s="342">
        <v>505.7</v>
      </c>
      <c r="D70" s="342">
        <v>521.9</v>
      </c>
      <c r="E70" s="342">
        <v>582.5</v>
      </c>
      <c r="F70" s="342">
        <v>656.6</v>
      </c>
      <c r="G70" s="344">
        <v>615.1</v>
      </c>
      <c r="H70" s="314"/>
    </row>
    <row r="71" spans="1:8" ht="15" customHeight="1">
      <c r="A71" s="174" t="s">
        <v>282</v>
      </c>
      <c r="B71" s="352"/>
      <c r="C71" s="342"/>
      <c r="D71" s="342"/>
      <c r="E71" s="342"/>
      <c r="F71" s="342"/>
      <c r="G71" s="344"/>
      <c r="H71" s="314"/>
    </row>
    <row r="72" spans="1:8" ht="15" customHeight="1">
      <c r="A72" s="325" t="s">
        <v>283</v>
      </c>
      <c r="B72" s="329" t="s">
        <v>248</v>
      </c>
      <c r="C72" s="323">
        <v>4.7</v>
      </c>
      <c r="D72" s="329" t="s">
        <v>248</v>
      </c>
      <c r="E72" s="329" t="s">
        <v>248</v>
      </c>
      <c r="F72" s="329" t="s">
        <v>248</v>
      </c>
      <c r="G72" s="324">
        <v>13.7</v>
      </c>
      <c r="H72" s="314"/>
    </row>
    <row r="73" spans="1:8" ht="15" customHeight="1">
      <c r="A73" s="174" t="s">
        <v>284</v>
      </c>
      <c r="B73" s="330"/>
      <c r="C73" s="323"/>
      <c r="D73" s="330"/>
      <c r="E73" s="330"/>
      <c r="F73" s="330"/>
      <c r="G73" s="324"/>
      <c r="H73" s="314"/>
    </row>
    <row r="74" spans="1:8" ht="15" customHeight="1">
      <c r="A74" s="331" t="s">
        <v>285</v>
      </c>
      <c r="B74" s="347">
        <v>858</v>
      </c>
      <c r="C74" s="321">
        <v>840.8</v>
      </c>
      <c r="D74" s="321">
        <v>868.5</v>
      </c>
      <c r="E74" s="321">
        <v>888.1</v>
      </c>
      <c r="F74" s="321">
        <v>957.9000000000001</v>
      </c>
      <c r="G74" s="322">
        <v>1011.9000000000001</v>
      </c>
      <c r="H74" s="314"/>
    </row>
    <row r="75" spans="1:8" ht="15" customHeight="1">
      <c r="A75" s="171" t="s">
        <v>286</v>
      </c>
      <c r="B75" s="328"/>
      <c r="C75" s="323"/>
      <c r="D75" s="323"/>
      <c r="E75" s="323"/>
      <c r="F75" s="323"/>
      <c r="G75" s="324"/>
      <c r="H75" s="314"/>
    </row>
    <row r="76" spans="1:8" ht="15" customHeight="1">
      <c r="A76" s="332" t="s">
        <v>287</v>
      </c>
      <c r="B76" s="328">
        <v>760.2</v>
      </c>
      <c r="C76" s="323">
        <v>741.1999999999999</v>
      </c>
      <c r="D76" s="323">
        <v>750.5</v>
      </c>
      <c r="E76" s="323">
        <v>781.6</v>
      </c>
      <c r="F76" s="328">
        <v>839.0000000000001</v>
      </c>
      <c r="G76" s="324">
        <v>880.4000000000001</v>
      </c>
      <c r="H76" s="314"/>
    </row>
    <row r="77" spans="1:8" ht="15" customHeight="1">
      <c r="A77" s="174" t="s">
        <v>288</v>
      </c>
      <c r="B77" s="328"/>
      <c r="C77" s="323"/>
      <c r="D77" s="323"/>
      <c r="E77" s="323"/>
      <c r="F77" s="328"/>
      <c r="G77" s="324"/>
      <c r="H77" s="314"/>
    </row>
    <row r="78" spans="1:8" ht="15" customHeight="1">
      <c r="A78" s="325" t="s">
        <v>289</v>
      </c>
      <c r="B78" s="328">
        <v>96.3</v>
      </c>
      <c r="C78" s="323">
        <v>99.6</v>
      </c>
      <c r="D78" s="328">
        <v>107</v>
      </c>
      <c r="E78" s="323">
        <v>100.2</v>
      </c>
      <c r="F78" s="323">
        <v>118.3</v>
      </c>
      <c r="G78" s="324">
        <v>131.5</v>
      </c>
      <c r="H78" s="314"/>
    </row>
    <row r="79" spans="1:8" ht="15" customHeight="1">
      <c r="A79" s="174" t="s">
        <v>290</v>
      </c>
      <c r="B79" s="328"/>
      <c r="C79" s="323"/>
      <c r="D79" s="328"/>
      <c r="E79" s="323"/>
      <c r="F79" s="323"/>
      <c r="G79" s="324"/>
      <c r="H79" s="314"/>
    </row>
    <row r="80" spans="1:8" ht="15" customHeight="1">
      <c r="A80" s="325" t="s">
        <v>291</v>
      </c>
      <c r="B80" s="328">
        <v>1.5</v>
      </c>
      <c r="C80" s="329" t="s">
        <v>248</v>
      </c>
      <c r="D80" s="328">
        <v>11</v>
      </c>
      <c r="E80" s="323">
        <v>6.3</v>
      </c>
      <c r="F80" s="323">
        <v>0.6</v>
      </c>
      <c r="G80" s="345" t="s">
        <v>248</v>
      </c>
      <c r="H80" s="314"/>
    </row>
    <row r="81" spans="1:6" ht="12" customHeight="1">
      <c r="A81" s="333" t="s">
        <v>292</v>
      </c>
      <c r="B81" s="72"/>
      <c r="C81" s="72"/>
      <c r="D81" s="72"/>
      <c r="E81" s="72"/>
      <c r="F81" s="72"/>
    </row>
    <row r="82" ht="15" customHeight="1"/>
    <row r="103" ht="3" customHeight="1"/>
    <row r="104" ht="10.5" customHeight="1"/>
  </sheetData>
  <sheetProtection/>
  <mergeCells count="6">
    <mergeCell ref="A4:A5"/>
    <mergeCell ref="B5:G5"/>
    <mergeCell ref="B7:G7"/>
    <mergeCell ref="B26:G26"/>
    <mergeCell ref="B45:G45"/>
    <mergeCell ref="B64:G64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8.69921875" style="263" customWidth="1"/>
    <col min="2" max="2" width="14" style="263" customWidth="1"/>
    <col min="3" max="4" width="11.796875" style="263" customWidth="1"/>
    <col min="5" max="7" width="11.796875" style="53" customWidth="1"/>
    <col min="8" max="16384" width="8.796875" style="263" customWidth="1"/>
  </cols>
  <sheetData>
    <row r="1" spans="1:4" ht="13.5">
      <c r="A1" s="205" t="s">
        <v>637</v>
      </c>
      <c r="B1" s="205"/>
      <c r="C1" s="205"/>
      <c r="D1" s="205"/>
    </row>
    <row r="2" spans="1:4" ht="13.5">
      <c r="A2" s="53" t="s">
        <v>554</v>
      </c>
      <c r="B2" s="205"/>
      <c r="C2" s="205"/>
      <c r="D2" s="205"/>
    </row>
    <row r="3" spans="8:9" ht="9.75" customHeight="1">
      <c r="H3" s="108"/>
      <c r="I3" s="108"/>
    </row>
    <row r="4" spans="1:9" ht="14.25" customHeight="1">
      <c r="A4" s="206"/>
      <c r="B4" s="747" t="s">
        <v>506</v>
      </c>
      <c r="C4" s="748"/>
      <c r="D4" s="748"/>
      <c r="E4" s="747" t="s">
        <v>510</v>
      </c>
      <c r="F4" s="748"/>
      <c r="G4" s="748"/>
      <c r="H4" s="108"/>
      <c r="I4" s="108"/>
    </row>
    <row r="5" spans="1:9" s="208" customFormat="1" ht="11.25" customHeight="1">
      <c r="A5" s="293" t="s">
        <v>190</v>
      </c>
      <c r="B5" s="749" t="s">
        <v>512</v>
      </c>
      <c r="C5" s="750"/>
      <c r="D5" s="750"/>
      <c r="E5" s="749" t="s">
        <v>513</v>
      </c>
      <c r="F5" s="750"/>
      <c r="G5" s="750"/>
      <c r="H5" s="247"/>
      <c r="I5" s="247"/>
    </row>
    <row r="6" spans="1:9" ht="13.5">
      <c r="A6" s="294" t="s">
        <v>191</v>
      </c>
      <c r="B6" s="209" t="s">
        <v>247</v>
      </c>
      <c r="C6" s="209" t="s">
        <v>507</v>
      </c>
      <c r="D6" s="210" t="s">
        <v>508</v>
      </c>
      <c r="E6" s="209" t="s">
        <v>247</v>
      </c>
      <c r="F6" s="209" t="s">
        <v>507</v>
      </c>
      <c r="G6" s="537" t="s">
        <v>508</v>
      </c>
      <c r="H6" s="108"/>
      <c r="I6" s="108"/>
    </row>
    <row r="7" spans="1:9" ht="13.5">
      <c r="A7" s="108"/>
      <c r="B7" s="213" t="s">
        <v>511</v>
      </c>
      <c r="C7" s="213" t="s">
        <v>509</v>
      </c>
      <c r="D7" s="213" t="s">
        <v>514</v>
      </c>
      <c r="E7" s="213" t="s">
        <v>511</v>
      </c>
      <c r="F7" s="213" t="s">
        <v>509</v>
      </c>
      <c r="G7" s="538" t="s">
        <v>514</v>
      </c>
      <c r="H7" s="108"/>
      <c r="I7" s="108"/>
    </row>
    <row r="8" spans="1:9" ht="14.25" thickBot="1">
      <c r="A8" s="292"/>
      <c r="B8" s="549" t="s">
        <v>529</v>
      </c>
      <c r="C8" s="743" t="s">
        <v>555</v>
      </c>
      <c r="D8" s="744"/>
      <c r="E8" s="751" t="s">
        <v>530</v>
      </c>
      <c r="F8" s="752"/>
      <c r="G8" s="752"/>
      <c r="H8" s="108"/>
      <c r="I8" s="108"/>
    </row>
    <row r="9" spans="3:9" ht="9" customHeight="1">
      <c r="C9" s="658"/>
      <c r="D9" s="658"/>
      <c r="E9" s="658"/>
      <c r="H9" s="108"/>
      <c r="I9" s="108"/>
    </row>
    <row r="10" spans="1:9" ht="13.5">
      <c r="A10" s="745" t="s">
        <v>236</v>
      </c>
      <c r="B10" s="745"/>
      <c r="C10" s="745"/>
      <c r="D10" s="745"/>
      <c r="E10" s="745"/>
      <c r="F10" s="745"/>
      <c r="G10" s="745"/>
      <c r="H10" s="108"/>
      <c r="I10" s="108"/>
    </row>
    <row r="11" spans="8:9" ht="8.25" customHeight="1">
      <c r="H11" s="108"/>
      <c r="I11" s="108"/>
    </row>
    <row r="12" spans="1:10" ht="13.5">
      <c r="A12" s="77" t="s">
        <v>5</v>
      </c>
      <c r="B12" s="73">
        <v>49940207</v>
      </c>
      <c r="C12" s="73">
        <v>10686669</v>
      </c>
      <c r="D12" s="73">
        <v>10077123</v>
      </c>
      <c r="E12" s="73">
        <v>3103822</v>
      </c>
      <c r="F12" s="73">
        <v>640266</v>
      </c>
      <c r="G12" s="74">
        <v>523927</v>
      </c>
      <c r="H12" s="108"/>
      <c r="I12" s="108"/>
      <c r="J12" s="108"/>
    </row>
    <row r="13" spans="1:10" ht="13.5">
      <c r="A13" s="171" t="s">
        <v>120</v>
      </c>
      <c r="B13" s="215"/>
      <c r="C13" s="215"/>
      <c r="D13" s="215"/>
      <c r="E13" s="72"/>
      <c r="F13" s="72"/>
      <c r="G13" s="71"/>
      <c r="H13" s="108"/>
      <c r="I13" s="108"/>
      <c r="J13" s="108"/>
    </row>
    <row r="14" spans="1:10" ht="13.5">
      <c r="A14" s="81" t="s">
        <v>6</v>
      </c>
      <c r="B14" s="72">
        <v>782255</v>
      </c>
      <c r="C14" s="72">
        <v>236925</v>
      </c>
      <c r="D14" s="72">
        <v>269946</v>
      </c>
      <c r="E14" s="72">
        <v>82175</v>
      </c>
      <c r="F14" s="72">
        <v>9208</v>
      </c>
      <c r="G14" s="71">
        <v>9817</v>
      </c>
      <c r="H14" s="108"/>
      <c r="I14" s="108"/>
      <c r="J14" s="108"/>
    </row>
    <row r="15" spans="1:10" ht="13.5">
      <c r="A15" s="81" t="s">
        <v>7</v>
      </c>
      <c r="B15" s="72">
        <v>3616310</v>
      </c>
      <c r="C15" s="72">
        <v>887218</v>
      </c>
      <c r="D15" s="72">
        <v>646139</v>
      </c>
      <c r="E15" s="72">
        <v>191565</v>
      </c>
      <c r="F15" s="72">
        <v>41724</v>
      </c>
      <c r="G15" s="71">
        <v>28786</v>
      </c>
      <c r="H15" s="108"/>
      <c r="I15" s="108"/>
      <c r="J15" s="108"/>
    </row>
    <row r="16" spans="1:10" ht="13.5">
      <c r="A16" s="81" t="s">
        <v>8</v>
      </c>
      <c r="B16" s="72">
        <v>4744232</v>
      </c>
      <c r="C16" s="72">
        <v>448740</v>
      </c>
      <c r="D16" s="72">
        <v>360659</v>
      </c>
      <c r="E16" s="72">
        <v>222764</v>
      </c>
      <c r="F16" s="72">
        <v>17494</v>
      </c>
      <c r="G16" s="71">
        <v>14308</v>
      </c>
      <c r="H16" s="108"/>
      <c r="I16" s="108"/>
      <c r="J16" s="108"/>
    </row>
    <row r="17" spans="1:10" ht="13.5">
      <c r="A17" s="81" t="s">
        <v>9</v>
      </c>
      <c r="B17" s="72">
        <v>731306</v>
      </c>
      <c r="C17" s="72">
        <v>47845</v>
      </c>
      <c r="D17" s="72">
        <v>151754</v>
      </c>
      <c r="E17" s="72">
        <v>59156</v>
      </c>
      <c r="F17" s="72">
        <v>3385</v>
      </c>
      <c r="G17" s="71">
        <v>6495</v>
      </c>
      <c r="H17" s="108"/>
      <c r="I17" s="108"/>
      <c r="J17" s="108"/>
    </row>
    <row r="18" spans="1:10" ht="13.5">
      <c r="A18" s="81" t="s">
        <v>10</v>
      </c>
      <c r="B18" s="72">
        <v>4582738</v>
      </c>
      <c r="C18" s="72">
        <v>698123</v>
      </c>
      <c r="D18" s="72">
        <v>749579</v>
      </c>
      <c r="E18" s="72">
        <v>290110</v>
      </c>
      <c r="F18" s="72">
        <v>44719</v>
      </c>
      <c r="G18" s="71">
        <v>36927</v>
      </c>
      <c r="H18" s="108"/>
      <c r="I18" s="108"/>
      <c r="J18" s="108"/>
    </row>
    <row r="19" spans="1:10" ht="13.5">
      <c r="A19" s="81" t="s">
        <v>11</v>
      </c>
      <c r="B19" s="72">
        <v>1576372</v>
      </c>
      <c r="C19" s="72">
        <v>729061</v>
      </c>
      <c r="D19" s="72">
        <v>131444</v>
      </c>
      <c r="E19" s="72">
        <v>133067</v>
      </c>
      <c r="F19" s="72">
        <v>55871</v>
      </c>
      <c r="G19" s="71">
        <v>12975</v>
      </c>
      <c r="H19" s="108"/>
      <c r="I19" s="108"/>
      <c r="J19" s="108"/>
    </row>
    <row r="20" spans="1:10" ht="13.5">
      <c r="A20" s="81" t="s">
        <v>12</v>
      </c>
      <c r="B20" s="72">
        <v>8907869</v>
      </c>
      <c r="C20" s="72">
        <v>2145858</v>
      </c>
      <c r="D20" s="72">
        <v>1857574</v>
      </c>
      <c r="E20" s="72">
        <v>587635</v>
      </c>
      <c r="F20" s="72">
        <v>123689</v>
      </c>
      <c r="G20" s="71">
        <v>102039</v>
      </c>
      <c r="H20" s="108"/>
      <c r="I20" s="108"/>
      <c r="J20" s="108"/>
    </row>
    <row r="21" spans="1:10" ht="13.5">
      <c r="A21" s="81" t="s">
        <v>13</v>
      </c>
      <c r="B21" s="72">
        <v>1004157</v>
      </c>
      <c r="C21" s="72">
        <v>546581</v>
      </c>
      <c r="D21" s="72">
        <v>512516</v>
      </c>
      <c r="E21" s="72">
        <v>72790</v>
      </c>
      <c r="F21" s="72">
        <v>24872</v>
      </c>
      <c r="G21" s="71">
        <v>14289</v>
      </c>
      <c r="H21" s="108"/>
      <c r="I21" s="108"/>
      <c r="J21" s="108"/>
    </row>
    <row r="22" spans="1:10" ht="13.5">
      <c r="A22" s="81" t="s">
        <v>14</v>
      </c>
      <c r="B22" s="72">
        <v>838762</v>
      </c>
      <c r="C22" s="72">
        <v>178198</v>
      </c>
      <c r="D22" s="72">
        <v>58171</v>
      </c>
      <c r="E22" s="72">
        <v>88727</v>
      </c>
      <c r="F22" s="72">
        <v>32434</v>
      </c>
      <c r="G22" s="71">
        <v>9185</v>
      </c>
      <c r="H22" s="108"/>
      <c r="I22" s="108"/>
      <c r="J22" s="108"/>
    </row>
    <row r="23" spans="1:10" ht="13.5">
      <c r="A23" s="81" t="s">
        <v>15</v>
      </c>
      <c r="B23" s="72">
        <v>6385075</v>
      </c>
      <c r="C23" s="72">
        <v>1347715</v>
      </c>
      <c r="D23" s="72">
        <v>2174548</v>
      </c>
      <c r="E23" s="72">
        <v>369697</v>
      </c>
      <c r="F23" s="72">
        <v>93560</v>
      </c>
      <c r="G23" s="71">
        <v>131277</v>
      </c>
      <c r="H23" s="108"/>
      <c r="I23" s="108"/>
      <c r="J23" s="108"/>
    </row>
    <row r="24" spans="1:10" ht="13.5">
      <c r="A24" s="81" t="s">
        <v>16</v>
      </c>
      <c r="B24" s="72">
        <v>1512495</v>
      </c>
      <c r="C24" s="72">
        <v>433879</v>
      </c>
      <c r="D24" s="72">
        <v>306569</v>
      </c>
      <c r="E24" s="72">
        <v>102582</v>
      </c>
      <c r="F24" s="72">
        <v>24812</v>
      </c>
      <c r="G24" s="71">
        <v>15602</v>
      </c>
      <c r="H24" s="108"/>
      <c r="I24" s="108"/>
      <c r="J24" s="108"/>
    </row>
    <row r="25" spans="1:10" ht="13.5">
      <c r="A25" s="81" t="s">
        <v>17</v>
      </c>
      <c r="B25" s="72">
        <v>931732</v>
      </c>
      <c r="C25" s="72">
        <v>264502</v>
      </c>
      <c r="D25" s="72">
        <v>177364</v>
      </c>
      <c r="E25" s="72">
        <v>86129</v>
      </c>
      <c r="F25" s="72">
        <v>21186</v>
      </c>
      <c r="G25" s="71">
        <v>10977</v>
      </c>
      <c r="H25" s="108"/>
      <c r="I25" s="108"/>
      <c r="J25" s="108"/>
    </row>
    <row r="26" spans="1:10" ht="13.5">
      <c r="A26" s="81" t="s">
        <v>18</v>
      </c>
      <c r="B26" s="72">
        <v>1373833</v>
      </c>
      <c r="C26" s="72">
        <v>280515</v>
      </c>
      <c r="D26" s="72">
        <v>103469</v>
      </c>
      <c r="E26" s="72">
        <v>118062</v>
      </c>
      <c r="F26" s="72">
        <v>17606</v>
      </c>
      <c r="G26" s="71">
        <v>9129</v>
      </c>
      <c r="H26" s="108"/>
      <c r="I26" s="108"/>
      <c r="J26" s="108"/>
    </row>
    <row r="27" spans="1:10" ht="13.5">
      <c r="A27" s="81" t="s">
        <v>19</v>
      </c>
      <c r="B27" s="72">
        <v>2502537</v>
      </c>
      <c r="C27" s="72">
        <v>613132</v>
      </c>
      <c r="D27" s="72">
        <v>680535</v>
      </c>
      <c r="E27" s="72">
        <v>186165</v>
      </c>
      <c r="F27" s="72">
        <v>45260</v>
      </c>
      <c r="G27" s="71">
        <v>45097</v>
      </c>
      <c r="H27" s="108"/>
      <c r="I27" s="108"/>
      <c r="J27" s="108"/>
    </row>
    <row r="28" spans="1:10" ht="13.5">
      <c r="A28" s="52" t="s">
        <v>20</v>
      </c>
      <c r="B28" s="72">
        <v>9604914</v>
      </c>
      <c r="C28" s="72">
        <v>1728405</v>
      </c>
      <c r="D28" s="72">
        <v>1508590</v>
      </c>
      <c r="E28" s="72">
        <v>449847</v>
      </c>
      <c r="F28" s="72">
        <v>79474</v>
      </c>
      <c r="G28" s="71">
        <v>61287</v>
      </c>
      <c r="H28" s="108"/>
      <c r="I28" s="108"/>
      <c r="J28" s="108"/>
    </row>
    <row r="29" spans="1:10" ht="13.5">
      <c r="A29" s="81" t="s">
        <v>21</v>
      </c>
      <c r="B29" s="72">
        <v>845619</v>
      </c>
      <c r="C29" s="72">
        <v>99973</v>
      </c>
      <c r="D29" s="72">
        <v>388266</v>
      </c>
      <c r="E29" s="72">
        <v>63349</v>
      </c>
      <c r="F29" s="72">
        <v>4972</v>
      </c>
      <c r="G29" s="71">
        <v>15734</v>
      </c>
      <c r="H29" s="108"/>
      <c r="I29" s="108"/>
      <c r="J29" s="108"/>
    </row>
    <row r="30" spans="8:9" ht="9" customHeight="1">
      <c r="H30" s="108"/>
      <c r="I30" s="108"/>
    </row>
    <row r="31" spans="1:9" ht="13.5">
      <c r="A31" s="745" t="s">
        <v>27</v>
      </c>
      <c r="B31" s="745"/>
      <c r="C31" s="745"/>
      <c r="D31" s="745"/>
      <c r="E31" s="745"/>
      <c r="F31" s="745"/>
      <c r="G31" s="745"/>
      <c r="H31" s="108"/>
      <c r="I31" s="108"/>
    </row>
    <row r="32" spans="1:9" ht="13.5">
      <c r="A32" s="746" t="s">
        <v>123</v>
      </c>
      <c r="B32" s="746"/>
      <c r="C32" s="746"/>
      <c r="D32" s="746"/>
      <c r="E32" s="746"/>
      <c r="F32" s="746"/>
      <c r="G32" s="746"/>
      <c r="H32" s="108"/>
      <c r="I32" s="108"/>
    </row>
    <row r="33" spans="8:9" ht="9.75" customHeight="1">
      <c r="H33" s="108"/>
      <c r="I33" s="108"/>
    </row>
    <row r="34" spans="1:9" ht="13.5">
      <c r="A34" s="88" t="s">
        <v>5</v>
      </c>
      <c r="B34" s="73">
        <v>47941133</v>
      </c>
      <c r="C34" s="73">
        <v>9652806</v>
      </c>
      <c r="D34" s="73">
        <v>8315107</v>
      </c>
      <c r="E34" s="73">
        <v>2970709</v>
      </c>
      <c r="F34" s="73">
        <v>612849</v>
      </c>
      <c r="G34" s="74">
        <v>474142</v>
      </c>
      <c r="H34" s="108"/>
      <c r="I34" s="108"/>
    </row>
    <row r="35" spans="1:9" ht="13.5">
      <c r="A35" s="171" t="s">
        <v>120</v>
      </c>
      <c r="B35" s="215"/>
      <c r="C35" s="215"/>
      <c r="D35" s="215"/>
      <c r="E35" s="72"/>
      <c r="F35" s="72"/>
      <c r="G35" s="71"/>
      <c r="H35" s="108"/>
      <c r="I35" s="108"/>
    </row>
    <row r="36" spans="1:9" ht="13.5">
      <c r="A36" s="81" t="s">
        <v>6</v>
      </c>
      <c r="B36" s="72">
        <v>661557</v>
      </c>
      <c r="C36" s="72">
        <v>167837</v>
      </c>
      <c r="D36" s="72">
        <v>117862</v>
      </c>
      <c r="E36" s="72">
        <v>71898</v>
      </c>
      <c r="F36" s="72">
        <v>8006</v>
      </c>
      <c r="G36" s="71">
        <v>6233</v>
      </c>
      <c r="H36" s="108"/>
      <c r="I36" s="108"/>
    </row>
    <row r="37" spans="1:9" ht="13.5">
      <c r="A37" s="81" t="s">
        <v>7</v>
      </c>
      <c r="B37" s="72">
        <v>3442080</v>
      </c>
      <c r="C37" s="72">
        <v>788923</v>
      </c>
      <c r="D37" s="72">
        <v>508777</v>
      </c>
      <c r="E37" s="72">
        <v>176900</v>
      </c>
      <c r="F37" s="72">
        <v>36208</v>
      </c>
      <c r="G37" s="71">
        <v>24051</v>
      </c>
      <c r="H37" s="108"/>
      <c r="I37" s="108"/>
    </row>
    <row r="38" spans="1:9" ht="13.5">
      <c r="A38" s="81" t="s">
        <v>8</v>
      </c>
      <c r="B38" s="72">
        <v>4707578</v>
      </c>
      <c r="C38" s="72">
        <v>438505</v>
      </c>
      <c r="D38" s="72">
        <v>320728</v>
      </c>
      <c r="E38" s="72">
        <v>218527</v>
      </c>
      <c r="F38" s="72">
        <v>17141</v>
      </c>
      <c r="G38" s="71">
        <v>13166</v>
      </c>
      <c r="H38" s="108"/>
      <c r="I38" s="108"/>
    </row>
    <row r="39" spans="1:9" ht="13.5">
      <c r="A39" s="81" t="s">
        <v>9</v>
      </c>
      <c r="B39" s="72">
        <v>663077</v>
      </c>
      <c r="C39" s="72">
        <v>46705</v>
      </c>
      <c r="D39" s="72">
        <v>102474</v>
      </c>
      <c r="E39" s="72">
        <v>54169</v>
      </c>
      <c r="F39" s="72">
        <v>3260</v>
      </c>
      <c r="G39" s="71">
        <v>4569</v>
      </c>
      <c r="H39" s="108"/>
      <c r="I39" s="108"/>
    </row>
    <row r="40" spans="1:9" ht="13.5">
      <c r="A40" s="81" t="s">
        <v>10</v>
      </c>
      <c r="B40" s="72">
        <v>4549581</v>
      </c>
      <c r="C40" s="72">
        <v>646658</v>
      </c>
      <c r="D40" s="72">
        <v>744158</v>
      </c>
      <c r="E40" s="72">
        <v>288507</v>
      </c>
      <c r="F40" s="72">
        <v>44062</v>
      </c>
      <c r="G40" s="71">
        <v>36763</v>
      </c>
      <c r="H40" s="108"/>
      <c r="I40" s="108"/>
    </row>
    <row r="41" spans="1:9" ht="13.5">
      <c r="A41" s="81" t="s">
        <v>11</v>
      </c>
      <c r="B41" s="72">
        <v>1537315</v>
      </c>
      <c r="C41" s="72">
        <v>678261</v>
      </c>
      <c r="D41" s="72">
        <v>130509</v>
      </c>
      <c r="E41" s="72">
        <v>131264</v>
      </c>
      <c r="F41" s="72">
        <v>55320</v>
      </c>
      <c r="G41" s="71">
        <v>12780</v>
      </c>
      <c r="H41" s="108"/>
      <c r="I41" s="108"/>
    </row>
    <row r="42" spans="1:9" ht="13.5">
      <c r="A42" s="81" t="s">
        <v>12</v>
      </c>
      <c r="B42" s="72">
        <v>8862798</v>
      </c>
      <c r="C42" s="72">
        <v>2136601</v>
      </c>
      <c r="D42" s="72">
        <v>1832334</v>
      </c>
      <c r="E42" s="72">
        <v>583468</v>
      </c>
      <c r="F42" s="72">
        <v>122997</v>
      </c>
      <c r="G42" s="71">
        <v>101190</v>
      </c>
      <c r="H42" s="108"/>
      <c r="I42" s="108"/>
    </row>
    <row r="43" spans="1:9" ht="13.5">
      <c r="A43" s="81" t="s">
        <v>13</v>
      </c>
      <c r="B43" s="72">
        <v>778095</v>
      </c>
      <c r="C43" s="72">
        <v>334738</v>
      </c>
      <c r="D43" s="72">
        <v>146288</v>
      </c>
      <c r="E43" s="72">
        <v>59773</v>
      </c>
      <c r="F43" s="72">
        <v>20660</v>
      </c>
      <c r="G43" s="71">
        <v>10811</v>
      </c>
      <c r="H43" s="108"/>
      <c r="I43" s="108"/>
    </row>
    <row r="44" spans="1:9" ht="13.5">
      <c r="A44" s="81" t="s">
        <v>14</v>
      </c>
      <c r="B44" s="72">
        <v>823692</v>
      </c>
      <c r="C44" s="72">
        <v>171080</v>
      </c>
      <c r="D44" s="72">
        <v>57315</v>
      </c>
      <c r="E44" s="72">
        <v>87265</v>
      </c>
      <c r="F44" s="72">
        <v>31704</v>
      </c>
      <c r="G44" s="71">
        <v>8994</v>
      </c>
      <c r="H44" s="108"/>
      <c r="I44" s="108"/>
    </row>
    <row r="45" spans="1:9" ht="13.5">
      <c r="A45" s="81" t="s">
        <v>15</v>
      </c>
      <c r="B45" s="72">
        <v>6370383</v>
      </c>
      <c r="C45" s="72">
        <v>1341665</v>
      </c>
      <c r="D45" s="72">
        <v>2165498</v>
      </c>
      <c r="E45" s="72">
        <v>368454</v>
      </c>
      <c r="F45" s="72">
        <v>93452</v>
      </c>
      <c r="G45" s="71">
        <v>131063</v>
      </c>
      <c r="H45" s="108"/>
      <c r="I45" s="108"/>
    </row>
    <row r="46" spans="1:9" ht="13.5">
      <c r="A46" s="81" t="s">
        <v>16</v>
      </c>
      <c r="B46" s="72">
        <v>1444109</v>
      </c>
      <c r="C46" s="72">
        <v>426130</v>
      </c>
      <c r="D46" s="72">
        <v>243944</v>
      </c>
      <c r="E46" s="72">
        <v>98532</v>
      </c>
      <c r="F46" s="72">
        <v>24148</v>
      </c>
      <c r="G46" s="71">
        <v>13151</v>
      </c>
      <c r="H46" s="108"/>
      <c r="I46" s="108"/>
    </row>
    <row r="47" spans="1:9" ht="13.5">
      <c r="A47" s="81" t="s">
        <v>17</v>
      </c>
      <c r="B47" s="72">
        <v>872287</v>
      </c>
      <c r="C47" s="72">
        <v>251962</v>
      </c>
      <c r="D47" s="72">
        <v>142899</v>
      </c>
      <c r="E47" s="72">
        <v>83069</v>
      </c>
      <c r="F47" s="72">
        <v>20455</v>
      </c>
      <c r="G47" s="71">
        <v>10007</v>
      </c>
      <c r="H47" s="108"/>
      <c r="I47" s="108"/>
    </row>
    <row r="48" spans="1:9" ht="13.5">
      <c r="A48" s="81" t="s">
        <v>18</v>
      </c>
      <c r="B48" s="72">
        <v>1361977</v>
      </c>
      <c r="C48" s="72">
        <v>278562</v>
      </c>
      <c r="D48" s="72">
        <v>102889</v>
      </c>
      <c r="E48" s="72">
        <v>117328</v>
      </c>
      <c r="F48" s="72">
        <v>17494</v>
      </c>
      <c r="G48" s="71">
        <v>9108</v>
      </c>
      <c r="H48" s="108"/>
      <c r="I48" s="108"/>
    </row>
    <row r="49" spans="1:9" ht="13.5">
      <c r="A49" s="81" t="s">
        <v>19</v>
      </c>
      <c r="B49" s="72">
        <v>2364043</v>
      </c>
      <c r="C49" s="72">
        <v>565611</v>
      </c>
      <c r="D49" s="72">
        <v>584283</v>
      </c>
      <c r="E49" s="72">
        <v>177615</v>
      </c>
      <c r="F49" s="72">
        <v>43203</v>
      </c>
      <c r="G49" s="71">
        <v>40579</v>
      </c>
      <c r="H49" s="108"/>
      <c r="I49" s="108"/>
    </row>
    <row r="50" spans="1:9" ht="13.5">
      <c r="A50" s="52" t="s">
        <v>20</v>
      </c>
      <c r="B50" s="72">
        <v>8858533</v>
      </c>
      <c r="C50" s="72">
        <v>1287201</v>
      </c>
      <c r="D50" s="72">
        <v>1018156</v>
      </c>
      <c r="E50" s="72">
        <v>407351</v>
      </c>
      <c r="F50" s="72">
        <v>70502</v>
      </c>
      <c r="G50" s="71">
        <v>46901</v>
      </c>
      <c r="H50" s="108"/>
      <c r="I50" s="108"/>
    </row>
    <row r="51" spans="1:9" ht="13.5">
      <c r="A51" s="81" t="s">
        <v>21</v>
      </c>
      <c r="B51" s="72">
        <v>644029</v>
      </c>
      <c r="C51" s="72">
        <v>92368</v>
      </c>
      <c r="D51" s="72">
        <v>96993</v>
      </c>
      <c r="E51" s="72">
        <v>46588</v>
      </c>
      <c r="F51" s="72">
        <v>4235</v>
      </c>
      <c r="G51" s="71">
        <v>4776</v>
      </c>
      <c r="H51" s="108"/>
      <c r="I51" s="108"/>
    </row>
    <row r="52" spans="8:9" ht="13.5">
      <c r="H52" s="108"/>
      <c r="I52" s="108"/>
    </row>
    <row r="53" spans="8:9" ht="13.5">
      <c r="H53" s="108"/>
      <c r="I53" s="108"/>
    </row>
  </sheetData>
  <sheetProtection/>
  <mergeCells count="10">
    <mergeCell ref="C8:D8"/>
    <mergeCell ref="C9:E9"/>
    <mergeCell ref="A10:G10"/>
    <mergeCell ref="A31:G31"/>
    <mergeCell ref="A32:G32"/>
    <mergeCell ref="B4:D4"/>
    <mergeCell ref="E4:G4"/>
    <mergeCell ref="B5:D5"/>
    <mergeCell ref="E5:G5"/>
    <mergeCell ref="E8:G8"/>
  </mergeCells>
  <printOptions/>
  <pageMargins left="0.7480314960629921" right="0.7480314960629921" top="0.984251968503937" bottom="0.8661417322834646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8.69921875" style="217" customWidth="1"/>
    <col min="2" max="2" width="11.69921875" style="217" customWidth="1"/>
    <col min="3" max="3" width="13.5" style="217" customWidth="1"/>
    <col min="4" max="6" width="11.69921875" style="217" customWidth="1"/>
    <col min="7" max="7" width="11.796875" style="217" customWidth="1"/>
    <col min="8" max="8" width="13.69921875" style="217" customWidth="1"/>
    <col min="9" max="9" width="11.19921875" style="217" customWidth="1"/>
    <col min="10" max="16384" width="8.796875" style="217" customWidth="1"/>
  </cols>
  <sheetData>
    <row r="1" spans="1:5" ht="13.5">
      <c r="A1" s="205" t="s">
        <v>556</v>
      </c>
      <c r="B1" s="205"/>
      <c r="C1" s="205"/>
      <c r="D1" s="205"/>
      <c r="E1" s="205"/>
    </row>
    <row r="2" spans="1:5" ht="13.5">
      <c r="A2" s="220" t="s">
        <v>557</v>
      </c>
      <c r="B2" s="205"/>
      <c r="C2" s="205"/>
      <c r="D2" s="205"/>
      <c r="E2" s="205"/>
    </row>
    <row r="4" spans="1:6" ht="27.75" customHeight="1">
      <c r="A4" s="762" t="s">
        <v>252</v>
      </c>
      <c r="B4" s="753" t="s">
        <v>531</v>
      </c>
      <c r="C4" s="754"/>
      <c r="D4" s="754"/>
      <c r="E4" s="754"/>
      <c r="F4" s="755"/>
    </row>
    <row r="5" spans="1:6" s="208" customFormat="1" ht="21" customHeight="1">
      <c r="A5" s="763"/>
      <c r="B5" s="756" t="s">
        <v>237</v>
      </c>
      <c r="C5" s="756"/>
      <c r="D5" s="756"/>
      <c r="E5" s="753" t="s">
        <v>240</v>
      </c>
      <c r="F5" s="757" t="s">
        <v>521</v>
      </c>
    </row>
    <row r="6" spans="1:6" ht="68.25">
      <c r="A6" s="763"/>
      <c r="B6" s="246" t="s">
        <v>238</v>
      </c>
      <c r="C6" s="246" t="s">
        <v>520</v>
      </c>
      <c r="D6" s="246" t="s">
        <v>239</v>
      </c>
      <c r="E6" s="754"/>
      <c r="F6" s="755"/>
    </row>
    <row r="7" spans="1:6" ht="13.5">
      <c r="A7" s="763"/>
      <c r="B7" s="758" t="s">
        <v>197</v>
      </c>
      <c r="C7" s="759"/>
      <c r="D7" s="759"/>
      <c r="E7" s="759"/>
      <c r="F7" s="759"/>
    </row>
    <row r="8" spans="1:6" ht="14.25" thickBot="1">
      <c r="A8" s="764"/>
      <c r="B8" s="760" t="s">
        <v>199</v>
      </c>
      <c r="C8" s="761"/>
      <c r="D8" s="761"/>
      <c r="E8" s="761"/>
      <c r="F8" s="761"/>
    </row>
    <row r="9" spans="3:6" ht="7.5" customHeight="1">
      <c r="C9" s="658"/>
      <c r="D9" s="658"/>
      <c r="E9" s="658"/>
      <c r="F9" s="658"/>
    </row>
    <row r="10" spans="1:6" ht="13.5">
      <c r="A10" s="745" t="s">
        <v>236</v>
      </c>
      <c r="B10" s="745"/>
      <c r="C10" s="745"/>
      <c r="D10" s="745"/>
      <c r="E10" s="745"/>
      <c r="F10" s="745"/>
    </row>
    <row r="11" spans="7:9" ht="6.75" customHeight="1">
      <c r="G11" s="218"/>
      <c r="H11" s="250"/>
      <c r="I11" s="250"/>
    </row>
    <row r="12" spans="1:6" ht="13.5">
      <c r="A12" s="77" t="s">
        <v>5</v>
      </c>
      <c r="B12" s="73">
        <v>258949</v>
      </c>
      <c r="C12" s="73">
        <v>341697</v>
      </c>
      <c r="D12" s="73">
        <v>137760</v>
      </c>
      <c r="E12" s="73">
        <v>7196</v>
      </c>
      <c r="F12" s="74">
        <v>5830</v>
      </c>
    </row>
    <row r="13" spans="1:6" ht="13.5">
      <c r="A13" s="171" t="s">
        <v>120</v>
      </c>
      <c r="B13" s="251"/>
      <c r="C13" s="251"/>
      <c r="D13" s="251"/>
      <c r="E13" s="251"/>
      <c r="F13" s="295"/>
    </row>
    <row r="14" spans="1:6" ht="13.5">
      <c r="A14" s="81" t="s">
        <v>6</v>
      </c>
      <c r="B14" s="72">
        <v>4183</v>
      </c>
      <c r="C14" s="72">
        <v>5062</v>
      </c>
      <c r="D14" s="72">
        <v>3480</v>
      </c>
      <c r="E14" s="72">
        <v>111</v>
      </c>
      <c r="F14" s="71">
        <v>19</v>
      </c>
    </row>
    <row r="15" spans="1:6" ht="13.5">
      <c r="A15" s="81" t="s">
        <v>7</v>
      </c>
      <c r="B15" s="72">
        <v>12137</v>
      </c>
      <c r="C15" s="72">
        <v>18802</v>
      </c>
      <c r="D15" s="72">
        <v>3758</v>
      </c>
      <c r="E15" s="72">
        <v>196</v>
      </c>
      <c r="F15" s="71">
        <v>205</v>
      </c>
    </row>
    <row r="16" spans="1:6" ht="13.5">
      <c r="A16" s="81" t="s">
        <v>8</v>
      </c>
      <c r="B16" s="72">
        <v>26273</v>
      </c>
      <c r="C16" s="72">
        <v>40853</v>
      </c>
      <c r="D16" s="72">
        <v>14176</v>
      </c>
      <c r="E16" s="72">
        <v>247</v>
      </c>
      <c r="F16" s="71">
        <v>204</v>
      </c>
    </row>
    <row r="17" spans="1:6" ht="13.5">
      <c r="A17" s="81" t="s">
        <v>9</v>
      </c>
      <c r="B17" s="72">
        <v>2737</v>
      </c>
      <c r="C17" s="72">
        <v>2488</v>
      </c>
      <c r="D17" s="72">
        <v>1382</v>
      </c>
      <c r="E17" s="72">
        <v>30</v>
      </c>
      <c r="F17" s="71">
        <v>65</v>
      </c>
    </row>
    <row r="18" spans="1:6" ht="13.5">
      <c r="A18" s="81" t="s">
        <v>10</v>
      </c>
      <c r="B18" s="72">
        <v>24973</v>
      </c>
      <c r="C18" s="72">
        <v>34250</v>
      </c>
      <c r="D18" s="72">
        <v>8481</v>
      </c>
      <c r="E18" s="72">
        <v>456</v>
      </c>
      <c r="F18" s="71">
        <v>342</v>
      </c>
    </row>
    <row r="19" spans="1:6" ht="13.5">
      <c r="A19" s="81" t="s">
        <v>11</v>
      </c>
      <c r="B19" s="72">
        <v>39496</v>
      </c>
      <c r="C19" s="72">
        <v>23983</v>
      </c>
      <c r="D19" s="72">
        <v>29306</v>
      </c>
      <c r="E19" s="72">
        <v>1642</v>
      </c>
      <c r="F19" s="71">
        <v>460</v>
      </c>
    </row>
    <row r="20" spans="1:6" ht="13.5">
      <c r="A20" s="81" t="s">
        <v>12</v>
      </c>
      <c r="B20" s="72">
        <v>39037</v>
      </c>
      <c r="C20" s="72">
        <v>59457</v>
      </c>
      <c r="D20" s="72">
        <v>22535</v>
      </c>
      <c r="E20" s="72">
        <v>831</v>
      </c>
      <c r="F20" s="71">
        <v>1628</v>
      </c>
    </row>
    <row r="21" spans="1:6" ht="13.5">
      <c r="A21" s="81" t="s">
        <v>13</v>
      </c>
      <c r="B21" s="72">
        <v>3388</v>
      </c>
      <c r="C21" s="72">
        <v>6010</v>
      </c>
      <c r="D21" s="72">
        <v>1618</v>
      </c>
      <c r="E21" s="72">
        <v>230</v>
      </c>
      <c r="F21" s="71">
        <v>432</v>
      </c>
    </row>
    <row r="22" spans="1:6" ht="13.5">
      <c r="A22" s="81" t="s">
        <v>14</v>
      </c>
      <c r="B22" s="72">
        <v>29691</v>
      </c>
      <c r="C22" s="72">
        <v>27208</v>
      </c>
      <c r="D22" s="72">
        <v>8363</v>
      </c>
      <c r="E22" s="72">
        <v>449</v>
      </c>
      <c r="F22" s="71">
        <v>649</v>
      </c>
    </row>
    <row r="23" spans="1:6" ht="13.5">
      <c r="A23" s="81" t="s">
        <v>15</v>
      </c>
      <c r="B23" s="72">
        <v>13142</v>
      </c>
      <c r="C23" s="72">
        <v>31676</v>
      </c>
      <c r="D23" s="72">
        <v>15336</v>
      </c>
      <c r="E23" s="72">
        <v>513</v>
      </c>
      <c r="F23" s="71">
        <v>393</v>
      </c>
    </row>
    <row r="24" spans="1:6" ht="13.5">
      <c r="A24" s="81" t="s">
        <v>16</v>
      </c>
      <c r="B24" s="72">
        <v>8285</v>
      </c>
      <c r="C24" s="72">
        <v>6873</v>
      </c>
      <c r="D24" s="72">
        <v>2760</v>
      </c>
      <c r="E24" s="72">
        <v>849</v>
      </c>
      <c r="F24" s="71">
        <v>231</v>
      </c>
    </row>
    <row r="25" spans="1:6" ht="13.5">
      <c r="A25" s="81" t="s">
        <v>17</v>
      </c>
      <c r="B25" s="72">
        <v>8564</v>
      </c>
      <c r="C25" s="72">
        <v>11306</v>
      </c>
      <c r="D25" s="72">
        <v>4555</v>
      </c>
      <c r="E25" s="72">
        <v>429</v>
      </c>
      <c r="F25" s="71">
        <v>290</v>
      </c>
    </row>
    <row r="26" spans="1:6" ht="13.5">
      <c r="A26" s="81" t="s">
        <v>18</v>
      </c>
      <c r="B26" s="72">
        <v>12873</v>
      </c>
      <c r="C26" s="72">
        <v>21196</v>
      </c>
      <c r="D26" s="72">
        <v>6365</v>
      </c>
      <c r="E26" s="72">
        <v>382</v>
      </c>
      <c r="F26" s="71">
        <v>104</v>
      </c>
    </row>
    <row r="27" spans="1:6" ht="13.5">
      <c r="A27" s="81" t="s">
        <v>19</v>
      </c>
      <c r="B27" s="72">
        <v>4623</v>
      </c>
      <c r="C27" s="72">
        <v>9543</v>
      </c>
      <c r="D27" s="72">
        <v>7684</v>
      </c>
      <c r="E27" s="72">
        <v>409</v>
      </c>
      <c r="F27" s="71">
        <v>237</v>
      </c>
    </row>
    <row r="28" spans="1:6" ht="13.5">
      <c r="A28" s="52" t="s">
        <v>20</v>
      </c>
      <c r="B28" s="72">
        <v>27142</v>
      </c>
      <c r="C28" s="72">
        <v>40533</v>
      </c>
      <c r="D28" s="72">
        <v>7024</v>
      </c>
      <c r="E28" s="72">
        <v>375</v>
      </c>
      <c r="F28" s="71">
        <v>526</v>
      </c>
    </row>
    <row r="29" spans="1:6" ht="13.5">
      <c r="A29" s="81" t="s">
        <v>21</v>
      </c>
      <c r="B29" s="72">
        <v>2407</v>
      </c>
      <c r="C29" s="72">
        <v>2461</v>
      </c>
      <c r="D29" s="72">
        <v>939</v>
      </c>
      <c r="E29" s="72">
        <v>43</v>
      </c>
      <c r="F29" s="71">
        <v>44</v>
      </c>
    </row>
    <row r="30" ht="8.25" customHeight="1"/>
    <row r="31" spans="1:6" ht="13.5">
      <c r="A31" s="745" t="s">
        <v>27</v>
      </c>
      <c r="B31" s="745"/>
      <c r="C31" s="745"/>
      <c r="D31" s="745"/>
      <c r="E31" s="745"/>
      <c r="F31" s="745"/>
    </row>
    <row r="32" spans="1:6" ht="13.5">
      <c r="A32" s="746" t="s">
        <v>123</v>
      </c>
      <c r="B32" s="746"/>
      <c r="C32" s="746"/>
      <c r="D32" s="746"/>
      <c r="E32" s="746"/>
      <c r="F32" s="746"/>
    </row>
    <row r="33" ht="7.5" customHeight="1"/>
    <row r="34" spans="1:6" ht="13.5">
      <c r="A34" s="88" t="s">
        <v>5</v>
      </c>
      <c r="B34" s="73">
        <v>258473</v>
      </c>
      <c r="C34" s="73">
        <v>341078</v>
      </c>
      <c r="D34" s="73">
        <v>137525</v>
      </c>
      <c r="E34" s="73">
        <v>7157</v>
      </c>
      <c r="F34" s="74">
        <v>5786</v>
      </c>
    </row>
    <row r="35" spans="1:6" ht="13.5">
      <c r="A35" s="171" t="s">
        <v>120</v>
      </c>
      <c r="B35" s="215"/>
      <c r="C35" s="215"/>
      <c r="D35" s="215"/>
      <c r="F35" s="249"/>
    </row>
    <row r="36" spans="1:6" ht="13.5">
      <c r="A36" s="81" t="s">
        <v>6</v>
      </c>
      <c r="B36" s="72">
        <v>4152</v>
      </c>
      <c r="C36" s="72">
        <v>5019</v>
      </c>
      <c r="D36" s="72">
        <v>3464</v>
      </c>
      <c r="E36" s="72">
        <v>110</v>
      </c>
      <c r="F36" s="71">
        <v>17</v>
      </c>
    </row>
    <row r="37" spans="1:6" ht="13.5">
      <c r="A37" s="81" t="s">
        <v>7</v>
      </c>
      <c r="B37" s="72">
        <v>12085</v>
      </c>
      <c r="C37" s="72">
        <v>18747</v>
      </c>
      <c r="D37" s="72">
        <v>3737</v>
      </c>
      <c r="E37" s="72">
        <v>191</v>
      </c>
      <c r="F37" s="71">
        <v>201</v>
      </c>
    </row>
    <row r="38" spans="1:6" ht="13.5">
      <c r="A38" s="81" t="s">
        <v>8</v>
      </c>
      <c r="B38" s="72">
        <v>26260</v>
      </c>
      <c r="C38" s="72">
        <v>40828</v>
      </c>
      <c r="D38" s="72">
        <v>14162</v>
      </c>
      <c r="E38" s="72">
        <v>247</v>
      </c>
      <c r="F38" s="71">
        <v>204</v>
      </c>
    </row>
    <row r="39" spans="1:6" ht="13.5">
      <c r="A39" s="81" t="s">
        <v>9</v>
      </c>
      <c r="B39" s="72">
        <v>2717</v>
      </c>
      <c r="C39" s="72">
        <v>2470</v>
      </c>
      <c r="D39" s="72">
        <v>1374</v>
      </c>
      <c r="E39" s="72">
        <v>28</v>
      </c>
      <c r="F39" s="71">
        <v>62</v>
      </c>
    </row>
    <row r="40" spans="1:6" ht="13.5">
      <c r="A40" s="81" t="s">
        <v>10</v>
      </c>
      <c r="B40" s="72">
        <v>24957</v>
      </c>
      <c r="C40" s="72">
        <v>34230</v>
      </c>
      <c r="D40" s="72">
        <v>8475</v>
      </c>
      <c r="E40" s="72">
        <v>455</v>
      </c>
      <c r="F40" s="71">
        <v>338</v>
      </c>
    </row>
    <row r="41" spans="1:6" ht="13.5">
      <c r="A41" s="81" t="s">
        <v>11</v>
      </c>
      <c r="B41" s="72">
        <v>39472</v>
      </c>
      <c r="C41" s="72">
        <v>23964</v>
      </c>
      <c r="D41" s="72">
        <v>29301</v>
      </c>
      <c r="E41" s="72">
        <v>1642</v>
      </c>
      <c r="F41" s="71">
        <v>459</v>
      </c>
    </row>
    <row r="42" spans="1:6" ht="13.5">
      <c r="A42" s="81" t="s">
        <v>12</v>
      </c>
      <c r="B42" s="72">
        <v>39001</v>
      </c>
      <c r="C42" s="72">
        <v>59420</v>
      </c>
      <c r="D42" s="72">
        <v>22512</v>
      </c>
      <c r="E42" s="72">
        <v>830</v>
      </c>
      <c r="F42" s="71">
        <v>1625</v>
      </c>
    </row>
    <row r="43" spans="1:6" ht="13.5">
      <c r="A43" s="81" t="s">
        <v>13</v>
      </c>
      <c r="B43" s="72">
        <v>3356</v>
      </c>
      <c r="C43" s="72">
        <v>5964</v>
      </c>
      <c r="D43" s="72">
        <v>1606</v>
      </c>
      <c r="E43" s="72">
        <v>227</v>
      </c>
      <c r="F43" s="71">
        <v>428</v>
      </c>
    </row>
    <row r="44" spans="1:6" ht="13.5">
      <c r="A44" s="81" t="s">
        <v>14</v>
      </c>
      <c r="B44" s="72">
        <v>29672</v>
      </c>
      <c r="C44" s="72">
        <v>27196</v>
      </c>
      <c r="D44" s="72">
        <v>8351</v>
      </c>
      <c r="E44" s="72">
        <v>447</v>
      </c>
      <c r="F44" s="71">
        <v>647</v>
      </c>
    </row>
    <row r="45" spans="1:6" ht="13.5">
      <c r="A45" s="81" t="s">
        <v>15</v>
      </c>
      <c r="B45" s="72">
        <v>13132</v>
      </c>
      <c r="C45" s="72">
        <v>31663</v>
      </c>
      <c r="D45" s="72">
        <v>15332</v>
      </c>
      <c r="E45" s="72">
        <v>512</v>
      </c>
      <c r="F45" s="71">
        <v>393</v>
      </c>
    </row>
    <row r="46" spans="1:6" ht="13.5">
      <c r="A46" s="81" t="s">
        <v>16</v>
      </c>
      <c r="B46" s="72">
        <v>8264</v>
      </c>
      <c r="C46" s="72">
        <v>6845</v>
      </c>
      <c r="D46" s="72">
        <v>2744</v>
      </c>
      <c r="E46" s="72">
        <v>845</v>
      </c>
      <c r="F46" s="71">
        <v>228</v>
      </c>
    </row>
    <row r="47" spans="1:6" ht="13.5">
      <c r="A47" s="81" t="s">
        <v>17</v>
      </c>
      <c r="B47" s="72">
        <v>8551</v>
      </c>
      <c r="C47" s="72">
        <v>11278</v>
      </c>
      <c r="D47" s="72">
        <v>4549</v>
      </c>
      <c r="E47" s="72">
        <v>429</v>
      </c>
      <c r="F47" s="71">
        <v>288</v>
      </c>
    </row>
    <row r="48" spans="1:6" ht="13.5">
      <c r="A48" s="81" t="s">
        <v>18</v>
      </c>
      <c r="B48" s="72">
        <v>12866</v>
      </c>
      <c r="C48" s="72">
        <v>21186</v>
      </c>
      <c r="D48" s="72">
        <v>6360</v>
      </c>
      <c r="E48" s="72">
        <v>382</v>
      </c>
      <c r="F48" s="71">
        <v>104</v>
      </c>
    </row>
    <row r="49" spans="1:6" ht="13.5">
      <c r="A49" s="81" t="s">
        <v>19</v>
      </c>
      <c r="B49" s="72">
        <v>4598</v>
      </c>
      <c r="C49" s="72">
        <v>9501</v>
      </c>
      <c r="D49" s="72">
        <v>7660</v>
      </c>
      <c r="E49" s="72">
        <v>405</v>
      </c>
      <c r="F49" s="71">
        <v>232</v>
      </c>
    </row>
    <row r="50" spans="1:6" ht="13.5">
      <c r="A50" s="52" t="s">
        <v>20</v>
      </c>
      <c r="B50" s="72">
        <v>27019</v>
      </c>
      <c r="C50" s="72">
        <v>40364</v>
      </c>
      <c r="D50" s="72">
        <v>6978</v>
      </c>
      <c r="E50" s="72">
        <v>364</v>
      </c>
      <c r="F50" s="71">
        <v>517</v>
      </c>
    </row>
    <row r="51" spans="1:6" ht="13.5">
      <c r="A51" s="81" t="s">
        <v>21</v>
      </c>
      <c r="B51" s="72">
        <v>2373</v>
      </c>
      <c r="C51" s="72">
        <v>2407</v>
      </c>
      <c r="D51" s="72">
        <v>922</v>
      </c>
      <c r="E51" s="72">
        <v>39</v>
      </c>
      <c r="F51" s="71">
        <v>42</v>
      </c>
    </row>
  </sheetData>
  <sheetProtection/>
  <mergeCells count="11">
    <mergeCell ref="A31:F31"/>
    <mergeCell ref="A32:F32"/>
    <mergeCell ref="B4:F4"/>
    <mergeCell ref="B5:D5"/>
    <mergeCell ref="E5:E6"/>
    <mergeCell ref="F5:F6"/>
    <mergeCell ref="B7:F7"/>
    <mergeCell ref="B8:F8"/>
    <mergeCell ref="A4:A8"/>
    <mergeCell ref="C9:F9"/>
    <mergeCell ref="A10:F10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landscape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zoomScalePageLayoutView="0" workbookViewId="0" topLeftCell="A1">
      <selection activeCell="A1" sqref="A1:F1"/>
    </sheetView>
  </sheetViews>
  <sheetFormatPr defaultColWidth="7.69921875" defaultRowHeight="14.25"/>
  <cols>
    <col min="1" max="1" width="41.09765625" style="359" customWidth="1"/>
    <col min="2" max="2" width="6.296875" style="359" customWidth="1"/>
    <col min="3" max="5" width="12" style="359" customWidth="1"/>
    <col min="6" max="6" width="39.296875" style="301" customWidth="1"/>
    <col min="7" max="7" width="9.296875" style="301" customWidth="1"/>
    <col min="8" max="8" width="9.59765625" style="301" customWidth="1"/>
    <col min="9" max="9" width="10" style="359" customWidth="1"/>
    <col min="10" max="11" width="7.69921875" style="359" customWidth="1"/>
    <col min="12" max="12" width="8.5" style="359" customWidth="1"/>
    <col min="13" max="16384" width="7.69921875" style="359" customWidth="1"/>
  </cols>
  <sheetData>
    <row r="1" spans="1:256" ht="12">
      <c r="A1" s="767" t="s">
        <v>558</v>
      </c>
      <c r="B1" s="767"/>
      <c r="C1" s="767"/>
      <c r="D1" s="767"/>
      <c r="E1" s="767"/>
      <c r="F1" s="767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312"/>
      <c r="EQ1" s="312"/>
      <c r="ER1" s="312"/>
      <c r="ES1" s="312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  <c r="FK1" s="312"/>
      <c r="FL1" s="312"/>
      <c r="FM1" s="312"/>
      <c r="FN1" s="312"/>
      <c r="FO1" s="312"/>
      <c r="FP1" s="312"/>
      <c r="FQ1" s="312"/>
      <c r="FR1" s="312"/>
      <c r="FS1" s="312"/>
      <c r="FT1" s="312"/>
      <c r="FU1" s="312"/>
      <c r="FV1" s="312"/>
      <c r="FW1" s="312"/>
      <c r="FX1" s="312"/>
      <c r="FY1" s="312"/>
      <c r="FZ1" s="312"/>
      <c r="GA1" s="312"/>
      <c r="GB1" s="312"/>
      <c r="GC1" s="312"/>
      <c r="GD1" s="312"/>
      <c r="GE1" s="312"/>
      <c r="GF1" s="312"/>
      <c r="GG1" s="312"/>
      <c r="GH1" s="312"/>
      <c r="GI1" s="312"/>
      <c r="GJ1" s="312"/>
      <c r="GK1" s="312"/>
      <c r="GL1" s="312"/>
      <c r="GM1" s="312"/>
      <c r="GN1" s="312"/>
      <c r="GO1" s="312"/>
      <c r="GP1" s="312"/>
      <c r="GQ1" s="312"/>
      <c r="GR1" s="312"/>
      <c r="GS1" s="312"/>
      <c r="GT1" s="312"/>
      <c r="GU1" s="312"/>
      <c r="GV1" s="312"/>
      <c r="GW1" s="312"/>
      <c r="GX1" s="312"/>
      <c r="GY1" s="312"/>
      <c r="GZ1" s="312"/>
      <c r="HA1" s="312"/>
      <c r="HB1" s="312"/>
      <c r="HC1" s="312"/>
      <c r="HD1" s="312"/>
      <c r="HE1" s="312"/>
      <c r="HF1" s="312"/>
      <c r="HG1" s="312"/>
      <c r="HH1" s="312"/>
      <c r="HI1" s="312"/>
      <c r="HJ1" s="312"/>
      <c r="HK1" s="312"/>
      <c r="HL1" s="312"/>
      <c r="HM1" s="312"/>
      <c r="HN1" s="312"/>
      <c r="HO1" s="312"/>
      <c r="HP1" s="312"/>
      <c r="HQ1" s="312"/>
      <c r="HR1" s="312"/>
      <c r="HS1" s="312"/>
      <c r="HT1" s="312"/>
      <c r="HU1" s="312"/>
      <c r="HV1" s="312"/>
      <c r="HW1" s="312"/>
      <c r="HX1" s="312"/>
      <c r="HY1" s="312"/>
      <c r="HZ1" s="312"/>
      <c r="IA1" s="312"/>
      <c r="IB1" s="312"/>
      <c r="IC1" s="312"/>
      <c r="ID1" s="312"/>
      <c r="IE1" s="312"/>
      <c r="IF1" s="312"/>
      <c r="IG1" s="312"/>
      <c r="IH1" s="312"/>
      <c r="II1" s="312"/>
      <c r="IJ1" s="312"/>
      <c r="IK1" s="312"/>
      <c r="IL1" s="312"/>
      <c r="IM1" s="312"/>
      <c r="IN1" s="312"/>
      <c r="IO1" s="312"/>
      <c r="IP1" s="312"/>
      <c r="IQ1" s="312"/>
      <c r="IR1" s="312"/>
      <c r="IS1" s="312"/>
      <c r="IT1" s="312"/>
      <c r="IU1" s="312"/>
      <c r="IV1" s="312"/>
    </row>
    <row r="2" spans="1:256" ht="12">
      <c r="A2" s="768" t="s">
        <v>293</v>
      </c>
      <c r="B2" s="768"/>
      <c r="C2" s="768"/>
      <c r="D2" s="768"/>
      <c r="E2" s="768"/>
      <c r="F2" s="768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  <c r="DR2" s="312"/>
      <c r="DS2" s="312"/>
      <c r="DT2" s="312"/>
      <c r="DU2" s="312"/>
      <c r="DV2" s="312"/>
      <c r="DW2" s="312"/>
      <c r="DX2" s="312"/>
      <c r="DY2" s="312"/>
      <c r="DZ2" s="312"/>
      <c r="EA2" s="312"/>
      <c r="EB2" s="312"/>
      <c r="EC2" s="312"/>
      <c r="ED2" s="312"/>
      <c r="EE2" s="312"/>
      <c r="EF2" s="312"/>
      <c r="EG2" s="312"/>
      <c r="EH2" s="312"/>
      <c r="EI2" s="312"/>
      <c r="EJ2" s="312"/>
      <c r="EK2" s="312"/>
      <c r="EL2" s="312"/>
      <c r="EM2" s="312"/>
      <c r="EN2" s="312"/>
      <c r="EO2" s="312"/>
      <c r="EP2" s="312"/>
      <c r="EQ2" s="312"/>
      <c r="ER2" s="312"/>
      <c r="ES2" s="312"/>
      <c r="ET2" s="312"/>
      <c r="EU2" s="312"/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2"/>
      <c r="FJ2" s="312"/>
      <c r="FK2" s="312"/>
      <c r="FL2" s="312"/>
      <c r="FM2" s="312"/>
      <c r="FN2" s="312"/>
      <c r="FO2" s="312"/>
      <c r="FP2" s="312"/>
      <c r="FQ2" s="312"/>
      <c r="FR2" s="312"/>
      <c r="FS2" s="312"/>
      <c r="FT2" s="312"/>
      <c r="FU2" s="312"/>
      <c r="FV2" s="312"/>
      <c r="FW2" s="312"/>
      <c r="FX2" s="312"/>
      <c r="FY2" s="312"/>
      <c r="FZ2" s="312"/>
      <c r="GA2" s="312"/>
      <c r="GB2" s="312"/>
      <c r="GC2" s="312"/>
      <c r="GD2" s="312"/>
      <c r="GE2" s="312"/>
      <c r="GF2" s="312"/>
      <c r="GG2" s="312"/>
      <c r="GH2" s="312"/>
      <c r="GI2" s="312"/>
      <c r="GJ2" s="312"/>
      <c r="GK2" s="312"/>
      <c r="GL2" s="312"/>
      <c r="GM2" s="312"/>
      <c r="GN2" s="312"/>
      <c r="GO2" s="312"/>
      <c r="GP2" s="312"/>
      <c r="GQ2" s="312"/>
      <c r="GR2" s="312"/>
      <c r="GS2" s="312"/>
      <c r="GT2" s="312"/>
      <c r="GU2" s="312"/>
      <c r="GV2" s="312"/>
      <c r="GW2" s="312"/>
      <c r="GX2" s="312"/>
      <c r="GY2" s="312"/>
      <c r="GZ2" s="312"/>
      <c r="HA2" s="312"/>
      <c r="HB2" s="312"/>
      <c r="HC2" s="312"/>
      <c r="HD2" s="312"/>
      <c r="HE2" s="312"/>
      <c r="HF2" s="312"/>
      <c r="HG2" s="312"/>
      <c r="HH2" s="312"/>
      <c r="HI2" s="312"/>
      <c r="HJ2" s="312"/>
      <c r="HK2" s="312"/>
      <c r="HL2" s="312"/>
      <c r="HM2" s="312"/>
      <c r="HN2" s="312"/>
      <c r="HO2" s="312"/>
      <c r="HP2" s="312"/>
      <c r="HQ2" s="312"/>
      <c r="HR2" s="312"/>
      <c r="HS2" s="312"/>
      <c r="HT2" s="312"/>
      <c r="HU2" s="312"/>
      <c r="HV2" s="312"/>
      <c r="HW2" s="312"/>
      <c r="HX2" s="312"/>
      <c r="HY2" s="312"/>
      <c r="HZ2" s="312"/>
      <c r="IA2" s="312"/>
      <c r="IB2" s="312"/>
      <c r="IC2" s="312"/>
      <c r="ID2" s="312"/>
      <c r="IE2" s="312"/>
      <c r="IF2" s="312"/>
      <c r="IG2" s="312"/>
      <c r="IH2" s="312"/>
      <c r="II2" s="312"/>
      <c r="IJ2" s="312"/>
      <c r="IK2" s="312"/>
      <c r="IL2" s="312"/>
      <c r="IM2" s="312"/>
      <c r="IN2" s="312"/>
      <c r="IO2" s="312"/>
      <c r="IP2" s="312"/>
      <c r="IQ2" s="312"/>
      <c r="IR2" s="312"/>
      <c r="IS2" s="312"/>
      <c r="IT2" s="312"/>
      <c r="IU2" s="312"/>
      <c r="IV2" s="312"/>
    </row>
    <row r="3" spans="2:5" ht="9" customHeight="1">
      <c r="B3" s="360"/>
      <c r="C3" s="360"/>
      <c r="D3" s="360"/>
      <c r="E3" s="360"/>
    </row>
    <row r="4" spans="1:6" ht="34.5" thickBot="1">
      <c r="A4" s="361" t="s">
        <v>294</v>
      </c>
      <c r="B4" s="362" t="s">
        <v>295</v>
      </c>
      <c r="C4" s="363" t="s">
        <v>580</v>
      </c>
      <c r="D4" s="364" t="s">
        <v>296</v>
      </c>
      <c r="E4" s="363" t="s">
        <v>297</v>
      </c>
      <c r="F4" s="365" t="s">
        <v>298</v>
      </c>
    </row>
    <row r="5" spans="1:6" ht="9" customHeight="1">
      <c r="A5" s="366"/>
      <c r="B5" s="367"/>
      <c r="C5" s="367"/>
      <c r="D5" s="368"/>
      <c r="E5" s="369"/>
      <c r="F5" s="358"/>
    </row>
    <row r="6" spans="1:6" ht="11.25">
      <c r="A6" s="766" t="s">
        <v>299</v>
      </c>
      <c r="B6" s="766"/>
      <c r="C6" s="766"/>
      <c r="D6" s="766"/>
      <c r="E6" s="766"/>
      <c r="F6" s="766"/>
    </row>
    <row r="7" spans="1:6" ht="11.25">
      <c r="A7" s="769" t="s">
        <v>300</v>
      </c>
      <c r="B7" s="769"/>
      <c r="C7" s="769"/>
      <c r="D7" s="769"/>
      <c r="E7" s="769"/>
      <c r="F7" s="769"/>
    </row>
    <row r="8" spans="1:6" ht="7.5" customHeight="1">
      <c r="A8" s="371"/>
      <c r="B8" s="371"/>
      <c r="C8" s="371"/>
      <c r="D8" s="372"/>
      <c r="E8" s="373"/>
      <c r="F8" s="304"/>
    </row>
    <row r="9" spans="1:6" ht="12">
      <c r="A9" s="374" t="s">
        <v>301</v>
      </c>
      <c r="B9" s="375" t="s">
        <v>302</v>
      </c>
      <c r="C9" s="376">
        <v>196643.85</v>
      </c>
      <c r="D9" s="377">
        <v>338744.86</v>
      </c>
      <c r="E9" s="378">
        <v>15740.08</v>
      </c>
      <c r="F9" s="379" t="s">
        <v>212</v>
      </c>
    </row>
    <row r="10" spans="1:6" ht="12">
      <c r="A10" s="380" t="s">
        <v>303</v>
      </c>
      <c r="B10" s="381" t="s">
        <v>304</v>
      </c>
      <c r="C10" s="382">
        <v>77429.39</v>
      </c>
      <c r="D10" s="357">
        <v>8632.72</v>
      </c>
      <c r="E10" s="383">
        <v>15217.9</v>
      </c>
      <c r="F10" s="379" t="s">
        <v>305</v>
      </c>
    </row>
    <row r="11" spans="1:7" ht="11.25">
      <c r="A11" s="384" t="s">
        <v>306</v>
      </c>
      <c r="B11" s="385" t="s">
        <v>307</v>
      </c>
      <c r="C11" s="386" t="s">
        <v>242</v>
      </c>
      <c r="D11" s="386" t="s">
        <v>242</v>
      </c>
      <c r="E11" s="387">
        <v>8315.93</v>
      </c>
      <c r="F11" s="388" t="s">
        <v>308</v>
      </c>
      <c r="G11" s="389"/>
    </row>
    <row r="12" spans="1:7" ht="11.25">
      <c r="A12" s="393" t="s">
        <v>545</v>
      </c>
      <c r="B12" s="394" t="s">
        <v>311</v>
      </c>
      <c r="C12" s="395">
        <v>97.37</v>
      </c>
      <c r="D12" s="396">
        <v>349.5</v>
      </c>
      <c r="E12" s="387" t="s">
        <v>242</v>
      </c>
      <c r="F12" s="397" t="s">
        <v>312</v>
      </c>
      <c r="G12" s="389"/>
    </row>
    <row r="13" spans="1:7" ht="11.25">
      <c r="A13" s="384" t="s">
        <v>313</v>
      </c>
      <c r="B13" s="394" t="s">
        <v>314</v>
      </c>
      <c r="C13" s="395">
        <v>6506.23</v>
      </c>
      <c r="D13" s="396">
        <v>953.54</v>
      </c>
      <c r="E13" s="387">
        <v>2111.35</v>
      </c>
      <c r="F13" s="388" t="s">
        <v>315</v>
      </c>
      <c r="G13" s="392"/>
    </row>
    <row r="14" spans="1:7" ht="11.25">
      <c r="A14" s="384" t="s">
        <v>316</v>
      </c>
      <c r="B14" s="394" t="s">
        <v>317</v>
      </c>
      <c r="C14" s="395">
        <v>17568.73</v>
      </c>
      <c r="D14" s="396">
        <v>3214.36</v>
      </c>
      <c r="E14" s="387">
        <v>99.66</v>
      </c>
      <c r="F14" s="397" t="s">
        <v>318</v>
      </c>
      <c r="G14" s="392"/>
    </row>
    <row r="15" spans="1:7" ht="11.25">
      <c r="A15" s="384" t="s">
        <v>319</v>
      </c>
      <c r="B15" s="394" t="s">
        <v>320</v>
      </c>
      <c r="C15" s="398">
        <v>3647.34</v>
      </c>
      <c r="D15" s="386">
        <v>444.83</v>
      </c>
      <c r="E15" s="387" t="s">
        <v>242</v>
      </c>
      <c r="F15" s="397" t="s">
        <v>321</v>
      </c>
      <c r="G15" s="392"/>
    </row>
    <row r="16" spans="1:7" ht="11.25">
      <c r="A16" s="384" t="s">
        <v>322</v>
      </c>
      <c r="B16" s="394" t="s">
        <v>323</v>
      </c>
      <c r="C16" s="386" t="s">
        <v>242</v>
      </c>
      <c r="D16" s="386" t="s">
        <v>242</v>
      </c>
      <c r="E16" s="387">
        <v>0.01</v>
      </c>
      <c r="F16" s="397" t="s">
        <v>324</v>
      </c>
      <c r="G16" s="399"/>
    </row>
    <row r="17" spans="1:6" ht="11.25">
      <c r="A17" s="52" t="s">
        <v>325</v>
      </c>
      <c r="B17" s="394" t="s">
        <v>326</v>
      </c>
      <c r="C17" s="395">
        <v>49609.719999999994</v>
      </c>
      <c r="D17" s="396">
        <v>3670.4899999999993</v>
      </c>
      <c r="E17" s="400">
        <v>4690.950000000001</v>
      </c>
      <c r="F17" s="401" t="s">
        <v>327</v>
      </c>
    </row>
    <row r="18" spans="1:6" ht="12">
      <c r="A18" s="402" t="s">
        <v>328</v>
      </c>
      <c r="B18" s="30"/>
      <c r="C18" s="87"/>
      <c r="D18" s="75"/>
      <c r="E18" s="391"/>
      <c r="F18" s="324"/>
    </row>
    <row r="19" spans="1:6" ht="12">
      <c r="A19" s="380" t="s">
        <v>329</v>
      </c>
      <c r="B19" s="403" t="s">
        <v>330</v>
      </c>
      <c r="C19" s="404">
        <v>103550.46</v>
      </c>
      <c r="D19" s="377">
        <v>329859.48</v>
      </c>
      <c r="E19" s="378">
        <v>85.66</v>
      </c>
      <c r="F19" s="379" t="s">
        <v>331</v>
      </c>
    </row>
    <row r="20" spans="1:7" ht="11.25">
      <c r="A20" s="384" t="s">
        <v>332</v>
      </c>
      <c r="B20" s="394" t="s">
        <v>333</v>
      </c>
      <c r="C20" s="398">
        <v>18993.79</v>
      </c>
      <c r="D20" s="386">
        <v>297515.18</v>
      </c>
      <c r="E20" s="387">
        <v>5.08</v>
      </c>
      <c r="F20" s="397" t="s">
        <v>334</v>
      </c>
      <c r="G20" s="392"/>
    </row>
    <row r="21" spans="1:7" ht="11.25">
      <c r="A21" s="384" t="s">
        <v>335</v>
      </c>
      <c r="B21" s="394" t="s">
        <v>336</v>
      </c>
      <c r="C21" s="386">
        <v>1267.8</v>
      </c>
      <c r="D21" s="386">
        <v>4.97</v>
      </c>
      <c r="E21" s="387" t="s">
        <v>242</v>
      </c>
      <c r="F21" s="397" t="s">
        <v>337</v>
      </c>
      <c r="G21" s="392"/>
    </row>
    <row r="22" spans="1:256" ht="11.25">
      <c r="A22" s="384" t="s">
        <v>338</v>
      </c>
      <c r="B22" s="394" t="s">
        <v>339</v>
      </c>
      <c r="C22" s="395">
        <v>12472.75</v>
      </c>
      <c r="D22" s="396">
        <v>1169.19</v>
      </c>
      <c r="E22" s="400">
        <v>3.16</v>
      </c>
      <c r="F22" s="397" t="s">
        <v>340</v>
      </c>
      <c r="G22" s="392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299"/>
      <c r="ET22" s="299"/>
      <c r="EU22" s="299"/>
      <c r="EV22" s="299"/>
      <c r="EW22" s="299"/>
      <c r="EX22" s="299"/>
      <c r="EY22" s="299"/>
      <c r="EZ22" s="299"/>
      <c r="FA22" s="299"/>
      <c r="FB22" s="299"/>
      <c r="FC22" s="299"/>
      <c r="FD22" s="299"/>
      <c r="FE22" s="299"/>
      <c r="FF22" s="299"/>
      <c r="FG22" s="299"/>
      <c r="FH22" s="299"/>
      <c r="FI22" s="299"/>
      <c r="FJ22" s="299"/>
      <c r="FK22" s="299"/>
      <c r="FL22" s="299"/>
      <c r="FM22" s="299"/>
      <c r="FN22" s="299"/>
      <c r="FO22" s="299"/>
      <c r="FP22" s="299"/>
      <c r="FQ22" s="299"/>
      <c r="FR22" s="299"/>
      <c r="FS22" s="299"/>
      <c r="FT22" s="299"/>
      <c r="FU22" s="299"/>
      <c r="FV22" s="299"/>
      <c r="FW22" s="299"/>
      <c r="FX22" s="299"/>
      <c r="FY22" s="299"/>
      <c r="FZ22" s="299"/>
      <c r="GA22" s="299"/>
      <c r="GB22" s="299"/>
      <c r="GC22" s="299"/>
      <c r="GD22" s="299"/>
      <c r="GE22" s="299"/>
      <c r="GF22" s="299"/>
      <c r="GG22" s="299"/>
      <c r="GH22" s="299"/>
      <c r="GI22" s="299"/>
      <c r="GJ22" s="299"/>
      <c r="GK22" s="299"/>
      <c r="GL22" s="299"/>
      <c r="GM22" s="299"/>
      <c r="GN22" s="299"/>
      <c r="GO22" s="299"/>
      <c r="GP22" s="299"/>
      <c r="GQ22" s="299"/>
      <c r="GR22" s="299"/>
      <c r="GS22" s="299"/>
      <c r="GT22" s="299"/>
      <c r="GU22" s="299"/>
      <c r="GV22" s="299"/>
      <c r="GW22" s="299"/>
      <c r="GX22" s="299"/>
      <c r="GY22" s="299"/>
      <c r="GZ22" s="299"/>
      <c r="HA22" s="299"/>
      <c r="HB22" s="299"/>
      <c r="HC22" s="299"/>
      <c r="HD22" s="299"/>
      <c r="HE22" s="299"/>
      <c r="HF22" s="299"/>
      <c r="HG22" s="299"/>
      <c r="HH22" s="299"/>
      <c r="HI22" s="299"/>
      <c r="HJ22" s="299"/>
      <c r="HK22" s="299"/>
      <c r="HL22" s="299"/>
      <c r="HM22" s="299"/>
      <c r="HN22" s="299"/>
      <c r="HO22" s="299"/>
      <c r="HP22" s="299"/>
      <c r="HQ22" s="299"/>
      <c r="HR22" s="299"/>
      <c r="HS22" s="299"/>
      <c r="HT22" s="299"/>
      <c r="HU22" s="299"/>
      <c r="HV22" s="299"/>
      <c r="HW22" s="299"/>
      <c r="HX22" s="299"/>
      <c r="HY22" s="299"/>
      <c r="HZ22" s="299"/>
      <c r="IA22" s="299"/>
      <c r="IB22" s="299"/>
      <c r="IC22" s="299"/>
      <c r="ID22" s="299"/>
      <c r="IE22" s="299"/>
      <c r="IF22" s="299"/>
      <c r="IG22" s="299"/>
      <c r="IH22" s="299"/>
      <c r="II22" s="299"/>
      <c r="IJ22" s="299"/>
      <c r="IK22" s="299"/>
      <c r="IL22" s="299"/>
      <c r="IM22" s="299"/>
      <c r="IN22" s="299"/>
      <c r="IO22" s="299"/>
      <c r="IP22" s="299"/>
      <c r="IQ22" s="299"/>
      <c r="IR22" s="299"/>
      <c r="IS22" s="299"/>
      <c r="IT22" s="299"/>
      <c r="IU22" s="299"/>
      <c r="IV22" s="299"/>
    </row>
    <row r="23" spans="1:256" ht="11.25">
      <c r="A23" s="384" t="s">
        <v>341</v>
      </c>
      <c r="B23" s="394" t="s">
        <v>342</v>
      </c>
      <c r="C23" s="386">
        <v>266.07</v>
      </c>
      <c r="D23" s="386" t="s">
        <v>242</v>
      </c>
      <c r="E23" s="387" t="s">
        <v>242</v>
      </c>
      <c r="F23" s="405" t="s">
        <v>343</v>
      </c>
      <c r="G23" s="406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9"/>
      <c r="DZ23" s="299"/>
      <c r="EA23" s="299"/>
      <c r="EB23" s="299"/>
      <c r="EC23" s="299"/>
      <c r="ED23" s="299"/>
      <c r="EE23" s="299"/>
      <c r="EF23" s="299"/>
      <c r="EG23" s="299"/>
      <c r="EH23" s="299"/>
      <c r="EI23" s="299"/>
      <c r="EJ23" s="299"/>
      <c r="EK23" s="299"/>
      <c r="EL23" s="299"/>
      <c r="EM23" s="299"/>
      <c r="EN23" s="299"/>
      <c r="EO23" s="299"/>
      <c r="EP23" s="299"/>
      <c r="EQ23" s="299"/>
      <c r="ER23" s="299"/>
      <c r="ES23" s="299"/>
      <c r="ET23" s="299"/>
      <c r="EU23" s="299"/>
      <c r="EV23" s="299"/>
      <c r="EW23" s="299"/>
      <c r="EX23" s="299"/>
      <c r="EY23" s="299"/>
      <c r="EZ23" s="299"/>
      <c r="FA23" s="299"/>
      <c r="FB23" s="299"/>
      <c r="FC23" s="299"/>
      <c r="FD23" s="299"/>
      <c r="FE23" s="299"/>
      <c r="FF23" s="299"/>
      <c r="FG23" s="299"/>
      <c r="FH23" s="299"/>
      <c r="FI23" s="299"/>
      <c r="FJ23" s="299"/>
      <c r="FK23" s="299"/>
      <c r="FL23" s="299"/>
      <c r="FM23" s="299"/>
      <c r="FN23" s="299"/>
      <c r="FO23" s="299"/>
      <c r="FP23" s="299"/>
      <c r="FQ23" s="299"/>
      <c r="FR23" s="299"/>
      <c r="FS23" s="299"/>
      <c r="FT23" s="299"/>
      <c r="FU23" s="299"/>
      <c r="FV23" s="299"/>
      <c r="FW23" s="299"/>
      <c r="FX23" s="299"/>
      <c r="FY23" s="299"/>
      <c r="FZ23" s="299"/>
      <c r="GA23" s="299"/>
      <c r="GB23" s="299"/>
      <c r="GC23" s="299"/>
      <c r="GD23" s="299"/>
      <c r="GE23" s="299"/>
      <c r="GF23" s="299"/>
      <c r="GG23" s="299"/>
      <c r="GH23" s="299"/>
      <c r="GI23" s="299"/>
      <c r="GJ23" s="299"/>
      <c r="GK23" s="299"/>
      <c r="GL23" s="299"/>
      <c r="GM23" s="299"/>
      <c r="GN23" s="299"/>
      <c r="GO23" s="299"/>
      <c r="GP23" s="299"/>
      <c r="GQ23" s="299"/>
      <c r="GR23" s="299"/>
      <c r="GS23" s="299"/>
      <c r="GT23" s="299"/>
      <c r="GU23" s="299"/>
      <c r="GV23" s="299"/>
      <c r="GW23" s="299"/>
      <c r="GX23" s="299"/>
      <c r="GY23" s="299"/>
      <c r="GZ23" s="299"/>
      <c r="HA23" s="299"/>
      <c r="HB23" s="299"/>
      <c r="HC23" s="299"/>
      <c r="HD23" s="299"/>
      <c r="HE23" s="299"/>
      <c r="HF23" s="299"/>
      <c r="HG23" s="299"/>
      <c r="HH23" s="299"/>
      <c r="HI23" s="299"/>
      <c r="HJ23" s="299"/>
      <c r="HK23" s="299"/>
      <c r="HL23" s="299"/>
      <c r="HM23" s="299"/>
      <c r="HN23" s="299"/>
      <c r="HO23" s="299"/>
      <c r="HP23" s="299"/>
      <c r="HQ23" s="299"/>
      <c r="HR23" s="299"/>
      <c r="HS23" s="299"/>
      <c r="HT23" s="299"/>
      <c r="HU23" s="299"/>
      <c r="HV23" s="299"/>
      <c r="HW23" s="299"/>
      <c r="HX23" s="299"/>
      <c r="HY23" s="299"/>
      <c r="HZ23" s="299"/>
      <c r="IA23" s="299"/>
      <c r="IB23" s="299"/>
      <c r="IC23" s="299"/>
      <c r="ID23" s="299"/>
      <c r="IE23" s="299"/>
      <c r="IF23" s="299"/>
      <c r="IG23" s="299"/>
      <c r="IH23" s="299"/>
      <c r="II23" s="299"/>
      <c r="IJ23" s="299"/>
      <c r="IK23" s="299"/>
      <c r="IL23" s="299"/>
      <c r="IM23" s="299"/>
      <c r="IN23" s="299"/>
      <c r="IO23" s="299"/>
      <c r="IP23" s="299"/>
      <c r="IQ23" s="299"/>
      <c r="IR23" s="299"/>
      <c r="IS23" s="299"/>
      <c r="IT23" s="299"/>
      <c r="IU23" s="299"/>
      <c r="IV23" s="299"/>
    </row>
    <row r="24" spans="1:256" ht="11.25">
      <c r="A24" s="407" t="s">
        <v>344</v>
      </c>
      <c r="B24" s="396"/>
      <c r="C24" s="395"/>
      <c r="D24" s="396"/>
      <c r="E24" s="400"/>
      <c r="F24" s="556" t="s">
        <v>542</v>
      </c>
      <c r="G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299"/>
      <c r="BM24" s="299"/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299"/>
      <c r="EX24" s="299"/>
      <c r="EY24" s="299"/>
      <c r="EZ24" s="299"/>
      <c r="FA24" s="299"/>
      <c r="FB24" s="299"/>
      <c r="FC24" s="299"/>
      <c r="FD24" s="299"/>
      <c r="FE24" s="299"/>
      <c r="FF24" s="299"/>
      <c r="FG24" s="299"/>
      <c r="FH24" s="299"/>
      <c r="FI24" s="299"/>
      <c r="FJ24" s="299"/>
      <c r="FK24" s="299"/>
      <c r="FL24" s="299"/>
      <c r="FM24" s="299"/>
      <c r="FN24" s="299"/>
      <c r="FO24" s="299"/>
      <c r="FP24" s="299"/>
      <c r="FQ24" s="299"/>
      <c r="FR24" s="299"/>
      <c r="FS24" s="299"/>
      <c r="FT24" s="299"/>
      <c r="FU24" s="299"/>
      <c r="FV24" s="299"/>
      <c r="FW24" s="299"/>
      <c r="FX24" s="299"/>
      <c r="FY24" s="299"/>
      <c r="FZ24" s="299"/>
      <c r="GA24" s="299"/>
      <c r="GB24" s="299"/>
      <c r="GC24" s="299"/>
      <c r="GD24" s="299"/>
      <c r="GE24" s="299"/>
      <c r="GF24" s="299"/>
      <c r="GG24" s="299"/>
      <c r="GH24" s="299"/>
      <c r="GI24" s="299"/>
      <c r="GJ24" s="299"/>
      <c r="GK24" s="299"/>
      <c r="GL24" s="299"/>
      <c r="GM24" s="299"/>
      <c r="GN24" s="299"/>
      <c r="GO24" s="299"/>
      <c r="GP24" s="299"/>
      <c r="GQ24" s="299"/>
      <c r="GR24" s="299"/>
      <c r="GS24" s="299"/>
      <c r="GT24" s="299"/>
      <c r="GU24" s="299"/>
      <c r="GV24" s="299"/>
      <c r="GW24" s="299"/>
      <c r="GX24" s="299"/>
      <c r="GY24" s="299"/>
      <c r="GZ24" s="299"/>
      <c r="HA24" s="299"/>
      <c r="HB24" s="299"/>
      <c r="HC24" s="299"/>
      <c r="HD24" s="299"/>
      <c r="HE24" s="299"/>
      <c r="HF24" s="299"/>
      <c r="HG24" s="299"/>
      <c r="HH24" s="299"/>
      <c r="HI24" s="299"/>
      <c r="HJ24" s="299"/>
      <c r="HK24" s="299"/>
      <c r="HL24" s="299"/>
      <c r="HM24" s="299"/>
      <c r="HN24" s="299"/>
      <c r="HO24" s="299"/>
      <c r="HP24" s="299"/>
      <c r="HQ24" s="299"/>
      <c r="HR24" s="299"/>
      <c r="HS24" s="299"/>
      <c r="HT24" s="299"/>
      <c r="HU24" s="299"/>
      <c r="HV24" s="299"/>
      <c r="HW24" s="299"/>
      <c r="HX24" s="299"/>
      <c r="HY24" s="299"/>
      <c r="HZ24" s="299"/>
      <c r="IA24" s="299"/>
      <c r="IB24" s="299"/>
      <c r="IC24" s="299"/>
      <c r="ID24" s="299"/>
      <c r="IE24" s="299"/>
      <c r="IF24" s="299"/>
      <c r="IG24" s="299"/>
      <c r="IH24" s="299"/>
      <c r="II24" s="299"/>
      <c r="IJ24" s="299"/>
      <c r="IK24" s="299"/>
      <c r="IL24" s="299"/>
      <c r="IM24" s="299"/>
      <c r="IN24" s="299"/>
      <c r="IO24" s="299"/>
      <c r="IP24" s="299"/>
      <c r="IQ24" s="299"/>
      <c r="IR24" s="299"/>
      <c r="IS24" s="299"/>
      <c r="IT24" s="299"/>
      <c r="IU24" s="299"/>
      <c r="IV24" s="299"/>
    </row>
    <row r="25" spans="1:256" ht="11.25">
      <c r="A25" s="384" t="s">
        <v>345</v>
      </c>
      <c r="B25" s="394" t="s">
        <v>346</v>
      </c>
      <c r="C25" s="395">
        <v>57512.520000000004</v>
      </c>
      <c r="D25" s="396">
        <v>5465.960000000001</v>
      </c>
      <c r="E25" s="387" t="s">
        <v>242</v>
      </c>
      <c r="F25" s="408" t="s">
        <v>541</v>
      </c>
      <c r="G25" s="38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  <c r="DU25" s="299"/>
      <c r="DV25" s="299"/>
      <c r="DW25" s="299"/>
      <c r="DX25" s="299"/>
      <c r="DY25" s="299"/>
      <c r="DZ25" s="299"/>
      <c r="EA25" s="299"/>
      <c r="EB25" s="299"/>
      <c r="EC25" s="299"/>
      <c r="ED25" s="299"/>
      <c r="EE25" s="299"/>
      <c r="EF25" s="299"/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299"/>
      <c r="EW25" s="299"/>
      <c r="EX25" s="299"/>
      <c r="EY25" s="299"/>
      <c r="EZ25" s="299"/>
      <c r="FA25" s="299"/>
      <c r="FB25" s="299"/>
      <c r="FC25" s="299"/>
      <c r="FD25" s="299"/>
      <c r="FE25" s="299"/>
      <c r="FF25" s="299"/>
      <c r="FG25" s="299"/>
      <c r="FH25" s="299"/>
      <c r="FI25" s="299"/>
      <c r="FJ25" s="299"/>
      <c r="FK25" s="299"/>
      <c r="FL25" s="299"/>
      <c r="FM25" s="299"/>
      <c r="FN25" s="299"/>
      <c r="FO25" s="299"/>
      <c r="FP25" s="299"/>
      <c r="FQ25" s="299"/>
      <c r="FR25" s="299"/>
      <c r="FS25" s="299"/>
      <c r="FT25" s="299"/>
      <c r="FU25" s="299"/>
      <c r="FV25" s="299"/>
      <c r="FW25" s="299"/>
      <c r="FX25" s="299"/>
      <c r="FY25" s="299"/>
      <c r="FZ25" s="299"/>
      <c r="GA25" s="299"/>
      <c r="GB25" s="299"/>
      <c r="GC25" s="299"/>
      <c r="GD25" s="299"/>
      <c r="GE25" s="299"/>
      <c r="GF25" s="299"/>
      <c r="GG25" s="299"/>
      <c r="GH25" s="299"/>
      <c r="GI25" s="299"/>
      <c r="GJ25" s="299"/>
      <c r="GK25" s="299"/>
      <c r="GL25" s="299"/>
      <c r="GM25" s="299"/>
      <c r="GN25" s="299"/>
      <c r="GO25" s="299"/>
      <c r="GP25" s="299"/>
      <c r="GQ25" s="299"/>
      <c r="GR25" s="299"/>
      <c r="GS25" s="299"/>
      <c r="GT25" s="299"/>
      <c r="GU25" s="299"/>
      <c r="GV25" s="299"/>
      <c r="GW25" s="299"/>
      <c r="GX25" s="299"/>
      <c r="GY25" s="299"/>
      <c r="GZ25" s="299"/>
      <c r="HA25" s="299"/>
      <c r="HB25" s="299"/>
      <c r="HC25" s="299"/>
      <c r="HD25" s="299"/>
      <c r="HE25" s="299"/>
      <c r="HF25" s="299"/>
      <c r="HG25" s="299"/>
      <c r="HH25" s="299"/>
      <c r="HI25" s="299"/>
      <c r="HJ25" s="299"/>
      <c r="HK25" s="299"/>
      <c r="HL25" s="299"/>
      <c r="HM25" s="299"/>
      <c r="HN25" s="299"/>
      <c r="HO25" s="299"/>
      <c r="HP25" s="299"/>
      <c r="HQ25" s="299"/>
      <c r="HR25" s="299"/>
      <c r="HS25" s="299"/>
      <c r="HT25" s="299"/>
      <c r="HU25" s="299"/>
      <c r="HV25" s="299"/>
      <c r="HW25" s="299"/>
      <c r="HX25" s="299"/>
      <c r="HY25" s="299"/>
      <c r="HZ25" s="299"/>
      <c r="IA25" s="299"/>
      <c r="IB25" s="299"/>
      <c r="IC25" s="299"/>
      <c r="ID25" s="299"/>
      <c r="IE25" s="299"/>
      <c r="IF25" s="299"/>
      <c r="IG25" s="299"/>
      <c r="IH25" s="299"/>
      <c r="II25" s="299"/>
      <c r="IJ25" s="299"/>
      <c r="IK25" s="299"/>
      <c r="IL25" s="299"/>
      <c r="IM25" s="299"/>
      <c r="IN25" s="299"/>
      <c r="IO25" s="299"/>
      <c r="IP25" s="299"/>
      <c r="IQ25" s="299"/>
      <c r="IR25" s="299"/>
      <c r="IS25" s="299"/>
      <c r="IT25" s="299"/>
      <c r="IU25" s="299"/>
      <c r="IV25" s="299"/>
    </row>
    <row r="26" spans="1:256" ht="11.25">
      <c r="A26" s="384" t="s">
        <v>347</v>
      </c>
      <c r="B26" s="394" t="s">
        <v>348</v>
      </c>
      <c r="C26" s="409">
        <v>13037.529999999997</v>
      </c>
      <c r="D26" s="410">
        <v>25704.179999999997</v>
      </c>
      <c r="E26" s="411">
        <v>77.42</v>
      </c>
      <c r="F26" s="388" t="s">
        <v>349</v>
      </c>
      <c r="G26" s="412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299"/>
      <c r="FL26" s="299"/>
      <c r="FM26" s="299"/>
      <c r="FN26" s="299"/>
      <c r="FO26" s="299"/>
      <c r="FP26" s="299"/>
      <c r="FQ26" s="299"/>
      <c r="FR26" s="299"/>
      <c r="FS26" s="299"/>
      <c r="FT26" s="299"/>
      <c r="FU26" s="299"/>
      <c r="FV26" s="299"/>
      <c r="FW26" s="299"/>
      <c r="FX26" s="299"/>
      <c r="FY26" s="299"/>
      <c r="FZ26" s="299"/>
      <c r="GA26" s="299"/>
      <c r="GB26" s="299"/>
      <c r="GC26" s="299"/>
      <c r="GD26" s="299"/>
      <c r="GE26" s="299"/>
      <c r="GF26" s="299"/>
      <c r="GG26" s="299"/>
      <c r="GH26" s="299"/>
      <c r="GI26" s="299"/>
      <c r="GJ26" s="299"/>
      <c r="GK26" s="299"/>
      <c r="GL26" s="299"/>
      <c r="GM26" s="299"/>
      <c r="GN26" s="299"/>
      <c r="GO26" s="299"/>
      <c r="GP26" s="299"/>
      <c r="GQ26" s="299"/>
      <c r="GR26" s="299"/>
      <c r="GS26" s="299"/>
      <c r="GT26" s="299"/>
      <c r="GU26" s="299"/>
      <c r="GV26" s="299"/>
      <c r="GW26" s="299"/>
      <c r="GX26" s="299"/>
      <c r="GY26" s="299"/>
      <c r="GZ26" s="299"/>
      <c r="HA26" s="299"/>
      <c r="HB26" s="299"/>
      <c r="HC26" s="299"/>
      <c r="HD26" s="299"/>
      <c r="HE26" s="299"/>
      <c r="HF26" s="299"/>
      <c r="HG26" s="299"/>
      <c r="HH26" s="299"/>
      <c r="HI26" s="299"/>
      <c r="HJ26" s="299"/>
      <c r="HK26" s="299"/>
      <c r="HL26" s="299"/>
      <c r="HM26" s="299"/>
      <c r="HN26" s="299"/>
      <c r="HO26" s="299"/>
      <c r="HP26" s="299"/>
      <c r="HQ26" s="299"/>
      <c r="HR26" s="299"/>
      <c r="HS26" s="299"/>
      <c r="HT26" s="299"/>
      <c r="HU26" s="299"/>
      <c r="HV26" s="299"/>
      <c r="HW26" s="299"/>
      <c r="HX26" s="299"/>
      <c r="HY26" s="299"/>
      <c r="HZ26" s="299"/>
      <c r="IA26" s="299"/>
      <c r="IB26" s="299"/>
      <c r="IC26" s="299"/>
      <c r="ID26" s="299"/>
      <c r="IE26" s="299"/>
      <c r="IF26" s="299"/>
      <c r="IG26" s="299"/>
      <c r="IH26" s="299"/>
      <c r="II26" s="299"/>
      <c r="IJ26" s="299"/>
      <c r="IK26" s="299"/>
      <c r="IL26" s="299"/>
      <c r="IM26" s="299"/>
      <c r="IN26" s="299"/>
      <c r="IO26" s="299"/>
      <c r="IP26" s="299"/>
      <c r="IQ26" s="299"/>
      <c r="IR26" s="299"/>
      <c r="IS26" s="299"/>
      <c r="IT26" s="299"/>
      <c r="IU26" s="299"/>
      <c r="IV26" s="299"/>
    </row>
    <row r="27" spans="1:256" ht="12">
      <c r="A27" s="380" t="s">
        <v>350</v>
      </c>
      <c r="B27" s="413" t="s">
        <v>351</v>
      </c>
      <c r="C27" s="414">
        <v>1420.26</v>
      </c>
      <c r="D27" s="357">
        <v>66.66</v>
      </c>
      <c r="E27" s="383">
        <v>436.52</v>
      </c>
      <c r="F27" s="415" t="s">
        <v>352</v>
      </c>
      <c r="G27" s="38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299"/>
      <c r="BR27" s="299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99"/>
      <c r="FK27" s="299"/>
      <c r="FL27" s="299"/>
      <c r="FM27" s="299"/>
      <c r="FN27" s="299"/>
      <c r="FO27" s="299"/>
      <c r="FP27" s="299"/>
      <c r="FQ27" s="299"/>
      <c r="FR27" s="299"/>
      <c r="FS27" s="299"/>
      <c r="FT27" s="299"/>
      <c r="FU27" s="299"/>
      <c r="FV27" s="299"/>
      <c r="FW27" s="299"/>
      <c r="FX27" s="299"/>
      <c r="FY27" s="299"/>
      <c r="FZ27" s="299"/>
      <c r="GA27" s="299"/>
      <c r="GB27" s="299"/>
      <c r="GC27" s="299"/>
      <c r="GD27" s="299"/>
      <c r="GE27" s="299"/>
      <c r="GF27" s="299"/>
      <c r="GG27" s="299"/>
      <c r="GH27" s="299"/>
      <c r="GI27" s="299"/>
      <c r="GJ27" s="299"/>
      <c r="GK27" s="299"/>
      <c r="GL27" s="299"/>
      <c r="GM27" s="299"/>
      <c r="GN27" s="299"/>
      <c r="GO27" s="299"/>
      <c r="GP27" s="299"/>
      <c r="GQ27" s="299"/>
      <c r="GR27" s="299"/>
      <c r="GS27" s="299"/>
      <c r="GT27" s="299"/>
      <c r="GU27" s="299"/>
      <c r="GV27" s="299"/>
      <c r="GW27" s="299"/>
      <c r="GX27" s="299"/>
      <c r="GY27" s="299"/>
      <c r="GZ27" s="299"/>
      <c r="HA27" s="299"/>
      <c r="HB27" s="299"/>
      <c r="HC27" s="299"/>
      <c r="HD27" s="299"/>
      <c r="HE27" s="299"/>
      <c r="HF27" s="299"/>
      <c r="HG27" s="299"/>
      <c r="HH27" s="299"/>
      <c r="HI27" s="299"/>
      <c r="HJ27" s="299"/>
      <c r="HK27" s="299"/>
      <c r="HL27" s="299"/>
      <c r="HM27" s="299"/>
      <c r="HN27" s="299"/>
      <c r="HO27" s="299"/>
      <c r="HP27" s="299"/>
      <c r="HQ27" s="299"/>
      <c r="HR27" s="299"/>
      <c r="HS27" s="299"/>
      <c r="HT27" s="299"/>
      <c r="HU27" s="299"/>
      <c r="HV27" s="299"/>
      <c r="HW27" s="299"/>
      <c r="HX27" s="299"/>
      <c r="HY27" s="299"/>
      <c r="HZ27" s="299"/>
      <c r="IA27" s="299"/>
      <c r="IB27" s="299"/>
      <c r="IC27" s="299"/>
      <c r="ID27" s="299"/>
      <c r="IE27" s="299"/>
      <c r="IF27" s="299"/>
      <c r="IG27" s="299"/>
      <c r="IH27" s="299"/>
      <c r="II27" s="299"/>
      <c r="IJ27" s="299"/>
      <c r="IK27" s="299"/>
      <c r="IL27" s="299"/>
      <c r="IM27" s="299"/>
      <c r="IN27" s="299"/>
      <c r="IO27" s="299"/>
      <c r="IP27" s="299"/>
      <c r="IQ27" s="299"/>
      <c r="IR27" s="299"/>
      <c r="IS27" s="299"/>
      <c r="IT27" s="299"/>
      <c r="IU27" s="299"/>
      <c r="IV27" s="299"/>
    </row>
    <row r="28" spans="1:256" ht="11.25">
      <c r="A28" s="384" t="s">
        <v>353</v>
      </c>
      <c r="B28" s="416" t="s">
        <v>354</v>
      </c>
      <c r="C28" s="409">
        <v>347.72</v>
      </c>
      <c r="D28" s="410">
        <v>66.66</v>
      </c>
      <c r="E28" s="411">
        <v>8.21</v>
      </c>
      <c r="F28" s="417" t="s">
        <v>355</v>
      </c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  <c r="BP28" s="299"/>
      <c r="BQ28" s="299"/>
      <c r="BR28" s="299"/>
      <c r="BS28" s="299"/>
      <c r="BT28" s="299"/>
      <c r="BU28" s="299"/>
      <c r="BV28" s="299"/>
      <c r="BW28" s="299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  <c r="DU28" s="299"/>
      <c r="DV28" s="299"/>
      <c r="DW28" s="299"/>
      <c r="DX28" s="299"/>
      <c r="DY28" s="299"/>
      <c r="DZ28" s="299"/>
      <c r="EA28" s="299"/>
      <c r="EB28" s="299"/>
      <c r="EC28" s="299"/>
      <c r="ED28" s="299"/>
      <c r="EE28" s="299"/>
      <c r="EF28" s="299"/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299"/>
      <c r="EW28" s="299"/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299"/>
      <c r="FL28" s="299"/>
      <c r="FM28" s="299"/>
      <c r="FN28" s="299"/>
      <c r="FO28" s="299"/>
      <c r="FP28" s="299"/>
      <c r="FQ28" s="299"/>
      <c r="FR28" s="299"/>
      <c r="FS28" s="299"/>
      <c r="FT28" s="299"/>
      <c r="FU28" s="299"/>
      <c r="FV28" s="299"/>
      <c r="FW28" s="299"/>
      <c r="FX28" s="299"/>
      <c r="FY28" s="299"/>
      <c r="FZ28" s="299"/>
      <c r="GA28" s="299"/>
      <c r="GB28" s="299"/>
      <c r="GC28" s="299"/>
      <c r="GD28" s="299"/>
      <c r="GE28" s="299"/>
      <c r="GF28" s="299"/>
      <c r="GG28" s="299"/>
      <c r="GH28" s="299"/>
      <c r="GI28" s="299"/>
      <c r="GJ28" s="299"/>
      <c r="GK28" s="299"/>
      <c r="GL28" s="299"/>
      <c r="GM28" s="299"/>
      <c r="GN28" s="299"/>
      <c r="GO28" s="299"/>
      <c r="GP28" s="299"/>
      <c r="GQ28" s="299"/>
      <c r="GR28" s="299"/>
      <c r="GS28" s="299"/>
      <c r="GT28" s="299"/>
      <c r="GU28" s="299"/>
      <c r="GV28" s="299"/>
      <c r="GW28" s="299"/>
      <c r="GX28" s="299"/>
      <c r="GY28" s="299"/>
      <c r="GZ28" s="299"/>
      <c r="HA28" s="299"/>
      <c r="HB28" s="299"/>
      <c r="HC28" s="299"/>
      <c r="HD28" s="299"/>
      <c r="HE28" s="299"/>
      <c r="HF28" s="299"/>
      <c r="HG28" s="299"/>
      <c r="HH28" s="299"/>
      <c r="HI28" s="299"/>
      <c r="HJ28" s="299"/>
      <c r="HK28" s="299"/>
      <c r="HL28" s="299"/>
      <c r="HM28" s="299"/>
      <c r="HN28" s="299"/>
      <c r="HO28" s="299"/>
      <c r="HP28" s="299"/>
      <c r="HQ28" s="299"/>
      <c r="HR28" s="299"/>
      <c r="HS28" s="299"/>
      <c r="HT28" s="299"/>
      <c r="HU28" s="299"/>
      <c r="HV28" s="299"/>
      <c r="HW28" s="299"/>
      <c r="HX28" s="299"/>
      <c r="HY28" s="299"/>
      <c r="HZ28" s="299"/>
      <c r="IA28" s="299"/>
      <c r="IB28" s="299"/>
      <c r="IC28" s="299"/>
      <c r="ID28" s="299"/>
      <c r="IE28" s="299"/>
      <c r="IF28" s="299"/>
      <c r="IG28" s="299"/>
      <c r="IH28" s="299"/>
      <c r="II28" s="299"/>
      <c r="IJ28" s="299"/>
      <c r="IK28" s="299"/>
      <c r="IL28" s="299"/>
      <c r="IM28" s="299"/>
      <c r="IN28" s="299"/>
      <c r="IO28" s="299"/>
      <c r="IP28" s="299"/>
      <c r="IQ28" s="299"/>
      <c r="IR28" s="299"/>
      <c r="IS28" s="299"/>
      <c r="IT28" s="299"/>
      <c r="IU28" s="299"/>
      <c r="IV28" s="299"/>
    </row>
    <row r="29" spans="1:6" ht="11.25">
      <c r="A29" s="384" t="s">
        <v>547</v>
      </c>
      <c r="B29" s="416" t="s">
        <v>356</v>
      </c>
      <c r="C29" s="386">
        <v>64.88</v>
      </c>
      <c r="D29" s="398" t="s">
        <v>242</v>
      </c>
      <c r="E29" s="387">
        <v>84.2</v>
      </c>
      <c r="F29" s="417" t="s">
        <v>357</v>
      </c>
    </row>
    <row r="30" spans="1:6" ht="11.25">
      <c r="A30" s="384" t="s">
        <v>546</v>
      </c>
      <c r="B30" s="416" t="s">
        <v>358</v>
      </c>
      <c r="C30" s="410">
        <v>935.06</v>
      </c>
      <c r="D30" s="398" t="s">
        <v>242</v>
      </c>
      <c r="E30" s="387">
        <v>0.08</v>
      </c>
      <c r="F30" s="417" t="s">
        <v>359</v>
      </c>
    </row>
    <row r="31" spans="1:6" ht="11.25">
      <c r="A31" s="384" t="s">
        <v>360</v>
      </c>
      <c r="B31" s="416" t="s">
        <v>361</v>
      </c>
      <c r="C31" s="386">
        <v>72.6</v>
      </c>
      <c r="D31" s="398" t="s">
        <v>242</v>
      </c>
      <c r="E31" s="387">
        <v>344.03</v>
      </c>
      <c r="F31" s="417" t="s">
        <v>362</v>
      </c>
    </row>
    <row r="32" spans="1:6" ht="12">
      <c r="A32" s="418" t="s">
        <v>363</v>
      </c>
      <c r="B32" s="413" t="s">
        <v>364</v>
      </c>
      <c r="C32" s="419">
        <v>0</v>
      </c>
      <c r="D32" s="420">
        <v>0</v>
      </c>
      <c r="E32" s="421">
        <v>0</v>
      </c>
      <c r="F32" s="379" t="s">
        <v>365</v>
      </c>
    </row>
    <row r="33" spans="1:13" ht="12">
      <c r="A33" s="418" t="s">
        <v>366</v>
      </c>
      <c r="B33" s="413" t="s">
        <v>367</v>
      </c>
      <c r="C33" s="404">
        <v>14243.74</v>
      </c>
      <c r="D33" s="377">
        <v>186</v>
      </c>
      <c r="E33" s="422">
        <v>0</v>
      </c>
      <c r="F33" s="379" t="s">
        <v>368</v>
      </c>
      <c r="I33" s="301"/>
      <c r="J33" s="301"/>
      <c r="K33" s="301"/>
      <c r="L33" s="301"/>
      <c r="M33" s="301"/>
    </row>
    <row r="34" spans="1:13" ht="11.25">
      <c r="A34" s="384" t="s">
        <v>369</v>
      </c>
      <c r="B34" s="416" t="s">
        <v>370</v>
      </c>
      <c r="C34" s="409">
        <v>14243.74</v>
      </c>
      <c r="D34" s="410">
        <v>186</v>
      </c>
      <c r="E34" s="387" t="s">
        <v>242</v>
      </c>
      <c r="F34" s="423" t="s">
        <v>371</v>
      </c>
      <c r="I34" s="301"/>
      <c r="J34" s="301"/>
      <c r="K34" s="301"/>
      <c r="L34" s="301"/>
      <c r="M34" s="301"/>
    </row>
    <row r="35" spans="1:13" ht="12">
      <c r="A35" s="418" t="s">
        <v>372</v>
      </c>
      <c r="B35" s="413" t="s">
        <v>373</v>
      </c>
      <c r="C35" s="419">
        <v>0</v>
      </c>
      <c r="D35" s="420">
        <v>0</v>
      </c>
      <c r="E35" s="421">
        <v>0</v>
      </c>
      <c r="F35" s="379" t="s">
        <v>374</v>
      </c>
      <c r="I35" s="301"/>
      <c r="J35" s="301"/>
      <c r="K35" s="301"/>
      <c r="L35" s="301"/>
      <c r="M35" s="301"/>
    </row>
    <row r="36" spans="1:13" ht="8.25" customHeight="1">
      <c r="A36" s="384"/>
      <c r="B36" s="424"/>
      <c r="C36" s="409"/>
      <c r="D36" s="409"/>
      <c r="E36" s="398"/>
      <c r="F36" s="358"/>
      <c r="I36" s="301"/>
      <c r="J36" s="301"/>
      <c r="K36" s="301"/>
      <c r="L36" s="301"/>
      <c r="M36" s="301"/>
    </row>
    <row r="37" spans="1:13" ht="11.25">
      <c r="A37" s="766" t="s">
        <v>375</v>
      </c>
      <c r="B37" s="766"/>
      <c r="C37" s="766"/>
      <c r="D37" s="766"/>
      <c r="E37" s="766"/>
      <c r="F37" s="766"/>
      <c r="I37" s="301"/>
      <c r="J37" s="301"/>
      <c r="K37" s="301"/>
      <c r="L37" s="301"/>
      <c r="M37" s="301"/>
    </row>
    <row r="38" spans="1:13" ht="13.5" customHeight="1">
      <c r="A38" s="765" t="s">
        <v>376</v>
      </c>
      <c r="B38" s="765"/>
      <c r="C38" s="765"/>
      <c r="D38" s="765"/>
      <c r="E38" s="765"/>
      <c r="F38" s="765"/>
      <c r="I38" s="301"/>
      <c r="J38" s="301"/>
      <c r="K38" s="301"/>
      <c r="L38" s="301"/>
      <c r="M38" s="301"/>
    </row>
    <row r="39" spans="1:13" ht="8.25" customHeight="1">
      <c r="A39" s="370"/>
      <c r="B39" s="370"/>
      <c r="C39" s="425"/>
      <c r="D39" s="24"/>
      <c r="E39" s="395"/>
      <c r="F39" s="358"/>
      <c r="I39" s="301"/>
      <c r="J39" s="301"/>
      <c r="K39" s="301"/>
      <c r="L39" s="301"/>
      <c r="M39" s="301"/>
    </row>
    <row r="40" spans="1:13" ht="12">
      <c r="A40" s="374" t="s">
        <v>301</v>
      </c>
      <c r="B40" s="375" t="s">
        <v>302</v>
      </c>
      <c r="C40" s="382">
        <v>1.131</v>
      </c>
      <c r="D40" s="357">
        <v>0.564</v>
      </c>
      <c r="E40" s="378">
        <v>2.145</v>
      </c>
      <c r="F40" s="379" t="s">
        <v>212</v>
      </c>
      <c r="I40" s="301"/>
      <c r="J40" s="301"/>
      <c r="K40" s="301"/>
      <c r="L40" s="301"/>
      <c r="M40" s="301"/>
    </row>
    <row r="41" spans="1:13" ht="12">
      <c r="A41" s="380" t="s">
        <v>303</v>
      </c>
      <c r="B41" s="381" t="s">
        <v>304</v>
      </c>
      <c r="C41" s="376">
        <v>0.445</v>
      </c>
      <c r="D41" s="426">
        <v>0.014</v>
      </c>
      <c r="E41" s="427">
        <v>2.074</v>
      </c>
      <c r="F41" s="379" t="s">
        <v>305</v>
      </c>
      <c r="I41" s="301"/>
      <c r="J41" s="301"/>
      <c r="K41" s="301"/>
      <c r="L41" s="301"/>
      <c r="M41" s="301"/>
    </row>
    <row r="42" spans="1:13" ht="11.25">
      <c r="A42" s="384" t="s">
        <v>306</v>
      </c>
      <c r="B42" s="385" t="s">
        <v>307</v>
      </c>
      <c r="C42" s="36" t="s">
        <v>242</v>
      </c>
      <c r="D42" s="34" t="s">
        <v>242</v>
      </c>
      <c r="E42" s="428">
        <v>1.133</v>
      </c>
      <c r="F42" s="388" t="s">
        <v>308</v>
      </c>
      <c r="I42" s="301"/>
      <c r="J42" s="301"/>
      <c r="K42" s="301"/>
      <c r="L42" s="301"/>
      <c r="M42" s="301"/>
    </row>
    <row r="43" spans="1:6" ht="11.25">
      <c r="A43" s="390" t="s">
        <v>309</v>
      </c>
      <c r="B43" s="30"/>
      <c r="C43" s="429"/>
      <c r="D43" s="430"/>
      <c r="E43" s="428"/>
      <c r="F43" s="324"/>
    </row>
    <row r="44" spans="1:6" ht="11.25">
      <c r="A44" s="431" t="s">
        <v>310</v>
      </c>
      <c r="B44" s="394" t="s">
        <v>311</v>
      </c>
      <c r="C44" s="430">
        <v>0.001</v>
      </c>
      <c r="D44" s="432">
        <v>0.001</v>
      </c>
      <c r="E44" s="428" t="s">
        <v>242</v>
      </c>
      <c r="F44" s="397" t="s">
        <v>312</v>
      </c>
    </row>
    <row r="45" spans="1:6" ht="11.25">
      <c r="A45" s="384" t="s">
        <v>313</v>
      </c>
      <c r="B45" s="394" t="s">
        <v>314</v>
      </c>
      <c r="C45" s="433">
        <v>0.037</v>
      </c>
      <c r="D45" s="432">
        <v>0.002</v>
      </c>
      <c r="E45" s="428">
        <v>0.288</v>
      </c>
      <c r="F45" s="388" t="s">
        <v>315</v>
      </c>
    </row>
    <row r="46" spans="1:6" ht="11.25">
      <c r="A46" s="384" t="s">
        <v>316</v>
      </c>
      <c r="B46" s="394" t="s">
        <v>317</v>
      </c>
      <c r="C46" s="433">
        <v>0.101</v>
      </c>
      <c r="D46" s="432">
        <v>0.005</v>
      </c>
      <c r="E46" s="428">
        <v>0.014</v>
      </c>
      <c r="F46" s="397" t="s">
        <v>318</v>
      </c>
    </row>
    <row r="47" spans="1:6" ht="11.25">
      <c r="A47" s="384" t="s">
        <v>319</v>
      </c>
      <c r="B47" s="394" t="s">
        <v>320</v>
      </c>
      <c r="C47" s="434">
        <v>0.021</v>
      </c>
      <c r="D47" s="430">
        <v>0.001</v>
      </c>
      <c r="E47" s="387" t="s">
        <v>242</v>
      </c>
      <c r="F47" s="397" t="s">
        <v>321</v>
      </c>
    </row>
    <row r="48" spans="1:6" ht="11.25">
      <c r="A48" s="384" t="s">
        <v>322</v>
      </c>
      <c r="B48" s="394" t="s">
        <v>323</v>
      </c>
      <c r="C48" s="386" t="s">
        <v>242</v>
      </c>
      <c r="D48" s="386" t="s">
        <v>242</v>
      </c>
      <c r="E48" s="428">
        <v>0</v>
      </c>
      <c r="F48" s="397" t="s">
        <v>324</v>
      </c>
    </row>
    <row r="49" spans="1:6" ht="11.25">
      <c r="A49" s="52" t="s">
        <v>325</v>
      </c>
      <c r="B49" s="394" t="s">
        <v>326</v>
      </c>
      <c r="C49" s="433">
        <v>0.285</v>
      </c>
      <c r="D49" s="432">
        <v>0.006</v>
      </c>
      <c r="E49" s="435">
        <v>0.639</v>
      </c>
      <c r="F49" s="401" t="s">
        <v>327</v>
      </c>
    </row>
    <row r="50" spans="1:6" ht="12">
      <c r="A50" s="402" t="s">
        <v>328</v>
      </c>
      <c r="B50" s="30"/>
      <c r="C50" s="429"/>
      <c r="D50" s="430"/>
      <c r="E50" s="428"/>
      <c r="F50" s="324"/>
    </row>
    <row r="51" spans="1:6" ht="12">
      <c r="A51" s="380" t="s">
        <v>329</v>
      </c>
      <c r="B51" s="403" t="s">
        <v>330</v>
      </c>
      <c r="C51" s="436">
        <v>0.596</v>
      </c>
      <c r="D51" s="437">
        <v>0.549</v>
      </c>
      <c r="E51" s="427">
        <v>0.012</v>
      </c>
      <c r="F51" s="379" t="s">
        <v>377</v>
      </c>
    </row>
    <row r="52" spans="1:6" ht="11.25">
      <c r="A52" s="384" t="s">
        <v>332</v>
      </c>
      <c r="B52" s="394" t="s">
        <v>333</v>
      </c>
      <c r="C52" s="434">
        <v>0.109</v>
      </c>
      <c r="D52" s="430">
        <v>0.495</v>
      </c>
      <c r="E52" s="428">
        <v>0.001</v>
      </c>
      <c r="F52" s="397" t="s">
        <v>334</v>
      </c>
    </row>
    <row r="53" spans="1:6" ht="11.25">
      <c r="A53" s="384" t="s">
        <v>335</v>
      </c>
      <c r="B53" s="394" t="s">
        <v>336</v>
      </c>
      <c r="C53" s="430">
        <v>0.007</v>
      </c>
      <c r="D53" s="430">
        <v>0</v>
      </c>
      <c r="E53" s="428" t="s">
        <v>242</v>
      </c>
      <c r="F53" s="397" t="s">
        <v>337</v>
      </c>
    </row>
    <row r="54" spans="1:6" ht="11.25">
      <c r="A54" s="384" t="s">
        <v>338</v>
      </c>
      <c r="B54" s="394" t="s">
        <v>339</v>
      </c>
      <c r="C54" s="433">
        <v>0.07174244630022315</v>
      </c>
      <c r="D54" s="432">
        <v>0.002</v>
      </c>
      <c r="E54" s="435">
        <v>0</v>
      </c>
      <c r="F54" s="397" t="s">
        <v>340</v>
      </c>
    </row>
    <row r="55" spans="1:6" ht="11.25">
      <c r="A55" s="384" t="s">
        <v>341</v>
      </c>
      <c r="B55" s="394" t="s">
        <v>342</v>
      </c>
      <c r="C55" s="430">
        <v>0.002</v>
      </c>
      <c r="D55" s="386" t="s">
        <v>242</v>
      </c>
      <c r="E55" s="428" t="s">
        <v>242</v>
      </c>
      <c r="F55" s="405" t="s">
        <v>343</v>
      </c>
    </row>
    <row r="56" spans="1:6" ht="11.25">
      <c r="A56" s="407" t="s">
        <v>344</v>
      </c>
      <c r="B56" s="396"/>
      <c r="C56" s="430"/>
      <c r="D56" s="430"/>
      <c r="E56" s="428"/>
      <c r="F56" s="304" t="s">
        <v>542</v>
      </c>
    </row>
    <row r="57" spans="1:6" ht="11.25">
      <c r="A57" s="384" t="s">
        <v>345</v>
      </c>
      <c r="B57" s="394" t="s">
        <v>346</v>
      </c>
      <c r="C57" s="432">
        <v>0.331</v>
      </c>
      <c r="D57" s="432">
        <v>0.009</v>
      </c>
      <c r="E57" s="428" t="s">
        <v>242</v>
      </c>
      <c r="F57" s="408" t="s">
        <v>543</v>
      </c>
    </row>
    <row r="58" spans="1:6" ht="11.25">
      <c r="A58" s="384" t="s">
        <v>347</v>
      </c>
      <c r="B58" s="394" t="s">
        <v>348</v>
      </c>
      <c r="C58" s="438">
        <v>0.075</v>
      </c>
      <c r="D58" s="438">
        <v>0.043</v>
      </c>
      <c r="E58" s="439">
        <v>0.011</v>
      </c>
      <c r="F58" s="388" t="s">
        <v>349</v>
      </c>
    </row>
    <row r="59" spans="1:6" ht="12">
      <c r="A59" s="380" t="s">
        <v>350</v>
      </c>
      <c r="B59" s="413" t="s">
        <v>351</v>
      </c>
      <c r="C59" s="440">
        <v>0.008</v>
      </c>
      <c r="D59" s="441">
        <v>0</v>
      </c>
      <c r="E59" s="442">
        <v>0.059</v>
      </c>
      <c r="F59" s="415" t="s">
        <v>352</v>
      </c>
    </row>
    <row r="60" spans="1:6" ht="11.25">
      <c r="A60" s="384" t="s">
        <v>353</v>
      </c>
      <c r="B60" s="416" t="s">
        <v>354</v>
      </c>
      <c r="C60" s="443">
        <v>0.002</v>
      </c>
      <c r="D60" s="438">
        <v>0</v>
      </c>
      <c r="E60" s="439">
        <v>0.001</v>
      </c>
      <c r="F60" s="417" t="s">
        <v>355</v>
      </c>
    </row>
    <row r="61" spans="1:6" ht="11.25">
      <c r="A61" s="384" t="s">
        <v>548</v>
      </c>
      <c r="B61" s="416" t="s">
        <v>356</v>
      </c>
      <c r="C61" s="428">
        <v>0</v>
      </c>
      <c r="D61" s="430" t="s">
        <v>242</v>
      </c>
      <c r="E61" s="428" t="s">
        <v>242</v>
      </c>
      <c r="F61" s="417" t="s">
        <v>379</v>
      </c>
    </row>
    <row r="62" spans="1:6" ht="11.25">
      <c r="A62" s="384" t="s">
        <v>544</v>
      </c>
      <c r="B62" s="416" t="s">
        <v>358</v>
      </c>
      <c r="C62" s="443">
        <v>0.005378404268303836</v>
      </c>
      <c r="D62" s="430" t="s">
        <v>242</v>
      </c>
      <c r="E62" s="428">
        <v>0</v>
      </c>
      <c r="F62" s="417" t="s">
        <v>380</v>
      </c>
    </row>
    <row r="63" spans="1:6" ht="11.25">
      <c r="A63" s="384" t="s">
        <v>360</v>
      </c>
      <c r="B63" s="416" t="s">
        <v>361</v>
      </c>
      <c r="C63" s="428">
        <v>0</v>
      </c>
      <c r="D63" s="430" t="s">
        <v>242</v>
      </c>
      <c r="E63" s="428">
        <v>0.047</v>
      </c>
      <c r="F63" s="417" t="s">
        <v>362</v>
      </c>
    </row>
    <row r="64" spans="1:6" ht="12">
      <c r="A64" s="418" t="s">
        <v>363</v>
      </c>
      <c r="B64" s="413" t="s">
        <v>364</v>
      </c>
      <c r="C64" s="444">
        <v>0</v>
      </c>
      <c r="D64" s="445">
        <v>0</v>
      </c>
      <c r="E64" s="446">
        <v>0</v>
      </c>
      <c r="F64" s="379" t="s">
        <v>365</v>
      </c>
    </row>
    <row r="65" spans="1:6" ht="12">
      <c r="A65" s="418" t="s">
        <v>366</v>
      </c>
      <c r="B65" s="413" t="s">
        <v>367</v>
      </c>
      <c r="C65" s="440">
        <v>0.082</v>
      </c>
      <c r="D65" s="441">
        <v>0</v>
      </c>
      <c r="E65" s="447">
        <v>0</v>
      </c>
      <c r="F65" s="379" t="s">
        <v>368</v>
      </c>
    </row>
    <row r="66" spans="1:6" ht="11.25">
      <c r="A66" s="384" t="s">
        <v>369</v>
      </c>
      <c r="B66" s="416" t="s">
        <v>370</v>
      </c>
      <c r="C66" s="448">
        <v>0.082</v>
      </c>
      <c r="D66" s="449">
        <v>0</v>
      </c>
      <c r="E66" s="450" t="s">
        <v>242</v>
      </c>
      <c r="F66" s="423" t="s">
        <v>381</v>
      </c>
    </row>
    <row r="67" spans="1:6" ht="12">
      <c r="A67" s="418" t="s">
        <v>372</v>
      </c>
      <c r="B67" s="413" t="s">
        <v>373</v>
      </c>
      <c r="C67" s="441">
        <v>0</v>
      </c>
      <c r="D67" s="440">
        <v>0</v>
      </c>
      <c r="E67" s="446">
        <v>0</v>
      </c>
      <c r="F67" s="379" t="s">
        <v>374</v>
      </c>
    </row>
  </sheetData>
  <sheetProtection/>
  <mergeCells count="6">
    <mergeCell ref="A38:F38"/>
    <mergeCell ref="A37:F37"/>
    <mergeCell ref="A1:F1"/>
    <mergeCell ref="A2:F2"/>
    <mergeCell ref="A6:F6"/>
    <mergeCell ref="A7:F7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24.19921875" style="453" customWidth="1"/>
    <col min="2" max="2" width="26.69921875" style="453" customWidth="1"/>
    <col min="3" max="3" width="6.3984375" style="453" customWidth="1"/>
    <col min="4" max="7" width="6.796875" style="453" customWidth="1"/>
    <col min="8" max="8" width="16.5" style="453" customWidth="1"/>
    <col min="9" max="9" width="29.69921875" style="301" customWidth="1"/>
    <col min="10" max="10" width="8.69921875" style="301" customWidth="1"/>
    <col min="11" max="11" width="18.296875" style="301" customWidth="1"/>
    <col min="12" max="12" width="5.3984375" style="301" customWidth="1"/>
    <col min="13" max="13" width="5.69921875" style="301" customWidth="1"/>
    <col min="14" max="15" width="5.5" style="301" customWidth="1"/>
    <col min="16" max="16" width="5.69921875" style="301" customWidth="1"/>
    <col min="17" max="16384" width="9" style="301" customWidth="1"/>
  </cols>
  <sheetData>
    <row r="1" spans="1:10" ht="13.5">
      <c r="A1" s="451" t="s">
        <v>559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ht="11.25">
      <c r="A2" s="770" t="s">
        <v>382</v>
      </c>
      <c r="B2" s="770"/>
      <c r="C2" s="770"/>
      <c r="D2" s="770"/>
      <c r="E2" s="770"/>
      <c r="F2" s="770"/>
      <c r="G2" s="770"/>
      <c r="H2" s="770"/>
      <c r="I2" s="770"/>
      <c r="J2" s="770"/>
    </row>
    <row r="3" spans="1:10" ht="11.25">
      <c r="A3" s="771"/>
      <c r="B3" s="772"/>
      <c r="C3" s="452"/>
      <c r="I3" s="773"/>
      <c r="J3" s="773"/>
    </row>
    <row r="4" spans="1:10" ht="11.25">
      <c r="A4" s="774" t="s">
        <v>383</v>
      </c>
      <c r="B4" s="776" t="s">
        <v>384</v>
      </c>
      <c r="C4" s="776" t="s">
        <v>385</v>
      </c>
      <c r="D4" s="454">
        <v>2011</v>
      </c>
      <c r="E4" s="455">
        <v>2013</v>
      </c>
      <c r="F4" s="456">
        <v>2014</v>
      </c>
      <c r="G4" s="455">
        <v>2015</v>
      </c>
      <c r="H4" s="778" t="s">
        <v>386</v>
      </c>
      <c r="I4" s="780" t="s">
        <v>387</v>
      </c>
      <c r="J4" s="781"/>
    </row>
    <row r="5" spans="1:10" ht="12" thickBot="1">
      <c r="A5" s="775"/>
      <c r="B5" s="777"/>
      <c r="C5" s="777"/>
      <c r="D5" s="784" t="s">
        <v>388</v>
      </c>
      <c r="E5" s="785"/>
      <c r="F5" s="785"/>
      <c r="G5" s="785"/>
      <c r="H5" s="779"/>
      <c r="I5" s="782"/>
      <c r="J5" s="783"/>
    </row>
    <row r="6" spans="1:10" ht="12">
      <c r="A6" s="457" t="s">
        <v>26</v>
      </c>
      <c r="B6" s="458" t="s">
        <v>26</v>
      </c>
      <c r="C6" s="459" t="s">
        <v>62</v>
      </c>
      <c r="D6" s="460">
        <v>58736.3</v>
      </c>
      <c r="E6" s="356">
        <v>61197.4</v>
      </c>
      <c r="F6" s="307">
        <v>61804.700000000004</v>
      </c>
      <c r="G6" s="461">
        <v>67298</v>
      </c>
      <c r="H6" s="462" t="s">
        <v>212</v>
      </c>
      <c r="I6" s="786"/>
      <c r="J6" s="787"/>
    </row>
    <row r="7" spans="1:10" ht="23.25">
      <c r="A7" s="463" t="s">
        <v>389</v>
      </c>
      <c r="B7" s="464"/>
      <c r="C7" s="465" t="s">
        <v>304</v>
      </c>
      <c r="D7" s="466">
        <v>13556.8</v>
      </c>
      <c r="E7" s="467">
        <v>15224</v>
      </c>
      <c r="F7" s="307">
        <v>17261.7</v>
      </c>
      <c r="G7" s="355">
        <v>17928.4</v>
      </c>
      <c r="H7" s="468" t="s">
        <v>390</v>
      </c>
      <c r="I7" s="786"/>
      <c r="J7" s="787"/>
    </row>
    <row r="8" spans="1:10" ht="11.25">
      <c r="A8" s="469"/>
      <c r="B8" s="470" t="s">
        <v>391</v>
      </c>
      <c r="C8" s="471" t="s">
        <v>307</v>
      </c>
      <c r="D8" s="472">
        <v>970.4</v>
      </c>
      <c r="E8" s="453">
        <v>975.5</v>
      </c>
      <c r="F8" s="309">
        <v>1110.8</v>
      </c>
      <c r="G8" s="473">
        <v>700.7</v>
      </c>
      <c r="H8" s="474"/>
      <c r="I8" s="788" t="s">
        <v>308</v>
      </c>
      <c r="J8" s="789"/>
    </row>
    <row r="9" spans="1:10" ht="22.5">
      <c r="A9" s="475"/>
      <c r="B9" s="476" t="s">
        <v>392</v>
      </c>
      <c r="C9" s="471" t="s">
        <v>311</v>
      </c>
      <c r="D9" s="472">
        <v>2628.5</v>
      </c>
      <c r="E9" s="453">
        <v>2340.6</v>
      </c>
      <c r="F9" s="309">
        <v>2737.8</v>
      </c>
      <c r="G9" s="473">
        <v>2906.7</v>
      </c>
      <c r="H9" s="474"/>
      <c r="I9" s="788" t="s">
        <v>312</v>
      </c>
      <c r="J9" s="789"/>
    </row>
    <row r="10" spans="1:10" ht="11.25">
      <c r="A10" s="475"/>
      <c r="B10" s="470" t="s">
        <v>393</v>
      </c>
      <c r="C10" s="471" t="s">
        <v>314</v>
      </c>
      <c r="D10" s="472">
        <v>1188.8</v>
      </c>
      <c r="E10" s="453">
        <v>1321.3</v>
      </c>
      <c r="F10" s="309">
        <v>1417.1</v>
      </c>
      <c r="G10" s="473">
        <v>1401.4</v>
      </c>
      <c r="H10" s="474"/>
      <c r="I10" s="788" t="s">
        <v>315</v>
      </c>
      <c r="J10" s="789"/>
    </row>
    <row r="11" spans="1:10" ht="11.25">
      <c r="A11" s="475"/>
      <c r="B11" s="470" t="s">
        <v>394</v>
      </c>
      <c r="C11" s="471" t="s">
        <v>317</v>
      </c>
      <c r="D11" s="472">
        <v>3553.3</v>
      </c>
      <c r="E11" s="453">
        <v>4787.1</v>
      </c>
      <c r="F11" s="477">
        <v>5224</v>
      </c>
      <c r="G11" s="473">
        <v>5365.5</v>
      </c>
      <c r="H11" s="474"/>
      <c r="I11" s="788" t="s">
        <v>318</v>
      </c>
      <c r="J11" s="789"/>
    </row>
    <row r="12" spans="1:10" ht="11.25">
      <c r="A12" s="475"/>
      <c r="B12" s="476" t="s">
        <v>395</v>
      </c>
      <c r="C12" s="471" t="s">
        <v>320</v>
      </c>
      <c r="D12" s="472">
        <v>272</v>
      </c>
      <c r="E12" s="453">
        <v>351.4</v>
      </c>
      <c r="F12" s="478" t="s">
        <v>396</v>
      </c>
      <c r="G12" s="479" t="s">
        <v>396</v>
      </c>
      <c r="H12" s="480"/>
      <c r="I12" s="788" t="s">
        <v>321</v>
      </c>
      <c r="J12" s="789"/>
    </row>
    <row r="13" spans="1:10" ht="11.25">
      <c r="A13" s="475"/>
      <c r="B13" s="470" t="s">
        <v>397</v>
      </c>
      <c r="C13" s="471" t="s">
        <v>323</v>
      </c>
      <c r="D13" s="472">
        <v>5.3</v>
      </c>
      <c r="E13" s="453">
        <v>10.5</v>
      </c>
      <c r="F13" s="478" t="s">
        <v>396</v>
      </c>
      <c r="G13" s="479" t="s">
        <v>396</v>
      </c>
      <c r="H13" s="480"/>
      <c r="I13" s="788" t="s">
        <v>324</v>
      </c>
      <c r="J13" s="789"/>
    </row>
    <row r="14" spans="1:10" ht="11.25">
      <c r="A14" s="475"/>
      <c r="B14" s="470" t="s">
        <v>398</v>
      </c>
      <c r="C14" s="471" t="s">
        <v>326</v>
      </c>
      <c r="D14" s="472">
        <v>4938.5</v>
      </c>
      <c r="E14" s="453">
        <v>5437.6</v>
      </c>
      <c r="F14" s="477">
        <v>5686</v>
      </c>
      <c r="G14" s="481">
        <v>6982.7</v>
      </c>
      <c r="H14" s="482"/>
      <c r="I14" s="790" t="s">
        <v>327</v>
      </c>
      <c r="J14" s="791"/>
    </row>
    <row r="15" spans="1:10" ht="36">
      <c r="A15" s="483" t="s">
        <v>399</v>
      </c>
      <c r="B15" s="464"/>
      <c r="C15" s="465" t="s">
        <v>330</v>
      </c>
      <c r="D15" s="466">
        <v>35948.7</v>
      </c>
      <c r="E15" s="356">
        <v>36679.7</v>
      </c>
      <c r="F15" s="307">
        <v>36338.3</v>
      </c>
      <c r="G15" s="355">
        <v>38804.8</v>
      </c>
      <c r="H15" s="468" t="s">
        <v>377</v>
      </c>
      <c r="I15" s="786"/>
      <c r="J15" s="787"/>
    </row>
    <row r="16" spans="1:10" ht="22.5">
      <c r="A16" s="484"/>
      <c r="B16" s="470" t="s">
        <v>400</v>
      </c>
      <c r="C16" s="471" t="s">
        <v>333</v>
      </c>
      <c r="D16" s="472">
        <v>6464</v>
      </c>
      <c r="E16" s="453">
        <v>5865.1</v>
      </c>
      <c r="F16" s="309">
        <v>5642.9</v>
      </c>
      <c r="G16" s="473">
        <v>6777.6</v>
      </c>
      <c r="H16" s="474"/>
      <c r="I16" s="788" t="s">
        <v>334</v>
      </c>
      <c r="J16" s="789"/>
    </row>
    <row r="17" spans="1:10" ht="22.5">
      <c r="A17" s="475"/>
      <c r="B17" s="476" t="s">
        <v>335</v>
      </c>
      <c r="C17" s="471" t="s">
        <v>336</v>
      </c>
      <c r="D17" s="472">
        <v>1389.8</v>
      </c>
      <c r="E17" s="453">
        <v>1105.2</v>
      </c>
      <c r="F17" s="309">
        <v>1147.1</v>
      </c>
      <c r="G17" s="473">
        <v>1254.6</v>
      </c>
      <c r="H17" s="474"/>
      <c r="I17" s="788" t="s">
        <v>337</v>
      </c>
      <c r="J17" s="789"/>
    </row>
    <row r="18" spans="1:10" ht="11.25">
      <c r="A18" s="475"/>
      <c r="B18" s="476" t="s">
        <v>338</v>
      </c>
      <c r="C18" s="471" t="s">
        <v>339</v>
      </c>
      <c r="D18" s="472">
        <v>3310.6</v>
      </c>
      <c r="E18" s="453">
        <v>2963.1</v>
      </c>
      <c r="F18" s="309">
        <v>3564.1</v>
      </c>
      <c r="G18" s="479" t="s">
        <v>396</v>
      </c>
      <c r="H18" s="480"/>
      <c r="I18" s="788" t="s">
        <v>340</v>
      </c>
      <c r="J18" s="789"/>
    </row>
    <row r="19" spans="1:10" ht="22.5">
      <c r="A19" s="475"/>
      <c r="B19" s="476" t="s">
        <v>401</v>
      </c>
      <c r="C19" s="471" t="s">
        <v>402</v>
      </c>
      <c r="D19" s="472">
        <v>677.9</v>
      </c>
      <c r="E19" s="453">
        <v>576.7</v>
      </c>
      <c r="F19" s="309">
        <v>449.4</v>
      </c>
      <c r="G19" s="473">
        <v>483.1</v>
      </c>
      <c r="H19" s="474"/>
      <c r="I19" s="792" t="s">
        <v>403</v>
      </c>
      <c r="J19" s="793"/>
    </row>
    <row r="20" spans="1:10" ht="11.25">
      <c r="A20" s="475"/>
      <c r="B20" s="476" t="s">
        <v>404</v>
      </c>
      <c r="C20" s="471" t="s">
        <v>342</v>
      </c>
      <c r="D20" s="472">
        <v>855.5</v>
      </c>
      <c r="E20" s="453">
        <v>900.8</v>
      </c>
      <c r="F20" s="477">
        <v>1014</v>
      </c>
      <c r="G20" s="485" t="s">
        <v>396</v>
      </c>
      <c r="H20" s="486"/>
      <c r="I20" s="788" t="s">
        <v>343</v>
      </c>
      <c r="J20" s="789"/>
    </row>
    <row r="21" spans="1:10" ht="34.5">
      <c r="A21" s="463"/>
      <c r="B21" s="476" t="s">
        <v>405</v>
      </c>
      <c r="C21" s="471" t="s">
        <v>346</v>
      </c>
      <c r="D21" s="472">
        <v>3415.9</v>
      </c>
      <c r="E21" s="453">
        <v>4650.9</v>
      </c>
      <c r="F21" s="477">
        <v>3928</v>
      </c>
      <c r="G21" s="485" t="s">
        <v>396</v>
      </c>
      <c r="H21" s="486"/>
      <c r="I21" s="788" t="s">
        <v>378</v>
      </c>
      <c r="J21" s="789"/>
    </row>
    <row r="22" spans="1:10" ht="12">
      <c r="A22" s="463"/>
      <c r="B22" s="470" t="s">
        <v>406</v>
      </c>
      <c r="C22" s="471" t="s">
        <v>348</v>
      </c>
      <c r="D22" s="472">
        <v>19835</v>
      </c>
      <c r="E22" s="453">
        <v>20617.9</v>
      </c>
      <c r="F22" s="309">
        <v>20424.6</v>
      </c>
      <c r="G22" s="473">
        <v>20848.2</v>
      </c>
      <c r="H22" s="474"/>
      <c r="I22" s="788" t="s">
        <v>349</v>
      </c>
      <c r="J22" s="789"/>
    </row>
    <row r="23" spans="1:10" ht="23.25">
      <c r="A23" s="487" t="s">
        <v>407</v>
      </c>
      <c r="B23" s="488"/>
      <c r="C23" s="489" t="s">
        <v>351</v>
      </c>
      <c r="D23" s="460">
        <v>3320.1</v>
      </c>
      <c r="E23" s="356">
        <v>4403.1</v>
      </c>
      <c r="F23" s="307">
        <v>4564.3</v>
      </c>
      <c r="G23" s="355">
        <v>4775.5</v>
      </c>
      <c r="H23" s="468" t="s">
        <v>352</v>
      </c>
      <c r="I23" s="794"/>
      <c r="J23" s="795"/>
    </row>
    <row r="24" spans="1:10" ht="12">
      <c r="A24" s="487"/>
      <c r="B24" s="354" t="s">
        <v>408</v>
      </c>
      <c r="C24" s="490" t="s">
        <v>354</v>
      </c>
      <c r="D24" s="491">
        <v>550.1</v>
      </c>
      <c r="E24" s="453">
        <v>772.2</v>
      </c>
      <c r="F24" s="309">
        <v>715.2</v>
      </c>
      <c r="G24" s="473">
        <v>697.8</v>
      </c>
      <c r="H24" s="474"/>
      <c r="I24" s="796" t="s">
        <v>355</v>
      </c>
      <c r="J24" s="797"/>
    </row>
    <row r="25" spans="1:10" ht="23.25">
      <c r="A25" s="487"/>
      <c r="B25" s="354" t="s">
        <v>409</v>
      </c>
      <c r="C25" s="490" t="s">
        <v>356</v>
      </c>
      <c r="D25" s="491">
        <v>31.1</v>
      </c>
      <c r="E25" s="453">
        <v>61.7</v>
      </c>
      <c r="F25" s="309">
        <v>77.8</v>
      </c>
      <c r="G25" s="481">
        <v>49</v>
      </c>
      <c r="H25" s="482"/>
      <c r="I25" s="788" t="s">
        <v>357</v>
      </c>
      <c r="J25" s="789"/>
    </row>
    <row r="26" spans="1:10" ht="23.25">
      <c r="A26" s="487"/>
      <c r="B26" s="354" t="s">
        <v>410</v>
      </c>
      <c r="C26" s="490" t="s">
        <v>358</v>
      </c>
      <c r="D26" s="491">
        <v>1590.1</v>
      </c>
      <c r="E26" s="453">
        <v>2436.7</v>
      </c>
      <c r="F26" s="309">
        <v>2631.7</v>
      </c>
      <c r="G26" s="473">
        <v>2871.7</v>
      </c>
      <c r="H26" s="474"/>
      <c r="I26" s="788" t="s">
        <v>380</v>
      </c>
      <c r="J26" s="789"/>
    </row>
    <row r="27" spans="1:10" ht="23.25">
      <c r="A27" s="487"/>
      <c r="B27" s="354" t="s">
        <v>411</v>
      </c>
      <c r="C27" s="490" t="s">
        <v>412</v>
      </c>
      <c r="D27" s="491">
        <v>155.6</v>
      </c>
      <c r="E27" s="453">
        <v>109.5</v>
      </c>
      <c r="F27" s="478" t="s">
        <v>396</v>
      </c>
      <c r="G27" s="473">
        <v>41.9</v>
      </c>
      <c r="H27" s="474"/>
      <c r="I27" s="788" t="s">
        <v>413</v>
      </c>
      <c r="J27" s="789"/>
    </row>
    <row r="28" spans="1:10" ht="12">
      <c r="A28" s="487"/>
      <c r="B28" s="354" t="s">
        <v>414</v>
      </c>
      <c r="C28" s="490" t="s">
        <v>361</v>
      </c>
      <c r="D28" s="491">
        <v>993.2</v>
      </c>
      <c r="E28" s="453">
        <v>1023</v>
      </c>
      <c r="F28" s="309">
        <v>1065.2</v>
      </c>
      <c r="G28" s="473">
        <v>1114.9</v>
      </c>
      <c r="H28" s="474"/>
      <c r="I28" s="788" t="s">
        <v>362</v>
      </c>
      <c r="J28" s="789"/>
    </row>
    <row r="29" spans="1:10" ht="12">
      <c r="A29" s="487" t="s">
        <v>415</v>
      </c>
      <c r="B29" s="458"/>
      <c r="C29" s="489" t="s">
        <v>364</v>
      </c>
      <c r="D29" s="460">
        <v>280.7</v>
      </c>
      <c r="E29" s="356">
        <v>149.2</v>
      </c>
      <c r="F29" s="307">
        <v>669.1</v>
      </c>
      <c r="G29" s="492" t="s">
        <v>396</v>
      </c>
      <c r="H29" s="493" t="s">
        <v>365</v>
      </c>
      <c r="I29" s="798"/>
      <c r="J29" s="799"/>
    </row>
    <row r="30" spans="1:10" ht="12">
      <c r="A30" s="487"/>
      <c r="B30" s="494" t="s">
        <v>415</v>
      </c>
      <c r="C30" s="490" t="s">
        <v>416</v>
      </c>
      <c r="D30" s="491">
        <v>280.7</v>
      </c>
      <c r="E30" s="453">
        <v>149.2</v>
      </c>
      <c r="F30" s="309">
        <v>669.1</v>
      </c>
      <c r="G30" s="479" t="s">
        <v>396</v>
      </c>
      <c r="H30" s="480"/>
      <c r="I30" s="800" t="s">
        <v>365</v>
      </c>
      <c r="J30" s="787"/>
    </row>
    <row r="31" spans="1:10" ht="23.25">
      <c r="A31" s="487" t="s">
        <v>417</v>
      </c>
      <c r="B31" s="458"/>
      <c r="C31" s="489" t="s">
        <v>367</v>
      </c>
      <c r="D31" s="460">
        <v>3226.9</v>
      </c>
      <c r="E31" s="356">
        <v>3051.2</v>
      </c>
      <c r="F31" s="495">
        <v>4220</v>
      </c>
      <c r="G31" s="461">
        <v>4298</v>
      </c>
      <c r="H31" s="496" t="s">
        <v>368</v>
      </c>
      <c r="I31" s="798"/>
      <c r="J31" s="799"/>
    </row>
    <row r="32" spans="1:10" ht="12">
      <c r="A32" s="487"/>
      <c r="B32" s="354" t="s">
        <v>418</v>
      </c>
      <c r="C32" s="490" t="s">
        <v>370</v>
      </c>
      <c r="D32" s="491">
        <v>2891.9</v>
      </c>
      <c r="E32" s="497">
        <v>3030</v>
      </c>
      <c r="F32" s="309">
        <v>4198.2</v>
      </c>
      <c r="G32" s="473">
        <v>4266.5</v>
      </c>
      <c r="H32" s="309"/>
      <c r="I32" s="423" t="s">
        <v>381</v>
      </c>
      <c r="J32" s="498"/>
    </row>
    <row r="33" spans="1:10" ht="12">
      <c r="A33" s="487"/>
      <c r="B33" s="354" t="s">
        <v>419</v>
      </c>
      <c r="C33" s="490" t="s">
        <v>420</v>
      </c>
      <c r="D33" s="491">
        <v>16.6</v>
      </c>
      <c r="E33" s="453">
        <v>21.1</v>
      </c>
      <c r="F33" s="309">
        <v>21.8</v>
      </c>
      <c r="G33" s="479" t="s">
        <v>396</v>
      </c>
      <c r="H33" s="478"/>
      <c r="I33" s="423" t="s">
        <v>421</v>
      </c>
      <c r="J33" s="498"/>
    </row>
    <row r="34" spans="1:10" ht="12">
      <c r="A34" s="487"/>
      <c r="B34" s="354" t="s">
        <v>422</v>
      </c>
      <c r="C34" s="490" t="s">
        <v>423</v>
      </c>
      <c r="D34" s="491">
        <v>318.4</v>
      </c>
      <c r="E34" s="497">
        <v>0</v>
      </c>
      <c r="F34" s="477">
        <v>0</v>
      </c>
      <c r="G34" s="479" t="s">
        <v>396</v>
      </c>
      <c r="H34" s="478"/>
      <c r="I34" s="423" t="s">
        <v>424</v>
      </c>
      <c r="J34" s="498"/>
    </row>
    <row r="35" spans="1:10" ht="23.25">
      <c r="A35" s="487" t="s">
        <v>425</v>
      </c>
      <c r="B35" s="458"/>
      <c r="C35" s="489" t="s">
        <v>373</v>
      </c>
      <c r="D35" s="460">
        <v>2403.1</v>
      </c>
      <c r="E35" s="356">
        <v>1690.4</v>
      </c>
      <c r="F35" s="307">
        <v>1718.8</v>
      </c>
      <c r="G35" s="355">
        <v>1312.6</v>
      </c>
      <c r="H35" s="499" t="s">
        <v>374</v>
      </c>
      <c r="I35" s="500"/>
      <c r="J35" s="501"/>
    </row>
    <row r="36" spans="1:10" ht="12">
      <c r="A36" s="487"/>
      <c r="B36" s="354" t="s">
        <v>426</v>
      </c>
      <c r="C36" s="490" t="s">
        <v>427</v>
      </c>
      <c r="D36" s="491">
        <v>229.9</v>
      </c>
      <c r="E36" s="497">
        <v>0</v>
      </c>
      <c r="F36" s="477">
        <v>0</v>
      </c>
      <c r="G36" s="481">
        <v>0</v>
      </c>
      <c r="H36" s="477"/>
      <c r="I36" s="803" t="s">
        <v>428</v>
      </c>
      <c r="J36" s="804"/>
    </row>
    <row r="37" spans="1:10" ht="12">
      <c r="A37" s="487"/>
      <c r="B37" s="354" t="s">
        <v>429</v>
      </c>
      <c r="C37" s="490" t="s">
        <v>430</v>
      </c>
      <c r="D37" s="491">
        <v>99.7</v>
      </c>
      <c r="E37" s="497">
        <v>0</v>
      </c>
      <c r="F37" s="477">
        <v>0</v>
      </c>
      <c r="G37" s="481">
        <v>0</v>
      </c>
      <c r="H37" s="477"/>
      <c r="I37" s="805" t="s">
        <v>431</v>
      </c>
      <c r="J37" s="806"/>
    </row>
    <row r="38" spans="1:10" ht="23.25">
      <c r="A38" s="487"/>
      <c r="B38" s="354" t="s">
        <v>432</v>
      </c>
      <c r="C38" s="490" t="s">
        <v>433</v>
      </c>
      <c r="D38" s="491">
        <v>344</v>
      </c>
      <c r="E38" s="453">
        <v>443.9</v>
      </c>
      <c r="F38" s="309">
        <v>486.2</v>
      </c>
      <c r="G38" s="479" t="s">
        <v>396</v>
      </c>
      <c r="H38" s="478"/>
      <c r="I38" s="788" t="s">
        <v>434</v>
      </c>
      <c r="J38" s="789"/>
    </row>
    <row r="39" spans="1:10" ht="12">
      <c r="A39" s="487"/>
      <c r="B39" s="354" t="s">
        <v>435</v>
      </c>
      <c r="C39" s="490" t="s">
        <v>436</v>
      </c>
      <c r="D39" s="491">
        <v>95</v>
      </c>
      <c r="E39" s="453">
        <v>21.7</v>
      </c>
      <c r="F39" s="478" t="s">
        <v>396</v>
      </c>
      <c r="G39" s="479" t="s">
        <v>396</v>
      </c>
      <c r="H39" s="478"/>
      <c r="I39" s="788" t="s">
        <v>437</v>
      </c>
      <c r="J39" s="789"/>
    </row>
    <row r="40" spans="1:10" ht="23.25">
      <c r="A40" s="487"/>
      <c r="B40" s="354" t="s">
        <v>438</v>
      </c>
      <c r="C40" s="490" t="s">
        <v>439</v>
      </c>
      <c r="D40" s="491">
        <v>1634.4</v>
      </c>
      <c r="E40" s="453">
        <v>1224.7</v>
      </c>
      <c r="F40" s="309">
        <v>1206.8</v>
      </c>
      <c r="G40" s="479" t="s">
        <v>396</v>
      </c>
      <c r="H40" s="478"/>
      <c r="I40" s="800" t="s">
        <v>440</v>
      </c>
      <c r="J40" s="801"/>
    </row>
    <row r="41" ht="11.25">
      <c r="A41" s="453" t="s">
        <v>441</v>
      </c>
    </row>
    <row r="42" spans="1:8" ht="11.25">
      <c r="A42" s="802" t="s">
        <v>442</v>
      </c>
      <c r="B42" s="802"/>
      <c r="C42" s="802"/>
      <c r="D42" s="353"/>
      <c r="E42" s="353"/>
      <c r="F42" s="353"/>
      <c r="G42" s="353"/>
      <c r="H42" s="353"/>
    </row>
    <row r="43" spans="1:8" ht="12">
      <c r="A43" s="457"/>
      <c r="B43" s="353"/>
      <c r="C43" s="353"/>
      <c r="D43" s="353"/>
      <c r="E43" s="353"/>
      <c r="F43" s="353"/>
      <c r="G43" s="353"/>
      <c r="H43" s="353"/>
    </row>
    <row r="44" spans="1:8" ht="12">
      <c r="A44" s="502"/>
      <c r="B44" s="358"/>
      <c r="C44" s="358"/>
      <c r="D44" s="358"/>
      <c r="E44" s="358"/>
      <c r="F44" s="358"/>
      <c r="G44" s="358"/>
      <c r="H44" s="358"/>
    </row>
    <row r="45" spans="1:8" ht="11.25">
      <c r="A45" s="358"/>
      <c r="B45" s="358"/>
      <c r="C45" s="358"/>
      <c r="D45" s="358"/>
      <c r="E45" s="358"/>
      <c r="F45" s="358"/>
      <c r="G45" s="358"/>
      <c r="H45" s="358"/>
    </row>
    <row r="46" spans="1:8" ht="11.25">
      <c r="A46" s="301"/>
      <c r="B46" s="301"/>
      <c r="C46" s="301"/>
      <c r="D46" s="301"/>
      <c r="E46" s="301"/>
      <c r="F46" s="301"/>
      <c r="G46" s="301"/>
      <c r="H46" s="301"/>
    </row>
    <row r="47" spans="1:8" ht="11.25">
      <c r="A47" s="301"/>
      <c r="B47" s="301"/>
      <c r="C47" s="301"/>
      <c r="D47" s="301"/>
      <c r="E47" s="301"/>
      <c r="F47" s="301"/>
      <c r="G47" s="301"/>
      <c r="H47" s="301"/>
    </row>
    <row r="48" spans="1:8" ht="11.25">
      <c r="A48" s="301"/>
      <c r="B48" s="301"/>
      <c r="C48" s="301"/>
      <c r="D48" s="301"/>
      <c r="E48" s="301"/>
      <c r="F48" s="301"/>
      <c r="G48" s="301"/>
      <c r="H48" s="301"/>
    </row>
    <row r="49" spans="1:8" ht="11.25">
      <c r="A49" s="301"/>
      <c r="B49" s="301"/>
      <c r="C49" s="301"/>
      <c r="D49" s="301"/>
      <c r="E49" s="301"/>
      <c r="F49" s="301"/>
      <c r="G49" s="301"/>
      <c r="H49" s="301"/>
    </row>
    <row r="50" spans="1:8" ht="11.25">
      <c r="A50" s="301"/>
      <c r="B50" s="301"/>
      <c r="C50" s="301"/>
      <c r="D50" s="301"/>
      <c r="E50" s="301"/>
      <c r="F50" s="301"/>
      <c r="G50" s="301"/>
      <c r="H50" s="301"/>
    </row>
    <row r="51" spans="1:8" ht="11.25">
      <c r="A51" s="301"/>
      <c r="B51" s="301"/>
      <c r="C51" s="301"/>
      <c r="D51" s="301"/>
      <c r="E51" s="301"/>
      <c r="F51" s="301"/>
      <c r="G51" s="301"/>
      <c r="H51" s="301"/>
    </row>
    <row r="52" spans="1:8" ht="11.25">
      <c r="A52" s="301"/>
      <c r="B52" s="301"/>
      <c r="C52" s="301"/>
      <c r="D52" s="301"/>
      <c r="E52" s="301"/>
      <c r="F52" s="301"/>
      <c r="G52" s="301"/>
      <c r="H52" s="301"/>
    </row>
    <row r="53" spans="1:8" ht="11.25">
      <c r="A53" s="301"/>
      <c r="B53" s="301"/>
      <c r="C53" s="301"/>
      <c r="D53" s="301"/>
      <c r="E53" s="301"/>
      <c r="F53" s="301"/>
      <c r="G53" s="301"/>
      <c r="H53" s="301"/>
    </row>
    <row r="54" spans="1:8" ht="11.25">
      <c r="A54" s="301"/>
      <c r="B54" s="301"/>
      <c r="C54" s="301"/>
      <c r="D54" s="301"/>
      <c r="E54" s="301"/>
      <c r="F54" s="301"/>
      <c r="G54" s="301"/>
      <c r="H54" s="301"/>
    </row>
    <row r="55" spans="1:8" ht="11.25">
      <c r="A55" s="301"/>
      <c r="B55" s="301"/>
      <c r="C55" s="301"/>
      <c r="D55" s="301"/>
      <c r="E55" s="301"/>
      <c r="F55" s="301"/>
      <c r="G55" s="301"/>
      <c r="H55" s="301"/>
    </row>
    <row r="56" spans="1:8" ht="11.25">
      <c r="A56" s="301"/>
      <c r="B56" s="301"/>
      <c r="C56" s="301"/>
      <c r="D56" s="301"/>
      <c r="E56" s="301"/>
      <c r="F56" s="301"/>
      <c r="G56" s="301"/>
      <c r="H56" s="301"/>
    </row>
    <row r="57" spans="1:8" ht="11.25">
      <c r="A57" s="301"/>
      <c r="B57" s="301"/>
      <c r="C57" s="301"/>
      <c r="D57" s="301"/>
      <c r="E57" s="301"/>
      <c r="F57" s="301"/>
      <c r="G57" s="301"/>
      <c r="H57" s="301"/>
    </row>
    <row r="58" spans="1:8" ht="11.25">
      <c r="A58" s="301"/>
      <c r="B58" s="301"/>
      <c r="C58" s="301"/>
      <c r="D58" s="301"/>
      <c r="E58" s="301"/>
      <c r="F58" s="301"/>
      <c r="G58" s="301"/>
      <c r="H58" s="301"/>
    </row>
    <row r="59" spans="1:8" ht="11.25">
      <c r="A59" s="301"/>
      <c r="B59" s="301"/>
      <c r="C59" s="301"/>
      <c r="D59" s="301"/>
      <c r="E59" s="301"/>
      <c r="F59" s="301"/>
      <c r="G59" s="301"/>
      <c r="H59" s="301"/>
    </row>
    <row r="60" spans="1:8" ht="11.25">
      <c r="A60" s="301"/>
      <c r="B60" s="301"/>
      <c r="C60" s="301"/>
      <c r="D60" s="301"/>
      <c r="E60" s="301"/>
      <c r="F60" s="301"/>
      <c r="G60" s="301"/>
      <c r="H60" s="301"/>
    </row>
    <row r="61" spans="1:8" ht="11.25">
      <c r="A61" s="301"/>
      <c r="B61" s="301"/>
      <c r="C61" s="301"/>
      <c r="D61" s="301"/>
      <c r="E61" s="301"/>
      <c r="F61" s="301"/>
      <c r="G61" s="301"/>
      <c r="H61" s="301"/>
    </row>
    <row r="62" spans="1:8" ht="11.25">
      <c r="A62" s="301"/>
      <c r="B62" s="301"/>
      <c r="C62" s="301"/>
      <c r="D62" s="301"/>
      <c r="E62" s="301"/>
      <c r="F62" s="301"/>
      <c r="G62" s="301"/>
      <c r="H62" s="301"/>
    </row>
    <row r="63" spans="1:8" ht="11.25">
      <c r="A63" s="301"/>
      <c r="B63" s="301"/>
      <c r="C63" s="301"/>
      <c r="D63" s="301"/>
      <c r="E63" s="301"/>
      <c r="F63" s="301"/>
      <c r="G63" s="301"/>
      <c r="H63" s="301"/>
    </row>
    <row r="64" spans="1:8" ht="11.25">
      <c r="A64" s="301"/>
      <c r="B64" s="301"/>
      <c r="C64" s="301"/>
      <c r="D64" s="301"/>
      <c r="E64" s="301"/>
      <c r="F64" s="301"/>
      <c r="G64" s="301"/>
      <c r="H64" s="301"/>
    </row>
    <row r="65" spans="1:8" ht="11.25">
      <c r="A65" s="301"/>
      <c r="B65" s="301"/>
      <c r="C65" s="301"/>
      <c r="D65" s="301"/>
      <c r="E65" s="301"/>
      <c r="F65" s="301"/>
      <c r="G65" s="301"/>
      <c r="H65" s="301"/>
    </row>
    <row r="66" spans="1:8" ht="11.25">
      <c r="A66" s="301"/>
      <c r="B66" s="301"/>
      <c r="C66" s="301"/>
      <c r="D66" s="301"/>
      <c r="E66" s="301"/>
      <c r="F66" s="301"/>
      <c r="G66" s="301"/>
      <c r="H66" s="301"/>
    </row>
    <row r="67" spans="1:8" ht="11.25">
      <c r="A67" s="301"/>
      <c r="B67" s="301"/>
      <c r="C67" s="301"/>
      <c r="D67" s="301"/>
      <c r="E67" s="301"/>
      <c r="F67" s="301"/>
      <c r="G67" s="301"/>
      <c r="H67" s="301"/>
    </row>
    <row r="68" spans="1:8" ht="11.25">
      <c r="A68" s="301"/>
      <c r="B68" s="301"/>
      <c r="C68" s="301"/>
      <c r="D68" s="301"/>
      <c r="E68" s="301"/>
      <c r="F68" s="301"/>
      <c r="G68" s="301"/>
      <c r="H68" s="301"/>
    </row>
    <row r="69" spans="1:8" ht="11.25">
      <c r="A69" s="301"/>
      <c r="B69" s="301"/>
      <c r="C69" s="301"/>
      <c r="D69" s="301"/>
      <c r="E69" s="301"/>
      <c r="F69" s="301"/>
      <c r="G69" s="301"/>
      <c r="H69" s="301"/>
    </row>
    <row r="70" spans="1:8" ht="11.25">
      <c r="A70" s="301"/>
      <c r="B70" s="301"/>
      <c r="C70" s="301"/>
      <c r="D70" s="301"/>
      <c r="E70" s="301"/>
      <c r="F70" s="301"/>
      <c r="G70" s="301"/>
      <c r="H70" s="301"/>
    </row>
    <row r="71" spans="1:8" ht="11.25">
      <c r="A71" s="301"/>
      <c r="B71" s="301"/>
      <c r="C71" s="301"/>
      <c r="D71" s="301"/>
      <c r="E71" s="301"/>
      <c r="F71" s="301"/>
      <c r="G71" s="301"/>
      <c r="H71" s="301"/>
    </row>
    <row r="72" spans="1:8" ht="11.25">
      <c r="A72" s="301"/>
      <c r="B72" s="301"/>
      <c r="C72" s="301"/>
      <c r="D72" s="301"/>
      <c r="E72" s="301"/>
      <c r="F72" s="301"/>
      <c r="G72" s="301"/>
      <c r="H72" s="301"/>
    </row>
    <row r="73" spans="1:8" ht="11.25">
      <c r="A73" s="301"/>
      <c r="B73" s="301"/>
      <c r="C73" s="301"/>
      <c r="D73" s="301"/>
      <c r="E73" s="301"/>
      <c r="F73" s="301"/>
      <c r="G73" s="301"/>
      <c r="H73" s="301"/>
    </row>
    <row r="74" spans="1:8" ht="11.25">
      <c r="A74" s="301"/>
      <c r="B74" s="301"/>
      <c r="C74" s="301"/>
      <c r="D74" s="301"/>
      <c r="E74" s="301"/>
      <c r="F74" s="301"/>
      <c r="G74" s="301"/>
      <c r="H74" s="301"/>
    </row>
    <row r="75" spans="1:8" ht="11.25">
      <c r="A75" s="301"/>
      <c r="B75" s="301"/>
      <c r="C75" s="301"/>
      <c r="D75" s="301"/>
      <c r="E75" s="301"/>
      <c r="F75" s="301"/>
      <c r="G75" s="301"/>
      <c r="H75" s="301"/>
    </row>
    <row r="76" spans="1:8" ht="11.25">
      <c r="A76" s="301"/>
      <c r="B76" s="301"/>
      <c r="C76" s="301"/>
      <c r="D76" s="301"/>
      <c r="E76" s="301"/>
      <c r="F76" s="301"/>
      <c r="G76" s="301"/>
      <c r="H76" s="301"/>
    </row>
    <row r="77" spans="1:8" ht="11.25">
      <c r="A77" s="301"/>
      <c r="B77" s="301"/>
      <c r="C77" s="301"/>
      <c r="D77" s="301"/>
      <c r="E77" s="301"/>
      <c r="F77" s="301"/>
      <c r="G77" s="301"/>
      <c r="H77" s="301"/>
    </row>
    <row r="78" spans="1:8" ht="11.25">
      <c r="A78" s="301"/>
      <c r="B78" s="301"/>
      <c r="C78" s="301"/>
      <c r="D78" s="301"/>
      <c r="E78" s="301"/>
      <c r="F78" s="301"/>
      <c r="G78" s="301"/>
      <c r="H78" s="301"/>
    </row>
    <row r="79" spans="1:8" ht="11.25">
      <c r="A79" s="301"/>
      <c r="B79" s="301"/>
      <c r="C79" s="301"/>
      <c r="D79" s="301"/>
      <c r="E79" s="301"/>
      <c r="F79" s="301"/>
      <c r="G79" s="301"/>
      <c r="H79" s="301"/>
    </row>
    <row r="80" spans="1:8" ht="11.25">
      <c r="A80" s="301"/>
      <c r="B80" s="301"/>
      <c r="C80" s="301"/>
      <c r="D80" s="301"/>
      <c r="E80" s="301"/>
      <c r="F80" s="301"/>
      <c r="G80" s="301"/>
      <c r="H80" s="301"/>
    </row>
    <row r="81" spans="1:8" ht="11.25">
      <c r="A81" s="301"/>
      <c r="B81" s="301"/>
      <c r="C81" s="301"/>
      <c r="D81" s="301"/>
      <c r="E81" s="301"/>
      <c r="F81" s="301"/>
      <c r="G81" s="301"/>
      <c r="H81" s="301"/>
    </row>
    <row r="82" spans="1:8" ht="11.25">
      <c r="A82" s="301"/>
      <c r="B82" s="301"/>
      <c r="C82" s="301"/>
      <c r="D82" s="301"/>
      <c r="E82" s="301"/>
      <c r="F82" s="301"/>
      <c r="G82" s="301"/>
      <c r="H82" s="301"/>
    </row>
    <row r="83" spans="1:8" ht="11.25">
      <c r="A83" s="301"/>
      <c r="B83" s="301"/>
      <c r="C83" s="301"/>
      <c r="D83" s="301"/>
      <c r="E83" s="301"/>
      <c r="F83" s="301"/>
      <c r="G83" s="301"/>
      <c r="H83" s="301"/>
    </row>
    <row r="84" spans="1:8" ht="11.25">
      <c r="A84" s="301"/>
      <c r="B84" s="301"/>
      <c r="C84" s="301"/>
      <c r="D84" s="301"/>
      <c r="E84" s="301"/>
      <c r="F84" s="301"/>
      <c r="G84" s="301"/>
      <c r="H84" s="301"/>
    </row>
    <row r="85" spans="1:8" ht="11.25">
      <c r="A85" s="301"/>
      <c r="B85" s="301"/>
      <c r="C85" s="301"/>
      <c r="D85" s="301"/>
      <c r="E85" s="301"/>
      <c r="F85" s="301"/>
      <c r="G85" s="301"/>
      <c r="H85" s="301"/>
    </row>
    <row r="86" spans="1:8" ht="11.25">
      <c r="A86" s="301"/>
      <c r="B86" s="301"/>
      <c r="C86" s="301"/>
      <c r="D86" s="301"/>
      <c r="E86" s="301"/>
      <c r="F86" s="301"/>
      <c r="G86" s="301"/>
      <c r="H86" s="301"/>
    </row>
    <row r="87" spans="1:8" ht="11.25">
      <c r="A87" s="301"/>
      <c r="B87" s="301"/>
      <c r="C87" s="301"/>
      <c r="D87" s="301"/>
      <c r="E87" s="301"/>
      <c r="F87" s="301"/>
      <c r="G87" s="301"/>
      <c r="H87" s="301"/>
    </row>
    <row r="88" spans="1:8" ht="11.25">
      <c r="A88" s="301"/>
      <c r="B88" s="301"/>
      <c r="C88" s="301"/>
      <c r="D88" s="301"/>
      <c r="E88" s="301"/>
      <c r="F88" s="301"/>
      <c r="G88" s="301"/>
      <c r="H88" s="301"/>
    </row>
    <row r="89" spans="1:8" ht="11.25">
      <c r="A89" s="301"/>
      <c r="B89" s="301"/>
      <c r="C89" s="301"/>
      <c r="D89" s="301"/>
      <c r="E89" s="301"/>
      <c r="F89" s="301"/>
      <c r="G89" s="301"/>
      <c r="H89" s="301"/>
    </row>
    <row r="90" spans="1:8" ht="11.25">
      <c r="A90" s="301"/>
      <c r="B90" s="301"/>
      <c r="C90" s="301"/>
      <c r="D90" s="301"/>
      <c r="E90" s="301"/>
      <c r="F90" s="301"/>
      <c r="G90" s="301"/>
      <c r="H90" s="301"/>
    </row>
    <row r="91" spans="1:8" ht="11.25">
      <c r="A91" s="301"/>
      <c r="B91" s="301"/>
      <c r="C91" s="301"/>
      <c r="D91" s="301"/>
      <c r="E91" s="301"/>
      <c r="F91" s="301"/>
      <c r="G91" s="301"/>
      <c r="H91" s="301"/>
    </row>
    <row r="92" spans="1:8" ht="11.25">
      <c r="A92" s="301"/>
      <c r="B92" s="301"/>
      <c r="C92" s="301"/>
      <c r="D92" s="301"/>
      <c r="E92" s="301"/>
      <c r="F92" s="301"/>
      <c r="G92" s="301"/>
      <c r="H92" s="301"/>
    </row>
    <row r="93" spans="1:8" ht="11.25">
      <c r="A93" s="301"/>
      <c r="B93" s="301"/>
      <c r="C93" s="301"/>
      <c r="D93" s="301"/>
      <c r="E93" s="301"/>
      <c r="F93" s="301"/>
      <c r="G93" s="301"/>
      <c r="H93" s="301"/>
    </row>
    <row r="94" spans="1:8" ht="11.25">
      <c r="A94" s="301"/>
      <c r="B94" s="301"/>
      <c r="C94" s="301"/>
      <c r="D94" s="301"/>
      <c r="E94" s="301"/>
      <c r="F94" s="301"/>
      <c r="G94" s="301"/>
      <c r="H94" s="301"/>
    </row>
    <row r="95" spans="1:8" ht="11.25">
      <c r="A95" s="301"/>
      <c r="B95" s="301"/>
      <c r="C95" s="301"/>
      <c r="D95" s="301"/>
      <c r="E95" s="301"/>
      <c r="F95" s="301"/>
      <c r="G95" s="301"/>
      <c r="H95" s="301"/>
    </row>
    <row r="96" spans="1:8" ht="11.25">
      <c r="A96" s="301"/>
      <c r="B96" s="301"/>
      <c r="C96" s="301"/>
      <c r="D96" s="301"/>
      <c r="E96" s="301"/>
      <c r="F96" s="301"/>
      <c r="G96" s="301"/>
      <c r="H96" s="301"/>
    </row>
    <row r="97" spans="1:8" ht="11.25">
      <c r="A97" s="301"/>
      <c r="B97" s="301"/>
      <c r="C97" s="301"/>
      <c r="D97" s="301"/>
      <c r="E97" s="301"/>
      <c r="F97" s="301"/>
      <c r="G97" s="301"/>
      <c r="H97" s="301"/>
    </row>
    <row r="98" spans="1:8" ht="11.25">
      <c r="A98" s="301"/>
      <c r="B98" s="301"/>
      <c r="C98" s="301"/>
      <c r="D98" s="301"/>
      <c r="E98" s="301"/>
      <c r="F98" s="301"/>
      <c r="G98" s="301"/>
      <c r="H98" s="301"/>
    </row>
    <row r="99" spans="1:8" ht="11.25">
      <c r="A99" s="301"/>
      <c r="B99" s="301"/>
      <c r="C99" s="301"/>
      <c r="D99" s="301"/>
      <c r="E99" s="301"/>
      <c r="F99" s="301"/>
      <c r="G99" s="301"/>
      <c r="H99" s="301"/>
    </row>
    <row r="100" spans="1:8" ht="11.25">
      <c r="A100" s="301"/>
      <c r="B100" s="301"/>
      <c r="C100" s="301"/>
      <c r="D100" s="301"/>
      <c r="E100" s="301"/>
      <c r="F100" s="301"/>
      <c r="G100" s="301"/>
      <c r="H100" s="301"/>
    </row>
    <row r="101" spans="1:8" ht="11.25">
      <c r="A101" s="301"/>
      <c r="B101" s="301"/>
      <c r="C101" s="301"/>
      <c r="D101" s="301"/>
      <c r="E101" s="301"/>
      <c r="F101" s="301"/>
      <c r="G101" s="301"/>
      <c r="H101" s="301"/>
    </row>
    <row r="102" spans="1:8" ht="11.25">
      <c r="A102" s="301"/>
      <c r="B102" s="301"/>
      <c r="C102" s="301"/>
      <c r="D102" s="301"/>
      <c r="E102" s="301"/>
      <c r="F102" s="301"/>
      <c r="G102" s="301"/>
      <c r="H102" s="301"/>
    </row>
    <row r="103" spans="1:8" ht="11.25">
      <c r="A103" s="301"/>
      <c r="B103" s="301"/>
      <c r="C103" s="301"/>
      <c r="D103" s="301"/>
      <c r="E103" s="301"/>
      <c r="F103" s="301"/>
      <c r="G103" s="301"/>
      <c r="H103" s="301"/>
    </row>
    <row r="104" spans="1:8" ht="11.25">
      <c r="A104" s="301"/>
      <c r="B104" s="301"/>
      <c r="C104" s="301"/>
      <c r="D104" s="301"/>
      <c r="E104" s="301"/>
      <c r="F104" s="301"/>
      <c r="G104" s="301"/>
      <c r="H104" s="301"/>
    </row>
    <row r="105" spans="1:8" ht="11.25">
      <c r="A105" s="301"/>
      <c r="B105" s="301"/>
      <c r="C105" s="301"/>
      <c r="D105" s="301"/>
      <c r="E105" s="301"/>
      <c r="F105" s="301"/>
      <c r="G105" s="301"/>
      <c r="H105" s="301"/>
    </row>
    <row r="106" spans="1:8" ht="11.25">
      <c r="A106" s="301"/>
      <c r="B106" s="301"/>
      <c r="C106" s="301"/>
      <c r="D106" s="301"/>
      <c r="E106" s="301"/>
      <c r="F106" s="301"/>
      <c r="G106" s="301"/>
      <c r="H106" s="301"/>
    </row>
    <row r="107" spans="1:8" ht="11.25">
      <c r="A107" s="301"/>
      <c r="B107" s="301"/>
      <c r="C107" s="301"/>
      <c r="D107" s="301"/>
      <c r="E107" s="301"/>
      <c r="F107" s="301"/>
      <c r="G107" s="301"/>
      <c r="H107" s="301"/>
    </row>
    <row r="108" spans="1:8" ht="11.25">
      <c r="A108" s="301"/>
      <c r="B108" s="301"/>
      <c r="C108" s="301"/>
      <c r="D108" s="301"/>
      <c r="E108" s="301"/>
      <c r="F108" s="301"/>
      <c r="G108" s="301"/>
      <c r="H108" s="301"/>
    </row>
    <row r="109" spans="1:8" ht="11.25">
      <c r="A109" s="301"/>
      <c r="B109" s="301"/>
      <c r="C109" s="301"/>
      <c r="D109" s="301"/>
      <c r="E109" s="301"/>
      <c r="F109" s="301"/>
      <c r="G109" s="301"/>
      <c r="H109" s="301"/>
    </row>
    <row r="110" spans="1:8" ht="11.25">
      <c r="A110" s="301"/>
      <c r="B110" s="301"/>
      <c r="C110" s="301"/>
      <c r="D110" s="301"/>
      <c r="E110" s="301"/>
      <c r="F110" s="301"/>
      <c r="G110" s="301"/>
      <c r="H110" s="301"/>
    </row>
    <row r="111" spans="1:8" ht="11.25">
      <c r="A111" s="301"/>
      <c r="B111" s="301"/>
      <c r="C111" s="301"/>
      <c r="D111" s="301"/>
      <c r="E111" s="301"/>
      <c r="F111" s="301"/>
      <c r="G111" s="301"/>
      <c r="H111" s="301"/>
    </row>
    <row r="112" spans="1:8" ht="11.25">
      <c r="A112" s="301"/>
      <c r="B112" s="301"/>
      <c r="C112" s="301"/>
      <c r="D112" s="301"/>
      <c r="E112" s="301"/>
      <c r="F112" s="301"/>
      <c r="G112" s="301"/>
      <c r="H112" s="301"/>
    </row>
    <row r="113" spans="1:8" ht="11.25">
      <c r="A113" s="301"/>
      <c r="B113" s="301"/>
      <c r="C113" s="301"/>
      <c r="D113" s="301"/>
      <c r="E113" s="301"/>
      <c r="F113" s="301"/>
      <c r="G113" s="301"/>
      <c r="H113" s="301"/>
    </row>
    <row r="114" spans="1:8" ht="11.25">
      <c r="A114" s="301"/>
      <c r="B114" s="301"/>
      <c r="C114" s="301"/>
      <c r="D114" s="301"/>
      <c r="E114" s="301"/>
      <c r="F114" s="301"/>
      <c r="G114" s="301"/>
      <c r="H114" s="301"/>
    </row>
    <row r="115" spans="1:8" ht="11.25">
      <c r="A115" s="301"/>
      <c r="B115" s="301"/>
      <c r="C115" s="301"/>
      <c r="D115" s="301"/>
      <c r="E115" s="301"/>
      <c r="F115" s="301"/>
      <c r="G115" s="301"/>
      <c r="H115" s="301"/>
    </row>
    <row r="116" spans="1:8" ht="11.25">
      <c r="A116" s="301"/>
      <c r="B116" s="301"/>
      <c r="C116" s="301"/>
      <c r="D116" s="301"/>
      <c r="E116" s="301"/>
      <c r="F116" s="301"/>
      <c r="G116" s="301"/>
      <c r="H116" s="301"/>
    </row>
    <row r="117" spans="1:8" ht="11.25">
      <c r="A117" s="301"/>
      <c r="B117" s="301"/>
      <c r="C117" s="301"/>
      <c r="D117" s="301"/>
      <c r="E117" s="301"/>
      <c r="F117" s="301"/>
      <c r="G117" s="301"/>
      <c r="H117" s="301"/>
    </row>
    <row r="118" spans="1:8" ht="11.25">
      <c r="A118" s="301"/>
      <c r="B118" s="301"/>
      <c r="C118" s="301"/>
      <c r="D118" s="301"/>
      <c r="E118" s="301"/>
      <c r="F118" s="301"/>
      <c r="G118" s="301"/>
      <c r="H118" s="301"/>
    </row>
    <row r="119" spans="1:8" ht="11.25">
      <c r="A119" s="301"/>
      <c r="B119" s="301"/>
      <c r="C119" s="301"/>
      <c r="D119" s="301"/>
      <c r="E119" s="301"/>
      <c r="F119" s="301"/>
      <c r="G119" s="301"/>
      <c r="H119" s="301"/>
    </row>
    <row r="120" spans="1:8" ht="11.25">
      <c r="A120" s="301"/>
      <c r="B120" s="301"/>
      <c r="C120" s="301"/>
      <c r="D120" s="301"/>
      <c r="E120" s="301"/>
      <c r="F120" s="301"/>
      <c r="G120" s="301"/>
      <c r="H120" s="301"/>
    </row>
    <row r="121" spans="1:8" ht="11.25">
      <c r="A121" s="301"/>
      <c r="B121" s="301"/>
      <c r="C121" s="301"/>
      <c r="D121" s="301"/>
      <c r="E121" s="301"/>
      <c r="F121" s="301"/>
      <c r="G121" s="301"/>
      <c r="H121" s="301"/>
    </row>
    <row r="122" spans="1:8" ht="11.25">
      <c r="A122" s="301"/>
      <c r="B122" s="301"/>
      <c r="C122" s="301"/>
      <c r="D122" s="301"/>
      <c r="E122" s="301"/>
      <c r="F122" s="301"/>
      <c r="G122" s="301"/>
      <c r="H122" s="301"/>
    </row>
    <row r="123" spans="1:8" ht="11.25">
      <c r="A123" s="301"/>
      <c r="B123" s="301"/>
      <c r="C123" s="301"/>
      <c r="D123" s="301"/>
      <c r="E123" s="301"/>
      <c r="F123" s="301"/>
      <c r="G123" s="301"/>
      <c r="H123" s="301"/>
    </row>
    <row r="124" spans="1:8" ht="11.25">
      <c r="A124" s="301"/>
      <c r="B124" s="301"/>
      <c r="C124" s="301"/>
      <c r="D124" s="301"/>
      <c r="E124" s="301"/>
      <c r="F124" s="301"/>
      <c r="G124" s="301"/>
      <c r="H124" s="301"/>
    </row>
    <row r="125" spans="1:8" ht="11.25">
      <c r="A125" s="301"/>
      <c r="B125" s="301"/>
      <c r="C125" s="301"/>
      <c r="D125" s="301"/>
      <c r="E125" s="301"/>
      <c r="F125" s="301"/>
      <c r="G125" s="301"/>
      <c r="H125" s="301"/>
    </row>
    <row r="126" spans="1:8" ht="11.25">
      <c r="A126" s="301"/>
      <c r="B126" s="301"/>
      <c r="C126" s="301"/>
      <c r="D126" s="301"/>
      <c r="E126" s="301"/>
      <c r="F126" s="301"/>
      <c r="G126" s="301"/>
      <c r="H126" s="301"/>
    </row>
    <row r="127" spans="1:8" ht="11.25">
      <c r="A127" s="301"/>
      <c r="B127" s="301"/>
      <c r="C127" s="301"/>
      <c r="D127" s="301"/>
      <c r="E127" s="301"/>
      <c r="F127" s="301"/>
      <c r="G127" s="301"/>
      <c r="H127" s="301"/>
    </row>
    <row r="128" spans="1:8" ht="11.25">
      <c r="A128" s="301"/>
      <c r="B128" s="301"/>
      <c r="C128" s="301"/>
      <c r="D128" s="301"/>
      <c r="E128" s="301"/>
      <c r="F128" s="301"/>
      <c r="G128" s="301"/>
      <c r="H128" s="301"/>
    </row>
    <row r="129" spans="1:8" ht="11.25">
      <c r="A129" s="301"/>
      <c r="B129" s="301"/>
      <c r="C129" s="301"/>
      <c r="D129" s="301"/>
      <c r="E129" s="301"/>
      <c r="F129" s="301"/>
      <c r="G129" s="301"/>
      <c r="H129" s="301"/>
    </row>
    <row r="130" spans="1:8" ht="11.25">
      <c r="A130" s="301"/>
      <c r="B130" s="301"/>
      <c r="C130" s="301"/>
      <c r="D130" s="301"/>
      <c r="E130" s="301"/>
      <c r="F130" s="301"/>
      <c r="G130" s="301"/>
      <c r="H130" s="301"/>
    </row>
    <row r="131" spans="1:8" ht="11.25">
      <c r="A131" s="301"/>
      <c r="B131" s="301"/>
      <c r="C131" s="301"/>
      <c r="D131" s="301"/>
      <c r="E131" s="301"/>
      <c r="F131" s="301"/>
      <c r="G131" s="301"/>
      <c r="H131" s="301"/>
    </row>
    <row r="132" spans="1:8" ht="11.25">
      <c r="A132" s="301"/>
      <c r="B132" s="301"/>
      <c r="C132" s="301"/>
      <c r="D132" s="301"/>
      <c r="E132" s="301"/>
      <c r="F132" s="301"/>
      <c r="G132" s="301"/>
      <c r="H132" s="301"/>
    </row>
    <row r="133" spans="1:8" ht="11.25">
      <c r="A133" s="301"/>
      <c r="B133" s="301"/>
      <c r="C133" s="301"/>
      <c r="D133" s="301"/>
      <c r="E133" s="301"/>
      <c r="F133" s="301"/>
      <c r="G133" s="301"/>
      <c r="H133" s="301"/>
    </row>
    <row r="134" spans="1:8" ht="11.25">
      <c r="A134" s="301"/>
      <c r="B134" s="301"/>
      <c r="C134" s="301"/>
      <c r="D134" s="301"/>
      <c r="E134" s="301"/>
      <c r="F134" s="301"/>
      <c r="G134" s="301"/>
      <c r="H134" s="301"/>
    </row>
    <row r="135" spans="1:8" ht="11.25">
      <c r="A135" s="301"/>
      <c r="B135" s="301"/>
      <c r="C135" s="301"/>
      <c r="D135" s="301"/>
      <c r="E135" s="301"/>
      <c r="F135" s="301"/>
      <c r="G135" s="301"/>
      <c r="H135" s="301"/>
    </row>
    <row r="136" spans="1:8" ht="11.25">
      <c r="A136" s="301"/>
      <c r="B136" s="301"/>
      <c r="C136" s="301"/>
      <c r="D136" s="301"/>
      <c r="E136" s="301"/>
      <c r="F136" s="301"/>
      <c r="G136" s="301"/>
      <c r="H136" s="301"/>
    </row>
    <row r="137" spans="1:8" ht="11.25">
      <c r="A137" s="301"/>
      <c r="B137" s="301"/>
      <c r="C137" s="301"/>
      <c r="D137" s="301"/>
      <c r="E137" s="301"/>
      <c r="F137" s="301"/>
      <c r="G137" s="301"/>
      <c r="H137" s="301"/>
    </row>
    <row r="138" spans="1:8" ht="11.25">
      <c r="A138" s="301"/>
      <c r="B138" s="301"/>
      <c r="C138" s="301"/>
      <c r="D138" s="301"/>
      <c r="E138" s="301"/>
      <c r="F138" s="301"/>
      <c r="G138" s="301"/>
      <c r="H138" s="301"/>
    </row>
    <row r="139" spans="1:8" ht="11.25">
      <c r="A139" s="301"/>
      <c r="B139" s="301"/>
      <c r="C139" s="301"/>
      <c r="D139" s="301"/>
      <c r="E139" s="301"/>
      <c r="F139" s="301"/>
      <c r="G139" s="301"/>
      <c r="H139" s="301"/>
    </row>
    <row r="140" spans="1:8" ht="11.25">
      <c r="A140" s="301"/>
      <c r="B140" s="301"/>
      <c r="C140" s="301"/>
      <c r="D140" s="301"/>
      <c r="E140" s="301"/>
      <c r="F140" s="301"/>
      <c r="G140" s="301"/>
      <c r="H140" s="301"/>
    </row>
    <row r="141" spans="1:8" ht="11.25">
      <c r="A141" s="301"/>
      <c r="B141" s="301"/>
      <c r="C141" s="301"/>
      <c r="D141" s="301"/>
      <c r="E141" s="301"/>
      <c r="F141" s="301"/>
      <c r="G141" s="301"/>
      <c r="H141" s="301"/>
    </row>
    <row r="142" spans="1:8" ht="11.25">
      <c r="A142" s="301"/>
      <c r="B142" s="301"/>
      <c r="C142" s="301"/>
      <c r="D142" s="301"/>
      <c r="E142" s="301"/>
      <c r="F142" s="301"/>
      <c r="G142" s="301"/>
      <c r="H142" s="301"/>
    </row>
    <row r="143" spans="1:8" ht="11.25">
      <c r="A143" s="301"/>
      <c r="B143" s="301"/>
      <c r="C143" s="301"/>
      <c r="D143" s="301"/>
      <c r="E143" s="301"/>
      <c r="F143" s="301"/>
      <c r="G143" s="301"/>
      <c r="H143" s="301"/>
    </row>
  </sheetData>
  <sheetProtection/>
  <mergeCells count="41">
    <mergeCell ref="I40:J40"/>
    <mergeCell ref="A42:C42"/>
    <mergeCell ref="I30:J30"/>
    <mergeCell ref="I31:J31"/>
    <mergeCell ref="I36:J36"/>
    <mergeCell ref="I37:J37"/>
    <mergeCell ref="I38:J38"/>
    <mergeCell ref="I39:J39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I6:J6"/>
    <mergeCell ref="I7:J7"/>
    <mergeCell ref="I8:J8"/>
    <mergeCell ref="I9:J9"/>
    <mergeCell ref="I10:J10"/>
    <mergeCell ref="I11:J11"/>
    <mergeCell ref="A2:J2"/>
    <mergeCell ref="A3:B3"/>
    <mergeCell ref="I3:J3"/>
    <mergeCell ref="A4:A5"/>
    <mergeCell ref="B4:B5"/>
    <mergeCell ref="C4:C5"/>
    <mergeCell ref="H4:H5"/>
    <mergeCell ref="I4:J5"/>
    <mergeCell ref="D5:G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zoomScalePageLayoutView="0" workbookViewId="0" topLeftCell="A1">
      <selection activeCell="A1" sqref="A1:J1"/>
    </sheetView>
  </sheetViews>
  <sheetFormatPr defaultColWidth="9" defaultRowHeight="14.25"/>
  <cols>
    <col min="1" max="1" width="18.8984375" style="453" customWidth="1"/>
    <col min="2" max="2" width="26.69921875" style="453" customWidth="1"/>
    <col min="3" max="3" width="6.3984375" style="453" customWidth="1"/>
    <col min="4" max="7" width="6.59765625" style="453" customWidth="1"/>
    <col min="8" max="8" width="16.09765625" style="301" customWidth="1"/>
    <col min="9" max="9" width="9" style="301" customWidth="1"/>
    <col min="10" max="10" width="31.3984375" style="301" customWidth="1"/>
    <col min="11" max="11" width="12.8984375" style="301" customWidth="1"/>
    <col min="12" max="12" width="14.69921875" style="301" customWidth="1"/>
    <col min="13" max="13" width="18.296875" style="301" customWidth="1"/>
    <col min="14" max="14" width="5.3984375" style="301" customWidth="1"/>
    <col min="15" max="15" width="5.69921875" style="301" customWidth="1"/>
    <col min="16" max="17" width="5.5" style="301" customWidth="1"/>
    <col min="18" max="18" width="5.69921875" style="301" customWidth="1"/>
    <col min="19" max="16384" width="9" style="301" customWidth="1"/>
  </cols>
  <sheetData>
    <row r="1" spans="1:10" ht="12">
      <c r="A1" s="807" t="s">
        <v>560</v>
      </c>
      <c r="B1" s="807"/>
      <c r="C1" s="807"/>
      <c r="D1" s="807"/>
      <c r="E1" s="807"/>
      <c r="F1" s="807"/>
      <c r="G1" s="807"/>
      <c r="H1" s="807"/>
      <c r="I1" s="807"/>
      <c r="J1" s="807"/>
    </row>
    <row r="2" spans="1:10" ht="11.25">
      <c r="A2" s="770" t="s">
        <v>443</v>
      </c>
      <c r="B2" s="770"/>
      <c r="C2" s="770"/>
      <c r="D2" s="770"/>
      <c r="E2" s="770"/>
      <c r="F2" s="770"/>
      <c r="G2" s="770"/>
      <c r="H2" s="770"/>
      <c r="I2" s="770"/>
      <c r="J2" s="770"/>
    </row>
    <row r="3" spans="1:7" ht="11.25">
      <c r="A3" s="771"/>
      <c r="B3" s="772"/>
      <c r="C3" s="452"/>
      <c r="D3" s="452"/>
      <c r="E3" s="452"/>
      <c r="F3" s="452"/>
      <c r="G3" s="452"/>
    </row>
    <row r="4" spans="1:10" ht="11.25">
      <c r="A4" s="774" t="s">
        <v>383</v>
      </c>
      <c r="B4" s="776" t="s">
        <v>444</v>
      </c>
      <c r="C4" s="776" t="s">
        <v>445</v>
      </c>
      <c r="D4" s="503">
        <v>2011</v>
      </c>
      <c r="E4" s="454">
        <v>2013</v>
      </c>
      <c r="F4" s="504">
        <v>2014</v>
      </c>
      <c r="G4" s="504">
        <v>2015</v>
      </c>
      <c r="H4" s="778" t="s">
        <v>386</v>
      </c>
      <c r="I4" s="780" t="s">
        <v>387</v>
      </c>
      <c r="J4" s="781"/>
    </row>
    <row r="5" spans="1:10" ht="12" thickBot="1">
      <c r="A5" s="775"/>
      <c r="B5" s="777"/>
      <c r="C5" s="777"/>
      <c r="D5" s="784" t="s">
        <v>537</v>
      </c>
      <c r="E5" s="808"/>
      <c r="F5" s="808"/>
      <c r="G5" s="808"/>
      <c r="H5" s="779"/>
      <c r="I5" s="782"/>
      <c r="J5" s="783"/>
    </row>
    <row r="6" spans="1:10" ht="12">
      <c r="A6" s="457" t="s">
        <v>26</v>
      </c>
      <c r="B6" s="354"/>
      <c r="C6" s="354"/>
      <c r="D6" s="460">
        <v>21779.3</v>
      </c>
      <c r="E6" s="505">
        <v>22204.4</v>
      </c>
      <c r="F6" s="506">
        <v>23557</v>
      </c>
      <c r="G6" s="506">
        <v>24006.1</v>
      </c>
      <c r="H6" s="507" t="s">
        <v>212</v>
      </c>
      <c r="I6" s="786"/>
      <c r="J6" s="787"/>
    </row>
    <row r="7" spans="1:10" ht="23.25">
      <c r="A7" s="463" t="s">
        <v>389</v>
      </c>
      <c r="B7" s="470"/>
      <c r="C7" s="465" t="s">
        <v>304</v>
      </c>
      <c r="D7" s="466">
        <v>6083.4</v>
      </c>
      <c r="E7" s="505">
        <v>6474.9</v>
      </c>
      <c r="F7" s="506">
        <v>7442.9</v>
      </c>
      <c r="G7" s="506">
        <v>7737.6</v>
      </c>
      <c r="H7" s="508" t="s">
        <v>390</v>
      </c>
      <c r="I7" s="786"/>
      <c r="J7" s="787"/>
    </row>
    <row r="8" spans="1:10" ht="11.25">
      <c r="A8" s="469"/>
      <c r="B8" s="470" t="s">
        <v>391</v>
      </c>
      <c r="C8" s="471" t="s">
        <v>307</v>
      </c>
      <c r="D8" s="472">
        <v>489.6</v>
      </c>
      <c r="E8" s="509">
        <v>451.6</v>
      </c>
      <c r="F8" s="510">
        <v>519.1</v>
      </c>
      <c r="G8" s="510">
        <v>334.9</v>
      </c>
      <c r="H8" s="473"/>
      <c r="I8" s="809" t="s">
        <v>308</v>
      </c>
      <c r="J8" s="810"/>
    </row>
    <row r="9" spans="1:10" ht="22.5">
      <c r="A9" s="475"/>
      <c r="B9" s="476" t="s">
        <v>392</v>
      </c>
      <c r="C9" s="471" t="s">
        <v>311</v>
      </c>
      <c r="D9" s="472">
        <v>1796.5</v>
      </c>
      <c r="E9" s="509">
        <v>1644.3</v>
      </c>
      <c r="F9" s="510">
        <v>1947.6</v>
      </c>
      <c r="G9" s="510">
        <v>2055.3</v>
      </c>
      <c r="H9" s="473"/>
      <c r="I9" s="809" t="s">
        <v>446</v>
      </c>
      <c r="J9" s="810"/>
    </row>
    <row r="10" spans="1:10" ht="11.25">
      <c r="A10" s="475"/>
      <c r="B10" s="470" t="s">
        <v>393</v>
      </c>
      <c r="C10" s="471" t="s">
        <v>314</v>
      </c>
      <c r="D10" s="472">
        <v>459.5</v>
      </c>
      <c r="E10" s="509">
        <v>503.3</v>
      </c>
      <c r="F10" s="510">
        <v>557.8</v>
      </c>
      <c r="G10" s="309">
        <v>523.1</v>
      </c>
      <c r="H10" s="473"/>
      <c r="I10" s="809" t="s">
        <v>315</v>
      </c>
      <c r="J10" s="810"/>
    </row>
    <row r="11" spans="1:10" ht="11.25">
      <c r="A11" s="475"/>
      <c r="B11" s="470" t="s">
        <v>394</v>
      </c>
      <c r="C11" s="471" t="s">
        <v>317</v>
      </c>
      <c r="D11" s="472">
        <v>785.4</v>
      </c>
      <c r="E11" s="509">
        <v>1091.1</v>
      </c>
      <c r="F11" s="510">
        <v>1230.4</v>
      </c>
      <c r="G11" s="510">
        <v>1298.3</v>
      </c>
      <c r="H11" s="473"/>
      <c r="I11" s="809" t="s">
        <v>318</v>
      </c>
      <c r="J11" s="810"/>
    </row>
    <row r="12" spans="1:10" ht="11.25">
      <c r="A12" s="475"/>
      <c r="B12" s="476" t="s">
        <v>395</v>
      </c>
      <c r="C12" s="471" t="s">
        <v>320</v>
      </c>
      <c r="D12" s="472">
        <v>135.3</v>
      </c>
      <c r="E12" s="509">
        <v>173.5</v>
      </c>
      <c r="F12" s="511" t="s">
        <v>396</v>
      </c>
      <c r="G12" s="511" t="s">
        <v>396</v>
      </c>
      <c r="H12" s="479"/>
      <c r="I12" s="809" t="s">
        <v>321</v>
      </c>
      <c r="J12" s="810"/>
    </row>
    <row r="13" spans="1:10" ht="11.25">
      <c r="A13" s="475"/>
      <c r="B13" s="470" t="s">
        <v>397</v>
      </c>
      <c r="C13" s="471" t="s">
        <v>323</v>
      </c>
      <c r="D13" s="472">
        <v>2.6</v>
      </c>
      <c r="E13" s="509">
        <v>0.5</v>
      </c>
      <c r="F13" s="511" t="s">
        <v>396</v>
      </c>
      <c r="G13" s="511" t="s">
        <v>396</v>
      </c>
      <c r="H13" s="479"/>
      <c r="I13" s="809" t="s">
        <v>324</v>
      </c>
      <c r="J13" s="810"/>
    </row>
    <row r="14" spans="1:10" ht="11.25">
      <c r="A14" s="475"/>
      <c r="B14" s="470" t="s">
        <v>398</v>
      </c>
      <c r="C14" s="471" t="s">
        <v>326</v>
      </c>
      <c r="D14" s="472">
        <v>2414.4</v>
      </c>
      <c r="E14" s="509">
        <v>2610.5</v>
      </c>
      <c r="F14" s="510">
        <v>2991.6</v>
      </c>
      <c r="G14" s="510">
        <v>3264</v>
      </c>
      <c r="H14" s="481"/>
      <c r="I14" s="811" t="s">
        <v>327</v>
      </c>
      <c r="J14" s="812"/>
    </row>
    <row r="15" spans="1:10" ht="48">
      <c r="A15" s="483" t="s">
        <v>399</v>
      </c>
      <c r="B15" s="470"/>
      <c r="C15" s="465" t="s">
        <v>330</v>
      </c>
      <c r="D15" s="466">
        <v>12408.5</v>
      </c>
      <c r="E15" s="505">
        <v>12518.2</v>
      </c>
      <c r="F15" s="506">
        <v>12073.4</v>
      </c>
      <c r="G15" s="506">
        <v>12190</v>
      </c>
      <c r="H15" s="512" t="s">
        <v>377</v>
      </c>
      <c r="I15" s="813"/>
      <c r="J15" s="814"/>
    </row>
    <row r="16" spans="1:10" ht="22.5">
      <c r="A16" s="484"/>
      <c r="B16" s="470" t="s">
        <v>400</v>
      </c>
      <c r="C16" s="471" t="s">
        <v>333</v>
      </c>
      <c r="D16" s="472">
        <v>2043.9</v>
      </c>
      <c r="E16" s="509">
        <v>1834.1</v>
      </c>
      <c r="F16" s="510">
        <v>1820.5</v>
      </c>
      <c r="G16" s="510">
        <v>2091.4</v>
      </c>
      <c r="H16" s="473"/>
      <c r="I16" s="809" t="s">
        <v>334</v>
      </c>
      <c r="J16" s="810"/>
    </row>
    <row r="17" spans="1:10" ht="22.5">
      <c r="A17" s="475"/>
      <c r="B17" s="476" t="s">
        <v>335</v>
      </c>
      <c r="C17" s="471" t="s">
        <v>336</v>
      </c>
      <c r="D17" s="472">
        <v>807.2</v>
      </c>
      <c r="E17" s="509">
        <v>567.9</v>
      </c>
      <c r="F17" s="510">
        <v>585.9</v>
      </c>
      <c r="G17" s="510">
        <v>627.6</v>
      </c>
      <c r="H17" s="473"/>
      <c r="I17" s="809" t="s">
        <v>337</v>
      </c>
      <c r="J17" s="810"/>
    </row>
    <row r="18" spans="1:10" ht="11.25">
      <c r="A18" s="475"/>
      <c r="B18" s="476" t="s">
        <v>338</v>
      </c>
      <c r="C18" s="471" t="s">
        <v>339</v>
      </c>
      <c r="D18" s="472">
        <v>1680.6</v>
      </c>
      <c r="E18" s="509">
        <v>1289.5</v>
      </c>
      <c r="F18" s="510">
        <v>1498.9</v>
      </c>
      <c r="G18" s="511" t="s">
        <v>396</v>
      </c>
      <c r="H18" s="479"/>
      <c r="I18" s="809" t="s">
        <v>340</v>
      </c>
      <c r="J18" s="810"/>
    </row>
    <row r="19" spans="1:10" ht="22.5">
      <c r="A19" s="475"/>
      <c r="B19" s="476" t="s">
        <v>401</v>
      </c>
      <c r="C19" s="471" t="s">
        <v>402</v>
      </c>
      <c r="D19" s="472">
        <v>153.3</v>
      </c>
      <c r="E19" s="509">
        <v>124.5</v>
      </c>
      <c r="F19" s="510">
        <v>96.3</v>
      </c>
      <c r="G19" s="510">
        <v>106.9</v>
      </c>
      <c r="H19" s="473"/>
      <c r="I19" s="815" t="s">
        <v>403</v>
      </c>
      <c r="J19" s="816"/>
    </row>
    <row r="20" spans="1:10" ht="11.25">
      <c r="A20" s="475"/>
      <c r="B20" s="476" t="s">
        <v>404</v>
      </c>
      <c r="C20" s="471" t="s">
        <v>342</v>
      </c>
      <c r="D20" s="472">
        <v>289.1</v>
      </c>
      <c r="E20" s="509">
        <v>308.7</v>
      </c>
      <c r="F20" s="510">
        <v>367.5</v>
      </c>
      <c r="G20" s="511" t="s">
        <v>396</v>
      </c>
      <c r="H20" s="485"/>
      <c r="I20" s="809" t="s">
        <v>343</v>
      </c>
      <c r="J20" s="810"/>
    </row>
    <row r="21" spans="1:10" ht="34.5">
      <c r="A21" s="463"/>
      <c r="B21" s="476" t="s">
        <v>405</v>
      </c>
      <c r="C21" s="471" t="s">
        <v>346</v>
      </c>
      <c r="D21" s="472">
        <v>1425</v>
      </c>
      <c r="E21" s="509">
        <v>2253.2</v>
      </c>
      <c r="F21" s="510">
        <v>1543.3</v>
      </c>
      <c r="G21" s="511" t="s">
        <v>396</v>
      </c>
      <c r="H21" s="485"/>
      <c r="I21" s="809" t="s">
        <v>378</v>
      </c>
      <c r="J21" s="810"/>
    </row>
    <row r="22" spans="1:10" ht="12">
      <c r="A22" s="463"/>
      <c r="B22" s="470" t="s">
        <v>406</v>
      </c>
      <c r="C22" s="471" t="s">
        <v>348</v>
      </c>
      <c r="D22" s="472">
        <v>6009.4</v>
      </c>
      <c r="E22" s="509">
        <v>6140.3</v>
      </c>
      <c r="F22" s="510">
        <v>6161.1</v>
      </c>
      <c r="G22" s="510">
        <v>5667.8</v>
      </c>
      <c r="H22" s="473"/>
      <c r="I22" s="809" t="s">
        <v>349</v>
      </c>
      <c r="J22" s="810"/>
    </row>
    <row r="23" spans="1:10" ht="23.25">
      <c r="A23" s="487" t="s">
        <v>407</v>
      </c>
      <c r="B23" s="354"/>
      <c r="C23" s="489" t="s">
        <v>351</v>
      </c>
      <c r="D23" s="460">
        <v>992.7</v>
      </c>
      <c r="E23" s="505">
        <v>1318</v>
      </c>
      <c r="F23" s="506">
        <v>1484.8</v>
      </c>
      <c r="G23" s="506">
        <v>1539.4</v>
      </c>
      <c r="H23" s="508" t="s">
        <v>352</v>
      </c>
      <c r="I23" s="817"/>
      <c r="J23" s="818"/>
    </row>
    <row r="24" spans="1:10" ht="12">
      <c r="A24" s="487"/>
      <c r="B24" s="354" t="s">
        <v>408</v>
      </c>
      <c r="C24" s="490" t="s">
        <v>354</v>
      </c>
      <c r="D24" s="491">
        <v>53.3</v>
      </c>
      <c r="E24" s="509">
        <v>84.5</v>
      </c>
      <c r="F24" s="510">
        <v>87.8</v>
      </c>
      <c r="G24" s="510">
        <v>83.4</v>
      </c>
      <c r="H24" s="473"/>
      <c r="I24" s="819" t="s">
        <v>355</v>
      </c>
      <c r="J24" s="820"/>
    </row>
    <row r="25" spans="1:10" ht="23.25">
      <c r="A25" s="487"/>
      <c r="B25" s="354" t="s">
        <v>409</v>
      </c>
      <c r="C25" s="490" t="s">
        <v>356</v>
      </c>
      <c r="D25" s="491">
        <v>10.1</v>
      </c>
      <c r="E25" s="509">
        <v>17.8</v>
      </c>
      <c r="F25" s="510">
        <v>25.7</v>
      </c>
      <c r="G25" s="510">
        <v>23.4</v>
      </c>
      <c r="H25" s="481"/>
      <c r="I25" s="809" t="s">
        <v>357</v>
      </c>
      <c r="J25" s="810"/>
    </row>
    <row r="26" spans="1:10" ht="23.25">
      <c r="A26" s="487"/>
      <c r="B26" s="354" t="s">
        <v>410</v>
      </c>
      <c r="C26" s="490" t="s">
        <v>358</v>
      </c>
      <c r="D26" s="491">
        <v>625.2</v>
      </c>
      <c r="E26" s="509">
        <v>989.7</v>
      </c>
      <c r="F26" s="510">
        <v>1098.2</v>
      </c>
      <c r="G26" s="510">
        <v>1206.3</v>
      </c>
      <c r="H26" s="473"/>
      <c r="I26" s="809" t="s">
        <v>380</v>
      </c>
      <c r="J26" s="810"/>
    </row>
    <row r="27" spans="1:10" ht="23.25">
      <c r="A27" s="487"/>
      <c r="B27" s="354" t="s">
        <v>411</v>
      </c>
      <c r="C27" s="490" t="s">
        <v>412</v>
      </c>
      <c r="D27" s="491">
        <v>1.2</v>
      </c>
      <c r="E27" s="509">
        <v>12.1</v>
      </c>
      <c r="F27" s="511" t="s">
        <v>396</v>
      </c>
      <c r="G27" s="510">
        <v>0.1</v>
      </c>
      <c r="H27" s="473"/>
      <c r="I27" s="809" t="s">
        <v>413</v>
      </c>
      <c r="J27" s="810"/>
    </row>
    <row r="28" spans="1:10" ht="12">
      <c r="A28" s="487"/>
      <c r="B28" s="354" t="s">
        <v>414</v>
      </c>
      <c r="C28" s="490" t="s">
        <v>361</v>
      </c>
      <c r="D28" s="491">
        <v>302.8</v>
      </c>
      <c r="E28" s="509">
        <v>213.8</v>
      </c>
      <c r="F28" s="510">
        <v>267.4</v>
      </c>
      <c r="G28" s="510">
        <v>226.3</v>
      </c>
      <c r="H28" s="473"/>
      <c r="I28" s="809" t="s">
        <v>362</v>
      </c>
      <c r="J28" s="810"/>
    </row>
    <row r="29" spans="1:10" ht="12">
      <c r="A29" s="487" t="s">
        <v>415</v>
      </c>
      <c r="B29" s="354"/>
      <c r="C29" s="489" t="s">
        <v>364</v>
      </c>
      <c r="D29" s="460">
        <v>12.2</v>
      </c>
      <c r="E29" s="505">
        <v>7.7</v>
      </c>
      <c r="F29" s="506">
        <v>35.3</v>
      </c>
      <c r="G29" s="513" t="s">
        <v>396</v>
      </c>
      <c r="H29" s="514" t="s">
        <v>365</v>
      </c>
      <c r="I29" s="821"/>
      <c r="J29" s="822"/>
    </row>
    <row r="30" spans="1:10" ht="12">
      <c r="A30" s="487"/>
      <c r="B30" s="354" t="s">
        <v>415</v>
      </c>
      <c r="C30" s="490" t="s">
        <v>416</v>
      </c>
      <c r="D30" s="491">
        <v>12.2</v>
      </c>
      <c r="E30" s="509">
        <v>7.7</v>
      </c>
      <c r="F30" s="510">
        <v>35.3</v>
      </c>
      <c r="G30" s="511" t="s">
        <v>396</v>
      </c>
      <c r="H30" s="479"/>
      <c r="I30" s="823" t="s">
        <v>365</v>
      </c>
      <c r="J30" s="814"/>
    </row>
    <row r="31" spans="1:10" ht="24">
      <c r="A31" s="487" t="s">
        <v>417</v>
      </c>
      <c r="B31" s="354"/>
      <c r="C31" s="489" t="s">
        <v>367</v>
      </c>
      <c r="D31" s="460">
        <v>1593.1</v>
      </c>
      <c r="E31" s="505">
        <v>1501</v>
      </c>
      <c r="F31" s="506">
        <v>2128</v>
      </c>
      <c r="G31" s="506">
        <v>2158.3</v>
      </c>
      <c r="H31" s="515" t="s">
        <v>368</v>
      </c>
      <c r="I31" s="821"/>
      <c r="J31" s="822"/>
    </row>
    <row r="32" spans="1:10" ht="12">
      <c r="A32" s="487"/>
      <c r="B32" s="354" t="s">
        <v>418</v>
      </c>
      <c r="C32" s="490" t="s">
        <v>370</v>
      </c>
      <c r="D32" s="491">
        <v>1486.8</v>
      </c>
      <c r="E32" s="509">
        <v>1494.7</v>
      </c>
      <c r="F32" s="510">
        <v>2120.7</v>
      </c>
      <c r="G32" s="510">
        <v>2147.9</v>
      </c>
      <c r="H32" s="473"/>
      <c r="I32" s="809" t="s">
        <v>381</v>
      </c>
      <c r="J32" s="810"/>
    </row>
    <row r="33" spans="1:10" ht="12">
      <c r="A33" s="487"/>
      <c r="B33" s="354" t="s">
        <v>419</v>
      </c>
      <c r="C33" s="490" t="s">
        <v>420</v>
      </c>
      <c r="D33" s="491">
        <v>4</v>
      </c>
      <c r="E33" s="509">
        <v>6.3</v>
      </c>
      <c r="F33" s="510">
        <v>7.2</v>
      </c>
      <c r="G33" s="511" t="s">
        <v>396</v>
      </c>
      <c r="H33" s="479"/>
      <c r="I33" s="809" t="s">
        <v>421</v>
      </c>
      <c r="J33" s="810"/>
    </row>
    <row r="34" spans="1:10" ht="12">
      <c r="A34" s="487"/>
      <c r="B34" s="354" t="s">
        <v>422</v>
      </c>
      <c r="C34" s="490" t="s">
        <v>423</v>
      </c>
      <c r="D34" s="491">
        <v>102.4</v>
      </c>
      <c r="E34" s="509">
        <v>0</v>
      </c>
      <c r="F34" s="510">
        <v>0</v>
      </c>
      <c r="G34" s="511" t="s">
        <v>396</v>
      </c>
      <c r="H34" s="479"/>
      <c r="I34" s="809" t="s">
        <v>424</v>
      </c>
      <c r="J34" s="810"/>
    </row>
    <row r="35" spans="1:10" ht="24">
      <c r="A35" s="487" t="s">
        <v>425</v>
      </c>
      <c r="B35" s="354"/>
      <c r="C35" s="489" t="s">
        <v>373</v>
      </c>
      <c r="D35" s="460">
        <v>689.4</v>
      </c>
      <c r="E35" s="505">
        <v>384.6</v>
      </c>
      <c r="F35" s="506">
        <v>392.3</v>
      </c>
      <c r="G35" s="506">
        <v>371</v>
      </c>
      <c r="H35" s="355"/>
      <c r="I35" s="813" t="s">
        <v>374</v>
      </c>
      <c r="J35" s="822"/>
    </row>
    <row r="36" spans="1:10" ht="12">
      <c r="A36" s="487"/>
      <c r="B36" s="354" t="s">
        <v>426</v>
      </c>
      <c r="C36" s="490" t="s">
        <v>427</v>
      </c>
      <c r="D36" s="491">
        <v>193.1</v>
      </c>
      <c r="E36" s="509">
        <v>0</v>
      </c>
      <c r="F36" s="510">
        <v>0</v>
      </c>
      <c r="G36" s="510">
        <v>0</v>
      </c>
      <c r="H36" s="481"/>
      <c r="I36" s="821" t="s">
        <v>428</v>
      </c>
      <c r="J36" s="822"/>
    </row>
    <row r="37" spans="1:10" ht="12">
      <c r="A37" s="487"/>
      <c r="B37" s="354" t="s">
        <v>429</v>
      </c>
      <c r="C37" s="490" t="s">
        <v>430</v>
      </c>
      <c r="D37" s="491">
        <v>86.5</v>
      </c>
      <c r="E37" s="509">
        <v>0</v>
      </c>
      <c r="F37" s="510">
        <v>0</v>
      </c>
      <c r="G37" s="510">
        <v>0</v>
      </c>
      <c r="H37" s="481"/>
      <c r="I37" s="824" t="s">
        <v>431</v>
      </c>
      <c r="J37" s="825"/>
    </row>
    <row r="38" spans="1:10" ht="23.25">
      <c r="A38" s="487"/>
      <c r="B38" s="354" t="s">
        <v>432</v>
      </c>
      <c r="C38" s="490" t="s">
        <v>433</v>
      </c>
      <c r="D38" s="491">
        <v>162.1</v>
      </c>
      <c r="E38" s="509">
        <v>210.2</v>
      </c>
      <c r="F38" s="510">
        <v>213.9</v>
      </c>
      <c r="G38" s="511" t="s">
        <v>396</v>
      </c>
      <c r="H38" s="479"/>
      <c r="I38" s="809" t="s">
        <v>434</v>
      </c>
      <c r="J38" s="810"/>
    </row>
    <row r="39" spans="1:10" ht="12">
      <c r="A39" s="487"/>
      <c r="B39" s="354" t="s">
        <v>435</v>
      </c>
      <c r="C39" s="490" t="s">
        <v>436</v>
      </c>
      <c r="D39" s="491">
        <v>34</v>
      </c>
      <c r="E39" s="509">
        <v>0.3</v>
      </c>
      <c r="F39" s="511" t="s">
        <v>396</v>
      </c>
      <c r="G39" s="511" t="s">
        <v>396</v>
      </c>
      <c r="H39" s="479"/>
      <c r="I39" s="809" t="s">
        <v>437</v>
      </c>
      <c r="J39" s="810"/>
    </row>
    <row r="40" spans="1:10" ht="23.25">
      <c r="A40" s="487"/>
      <c r="B40" s="354" t="s">
        <v>438</v>
      </c>
      <c r="C40" s="490" t="s">
        <v>439</v>
      </c>
      <c r="D40" s="491">
        <v>213.6</v>
      </c>
      <c r="E40" s="509">
        <v>174.1</v>
      </c>
      <c r="F40" s="510">
        <v>178</v>
      </c>
      <c r="G40" s="511" t="s">
        <v>396</v>
      </c>
      <c r="H40" s="479"/>
      <c r="I40" s="823" t="s">
        <v>440</v>
      </c>
      <c r="J40" s="826"/>
    </row>
    <row r="41" ht="11.25">
      <c r="A41" s="453" t="s">
        <v>441</v>
      </c>
    </row>
    <row r="42" spans="1:7" ht="11.25">
      <c r="A42" s="802" t="s">
        <v>442</v>
      </c>
      <c r="B42" s="802"/>
      <c r="C42" s="802"/>
      <c r="D42" s="353"/>
      <c r="E42" s="353"/>
      <c r="F42" s="353"/>
      <c r="G42" s="353"/>
    </row>
    <row r="43" spans="1:7" ht="12">
      <c r="A43" s="457"/>
      <c r="B43" s="353"/>
      <c r="C43" s="353"/>
      <c r="D43" s="353"/>
      <c r="E43" s="353"/>
      <c r="F43" s="353"/>
      <c r="G43" s="353"/>
    </row>
    <row r="44" spans="1:7" ht="12">
      <c r="A44" s="502"/>
      <c r="B44" s="358"/>
      <c r="C44" s="358"/>
      <c r="D44" s="358"/>
      <c r="E44" s="358"/>
      <c r="F44" s="358"/>
      <c r="G44" s="358"/>
    </row>
    <row r="45" spans="1:7" ht="11.25">
      <c r="A45" s="358"/>
      <c r="B45" s="358"/>
      <c r="C45" s="358"/>
      <c r="D45" s="358"/>
      <c r="E45" s="358"/>
      <c r="F45" s="358"/>
      <c r="G45" s="358"/>
    </row>
    <row r="46" spans="1:7" ht="11.25">
      <c r="A46" s="301"/>
      <c r="B46" s="301"/>
      <c r="C46" s="301"/>
      <c r="D46" s="301"/>
      <c r="E46" s="301"/>
      <c r="F46" s="301"/>
      <c r="G46" s="301"/>
    </row>
    <row r="47" spans="1:7" ht="11.25">
      <c r="A47" s="301"/>
      <c r="B47" s="301"/>
      <c r="C47" s="301"/>
      <c r="D47" s="301"/>
      <c r="E47" s="301"/>
      <c r="F47" s="301"/>
      <c r="G47" s="301"/>
    </row>
    <row r="48" spans="1:7" ht="11.25">
      <c r="A48" s="301"/>
      <c r="B48" s="301"/>
      <c r="C48" s="301"/>
      <c r="D48" s="301"/>
      <c r="E48" s="301"/>
      <c r="F48" s="301"/>
      <c r="G48" s="301"/>
    </row>
    <row r="49" spans="1:7" ht="11.25">
      <c r="A49" s="301"/>
      <c r="B49" s="301"/>
      <c r="C49" s="301"/>
      <c r="D49" s="301"/>
      <c r="E49" s="301"/>
      <c r="F49" s="301"/>
      <c r="G49" s="301"/>
    </row>
    <row r="50" spans="1:7" ht="11.25">
      <c r="A50" s="301"/>
      <c r="B50" s="301"/>
      <c r="C50" s="301"/>
      <c r="D50" s="301"/>
      <c r="E50" s="301"/>
      <c r="F50" s="301"/>
      <c r="G50" s="301"/>
    </row>
    <row r="51" spans="1:7" ht="11.25">
      <c r="A51" s="301"/>
      <c r="B51" s="301"/>
      <c r="C51" s="301"/>
      <c r="D51" s="301"/>
      <c r="E51" s="301"/>
      <c r="F51" s="301"/>
      <c r="G51" s="301"/>
    </row>
    <row r="52" spans="1:7" ht="11.25">
      <c r="A52" s="301"/>
      <c r="B52" s="301"/>
      <c r="C52" s="301"/>
      <c r="D52" s="301"/>
      <c r="E52" s="301"/>
      <c r="F52" s="301"/>
      <c r="G52" s="301"/>
    </row>
    <row r="53" spans="1:7" ht="11.25">
      <c r="A53" s="301"/>
      <c r="B53" s="301"/>
      <c r="C53" s="301"/>
      <c r="D53" s="301"/>
      <c r="E53" s="301"/>
      <c r="F53" s="301"/>
      <c r="G53" s="301"/>
    </row>
    <row r="54" spans="1:7" ht="11.25">
      <c r="A54" s="301"/>
      <c r="B54" s="301"/>
      <c r="C54" s="301"/>
      <c r="D54" s="301"/>
      <c r="E54" s="301"/>
      <c r="F54" s="301"/>
      <c r="G54" s="301"/>
    </row>
    <row r="55" spans="1:7" ht="11.25">
      <c r="A55" s="301"/>
      <c r="B55" s="301"/>
      <c r="C55" s="301"/>
      <c r="D55" s="301"/>
      <c r="E55" s="301"/>
      <c r="F55" s="301"/>
      <c r="G55" s="301"/>
    </row>
    <row r="56" spans="1:7" ht="11.25">
      <c r="A56" s="301"/>
      <c r="B56" s="301"/>
      <c r="C56" s="301"/>
      <c r="D56" s="301"/>
      <c r="E56" s="301"/>
      <c r="F56" s="301"/>
      <c r="G56" s="301"/>
    </row>
    <row r="57" spans="1:7" ht="11.25">
      <c r="A57" s="301"/>
      <c r="B57" s="301"/>
      <c r="C57" s="301"/>
      <c r="D57" s="301"/>
      <c r="E57" s="301"/>
      <c r="F57" s="301"/>
      <c r="G57" s="301"/>
    </row>
    <row r="58" spans="1:7" ht="11.25">
      <c r="A58" s="301"/>
      <c r="B58" s="301"/>
      <c r="C58" s="301"/>
      <c r="D58" s="301"/>
      <c r="E58" s="301"/>
      <c r="F58" s="301"/>
      <c r="G58" s="301"/>
    </row>
    <row r="59" spans="1:7" ht="11.25">
      <c r="A59" s="301"/>
      <c r="B59" s="301"/>
      <c r="C59" s="301"/>
      <c r="D59" s="301"/>
      <c r="E59" s="301"/>
      <c r="F59" s="301"/>
      <c r="G59" s="301"/>
    </row>
    <row r="60" spans="1:7" ht="11.25">
      <c r="A60" s="301"/>
      <c r="B60" s="301"/>
      <c r="C60" s="301"/>
      <c r="D60" s="301"/>
      <c r="E60" s="301"/>
      <c r="F60" s="301"/>
      <c r="G60" s="301"/>
    </row>
    <row r="61" spans="1:7" ht="11.25">
      <c r="A61" s="301"/>
      <c r="B61" s="301"/>
      <c r="C61" s="301"/>
      <c r="D61" s="301"/>
      <c r="E61" s="301"/>
      <c r="F61" s="301"/>
      <c r="G61" s="301"/>
    </row>
    <row r="62" spans="1:7" ht="11.25">
      <c r="A62" s="301"/>
      <c r="B62" s="301"/>
      <c r="C62" s="301"/>
      <c r="D62" s="301"/>
      <c r="E62" s="301"/>
      <c r="F62" s="301"/>
      <c r="G62" s="301"/>
    </row>
    <row r="63" spans="1:7" ht="11.25">
      <c r="A63" s="301"/>
      <c r="B63" s="301"/>
      <c r="C63" s="301"/>
      <c r="D63" s="301"/>
      <c r="E63" s="301"/>
      <c r="F63" s="301"/>
      <c r="G63" s="301"/>
    </row>
    <row r="64" spans="1:7" ht="11.25">
      <c r="A64" s="301"/>
      <c r="B64" s="301"/>
      <c r="C64" s="301"/>
      <c r="D64" s="301"/>
      <c r="E64" s="301"/>
      <c r="F64" s="301"/>
      <c r="G64" s="301"/>
    </row>
    <row r="65" spans="1:7" ht="11.25">
      <c r="A65" s="301"/>
      <c r="B65" s="301"/>
      <c r="C65" s="301"/>
      <c r="D65" s="301"/>
      <c r="E65" s="301"/>
      <c r="F65" s="301"/>
      <c r="G65" s="301"/>
    </row>
    <row r="66" spans="1:7" ht="11.25">
      <c r="A66" s="301"/>
      <c r="B66" s="301"/>
      <c r="C66" s="301"/>
      <c r="D66" s="301"/>
      <c r="E66" s="301"/>
      <c r="F66" s="301"/>
      <c r="G66" s="301"/>
    </row>
    <row r="67" spans="1:7" ht="11.25">
      <c r="A67" s="301"/>
      <c r="B67" s="301"/>
      <c r="C67" s="301"/>
      <c r="D67" s="301"/>
      <c r="E67" s="301"/>
      <c r="F67" s="301"/>
      <c r="G67" s="301"/>
    </row>
    <row r="68" spans="1:7" ht="11.25">
      <c r="A68" s="301"/>
      <c r="B68" s="301"/>
      <c r="C68" s="301"/>
      <c r="D68" s="301"/>
      <c r="E68" s="301"/>
      <c r="F68" s="301"/>
      <c r="G68" s="301"/>
    </row>
    <row r="69" spans="1:7" ht="11.25">
      <c r="A69" s="301"/>
      <c r="B69" s="301"/>
      <c r="C69" s="301"/>
      <c r="D69" s="301"/>
      <c r="E69" s="301"/>
      <c r="F69" s="301"/>
      <c r="G69" s="301"/>
    </row>
    <row r="70" spans="1:7" ht="11.25">
      <c r="A70" s="301"/>
      <c r="B70" s="301"/>
      <c r="C70" s="301"/>
      <c r="D70" s="301"/>
      <c r="E70" s="301"/>
      <c r="F70" s="301"/>
      <c r="G70" s="301"/>
    </row>
    <row r="71" spans="1:7" ht="11.25">
      <c r="A71" s="301"/>
      <c r="B71" s="301"/>
      <c r="C71" s="301"/>
      <c r="D71" s="301"/>
      <c r="E71" s="301"/>
      <c r="F71" s="301"/>
      <c r="G71" s="301"/>
    </row>
    <row r="72" spans="1:7" ht="11.25">
      <c r="A72" s="301"/>
      <c r="B72" s="301"/>
      <c r="C72" s="301"/>
      <c r="D72" s="301"/>
      <c r="E72" s="301"/>
      <c r="F72" s="301"/>
      <c r="G72" s="301"/>
    </row>
    <row r="73" spans="1:7" ht="11.25">
      <c r="A73" s="301"/>
      <c r="B73" s="301"/>
      <c r="C73" s="301"/>
      <c r="D73" s="301"/>
      <c r="E73" s="301"/>
      <c r="F73" s="301"/>
      <c r="G73" s="301"/>
    </row>
    <row r="74" spans="1:7" ht="11.25">
      <c r="A74" s="301"/>
      <c r="B74" s="301"/>
      <c r="C74" s="301"/>
      <c r="D74" s="301"/>
      <c r="E74" s="301"/>
      <c r="F74" s="301"/>
      <c r="G74" s="301"/>
    </row>
    <row r="75" spans="1:7" ht="11.25">
      <c r="A75" s="301"/>
      <c r="B75" s="301"/>
      <c r="C75" s="301"/>
      <c r="D75" s="301"/>
      <c r="E75" s="301"/>
      <c r="F75" s="301"/>
      <c r="G75" s="301"/>
    </row>
    <row r="76" spans="1:7" ht="11.25">
      <c r="A76" s="301"/>
      <c r="B76" s="301"/>
      <c r="C76" s="301"/>
      <c r="D76" s="301"/>
      <c r="E76" s="301"/>
      <c r="F76" s="301"/>
      <c r="G76" s="301"/>
    </row>
    <row r="77" spans="1:7" ht="11.25">
      <c r="A77" s="301"/>
      <c r="B77" s="301"/>
      <c r="C77" s="301"/>
      <c r="D77" s="301"/>
      <c r="E77" s="301"/>
      <c r="F77" s="301"/>
      <c r="G77" s="301"/>
    </row>
    <row r="78" spans="1:7" ht="11.25">
      <c r="A78" s="301"/>
      <c r="B78" s="301"/>
      <c r="C78" s="301"/>
      <c r="D78" s="301"/>
      <c r="E78" s="301"/>
      <c r="F78" s="301"/>
      <c r="G78" s="301"/>
    </row>
    <row r="79" spans="1:7" ht="11.25">
      <c r="A79" s="301"/>
      <c r="B79" s="301"/>
      <c r="C79" s="301"/>
      <c r="D79" s="301"/>
      <c r="E79" s="301"/>
      <c r="F79" s="301"/>
      <c r="G79" s="301"/>
    </row>
    <row r="80" spans="1:7" ht="11.25">
      <c r="A80" s="301"/>
      <c r="B80" s="301"/>
      <c r="C80" s="301"/>
      <c r="D80" s="301"/>
      <c r="E80" s="301"/>
      <c r="F80" s="301"/>
      <c r="G80" s="301"/>
    </row>
    <row r="81" spans="1:7" ht="11.25">
      <c r="A81" s="301"/>
      <c r="B81" s="301"/>
      <c r="C81" s="301"/>
      <c r="D81" s="301"/>
      <c r="E81" s="301"/>
      <c r="F81" s="301"/>
      <c r="G81" s="301"/>
    </row>
    <row r="82" spans="1:7" ht="11.25">
      <c r="A82" s="301"/>
      <c r="B82" s="301"/>
      <c r="C82" s="301"/>
      <c r="D82" s="301"/>
      <c r="E82" s="301"/>
      <c r="F82" s="301"/>
      <c r="G82" s="301"/>
    </row>
    <row r="83" spans="1:7" ht="11.25">
      <c r="A83" s="301"/>
      <c r="B83" s="301"/>
      <c r="C83" s="301"/>
      <c r="D83" s="301"/>
      <c r="E83" s="301"/>
      <c r="F83" s="301"/>
      <c r="G83" s="301"/>
    </row>
    <row r="84" spans="1:7" ht="11.25">
      <c r="A84" s="301"/>
      <c r="B84" s="301"/>
      <c r="C84" s="301"/>
      <c r="D84" s="301"/>
      <c r="E84" s="301"/>
      <c r="F84" s="301"/>
      <c r="G84" s="301"/>
    </row>
    <row r="85" spans="1:7" ht="11.25">
      <c r="A85" s="301"/>
      <c r="B85" s="301"/>
      <c r="C85" s="301"/>
      <c r="D85" s="301"/>
      <c r="E85" s="301"/>
      <c r="F85" s="301"/>
      <c r="G85" s="301"/>
    </row>
    <row r="86" spans="1:7" ht="11.25">
      <c r="A86" s="301"/>
      <c r="B86" s="301"/>
      <c r="C86" s="301"/>
      <c r="D86" s="301"/>
      <c r="E86" s="301"/>
      <c r="F86" s="301"/>
      <c r="G86" s="301"/>
    </row>
    <row r="87" spans="1:7" ht="11.25">
      <c r="A87" s="301"/>
      <c r="B87" s="301"/>
      <c r="C87" s="301"/>
      <c r="D87" s="301"/>
      <c r="E87" s="301"/>
      <c r="F87" s="301"/>
      <c r="G87" s="301"/>
    </row>
    <row r="88" spans="1:7" ht="11.25">
      <c r="A88" s="301"/>
      <c r="B88" s="301"/>
      <c r="C88" s="301"/>
      <c r="D88" s="301"/>
      <c r="E88" s="301"/>
      <c r="F88" s="301"/>
      <c r="G88" s="301"/>
    </row>
    <row r="89" spans="1:7" ht="11.25">
      <c r="A89" s="301"/>
      <c r="B89" s="301"/>
      <c r="C89" s="301"/>
      <c r="D89" s="301"/>
      <c r="E89" s="301"/>
      <c r="F89" s="301"/>
      <c r="G89" s="301"/>
    </row>
    <row r="90" spans="1:7" ht="11.25">
      <c r="A90" s="301"/>
      <c r="B90" s="301"/>
      <c r="C90" s="301"/>
      <c r="D90" s="301"/>
      <c r="E90" s="301"/>
      <c r="F90" s="301"/>
      <c r="G90" s="301"/>
    </row>
    <row r="91" spans="1:7" ht="11.25">
      <c r="A91" s="301"/>
      <c r="B91" s="301"/>
      <c r="C91" s="301"/>
      <c r="D91" s="301"/>
      <c r="E91" s="301"/>
      <c r="F91" s="301"/>
      <c r="G91" s="301"/>
    </row>
    <row r="92" spans="1:7" ht="11.25">
      <c r="A92" s="301"/>
      <c r="B92" s="301"/>
      <c r="C92" s="301"/>
      <c r="D92" s="301"/>
      <c r="E92" s="301"/>
      <c r="F92" s="301"/>
      <c r="G92" s="301"/>
    </row>
    <row r="93" spans="1:7" ht="11.25">
      <c r="A93" s="301"/>
      <c r="B93" s="301"/>
      <c r="C93" s="301"/>
      <c r="D93" s="301"/>
      <c r="E93" s="301"/>
      <c r="F93" s="301"/>
      <c r="G93" s="301"/>
    </row>
    <row r="94" spans="1:7" ht="11.25">
      <c r="A94" s="301"/>
      <c r="B94" s="301"/>
      <c r="C94" s="301"/>
      <c r="D94" s="301"/>
      <c r="E94" s="301"/>
      <c r="F94" s="301"/>
      <c r="G94" s="301"/>
    </row>
    <row r="95" spans="1:7" ht="11.25">
      <c r="A95" s="301"/>
      <c r="B95" s="301"/>
      <c r="C95" s="301"/>
      <c r="D95" s="301"/>
      <c r="E95" s="301"/>
      <c r="F95" s="301"/>
      <c r="G95" s="301"/>
    </row>
    <row r="96" spans="1:7" ht="11.25">
      <c r="A96" s="301"/>
      <c r="B96" s="301"/>
      <c r="C96" s="301"/>
      <c r="D96" s="301"/>
      <c r="E96" s="301"/>
      <c r="F96" s="301"/>
      <c r="G96" s="301"/>
    </row>
    <row r="97" spans="1:7" ht="11.25">
      <c r="A97" s="301"/>
      <c r="B97" s="301"/>
      <c r="C97" s="301"/>
      <c r="D97" s="301"/>
      <c r="E97" s="301"/>
      <c r="F97" s="301"/>
      <c r="G97" s="301"/>
    </row>
    <row r="98" spans="1:7" ht="11.25">
      <c r="A98" s="301"/>
      <c r="B98" s="301"/>
      <c r="C98" s="301"/>
      <c r="D98" s="301"/>
      <c r="E98" s="301"/>
      <c r="F98" s="301"/>
      <c r="G98" s="301"/>
    </row>
    <row r="99" spans="1:7" ht="11.25">
      <c r="A99" s="301"/>
      <c r="B99" s="301"/>
      <c r="C99" s="301"/>
      <c r="D99" s="301"/>
      <c r="E99" s="301"/>
      <c r="F99" s="301"/>
      <c r="G99" s="301"/>
    </row>
    <row r="100" spans="1:7" ht="11.25">
      <c r="A100" s="301"/>
      <c r="B100" s="301"/>
      <c r="C100" s="301"/>
      <c r="D100" s="301"/>
      <c r="E100" s="301"/>
      <c r="F100" s="301"/>
      <c r="G100" s="301"/>
    </row>
    <row r="101" spans="1:7" ht="11.25">
      <c r="A101" s="301"/>
      <c r="B101" s="301"/>
      <c r="C101" s="301"/>
      <c r="D101" s="301"/>
      <c r="E101" s="301"/>
      <c r="F101" s="301"/>
      <c r="G101" s="301"/>
    </row>
    <row r="102" spans="1:7" ht="11.25">
      <c r="A102" s="301"/>
      <c r="B102" s="301"/>
      <c r="C102" s="301"/>
      <c r="D102" s="301"/>
      <c r="E102" s="301"/>
      <c r="F102" s="301"/>
      <c r="G102" s="301"/>
    </row>
    <row r="103" spans="1:7" ht="11.25">
      <c r="A103" s="301"/>
      <c r="B103" s="301"/>
      <c r="C103" s="301"/>
      <c r="D103" s="301"/>
      <c r="E103" s="301"/>
      <c r="F103" s="301"/>
      <c r="G103" s="301"/>
    </row>
    <row r="104" spans="1:7" ht="11.25">
      <c r="A104" s="301"/>
      <c r="B104" s="301"/>
      <c r="C104" s="301"/>
      <c r="D104" s="301"/>
      <c r="E104" s="301"/>
      <c r="F104" s="301"/>
      <c r="G104" s="301"/>
    </row>
    <row r="105" spans="1:7" ht="11.25">
      <c r="A105" s="301"/>
      <c r="B105" s="301"/>
      <c r="C105" s="301"/>
      <c r="D105" s="301"/>
      <c r="E105" s="301"/>
      <c r="F105" s="301"/>
      <c r="G105" s="301"/>
    </row>
    <row r="106" spans="1:7" ht="11.25">
      <c r="A106" s="301"/>
      <c r="B106" s="301"/>
      <c r="C106" s="301"/>
      <c r="D106" s="301"/>
      <c r="E106" s="301"/>
      <c r="F106" s="301"/>
      <c r="G106" s="301"/>
    </row>
    <row r="107" spans="1:7" ht="11.25">
      <c r="A107" s="301"/>
      <c r="B107" s="301"/>
      <c r="C107" s="301"/>
      <c r="D107" s="301"/>
      <c r="E107" s="301"/>
      <c r="F107" s="301"/>
      <c r="G107" s="301"/>
    </row>
    <row r="108" spans="1:7" ht="11.25">
      <c r="A108" s="301"/>
      <c r="B108" s="301"/>
      <c r="C108" s="301"/>
      <c r="D108" s="301"/>
      <c r="E108" s="301"/>
      <c r="F108" s="301"/>
      <c r="G108" s="301"/>
    </row>
    <row r="109" spans="1:7" ht="11.25">
      <c r="A109" s="301"/>
      <c r="B109" s="301"/>
      <c r="C109" s="301"/>
      <c r="D109" s="301"/>
      <c r="E109" s="301"/>
      <c r="F109" s="301"/>
      <c r="G109" s="301"/>
    </row>
    <row r="110" spans="1:7" ht="11.25">
      <c r="A110" s="301"/>
      <c r="B110" s="301"/>
      <c r="C110" s="301"/>
      <c r="D110" s="301"/>
      <c r="E110" s="301"/>
      <c r="F110" s="301"/>
      <c r="G110" s="301"/>
    </row>
    <row r="111" spans="1:7" ht="11.25">
      <c r="A111" s="301"/>
      <c r="B111" s="301"/>
      <c r="C111" s="301"/>
      <c r="D111" s="301"/>
      <c r="E111" s="301"/>
      <c r="F111" s="301"/>
      <c r="G111" s="301"/>
    </row>
    <row r="112" spans="1:7" ht="11.25">
      <c r="A112" s="301"/>
      <c r="B112" s="301"/>
      <c r="C112" s="301"/>
      <c r="D112" s="301"/>
      <c r="E112" s="301"/>
      <c r="F112" s="301"/>
      <c r="G112" s="301"/>
    </row>
    <row r="113" spans="1:7" ht="11.25">
      <c r="A113" s="301"/>
      <c r="B113" s="301"/>
      <c r="C113" s="301"/>
      <c r="D113" s="301"/>
      <c r="E113" s="301"/>
      <c r="F113" s="301"/>
      <c r="G113" s="301"/>
    </row>
    <row r="114" spans="1:7" ht="11.25">
      <c r="A114" s="301"/>
      <c r="B114" s="301"/>
      <c r="C114" s="301"/>
      <c r="D114" s="301"/>
      <c r="E114" s="301"/>
      <c r="F114" s="301"/>
      <c r="G114" s="301"/>
    </row>
    <row r="115" spans="1:7" ht="11.25">
      <c r="A115" s="301"/>
      <c r="B115" s="301"/>
      <c r="C115" s="301"/>
      <c r="D115" s="301"/>
      <c r="E115" s="301"/>
      <c r="F115" s="301"/>
      <c r="G115" s="301"/>
    </row>
    <row r="116" spans="1:7" ht="11.25">
      <c r="A116" s="301"/>
      <c r="B116" s="301"/>
      <c r="C116" s="301"/>
      <c r="D116" s="301"/>
      <c r="E116" s="301"/>
      <c r="F116" s="301"/>
      <c r="G116" s="301"/>
    </row>
    <row r="117" spans="1:7" ht="11.25">
      <c r="A117" s="301"/>
      <c r="B117" s="301"/>
      <c r="C117" s="301"/>
      <c r="D117" s="301"/>
      <c r="E117" s="301"/>
      <c r="F117" s="301"/>
      <c r="G117" s="301"/>
    </row>
    <row r="118" spans="1:7" ht="11.25">
      <c r="A118" s="301"/>
      <c r="B118" s="301"/>
      <c r="C118" s="301"/>
      <c r="D118" s="301"/>
      <c r="E118" s="301"/>
      <c r="F118" s="301"/>
      <c r="G118" s="301"/>
    </row>
    <row r="119" spans="1:7" ht="11.25">
      <c r="A119" s="301"/>
      <c r="B119" s="301"/>
      <c r="C119" s="301"/>
      <c r="D119" s="301"/>
      <c r="E119" s="301"/>
      <c r="F119" s="301"/>
      <c r="G119" s="301"/>
    </row>
    <row r="120" spans="1:7" ht="11.25">
      <c r="A120" s="301"/>
      <c r="B120" s="301"/>
      <c r="C120" s="301"/>
      <c r="D120" s="301"/>
      <c r="E120" s="301"/>
      <c r="F120" s="301"/>
      <c r="G120" s="301"/>
    </row>
    <row r="121" spans="1:7" ht="11.25">
      <c r="A121" s="301"/>
      <c r="B121" s="301"/>
      <c r="C121" s="301"/>
      <c r="D121" s="301"/>
      <c r="E121" s="301"/>
      <c r="F121" s="301"/>
      <c r="G121" s="301"/>
    </row>
    <row r="122" spans="1:7" ht="11.25">
      <c r="A122" s="301"/>
      <c r="B122" s="301"/>
      <c r="C122" s="301"/>
      <c r="D122" s="301"/>
      <c r="E122" s="301"/>
      <c r="F122" s="301"/>
      <c r="G122" s="301"/>
    </row>
    <row r="123" spans="1:7" ht="11.25">
      <c r="A123" s="301"/>
      <c r="B123" s="301"/>
      <c r="C123" s="301"/>
      <c r="D123" s="301"/>
      <c r="E123" s="301"/>
      <c r="F123" s="301"/>
      <c r="G123" s="301"/>
    </row>
    <row r="124" spans="1:7" ht="11.25">
      <c r="A124" s="301"/>
      <c r="B124" s="301"/>
      <c r="C124" s="301"/>
      <c r="D124" s="301"/>
      <c r="E124" s="301"/>
      <c r="F124" s="301"/>
      <c r="G124" s="301"/>
    </row>
    <row r="125" spans="1:7" ht="11.25">
      <c r="A125" s="301"/>
      <c r="B125" s="301"/>
      <c r="C125" s="301"/>
      <c r="D125" s="301"/>
      <c r="E125" s="301"/>
      <c r="F125" s="301"/>
      <c r="G125" s="301"/>
    </row>
    <row r="126" spans="1:7" ht="11.25">
      <c r="A126" s="301"/>
      <c r="B126" s="301"/>
      <c r="C126" s="301"/>
      <c r="D126" s="301"/>
      <c r="E126" s="301"/>
      <c r="F126" s="301"/>
      <c r="G126" s="301"/>
    </row>
    <row r="127" spans="1:7" ht="11.25">
      <c r="A127" s="301"/>
      <c r="B127" s="301"/>
      <c r="C127" s="301"/>
      <c r="D127" s="301"/>
      <c r="E127" s="301"/>
      <c r="F127" s="301"/>
      <c r="G127" s="301"/>
    </row>
    <row r="128" spans="1:7" ht="11.25">
      <c r="A128" s="301"/>
      <c r="B128" s="301"/>
      <c r="C128" s="301"/>
      <c r="D128" s="301"/>
      <c r="E128" s="301"/>
      <c r="F128" s="301"/>
      <c r="G128" s="301"/>
    </row>
    <row r="129" spans="1:7" ht="11.25">
      <c r="A129" s="301"/>
      <c r="B129" s="301"/>
      <c r="C129" s="301"/>
      <c r="D129" s="301"/>
      <c r="E129" s="301"/>
      <c r="F129" s="301"/>
      <c r="G129" s="301"/>
    </row>
    <row r="130" spans="1:7" ht="11.25">
      <c r="A130" s="301"/>
      <c r="B130" s="301"/>
      <c r="C130" s="301"/>
      <c r="D130" s="301"/>
      <c r="E130" s="301"/>
      <c r="F130" s="301"/>
      <c r="G130" s="301"/>
    </row>
    <row r="131" spans="1:7" ht="11.25">
      <c r="A131" s="301"/>
      <c r="B131" s="301"/>
      <c r="C131" s="301"/>
      <c r="D131" s="301"/>
      <c r="E131" s="301"/>
      <c r="F131" s="301"/>
      <c r="G131" s="301"/>
    </row>
    <row r="132" spans="1:7" ht="11.25">
      <c r="A132" s="301"/>
      <c r="B132" s="301"/>
      <c r="C132" s="301"/>
      <c r="D132" s="301"/>
      <c r="E132" s="301"/>
      <c r="F132" s="301"/>
      <c r="G132" s="301"/>
    </row>
    <row r="133" spans="1:7" ht="11.25">
      <c r="A133" s="301"/>
      <c r="B133" s="301"/>
      <c r="C133" s="301"/>
      <c r="D133" s="301"/>
      <c r="E133" s="301"/>
      <c r="F133" s="301"/>
      <c r="G133" s="301"/>
    </row>
    <row r="134" spans="1:7" ht="11.25">
      <c r="A134" s="301"/>
      <c r="B134" s="301"/>
      <c r="C134" s="301"/>
      <c r="D134" s="301"/>
      <c r="E134" s="301"/>
      <c r="F134" s="301"/>
      <c r="G134" s="301"/>
    </row>
    <row r="135" spans="1:7" ht="11.25">
      <c r="A135" s="301"/>
      <c r="B135" s="301"/>
      <c r="C135" s="301"/>
      <c r="D135" s="301"/>
      <c r="E135" s="301"/>
      <c r="F135" s="301"/>
      <c r="G135" s="301"/>
    </row>
    <row r="136" spans="1:7" ht="11.25">
      <c r="A136" s="301"/>
      <c r="B136" s="301"/>
      <c r="C136" s="301"/>
      <c r="D136" s="301"/>
      <c r="E136" s="301"/>
      <c r="F136" s="301"/>
      <c r="G136" s="301"/>
    </row>
    <row r="137" spans="1:7" ht="11.25">
      <c r="A137" s="301"/>
      <c r="B137" s="301"/>
      <c r="C137" s="301"/>
      <c r="D137" s="301"/>
      <c r="E137" s="301"/>
      <c r="F137" s="301"/>
      <c r="G137" s="301"/>
    </row>
    <row r="138" spans="1:7" ht="11.25">
      <c r="A138" s="301"/>
      <c r="B138" s="301"/>
      <c r="C138" s="301"/>
      <c r="D138" s="301"/>
      <c r="E138" s="301"/>
      <c r="F138" s="301"/>
      <c r="G138" s="301"/>
    </row>
    <row r="139" spans="1:7" ht="11.25">
      <c r="A139" s="301"/>
      <c r="B139" s="301"/>
      <c r="C139" s="301"/>
      <c r="D139" s="301"/>
      <c r="E139" s="301"/>
      <c r="F139" s="301"/>
      <c r="G139" s="301"/>
    </row>
    <row r="140" spans="1:7" ht="11.25">
      <c r="A140" s="301"/>
      <c r="B140" s="301"/>
      <c r="C140" s="301"/>
      <c r="D140" s="301"/>
      <c r="E140" s="301"/>
      <c r="F140" s="301"/>
      <c r="G140" s="301"/>
    </row>
    <row r="141" spans="1:7" ht="11.25">
      <c r="A141" s="301"/>
      <c r="B141" s="301"/>
      <c r="C141" s="301"/>
      <c r="D141" s="301"/>
      <c r="E141" s="301"/>
      <c r="F141" s="301"/>
      <c r="G141" s="301"/>
    </row>
    <row r="142" spans="1:7" ht="11.25">
      <c r="A142" s="301"/>
      <c r="B142" s="301"/>
      <c r="C142" s="301"/>
      <c r="D142" s="301"/>
      <c r="E142" s="301"/>
      <c r="F142" s="301"/>
      <c r="G142" s="301"/>
    </row>
    <row r="143" spans="1:7" ht="11.25">
      <c r="A143" s="301"/>
      <c r="B143" s="301"/>
      <c r="C143" s="301"/>
      <c r="D143" s="301"/>
      <c r="E143" s="301"/>
      <c r="F143" s="301"/>
      <c r="G143" s="301"/>
    </row>
  </sheetData>
  <sheetProtection/>
  <mergeCells count="45">
    <mergeCell ref="I36:J36"/>
    <mergeCell ref="I37:J37"/>
    <mergeCell ref="I38:J38"/>
    <mergeCell ref="I39:J39"/>
    <mergeCell ref="I40:J40"/>
    <mergeCell ref="A42:C42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I6:J6"/>
    <mergeCell ref="I7:J7"/>
    <mergeCell ref="I8:J8"/>
    <mergeCell ref="I9:J9"/>
    <mergeCell ref="I10:J10"/>
    <mergeCell ref="I11:J11"/>
    <mergeCell ref="A1:J1"/>
    <mergeCell ref="A2:J2"/>
    <mergeCell ref="A3:B3"/>
    <mergeCell ref="A4:A5"/>
    <mergeCell ref="B4:B5"/>
    <mergeCell ref="C4:C5"/>
    <mergeCell ref="H4:H5"/>
    <mergeCell ref="I4:J5"/>
    <mergeCell ref="D5:G5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22.3984375" style="53" customWidth="1"/>
    <col min="2" max="7" width="9.296875" style="53" customWidth="1"/>
    <col min="8" max="16384" width="8" style="53" customWidth="1"/>
  </cols>
  <sheetData>
    <row r="1" spans="1:7" ht="13.5">
      <c r="A1" s="312" t="s">
        <v>561</v>
      </c>
      <c r="B1" s="312"/>
      <c r="C1" s="359"/>
      <c r="D1" s="359"/>
      <c r="E1" s="359"/>
      <c r="F1" s="359"/>
      <c r="G1" s="359"/>
    </row>
    <row r="2" spans="1:7" ht="15" customHeight="1">
      <c r="A2" s="516" t="s">
        <v>447</v>
      </c>
      <c r="B2" s="299"/>
      <c r="C2" s="299"/>
      <c r="D2" s="299"/>
      <c r="E2" s="299"/>
      <c r="F2" s="299"/>
      <c r="G2" s="359"/>
    </row>
    <row r="3" spans="1:7" ht="9" customHeight="1">
      <c r="A3" s="516"/>
      <c r="B3" s="299"/>
      <c r="C3" s="299"/>
      <c r="D3" s="299"/>
      <c r="E3" s="299"/>
      <c r="F3" s="299"/>
      <c r="G3" s="359"/>
    </row>
    <row r="4" spans="1:7" ht="26.25" customHeight="1" thickBot="1">
      <c r="A4" s="827" t="s">
        <v>448</v>
      </c>
      <c r="B4" s="828"/>
      <c r="C4" s="517">
        <v>2005</v>
      </c>
      <c r="D4" s="517">
        <v>2010</v>
      </c>
      <c r="E4" s="517">
        <v>2013</v>
      </c>
      <c r="F4" s="517">
        <v>2014</v>
      </c>
      <c r="G4" s="518">
        <v>2015</v>
      </c>
    </row>
    <row r="5" spans="1:7" ht="9" customHeight="1">
      <c r="A5" s="551"/>
      <c r="B5" s="551"/>
      <c r="C5" s="318"/>
      <c r="D5" s="318"/>
      <c r="E5" s="318"/>
      <c r="F5" s="318"/>
      <c r="G5" s="318"/>
    </row>
    <row r="6" spans="1:7" ht="12" customHeight="1">
      <c r="A6" s="829" t="s">
        <v>449</v>
      </c>
      <c r="B6" s="829"/>
      <c r="C6" s="829"/>
      <c r="D6" s="829"/>
      <c r="E6" s="829"/>
      <c r="F6" s="829"/>
      <c r="G6" s="829"/>
    </row>
    <row r="7" spans="1:7" ht="12" customHeight="1">
      <c r="A7" s="830" t="s">
        <v>450</v>
      </c>
      <c r="B7" s="830"/>
      <c r="C7" s="830"/>
      <c r="D7" s="830"/>
      <c r="E7" s="830"/>
      <c r="F7" s="830"/>
      <c r="G7" s="830"/>
    </row>
    <row r="8" spans="1:7" ht="7.5" customHeight="1">
      <c r="A8" s="552"/>
      <c r="B8" s="552"/>
      <c r="C8" s="552"/>
      <c r="D8" s="552"/>
      <c r="E8" s="552"/>
      <c r="F8" s="552"/>
      <c r="G8" s="552"/>
    </row>
    <row r="9" spans="1:7" ht="12" customHeight="1">
      <c r="A9" s="831" t="s">
        <v>301</v>
      </c>
      <c r="B9" s="832"/>
      <c r="C9" s="334">
        <v>41135</v>
      </c>
      <c r="D9" s="520">
        <v>51613</v>
      </c>
      <c r="E9" s="321">
        <v>61197</v>
      </c>
      <c r="F9" s="321">
        <v>64772</v>
      </c>
      <c r="G9" s="298">
        <v>67298</v>
      </c>
    </row>
    <row r="10" spans="1:7" ht="12" customHeight="1">
      <c r="A10" s="171" t="s">
        <v>212</v>
      </c>
      <c r="B10" s="519"/>
      <c r="C10" s="334"/>
      <c r="D10" s="520"/>
      <c r="E10" s="321"/>
      <c r="F10" s="321"/>
      <c r="G10" s="298"/>
    </row>
    <row r="11" spans="1:7" ht="11.25" customHeight="1">
      <c r="A11" s="833" t="s">
        <v>451</v>
      </c>
      <c r="B11" s="834"/>
      <c r="C11" s="337">
        <v>1917</v>
      </c>
      <c r="D11" s="523">
        <v>2945</v>
      </c>
      <c r="E11" s="323">
        <v>4381</v>
      </c>
      <c r="F11" s="323">
        <v>4541</v>
      </c>
      <c r="G11" s="299">
        <v>4687</v>
      </c>
    </row>
    <row r="12" spans="1:7" ht="11.25" customHeight="1">
      <c r="A12" s="524" t="s">
        <v>452</v>
      </c>
      <c r="B12" s="522"/>
      <c r="C12" s="337"/>
      <c r="D12" s="523"/>
      <c r="E12" s="323"/>
      <c r="F12" s="323"/>
      <c r="G12" s="299"/>
    </row>
    <row r="13" spans="1:7" ht="11.25" customHeight="1">
      <c r="A13" s="833" t="s">
        <v>453</v>
      </c>
      <c r="B13" s="834"/>
      <c r="C13" s="337">
        <v>9915</v>
      </c>
      <c r="D13" s="523">
        <v>12867</v>
      </c>
      <c r="E13" s="323">
        <v>15698</v>
      </c>
      <c r="F13" s="323">
        <v>17786</v>
      </c>
      <c r="G13" s="299">
        <v>18268</v>
      </c>
    </row>
    <row r="14" spans="1:7" ht="11.25" customHeight="1">
      <c r="A14" s="524" t="s">
        <v>454</v>
      </c>
      <c r="B14" s="522"/>
      <c r="C14" s="337"/>
      <c r="D14" s="523"/>
      <c r="E14" s="323"/>
      <c r="F14" s="323"/>
      <c r="G14" s="299"/>
    </row>
    <row r="15" spans="1:7" ht="11.25" customHeight="1">
      <c r="A15" s="833" t="s">
        <v>455</v>
      </c>
      <c r="B15" s="834"/>
      <c r="C15" s="337">
        <v>24455</v>
      </c>
      <c r="D15" s="523">
        <v>30228</v>
      </c>
      <c r="E15" s="323">
        <v>36676</v>
      </c>
      <c r="F15" s="323">
        <v>36333</v>
      </c>
      <c r="G15" s="299">
        <v>38799</v>
      </c>
    </row>
    <row r="16" spans="1:7" ht="11.25" customHeight="1">
      <c r="A16" s="524" t="s">
        <v>456</v>
      </c>
      <c r="B16" s="522"/>
      <c r="C16" s="337"/>
      <c r="D16" s="523"/>
      <c r="E16" s="323"/>
      <c r="F16" s="323"/>
      <c r="G16" s="299"/>
    </row>
    <row r="17" spans="1:7" ht="11.25" customHeight="1">
      <c r="A17" s="833" t="s">
        <v>457</v>
      </c>
      <c r="B17" s="834"/>
      <c r="C17" s="337">
        <v>2483</v>
      </c>
      <c r="D17" s="523">
        <v>3014</v>
      </c>
      <c r="E17" s="323">
        <v>3045</v>
      </c>
      <c r="F17" s="323">
        <v>4211</v>
      </c>
      <c r="G17" s="299">
        <v>4293</v>
      </c>
    </row>
    <row r="18" spans="1:7" ht="11.25" customHeight="1">
      <c r="A18" s="524" t="s">
        <v>458</v>
      </c>
      <c r="B18" s="522"/>
      <c r="C18" s="337"/>
      <c r="D18" s="523"/>
      <c r="E18" s="323"/>
      <c r="F18" s="323"/>
      <c r="G18" s="299"/>
    </row>
    <row r="19" spans="1:7" ht="11.25" customHeight="1">
      <c r="A19" s="833" t="s">
        <v>459</v>
      </c>
      <c r="B19" s="834"/>
      <c r="C19" s="337">
        <v>249</v>
      </c>
      <c r="D19" s="523">
        <v>147</v>
      </c>
      <c r="E19" s="323">
        <v>22</v>
      </c>
      <c r="F19" s="323">
        <v>26</v>
      </c>
      <c r="G19" s="299">
        <v>56</v>
      </c>
    </row>
    <row r="20" spans="1:7" ht="11.25" customHeight="1">
      <c r="A20" s="524" t="s">
        <v>460</v>
      </c>
      <c r="B20" s="522"/>
      <c r="C20" s="337"/>
      <c r="D20" s="523"/>
      <c r="E20" s="323"/>
      <c r="F20" s="323"/>
      <c r="G20" s="299"/>
    </row>
    <row r="21" spans="1:7" ht="11.25" customHeight="1">
      <c r="A21" s="833" t="s">
        <v>461</v>
      </c>
      <c r="B21" s="834"/>
      <c r="C21" s="337">
        <v>2116</v>
      </c>
      <c r="D21" s="523">
        <v>2412</v>
      </c>
      <c r="E21" s="323">
        <v>1376</v>
      </c>
      <c r="F21" s="323">
        <v>1876</v>
      </c>
      <c r="G21" s="299">
        <v>1195</v>
      </c>
    </row>
    <row r="22" spans="1:7" ht="11.25" customHeight="1">
      <c r="A22" s="524" t="s">
        <v>462</v>
      </c>
      <c r="B22" s="521"/>
      <c r="C22" s="337"/>
      <c r="D22" s="494"/>
      <c r="E22" s="323"/>
      <c r="F22" s="323"/>
      <c r="G22" s="299"/>
    </row>
    <row r="23" spans="1:7" ht="7.5" customHeight="1">
      <c r="A23" s="524"/>
      <c r="B23" s="521"/>
      <c r="C23" s="553"/>
      <c r="D23" s="523"/>
      <c r="E23" s="299"/>
      <c r="F23" s="299"/>
      <c r="G23" s="299"/>
    </row>
    <row r="24" spans="1:7" ht="12" customHeight="1">
      <c r="A24" s="829" t="s">
        <v>25</v>
      </c>
      <c r="B24" s="829"/>
      <c r="C24" s="829"/>
      <c r="D24" s="829"/>
      <c r="E24" s="829"/>
      <c r="F24" s="829"/>
      <c r="G24" s="829"/>
    </row>
    <row r="25" spans="1:7" ht="12" customHeight="1">
      <c r="A25" s="830" t="s">
        <v>463</v>
      </c>
      <c r="B25" s="830"/>
      <c r="C25" s="830"/>
      <c r="D25" s="830"/>
      <c r="E25" s="830"/>
      <c r="F25" s="830"/>
      <c r="G25" s="830"/>
    </row>
    <row r="26" spans="1:7" ht="9" customHeight="1">
      <c r="A26" s="552"/>
      <c r="B26" s="552"/>
      <c r="C26" s="552"/>
      <c r="D26" s="552"/>
      <c r="E26" s="552"/>
      <c r="F26" s="552"/>
      <c r="G26" s="552"/>
    </row>
    <row r="27" spans="1:7" ht="12" customHeight="1">
      <c r="A27" s="831" t="s">
        <v>301</v>
      </c>
      <c r="B27" s="832"/>
      <c r="C27" s="351">
        <v>181.3</v>
      </c>
      <c r="D27" s="525">
        <v>103.7</v>
      </c>
      <c r="E27" s="461">
        <v>99</v>
      </c>
      <c r="F27" s="461">
        <v>105.8</v>
      </c>
      <c r="G27" s="467">
        <v>103.9</v>
      </c>
    </row>
    <row r="28" spans="1:7" ht="12" customHeight="1">
      <c r="A28" s="526" t="s">
        <v>212</v>
      </c>
      <c r="B28" s="519"/>
      <c r="C28" s="351"/>
      <c r="D28" s="525"/>
      <c r="E28" s="461"/>
      <c r="F28" s="461"/>
      <c r="G28" s="467"/>
    </row>
    <row r="29" spans="1:7" ht="11.25" customHeight="1">
      <c r="A29" s="833" t="s">
        <v>451</v>
      </c>
      <c r="B29" s="834"/>
      <c r="C29" s="340">
        <v>124.3</v>
      </c>
      <c r="D29" s="527">
        <v>86.9</v>
      </c>
      <c r="E29" s="473">
        <v>103.2</v>
      </c>
      <c r="F29" s="473">
        <v>103.7</v>
      </c>
      <c r="G29" s="453">
        <v>103.2</v>
      </c>
    </row>
    <row r="30" spans="1:7" ht="11.25" customHeight="1">
      <c r="A30" s="528" t="s">
        <v>452</v>
      </c>
      <c r="B30" s="522"/>
      <c r="C30" s="340"/>
      <c r="D30" s="527"/>
      <c r="E30" s="473"/>
      <c r="F30" s="473"/>
      <c r="G30" s="453"/>
    </row>
    <row r="31" spans="1:7" ht="11.25" customHeight="1">
      <c r="A31" s="833" t="s">
        <v>453</v>
      </c>
      <c r="B31" s="834"/>
      <c r="C31" s="340">
        <v>140.9</v>
      </c>
      <c r="D31" s="527">
        <v>95.1</v>
      </c>
      <c r="E31" s="473">
        <v>108.5</v>
      </c>
      <c r="F31" s="473">
        <v>113.3</v>
      </c>
      <c r="G31" s="453">
        <v>102.7</v>
      </c>
    </row>
    <row r="32" spans="1:7" ht="11.25" customHeight="1">
      <c r="A32" s="528" t="s">
        <v>454</v>
      </c>
      <c r="B32" s="522"/>
      <c r="C32" s="340"/>
      <c r="D32" s="527"/>
      <c r="E32" s="473"/>
      <c r="F32" s="473"/>
      <c r="G32" s="453"/>
    </row>
    <row r="33" spans="1:7" ht="11.25" customHeight="1">
      <c r="A33" s="833" t="s">
        <v>455</v>
      </c>
      <c r="B33" s="834"/>
      <c r="C33" s="340">
        <v>209.3</v>
      </c>
      <c r="D33" s="527">
        <v>107.8</v>
      </c>
      <c r="E33" s="473">
        <v>94.7</v>
      </c>
      <c r="F33" s="473">
        <v>99.1</v>
      </c>
      <c r="G33" s="453">
        <v>106.8</v>
      </c>
    </row>
    <row r="34" spans="1:7" ht="11.25" customHeight="1">
      <c r="A34" s="528" t="s">
        <v>456</v>
      </c>
      <c r="B34" s="522"/>
      <c r="C34" s="340"/>
      <c r="D34" s="527"/>
      <c r="E34" s="473"/>
      <c r="F34" s="473"/>
      <c r="G34" s="453"/>
    </row>
    <row r="35" spans="1:7" ht="11.25" customHeight="1">
      <c r="A35" s="833" t="s">
        <v>457</v>
      </c>
      <c r="B35" s="834"/>
      <c r="C35" s="340">
        <v>176.5</v>
      </c>
      <c r="D35" s="527">
        <v>98.6</v>
      </c>
      <c r="E35" s="473">
        <v>107.1</v>
      </c>
      <c r="F35" s="473">
        <v>138.3</v>
      </c>
      <c r="G35" s="453">
        <v>101.9</v>
      </c>
    </row>
    <row r="36" spans="1:7" ht="11.25" customHeight="1">
      <c r="A36" s="528" t="s">
        <v>458</v>
      </c>
      <c r="B36" s="522"/>
      <c r="C36" s="340"/>
      <c r="D36" s="527"/>
      <c r="E36" s="473"/>
      <c r="F36" s="473"/>
      <c r="G36" s="453"/>
    </row>
    <row r="37" spans="1:7" ht="11.25" customHeight="1">
      <c r="A37" s="833" t="s">
        <v>459</v>
      </c>
      <c r="B37" s="834"/>
      <c r="C37" s="340">
        <v>251.5</v>
      </c>
      <c r="D37" s="527">
        <v>100.7</v>
      </c>
      <c r="E37" s="473">
        <v>25.6</v>
      </c>
      <c r="F37" s="473">
        <v>118.2</v>
      </c>
      <c r="G37" s="453">
        <v>215.4</v>
      </c>
    </row>
    <row r="38" spans="1:7" ht="11.25" customHeight="1">
      <c r="A38" s="528" t="s">
        <v>460</v>
      </c>
      <c r="B38" s="522"/>
      <c r="C38" s="340"/>
      <c r="D38" s="527"/>
      <c r="E38" s="473"/>
      <c r="F38" s="473"/>
      <c r="G38" s="453"/>
    </row>
    <row r="39" spans="1:7" ht="11.25" customHeight="1">
      <c r="A39" s="833" t="s">
        <v>461</v>
      </c>
      <c r="B39" s="834"/>
      <c r="C39" s="340">
        <v>185.6</v>
      </c>
      <c r="D39" s="527">
        <v>150.7</v>
      </c>
      <c r="E39" s="473">
        <v>97.7</v>
      </c>
      <c r="F39" s="473">
        <v>136.3</v>
      </c>
      <c r="G39" s="453">
        <v>63.7</v>
      </c>
    </row>
    <row r="40" spans="1:7" ht="11.25" customHeight="1">
      <c r="A40" s="528" t="s">
        <v>462</v>
      </c>
      <c r="B40" s="521"/>
      <c r="C40" s="340"/>
      <c r="D40" s="340"/>
      <c r="E40" s="473"/>
      <c r="F40" s="473"/>
      <c r="G40" s="453"/>
    </row>
    <row r="41" spans="1:7" ht="6" customHeight="1">
      <c r="A41" s="528"/>
      <c r="B41" s="521"/>
      <c r="C41" s="527"/>
      <c r="D41" s="527"/>
      <c r="E41" s="474"/>
      <c r="F41" s="474"/>
      <c r="G41" s="453"/>
    </row>
    <row r="42" spans="1:7" ht="12" customHeight="1">
      <c r="A42" s="835" t="s">
        <v>464</v>
      </c>
      <c r="B42" s="835"/>
      <c r="C42" s="835"/>
      <c r="D42" s="835"/>
      <c r="E42" s="835"/>
      <c r="F42" s="835"/>
      <c r="G42" s="835"/>
    </row>
    <row r="43" spans="1:7" ht="12" customHeight="1">
      <c r="A43" s="836" t="s">
        <v>465</v>
      </c>
      <c r="B43" s="836"/>
      <c r="C43" s="836"/>
      <c r="D43" s="836"/>
      <c r="E43" s="836"/>
      <c r="F43" s="836"/>
      <c r="G43" s="836"/>
    </row>
    <row r="44" spans="1:7" ht="8.25" customHeight="1">
      <c r="A44" s="554"/>
      <c r="B44" s="554"/>
      <c r="C44" s="554"/>
      <c r="D44" s="554"/>
      <c r="E44" s="554"/>
      <c r="F44" s="554"/>
      <c r="G44" s="554"/>
    </row>
    <row r="45" spans="1:7" ht="12" customHeight="1">
      <c r="A45" s="837" t="s">
        <v>26</v>
      </c>
      <c r="B45" s="838"/>
      <c r="C45" s="334">
        <v>16039</v>
      </c>
      <c r="D45" s="530">
        <v>19449</v>
      </c>
      <c r="E45" s="321">
        <v>22204</v>
      </c>
      <c r="F45" s="321">
        <v>23557</v>
      </c>
      <c r="G45" s="298">
        <v>24006</v>
      </c>
    </row>
    <row r="46" spans="1:7" ht="12" customHeight="1">
      <c r="A46" s="171" t="s">
        <v>212</v>
      </c>
      <c r="B46" s="529"/>
      <c r="C46" s="334"/>
      <c r="D46" s="531"/>
      <c r="E46" s="321"/>
      <c r="F46" s="321"/>
      <c r="G46" s="298"/>
    </row>
    <row r="47" ht="11.25">
      <c r="A47" s="53" t="s">
        <v>466</v>
      </c>
    </row>
    <row r="48" ht="11.25">
      <c r="A48" s="311" t="s">
        <v>467</v>
      </c>
    </row>
    <row r="49" ht="10.5" customHeight="1"/>
    <row r="71" ht="3" customHeight="1"/>
    <row r="72" ht="10.5" customHeight="1"/>
  </sheetData>
  <sheetProtection/>
  <mergeCells count="22">
    <mergeCell ref="A39:B39"/>
    <mergeCell ref="A42:G42"/>
    <mergeCell ref="A43:G43"/>
    <mergeCell ref="A45:B45"/>
    <mergeCell ref="A27:B27"/>
    <mergeCell ref="A29:B29"/>
    <mergeCell ref="A31:B31"/>
    <mergeCell ref="A33:B33"/>
    <mergeCell ref="A35:B35"/>
    <mergeCell ref="A37:B37"/>
    <mergeCell ref="A15:B15"/>
    <mergeCell ref="A17:B17"/>
    <mergeCell ref="A19:B19"/>
    <mergeCell ref="A21:B21"/>
    <mergeCell ref="A24:G24"/>
    <mergeCell ref="A25:G25"/>
    <mergeCell ref="A4:B4"/>
    <mergeCell ref="A6:G6"/>
    <mergeCell ref="A7:G7"/>
    <mergeCell ref="A9:B9"/>
    <mergeCell ref="A11:B11"/>
    <mergeCell ref="A13:B1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8.69921875" style="0" customWidth="1"/>
    <col min="6" max="6" width="9.69921875" style="0" customWidth="1"/>
    <col min="7" max="10" width="9" style="53" customWidth="1"/>
    <col min="11" max="11" width="9.3984375" style="53" customWidth="1"/>
  </cols>
  <sheetData>
    <row r="1" spans="1:5" ht="13.5">
      <c r="A1" s="205" t="s">
        <v>641</v>
      </c>
      <c r="B1" s="205"/>
      <c r="C1" s="205"/>
      <c r="D1" s="205"/>
      <c r="E1" s="205"/>
    </row>
    <row r="2" spans="1:5" ht="13.5">
      <c r="A2" s="205" t="s">
        <v>681</v>
      </c>
      <c r="B2" s="205"/>
      <c r="C2" s="205"/>
      <c r="D2" s="205"/>
      <c r="E2" s="205"/>
    </row>
    <row r="5" spans="1:11" ht="19.5" customHeight="1">
      <c r="A5" s="206"/>
      <c r="B5" s="747" t="s">
        <v>202</v>
      </c>
      <c r="C5" s="748"/>
      <c r="D5" s="748"/>
      <c r="E5" s="748"/>
      <c r="F5" s="839"/>
      <c r="G5" s="747" t="s">
        <v>205</v>
      </c>
      <c r="H5" s="748"/>
      <c r="I5" s="748"/>
      <c r="J5" s="748"/>
      <c r="K5" s="748"/>
    </row>
    <row r="6" spans="1:11" s="208" customFormat="1" ht="21" customHeight="1">
      <c r="A6" s="293" t="s">
        <v>190</v>
      </c>
      <c r="B6" s="749" t="s">
        <v>203</v>
      </c>
      <c r="C6" s="750"/>
      <c r="D6" s="750"/>
      <c r="E6" s="750"/>
      <c r="F6" s="840"/>
      <c r="G6" s="749" t="s">
        <v>204</v>
      </c>
      <c r="H6" s="750"/>
      <c r="I6" s="750"/>
      <c r="J6" s="750"/>
      <c r="K6" s="750"/>
    </row>
    <row r="7" spans="1:12" ht="23.25">
      <c r="A7" s="294" t="s">
        <v>191</v>
      </c>
      <c r="B7" s="209" t="s">
        <v>185</v>
      </c>
      <c r="C7" s="209" t="s">
        <v>186</v>
      </c>
      <c r="D7" s="210" t="s">
        <v>187</v>
      </c>
      <c r="E7" s="210" t="s">
        <v>188</v>
      </c>
      <c r="F7" s="209" t="s">
        <v>189</v>
      </c>
      <c r="G7" s="209" t="s">
        <v>185</v>
      </c>
      <c r="H7" s="209" t="s">
        <v>186</v>
      </c>
      <c r="I7" s="210" t="s">
        <v>187</v>
      </c>
      <c r="J7" s="210" t="s">
        <v>188</v>
      </c>
      <c r="K7" s="207" t="s">
        <v>189</v>
      </c>
      <c r="L7" s="108"/>
    </row>
    <row r="8" spans="1:12" ht="22.5">
      <c r="A8" s="108"/>
      <c r="B8" s="212" t="s">
        <v>193</v>
      </c>
      <c r="C8" s="212" t="s">
        <v>194</v>
      </c>
      <c r="D8" s="213" t="s">
        <v>192</v>
      </c>
      <c r="E8" s="212" t="s">
        <v>195</v>
      </c>
      <c r="F8" s="212" t="s">
        <v>201</v>
      </c>
      <c r="G8" s="211" t="s">
        <v>193</v>
      </c>
      <c r="H8" s="212" t="s">
        <v>194</v>
      </c>
      <c r="I8" s="213" t="s">
        <v>192</v>
      </c>
      <c r="J8" s="212" t="s">
        <v>195</v>
      </c>
      <c r="K8" s="214" t="s">
        <v>196</v>
      </c>
      <c r="L8" s="108"/>
    </row>
    <row r="9" spans="1:11" ht="13.5">
      <c r="A9" s="108"/>
      <c r="B9" s="747" t="s">
        <v>197</v>
      </c>
      <c r="C9" s="748"/>
      <c r="D9" s="748"/>
      <c r="E9" s="748"/>
      <c r="F9" s="839"/>
      <c r="G9" s="747" t="s">
        <v>198</v>
      </c>
      <c r="H9" s="748"/>
      <c r="I9" s="748"/>
      <c r="J9" s="748"/>
      <c r="K9" s="748"/>
    </row>
    <row r="10" spans="1:11" ht="14.25" thickBot="1">
      <c r="A10" s="292"/>
      <c r="B10" s="841" t="s">
        <v>199</v>
      </c>
      <c r="C10" s="842"/>
      <c r="D10" s="842"/>
      <c r="E10" s="842"/>
      <c r="F10" s="843"/>
      <c r="G10" s="841" t="s">
        <v>200</v>
      </c>
      <c r="H10" s="842"/>
      <c r="I10" s="842"/>
      <c r="J10" s="842"/>
      <c r="K10" s="842"/>
    </row>
    <row r="11" spans="3:7" ht="8.25" customHeight="1">
      <c r="C11" s="658"/>
      <c r="D11" s="658"/>
      <c r="E11" s="658"/>
      <c r="F11" s="658"/>
      <c r="G11" s="658"/>
    </row>
    <row r="12" spans="1:11" ht="13.5">
      <c r="A12" s="745" t="s">
        <v>236</v>
      </c>
      <c r="B12" s="745"/>
      <c r="C12" s="745"/>
      <c r="D12" s="745"/>
      <c r="E12" s="745"/>
      <c r="F12" s="745"/>
      <c r="G12" s="745"/>
      <c r="H12" s="745"/>
      <c r="I12" s="745"/>
      <c r="J12" s="745"/>
      <c r="K12" s="745"/>
    </row>
    <row r="13" ht="8.25" customHeight="1"/>
    <row r="14" spans="1:11" ht="13.5">
      <c r="A14" s="77" t="s">
        <v>5</v>
      </c>
      <c r="B14" s="73">
        <v>844282</v>
      </c>
      <c r="C14" s="73">
        <v>48121</v>
      </c>
      <c r="D14" s="73">
        <v>75206</v>
      </c>
      <c r="E14" s="73">
        <v>164169</v>
      </c>
      <c r="F14" s="73">
        <v>22836</v>
      </c>
      <c r="G14" s="73">
        <v>1615526</v>
      </c>
      <c r="H14" s="73">
        <v>210339</v>
      </c>
      <c r="I14" s="73">
        <v>672636</v>
      </c>
      <c r="J14" s="73">
        <v>434258</v>
      </c>
      <c r="K14" s="74">
        <v>26489</v>
      </c>
    </row>
    <row r="15" spans="1:11" ht="13.5">
      <c r="A15" s="171" t="s">
        <v>120</v>
      </c>
      <c r="B15" s="215"/>
      <c r="C15" s="215"/>
      <c r="D15" s="215"/>
      <c r="E15" s="215"/>
      <c r="F15" s="215"/>
      <c r="G15" s="72"/>
      <c r="H15" s="72"/>
      <c r="I15" s="72"/>
      <c r="J15" s="72"/>
      <c r="K15" s="71"/>
    </row>
    <row r="16" spans="1:11" ht="13.5">
      <c r="A16" s="81" t="s">
        <v>6</v>
      </c>
      <c r="B16" s="72">
        <v>35036</v>
      </c>
      <c r="C16" s="72">
        <v>962</v>
      </c>
      <c r="D16" s="72">
        <v>532</v>
      </c>
      <c r="E16" s="72">
        <v>6391</v>
      </c>
      <c r="F16" s="72">
        <v>1146</v>
      </c>
      <c r="G16" s="72">
        <v>91241</v>
      </c>
      <c r="H16" s="72">
        <v>3657</v>
      </c>
      <c r="I16" s="72">
        <v>3599</v>
      </c>
      <c r="J16" s="72">
        <v>22414</v>
      </c>
      <c r="K16" s="71">
        <v>1487</v>
      </c>
    </row>
    <row r="17" spans="1:11" ht="13.5">
      <c r="A17" s="81" t="s">
        <v>7</v>
      </c>
      <c r="B17" s="72">
        <v>50403</v>
      </c>
      <c r="C17" s="72">
        <v>4351</v>
      </c>
      <c r="D17" s="72">
        <v>1094</v>
      </c>
      <c r="E17" s="72">
        <v>17410</v>
      </c>
      <c r="F17" s="72">
        <v>5585</v>
      </c>
      <c r="G17" s="72">
        <v>133402</v>
      </c>
      <c r="H17" s="72">
        <v>23173</v>
      </c>
      <c r="I17" s="72">
        <v>7503</v>
      </c>
      <c r="J17" s="72">
        <v>58206</v>
      </c>
      <c r="K17" s="71">
        <v>6152</v>
      </c>
    </row>
    <row r="18" spans="1:11" ht="13.5">
      <c r="A18" s="81" t="s">
        <v>8</v>
      </c>
      <c r="B18" s="72">
        <v>126830</v>
      </c>
      <c r="C18" s="72">
        <v>4570</v>
      </c>
      <c r="D18" s="72">
        <v>26048</v>
      </c>
      <c r="E18" s="72">
        <v>28866</v>
      </c>
      <c r="F18" s="72">
        <v>4590</v>
      </c>
      <c r="G18" s="72">
        <v>264098</v>
      </c>
      <c r="H18" s="72">
        <v>13918</v>
      </c>
      <c r="I18" s="72">
        <v>164858</v>
      </c>
      <c r="J18" s="72">
        <v>87350</v>
      </c>
      <c r="K18" s="71">
        <v>4965</v>
      </c>
    </row>
    <row r="19" spans="1:11" ht="13.5">
      <c r="A19" s="81" t="s">
        <v>9</v>
      </c>
      <c r="B19" s="72">
        <v>10741</v>
      </c>
      <c r="C19" s="72">
        <v>271</v>
      </c>
      <c r="D19" s="72">
        <v>337</v>
      </c>
      <c r="E19" s="72">
        <v>1508</v>
      </c>
      <c r="F19" s="72">
        <v>209</v>
      </c>
      <c r="G19" s="72">
        <v>22385</v>
      </c>
      <c r="H19" s="72">
        <v>897</v>
      </c>
      <c r="I19" s="72">
        <v>1299</v>
      </c>
      <c r="J19" s="72">
        <v>4407</v>
      </c>
      <c r="K19" s="71">
        <v>224</v>
      </c>
    </row>
    <row r="20" spans="1:11" ht="13.5">
      <c r="A20" s="81" t="s">
        <v>10</v>
      </c>
      <c r="B20" s="72">
        <v>86592</v>
      </c>
      <c r="C20" s="72">
        <v>6375</v>
      </c>
      <c r="D20" s="72">
        <v>7660</v>
      </c>
      <c r="E20" s="72">
        <v>19059</v>
      </c>
      <c r="F20" s="72">
        <v>910</v>
      </c>
      <c r="G20" s="72">
        <v>145229</v>
      </c>
      <c r="H20" s="72">
        <v>33362</v>
      </c>
      <c r="I20" s="72">
        <v>77924</v>
      </c>
      <c r="J20" s="72">
        <v>43382</v>
      </c>
      <c r="K20" s="71">
        <v>996</v>
      </c>
    </row>
    <row r="21" spans="1:11" ht="13.5">
      <c r="A21" s="81" t="s">
        <v>11</v>
      </c>
      <c r="B21" s="72">
        <v>63317</v>
      </c>
      <c r="C21" s="72">
        <v>7846</v>
      </c>
      <c r="D21" s="72">
        <v>2274</v>
      </c>
      <c r="E21" s="72">
        <v>6943</v>
      </c>
      <c r="F21" s="72">
        <v>175</v>
      </c>
      <c r="G21" s="72">
        <v>92850</v>
      </c>
      <c r="H21" s="72">
        <v>35226</v>
      </c>
      <c r="I21" s="72">
        <v>15256</v>
      </c>
      <c r="J21" s="72">
        <v>13873</v>
      </c>
      <c r="K21" s="71">
        <v>241</v>
      </c>
    </row>
    <row r="22" spans="1:11" ht="13.5">
      <c r="A22" s="81" t="s">
        <v>12</v>
      </c>
      <c r="B22" s="72">
        <v>112144</v>
      </c>
      <c r="C22" s="72">
        <v>6598</v>
      </c>
      <c r="D22" s="72">
        <v>18606</v>
      </c>
      <c r="E22" s="72">
        <v>16555</v>
      </c>
      <c r="F22" s="72">
        <v>933</v>
      </c>
      <c r="G22" s="72">
        <v>183449</v>
      </c>
      <c r="H22" s="72">
        <v>32185</v>
      </c>
      <c r="I22" s="72">
        <v>235665</v>
      </c>
      <c r="J22" s="72">
        <v>42048</v>
      </c>
      <c r="K22" s="71">
        <v>1632</v>
      </c>
    </row>
    <row r="23" spans="1:11" ht="13.5">
      <c r="A23" s="81" t="s">
        <v>13</v>
      </c>
      <c r="B23" s="72">
        <v>22188</v>
      </c>
      <c r="C23" s="72">
        <v>166</v>
      </c>
      <c r="D23" s="72">
        <v>122</v>
      </c>
      <c r="E23" s="72">
        <v>4157</v>
      </c>
      <c r="F23" s="72">
        <v>936</v>
      </c>
      <c r="G23" s="72">
        <v>56672</v>
      </c>
      <c r="H23" s="72">
        <v>613</v>
      </c>
      <c r="I23" s="72">
        <v>898</v>
      </c>
      <c r="J23" s="72">
        <v>15138</v>
      </c>
      <c r="K23" s="71">
        <v>1086</v>
      </c>
    </row>
    <row r="24" spans="1:11" ht="13.5">
      <c r="A24" s="81" t="s">
        <v>14</v>
      </c>
      <c r="B24" s="72">
        <v>65118</v>
      </c>
      <c r="C24" s="72">
        <v>1555</v>
      </c>
      <c r="D24" s="72">
        <v>2788</v>
      </c>
      <c r="E24" s="72">
        <v>12604</v>
      </c>
      <c r="F24" s="72">
        <v>227</v>
      </c>
      <c r="G24" s="72">
        <v>106034</v>
      </c>
      <c r="H24" s="72">
        <v>2665</v>
      </c>
      <c r="I24" s="72">
        <v>10989</v>
      </c>
      <c r="J24" s="72">
        <v>20845</v>
      </c>
      <c r="K24" s="71">
        <v>237</v>
      </c>
    </row>
    <row r="25" spans="1:11" ht="13.5">
      <c r="A25" s="81" t="s">
        <v>15</v>
      </c>
      <c r="B25" s="72">
        <v>45445</v>
      </c>
      <c r="C25" s="72">
        <v>318</v>
      </c>
      <c r="D25" s="72">
        <v>424</v>
      </c>
      <c r="E25" s="72">
        <v>10537</v>
      </c>
      <c r="F25" s="72">
        <v>406</v>
      </c>
      <c r="G25" s="72">
        <v>64756</v>
      </c>
      <c r="H25" s="72">
        <v>754</v>
      </c>
      <c r="I25" s="72">
        <v>1408</v>
      </c>
      <c r="J25" s="72">
        <v>15648</v>
      </c>
      <c r="K25" s="71">
        <v>444</v>
      </c>
    </row>
    <row r="26" spans="1:11" ht="13.5">
      <c r="A26" s="81" t="s">
        <v>16</v>
      </c>
      <c r="B26" s="72">
        <v>21560</v>
      </c>
      <c r="C26" s="72">
        <v>1281</v>
      </c>
      <c r="D26" s="72">
        <v>722</v>
      </c>
      <c r="E26" s="72">
        <v>5432</v>
      </c>
      <c r="F26" s="72">
        <v>515</v>
      </c>
      <c r="G26" s="72">
        <v>49037</v>
      </c>
      <c r="H26" s="72">
        <v>3344</v>
      </c>
      <c r="I26" s="72">
        <v>1970</v>
      </c>
      <c r="J26" s="72">
        <v>14937</v>
      </c>
      <c r="K26" s="71">
        <v>635</v>
      </c>
    </row>
    <row r="27" spans="1:11" ht="13.5">
      <c r="A27" s="81" t="s">
        <v>17</v>
      </c>
      <c r="B27" s="72">
        <v>27708</v>
      </c>
      <c r="C27" s="72">
        <v>572</v>
      </c>
      <c r="D27" s="72">
        <v>351</v>
      </c>
      <c r="E27" s="72">
        <v>2450</v>
      </c>
      <c r="F27" s="72">
        <v>374</v>
      </c>
      <c r="G27" s="72">
        <v>48528</v>
      </c>
      <c r="H27" s="72">
        <v>1513</v>
      </c>
      <c r="I27" s="72">
        <v>1867</v>
      </c>
      <c r="J27" s="72">
        <v>6619</v>
      </c>
      <c r="K27" s="71">
        <v>408</v>
      </c>
    </row>
    <row r="28" spans="1:11" ht="13.5">
      <c r="A28" s="81" t="s">
        <v>18</v>
      </c>
      <c r="B28" s="72">
        <v>50551</v>
      </c>
      <c r="C28" s="72">
        <v>7249</v>
      </c>
      <c r="D28" s="72">
        <v>10988</v>
      </c>
      <c r="E28" s="72">
        <v>10652</v>
      </c>
      <c r="F28" s="72">
        <v>2169</v>
      </c>
      <c r="G28" s="72">
        <v>92819</v>
      </c>
      <c r="H28" s="72">
        <v>34825</v>
      </c>
      <c r="I28" s="72">
        <v>130618</v>
      </c>
      <c r="J28" s="72">
        <v>26598</v>
      </c>
      <c r="K28" s="71">
        <v>2731</v>
      </c>
    </row>
    <row r="29" spans="1:11" ht="13.5">
      <c r="A29" s="81" t="s">
        <v>19</v>
      </c>
      <c r="B29" s="72">
        <v>18261</v>
      </c>
      <c r="C29" s="72">
        <v>165</v>
      </c>
      <c r="D29" s="72">
        <v>162</v>
      </c>
      <c r="E29" s="72">
        <v>4217</v>
      </c>
      <c r="F29" s="72">
        <v>488</v>
      </c>
      <c r="G29" s="72">
        <v>39761</v>
      </c>
      <c r="H29" s="72">
        <v>597</v>
      </c>
      <c r="I29" s="72">
        <v>695</v>
      </c>
      <c r="J29" s="72">
        <v>10359</v>
      </c>
      <c r="K29" s="71">
        <v>510</v>
      </c>
    </row>
    <row r="30" spans="1:11" ht="13.5">
      <c r="A30" s="52" t="s">
        <v>20</v>
      </c>
      <c r="B30" s="72">
        <v>94484</v>
      </c>
      <c r="C30" s="72">
        <v>5482</v>
      </c>
      <c r="D30" s="72">
        <v>2656</v>
      </c>
      <c r="E30" s="72">
        <v>12771</v>
      </c>
      <c r="F30" s="72">
        <v>3540</v>
      </c>
      <c r="G30" s="72">
        <v>187729</v>
      </c>
      <c r="H30" s="72">
        <v>22645</v>
      </c>
      <c r="I30" s="72">
        <v>16748</v>
      </c>
      <c r="J30" s="72">
        <v>37189</v>
      </c>
      <c r="K30" s="71">
        <v>4062</v>
      </c>
    </row>
    <row r="31" spans="1:11" ht="13.5">
      <c r="A31" s="81" t="s">
        <v>21</v>
      </c>
      <c r="B31" s="72">
        <v>13906</v>
      </c>
      <c r="C31" s="72">
        <v>361</v>
      </c>
      <c r="D31" s="72">
        <v>443</v>
      </c>
      <c r="E31" s="72">
        <v>4618</v>
      </c>
      <c r="F31" s="72">
        <v>632</v>
      </c>
      <c r="G31" s="72">
        <v>37536</v>
      </c>
      <c r="H31" s="72">
        <v>964</v>
      </c>
      <c r="I31" s="72">
        <v>1339</v>
      </c>
      <c r="J31" s="72">
        <v>15244</v>
      </c>
      <c r="K31" s="71">
        <v>680</v>
      </c>
    </row>
    <row r="32" ht="7.5" customHeight="1"/>
    <row r="33" spans="1:11" ht="13.5">
      <c r="A33" s="745" t="s">
        <v>27</v>
      </c>
      <c r="B33" s="745"/>
      <c r="C33" s="745"/>
      <c r="D33" s="745"/>
      <c r="E33" s="745"/>
      <c r="F33" s="745"/>
      <c r="G33" s="745"/>
      <c r="H33" s="745"/>
      <c r="I33" s="745"/>
      <c r="J33" s="745"/>
      <c r="K33" s="745"/>
    </row>
    <row r="34" spans="1:11" ht="13.5">
      <c r="A34" s="746" t="s">
        <v>123</v>
      </c>
      <c r="B34" s="746"/>
      <c r="C34" s="746"/>
      <c r="D34" s="746"/>
      <c r="E34" s="746"/>
      <c r="F34" s="746"/>
      <c r="G34" s="746"/>
      <c r="H34" s="746"/>
      <c r="I34" s="746"/>
      <c r="J34" s="746"/>
      <c r="K34" s="746"/>
    </row>
    <row r="35" ht="7.5" customHeight="1"/>
    <row r="36" spans="1:11" ht="13.5">
      <c r="A36" s="88" t="s">
        <v>5</v>
      </c>
      <c r="B36" s="73">
        <v>841895</v>
      </c>
      <c r="C36" s="73">
        <v>47948</v>
      </c>
      <c r="D36" s="73">
        <v>75088</v>
      </c>
      <c r="E36" s="73">
        <v>163271</v>
      </c>
      <c r="F36" s="73">
        <v>22312</v>
      </c>
      <c r="G36" s="73">
        <v>1605546</v>
      </c>
      <c r="H36" s="73">
        <v>209387</v>
      </c>
      <c r="I36" s="73">
        <v>671822</v>
      </c>
      <c r="J36" s="73">
        <v>429821</v>
      </c>
      <c r="K36" s="205">
        <v>25782</v>
      </c>
    </row>
    <row r="37" spans="1:11" ht="13.5">
      <c r="A37" s="171" t="s">
        <v>120</v>
      </c>
      <c r="B37" s="215"/>
      <c r="C37" s="215"/>
      <c r="D37" s="215"/>
      <c r="E37" s="215"/>
      <c r="F37" s="215"/>
      <c r="G37" s="72"/>
      <c r="H37" s="72"/>
      <c r="I37" s="72"/>
      <c r="J37" s="72"/>
      <c r="K37" s="71"/>
    </row>
    <row r="38" spans="1:11" ht="13.5">
      <c r="A38" s="81" t="s">
        <v>6</v>
      </c>
      <c r="B38" s="72">
        <v>34740</v>
      </c>
      <c r="C38" s="72">
        <v>942</v>
      </c>
      <c r="D38" s="72">
        <v>523</v>
      </c>
      <c r="E38" s="72">
        <v>6281</v>
      </c>
      <c r="F38" s="72">
        <v>1076</v>
      </c>
      <c r="G38" s="72">
        <v>89960</v>
      </c>
      <c r="H38" s="72">
        <v>3581</v>
      </c>
      <c r="I38" s="72">
        <v>3561</v>
      </c>
      <c r="J38" s="72">
        <v>21824</v>
      </c>
      <c r="K38" s="53">
        <v>1393</v>
      </c>
    </row>
    <row r="39" spans="1:11" ht="13.5">
      <c r="A39" s="81" t="s">
        <v>7</v>
      </c>
      <c r="B39" s="72">
        <v>50183</v>
      </c>
      <c r="C39" s="72">
        <v>4328</v>
      </c>
      <c r="D39" s="72">
        <v>1084</v>
      </c>
      <c r="E39" s="72">
        <v>17310</v>
      </c>
      <c r="F39" s="72">
        <v>5527</v>
      </c>
      <c r="G39" s="72">
        <v>132421</v>
      </c>
      <c r="H39" s="72">
        <v>23009</v>
      </c>
      <c r="I39" s="72">
        <v>7383</v>
      </c>
      <c r="J39" s="72">
        <v>57665</v>
      </c>
      <c r="K39" s="53">
        <v>6076</v>
      </c>
    </row>
    <row r="40" spans="1:11" ht="13.5">
      <c r="A40" s="81" t="s">
        <v>8</v>
      </c>
      <c r="B40" s="72">
        <v>126723</v>
      </c>
      <c r="C40" s="72">
        <v>4564</v>
      </c>
      <c r="D40" s="72">
        <v>26027</v>
      </c>
      <c r="E40" s="72">
        <v>28828</v>
      </c>
      <c r="F40" s="72">
        <v>4569</v>
      </c>
      <c r="G40" s="72">
        <v>263698</v>
      </c>
      <c r="H40" s="72">
        <v>13880</v>
      </c>
      <c r="I40" s="72">
        <v>164698</v>
      </c>
      <c r="J40" s="72">
        <v>87168</v>
      </c>
      <c r="K40" s="53">
        <v>4939</v>
      </c>
    </row>
    <row r="41" spans="1:11" ht="13.5">
      <c r="A41" s="81" t="s">
        <v>9</v>
      </c>
      <c r="B41" s="72">
        <v>10642</v>
      </c>
      <c r="C41" s="72">
        <v>269</v>
      </c>
      <c r="D41" s="72">
        <v>335</v>
      </c>
      <c r="E41" s="72">
        <v>1479</v>
      </c>
      <c r="F41" s="72">
        <v>194</v>
      </c>
      <c r="G41" s="72">
        <v>21928</v>
      </c>
      <c r="H41" s="72">
        <v>891</v>
      </c>
      <c r="I41" s="72">
        <v>1282</v>
      </c>
      <c r="J41" s="72">
        <v>4268</v>
      </c>
      <c r="K41" s="53">
        <v>207</v>
      </c>
    </row>
    <row r="42" spans="1:11" ht="13.5">
      <c r="A42" s="81" t="s">
        <v>10</v>
      </c>
      <c r="B42" s="72">
        <v>86515</v>
      </c>
      <c r="C42" s="72">
        <v>6368</v>
      </c>
      <c r="D42" s="72">
        <v>7650</v>
      </c>
      <c r="E42" s="72">
        <v>19040</v>
      </c>
      <c r="F42" s="72">
        <v>899</v>
      </c>
      <c r="G42" s="72">
        <v>145015</v>
      </c>
      <c r="H42" s="72">
        <v>33317</v>
      </c>
      <c r="I42" s="72">
        <v>77879</v>
      </c>
      <c r="J42" s="72">
        <v>43271</v>
      </c>
      <c r="K42" s="53">
        <v>966</v>
      </c>
    </row>
    <row r="43" spans="1:11" ht="13.5">
      <c r="A43" s="81" t="s">
        <v>11</v>
      </c>
      <c r="B43" s="72">
        <v>63271</v>
      </c>
      <c r="C43" s="72">
        <v>7843</v>
      </c>
      <c r="D43" s="72">
        <v>2267</v>
      </c>
      <c r="E43" s="72">
        <v>6921</v>
      </c>
      <c r="F43" s="72">
        <v>160</v>
      </c>
      <c r="G43" s="72">
        <v>92690</v>
      </c>
      <c r="H43" s="72">
        <v>35184</v>
      </c>
      <c r="I43" s="72">
        <v>15232</v>
      </c>
      <c r="J43" s="72">
        <v>13780</v>
      </c>
      <c r="K43" s="53">
        <v>221</v>
      </c>
    </row>
    <row r="44" spans="1:11" ht="13.5">
      <c r="A44" s="81" t="s">
        <v>12</v>
      </c>
      <c r="B44" s="72">
        <v>112021</v>
      </c>
      <c r="C44" s="72">
        <v>6582</v>
      </c>
      <c r="D44" s="72">
        <v>18595</v>
      </c>
      <c r="E44" s="72">
        <v>16519</v>
      </c>
      <c r="F44" s="72">
        <v>918</v>
      </c>
      <c r="G44" s="72">
        <v>183039</v>
      </c>
      <c r="H44" s="72">
        <v>32070</v>
      </c>
      <c r="I44" s="72">
        <v>235576</v>
      </c>
      <c r="J44" s="72">
        <v>41889</v>
      </c>
      <c r="K44" s="53">
        <v>1615</v>
      </c>
    </row>
    <row r="45" spans="1:11" ht="13.5">
      <c r="A45" s="81" t="s">
        <v>13</v>
      </c>
      <c r="B45" s="72">
        <v>21981</v>
      </c>
      <c r="C45" s="72">
        <v>151</v>
      </c>
      <c r="D45" s="72">
        <v>119</v>
      </c>
      <c r="E45" s="72">
        <v>4071</v>
      </c>
      <c r="F45" s="72">
        <v>862</v>
      </c>
      <c r="G45" s="72">
        <v>55635</v>
      </c>
      <c r="H45" s="72">
        <v>540</v>
      </c>
      <c r="I45" s="72">
        <v>881</v>
      </c>
      <c r="J45" s="72">
        <v>14673</v>
      </c>
      <c r="K45" s="53">
        <v>988</v>
      </c>
    </row>
    <row r="46" spans="1:11" ht="13.5">
      <c r="A46" s="81" t="s">
        <v>14</v>
      </c>
      <c r="B46" s="72">
        <v>65053</v>
      </c>
      <c r="C46" s="72">
        <v>1549</v>
      </c>
      <c r="D46" s="72">
        <v>2785</v>
      </c>
      <c r="E46" s="72">
        <v>12586</v>
      </c>
      <c r="F46" s="72">
        <v>219</v>
      </c>
      <c r="G46" s="72">
        <v>105779</v>
      </c>
      <c r="H46" s="72">
        <v>2650</v>
      </c>
      <c r="I46" s="72">
        <v>10972</v>
      </c>
      <c r="J46" s="72">
        <v>20785</v>
      </c>
      <c r="K46" s="53">
        <v>225</v>
      </c>
    </row>
    <row r="47" spans="1:11" ht="13.5">
      <c r="A47" s="81" t="s">
        <v>15</v>
      </c>
      <c r="B47" s="72">
        <v>45400</v>
      </c>
      <c r="C47" s="72">
        <v>317</v>
      </c>
      <c r="D47" s="72">
        <v>421</v>
      </c>
      <c r="E47" s="72">
        <v>10528</v>
      </c>
      <c r="F47" s="72">
        <v>399</v>
      </c>
      <c r="G47" s="72">
        <v>64624</v>
      </c>
      <c r="H47" s="72">
        <v>751</v>
      </c>
      <c r="I47" s="72">
        <v>1400</v>
      </c>
      <c r="J47" s="72">
        <v>15600</v>
      </c>
      <c r="K47" s="53">
        <v>436</v>
      </c>
    </row>
    <row r="48" spans="1:11" ht="13.5">
      <c r="A48" s="81" t="s">
        <v>16</v>
      </c>
      <c r="B48" s="72">
        <v>21384</v>
      </c>
      <c r="C48" s="72">
        <v>1271</v>
      </c>
      <c r="D48" s="72">
        <v>712</v>
      </c>
      <c r="E48" s="72">
        <v>5376</v>
      </c>
      <c r="F48" s="72">
        <v>480</v>
      </c>
      <c r="G48" s="72">
        <v>48292</v>
      </c>
      <c r="H48" s="72">
        <v>3291</v>
      </c>
      <c r="I48" s="72">
        <v>1915</v>
      </c>
      <c r="J48" s="72">
        <v>14613</v>
      </c>
      <c r="K48" s="53">
        <v>588</v>
      </c>
    </row>
    <row r="49" spans="1:11" ht="13.5">
      <c r="A49" s="81" t="s">
        <v>17</v>
      </c>
      <c r="B49" s="72">
        <v>27625</v>
      </c>
      <c r="C49" s="72">
        <v>565</v>
      </c>
      <c r="D49" s="72">
        <v>349</v>
      </c>
      <c r="E49" s="72">
        <v>2428</v>
      </c>
      <c r="F49" s="72">
        <v>355</v>
      </c>
      <c r="G49" s="72">
        <v>48183</v>
      </c>
      <c r="H49" s="72">
        <v>1466</v>
      </c>
      <c r="I49" s="72">
        <v>1862</v>
      </c>
      <c r="J49" s="72">
        <v>6499</v>
      </c>
      <c r="K49" s="53">
        <v>370</v>
      </c>
    </row>
    <row r="50" spans="1:11" ht="13.5">
      <c r="A50" s="81" t="s">
        <v>18</v>
      </c>
      <c r="B50" s="72">
        <v>50525</v>
      </c>
      <c r="C50" s="72">
        <v>7247</v>
      </c>
      <c r="D50" s="72">
        <v>10984</v>
      </c>
      <c r="E50" s="72">
        <v>10643</v>
      </c>
      <c r="F50" s="72">
        <v>2165</v>
      </c>
      <c r="G50" s="72">
        <v>92741</v>
      </c>
      <c r="H50" s="72">
        <v>34812</v>
      </c>
      <c r="I50" s="72">
        <v>130557</v>
      </c>
      <c r="J50" s="72">
        <v>26553</v>
      </c>
      <c r="K50" s="53">
        <v>2726</v>
      </c>
    </row>
    <row r="51" spans="1:11" ht="13.5">
      <c r="A51" s="81" t="s">
        <v>19</v>
      </c>
      <c r="B51" s="72">
        <v>18133</v>
      </c>
      <c r="C51" s="72">
        <v>157</v>
      </c>
      <c r="D51" s="72">
        <v>159</v>
      </c>
      <c r="E51" s="72">
        <v>4180</v>
      </c>
      <c r="F51" s="72">
        <v>465</v>
      </c>
      <c r="G51" s="72">
        <v>39290</v>
      </c>
      <c r="H51" s="72">
        <v>550</v>
      </c>
      <c r="I51" s="72">
        <v>677</v>
      </c>
      <c r="J51" s="72">
        <v>10216</v>
      </c>
      <c r="K51" s="53">
        <v>482</v>
      </c>
    </row>
    <row r="52" spans="1:11" ht="13.5">
      <c r="A52" s="52" t="s">
        <v>20</v>
      </c>
      <c r="B52" s="72">
        <v>94086</v>
      </c>
      <c r="C52" s="72">
        <v>5439</v>
      </c>
      <c r="D52" s="72">
        <v>2641</v>
      </c>
      <c r="E52" s="72">
        <v>12575</v>
      </c>
      <c r="F52" s="72">
        <v>3417</v>
      </c>
      <c r="G52" s="72">
        <v>186034</v>
      </c>
      <c r="H52" s="72">
        <v>22445</v>
      </c>
      <c r="I52" s="72">
        <v>16642</v>
      </c>
      <c r="J52" s="72">
        <v>36298</v>
      </c>
      <c r="K52" s="53">
        <v>3905</v>
      </c>
    </row>
    <row r="53" spans="1:11" ht="13.5">
      <c r="A53" s="81" t="s">
        <v>21</v>
      </c>
      <c r="B53" s="72">
        <v>13615</v>
      </c>
      <c r="C53" s="72">
        <v>357</v>
      </c>
      <c r="D53" s="72">
        <v>438</v>
      </c>
      <c r="E53" s="72">
        <v>4507</v>
      </c>
      <c r="F53" s="72">
        <v>606</v>
      </c>
      <c r="G53" s="72">
        <v>36217</v>
      </c>
      <c r="H53" s="72">
        <v>949</v>
      </c>
      <c r="I53" s="72">
        <v>1305</v>
      </c>
      <c r="J53" s="72">
        <v>14718</v>
      </c>
      <c r="K53" s="53">
        <v>646</v>
      </c>
    </row>
  </sheetData>
  <sheetProtection/>
  <mergeCells count="12">
    <mergeCell ref="A33:K33"/>
    <mergeCell ref="A34:K34"/>
    <mergeCell ref="B9:F9"/>
    <mergeCell ref="G9:K9"/>
    <mergeCell ref="B10:F10"/>
    <mergeCell ref="G10:K10"/>
    <mergeCell ref="B5:F5"/>
    <mergeCell ref="B6:F6"/>
    <mergeCell ref="G6:K6"/>
    <mergeCell ref="G5:K5"/>
    <mergeCell ref="C11:G11"/>
    <mergeCell ref="A12:K12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>
      <selection activeCell="A1" sqref="A1"/>
    </sheetView>
  </sheetViews>
  <sheetFormatPr defaultColWidth="9" defaultRowHeight="14.25"/>
  <cols>
    <col min="1" max="1" width="19.09765625" style="24" customWidth="1"/>
    <col min="2" max="7" width="9.5" style="24" customWidth="1"/>
    <col min="8" max="8" width="10.5" style="24" customWidth="1"/>
    <col min="9" max="16384" width="9" style="24" customWidth="1"/>
  </cols>
  <sheetData>
    <row r="1" ht="12">
      <c r="A1" s="1" t="s">
        <v>577</v>
      </c>
    </row>
    <row r="2" ht="12">
      <c r="A2" s="137" t="s">
        <v>109</v>
      </c>
    </row>
    <row r="3" ht="11.25">
      <c r="A3" s="254" t="s">
        <v>243</v>
      </c>
    </row>
    <row r="5" spans="1:8" ht="15.75" customHeight="1">
      <c r="A5" s="614" t="s">
        <v>164</v>
      </c>
      <c r="B5" s="617" t="s">
        <v>166</v>
      </c>
      <c r="C5" s="618"/>
      <c r="D5" s="618"/>
      <c r="E5" s="618"/>
      <c r="F5" s="618"/>
      <c r="G5" s="618"/>
      <c r="H5" s="618"/>
    </row>
    <row r="6" spans="1:8" ht="12.75" customHeight="1">
      <c r="A6" s="615"/>
      <c r="B6" s="619" t="s">
        <v>165</v>
      </c>
      <c r="C6" s="619" t="s">
        <v>95</v>
      </c>
      <c r="D6" s="619" t="s">
        <v>96</v>
      </c>
      <c r="E6" s="619" t="s">
        <v>97</v>
      </c>
      <c r="F6" s="619" t="s">
        <v>98</v>
      </c>
      <c r="G6" s="619" t="s">
        <v>99</v>
      </c>
      <c r="H6" s="628" t="s">
        <v>579</v>
      </c>
    </row>
    <row r="7" spans="1:8" ht="11.25">
      <c r="A7" s="615"/>
      <c r="B7" s="620"/>
      <c r="C7" s="620"/>
      <c r="D7" s="620"/>
      <c r="E7" s="620"/>
      <c r="F7" s="620"/>
      <c r="G7" s="620"/>
      <c r="H7" s="613"/>
    </row>
    <row r="8" spans="1:8" ht="19.5" customHeight="1">
      <c r="A8" s="615"/>
      <c r="B8" s="620"/>
      <c r="C8" s="620"/>
      <c r="D8" s="620"/>
      <c r="E8" s="620"/>
      <c r="F8" s="620"/>
      <c r="G8" s="620"/>
      <c r="H8" s="613"/>
    </row>
    <row r="9" spans="1:8" ht="24" customHeight="1" thickBot="1">
      <c r="A9" s="616"/>
      <c r="B9" s="621"/>
      <c r="C9" s="621"/>
      <c r="D9" s="621"/>
      <c r="E9" s="621"/>
      <c r="F9" s="621"/>
      <c r="G9" s="621"/>
      <c r="H9" s="629"/>
    </row>
    <row r="10" spans="1:8" ht="9" customHeight="1">
      <c r="A10" s="27"/>
      <c r="B10" s="138"/>
      <c r="C10" s="27"/>
      <c r="D10" s="27"/>
      <c r="E10" s="27"/>
      <c r="F10" s="27"/>
      <c r="G10" s="27"/>
      <c r="H10" s="27"/>
    </row>
    <row r="11" spans="1:8" ht="16.5" customHeight="1">
      <c r="A11" s="630" t="s">
        <v>229</v>
      </c>
      <c r="B11" s="630"/>
      <c r="C11" s="630"/>
      <c r="D11" s="630"/>
      <c r="E11" s="630"/>
      <c r="F11" s="630"/>
      <c r="G11" s="630"/>
      <c r="H11" s="630"/>
    </row>
    <row r="12" spans="1:8" ht="7.5" customHeight="1">
      <c r="A12" s="630"/>
      <c r="B12" s="630"/>
      <c r="C12" s="630"/>
      <c r="D12" s="630"/>
      <c r="E12" s="630"/>
      <c r="F12" s="630"/>
      <c r="G12" s="630"/>
      <c r="H12" s="630"/>
    </row>
    <row r="13" spans="1:10" s="1" customFormat="1" ht="16.5" customHeight="1">
      <c r="A13" s="88" t="s">
        <v>26</v>
      </c>
      <c r="B13" s="139">
        <v>1491679</v>
      </c>
      <c r="C13" s="139">
        <v>39540</v>
      </c>
      <c r="D13" s="139">
        <v>387928</v>
      </c>
      <c r="E13" s="139">
        <v>356743</v>
      </c>
      <c r="F13" s="139">
        <v>404235</v>
      </c>
      <c r="G13" s="139">
        <v>221410</v>
      </c>
      <c r="H13" s="152">
        <v>81822</v>
      </c>
      <c r="J13" s="24"/>
    </row>
    <row r="14" spans="1:10" s="1" customFormat="1" ht="16.5" customHeight="1">
      <c r="A14" s="171" t="s">
        <v>212</v>
      </c>
      <c r="B14" s="29"/>
      <c r="C14" s="29"/>
      <c r="D14" s="29"/>
      <c r="E14" s="29"/>
      <c r="F14" s="29"/>
      <c r="G14" s="29"/>
      <c r="H14" s="151"/>
      <c r="J14" s="24"/>
    </row>
    <row r="15" spans="1:8" ht="16.5" customHeight="1">
      <c r="A15" s="81" t="s">
        <v>78</v>
      </c>
      <c r="B15" s="75">
        <v>8879</v>
      </c>
      <c r="C15" s="75">
        <v>959</v>
      </c>
      <c r="D15" s="75">
        <v>3650</v>
      </c>
      <c r="E15" s="75">
        <v>2110</v>
      </c>
      <c r="F15" s="75">
        <v>1537</v>
      </c>
      <c r="G15" s="75">
        <v>476</v>
      </c>
      <c r="H15" s="153">
        <v>147</v>
      </c>
    </row>
    <row r="16" spans="1:8" ht="16.5" customHeight="1">
      <c r="A16" s="174" t="s">
        <v>156</v>
      </c>
      <c r="B16" s="30"/>
      <c r="C16" s="30"/>
      <c r="D16" s="30"/>
      <c r="E16" s="30"/>
      <c r="F16" s="30"/>
      <c r="G16" s="30"/>
      <c r="H16" s="154"/>
    </row>
    <row r="17" spans="1:8" ht="16.5" customHeight="1">
      <c r="A17" s="81" t="s">
        <v>79</v>
      </c>
      <c r="B17" s="75">
        <v>1482800</v>
      </c>
      <c r="C17" s="75">
        <v>38581</v>
      </c>
      <c r="D17" s="75">
        <v>384279</v>
      </c>
      <c r="E17" s="75">
        <v>354633</v>
      </c>
      <c r="F17" s="75">
        <v>402699</v>
      </c>
      <c r="G17" s="75">
        <v>220934</v>
      </c>
      <c r="H17" s="153">
        <v>81674</v>
      </c>
    </row>
    <row r="18" spans="1:8" ht="16.5" customHeight="1">
      <c r="A18" s="174" t="s">
        <v>157</v>
      </c>
      <c r="B18" s="30"/>
      <c r="C18" s="30"/>
      <c r="D18" s="30"/>
      <c r="E18" s="30"/>
      <c r="F18" s="30"/>
      <c r="G18" s="30"/>
      <c r="H18" s="154"/>
    </row>
    <row r="19" spans="1:8" ht="16.5" customHeight="1">
      <c r="A19" s="178" t="s">
        <v>80</v>
      </c>
      <c r="B19" s="75">
        <v>103225</v>
      </c>
      <c r="C19" s="75">
        <v>8020</v>
      </c>
      <c r="D19" s="75">
        <v>50035</v>
      </c>
      <c r="E19" s="75">
        <v>24261</v>
      </c>
      <c r="F19" s="75">
        <v>17341</v>
      </c>
      <c r="G19" s="75">
        <v>3107</v>
      </c>
      <c r="H19" s="33">
        <v>461</v>
      </c>
    </row>
    <row r="20" spans="1:8" ht="16.5" customHeight="1">
      <c r="A20" s="178" t="s">
        <v>81</v>
      </c>
      <c r="B20" s="75">
        <v>110572</v>
      </c>
      <c r="C20" s="75">
        <v>6558</v>
      </c>
      <c r="D20" s="75">
        <v>49349</v>
      </c>
      <c r="E20" s="75">
        <v>27807</v>
      </c>
      <c r="F20" s="75">
        <v>20534</v>
      </c>
      <c r="G20" s="75">
        <v>4517</v>
      </c>
      <c r="H20" s="33">
        <v>1808</v>
      </c>
    </row>
    <row r="21" spans="1:8" ht="16.5" customHeight="1">
      <c r="A21" s="178" t="s">
        <v>82</v>
      </c>
      <c r="B21" s="75">
        <v>197023</v>
      </c>
      <c r="C21" s="75">
        <v>8271</v>
      </c>
      <c r="D21" s="75">
        <v>75036</v>
      </c>
      <c r="E21" s="75">
        <v>54408</v>
      </c>
      <c r="F21" s="75">
        <v>46749</v>
      </c>
      <c r="G21" s="75">
        <v>10201</v>
      </c>
      <c r="H21" s="33">
        <v>2357</v>
      </c>
    </row>
    <row r="22" spans="1:8" ht="16.5" customHeight="1">
      <c r="A22" s="178" t="s">
        <v>83</v>
      </c>
      <c r="B22" s="75">
        <v>152984</v>
      </c>
      <c r="C22" s="75">
        <v>4592</v>
      </c>
      <c r="D22" s="75">
        <v>52430</v>
      </c>
      <c r="E22" s="75">
        <v>43056</v>
      </c>
      <c r="F22" s="75">
        <v>39883</v>
      </c>
      <c r="G22" s="75">
        <v>11209</v>
      </c>
      <c r="H22" s="33">
        <v>1815</v>
      </c>
    </row>
    <row r="23" spans="1:8" ht="16.5" customHeight="1">
      <c r="A23" s="178" t="s">
        <v>84</v>
      </c>
      <c r="B23" s="75">
        <v>186073</v>
      </c>
      <c r="C23" s="75">
        <v>3626</v>
      </c>
      <c r="D23" s="75">
        <v>50362</v>
      </c>
      <c r="E23" s="75">
        <v>53654</v>
      </c>
      <c r="F23" s="75">
        <v>56756</v>
      </c>
      <c r="G23" s="75">
        <v>18184</v>
      </c>
      <c r="H23" s="33">
        <v>3492</v>
      </c>
    </row>
    <row r="24" spans="1:8" ht="16.5" customHeight="1">
      <c r="A24" s="148" t="s">
        <v>85</v>
      </c>
      <c r="B24" s="75">
        <v>219666</v>
      </c>
      <c r="C24" s="75">
        <v>3256</v>
      </c>
      <c r="D24" s="75">
        <v>47207</v>
      </c>
      <c r="E24" s="75">
        <v>59575</v>
      </c>
      <c r="F24" s="75">
        <v>72422</v>
      </c>
      <c r="G24" s="75">
        <v>31255</v>
      </c>
      <c r="H24" s="33">
        <v>5950</v>
      </c>
    </row>
    <row r="25" spans="1:8" ht="16.5" customHeight="1">
      <c r="A25" s="148" t="s">
        <v>86</v>
      </c>
      <c r="B25" s="75">
        <v>133992</v>
      </c>
      <c r="C25" s="75">
        <v>1497</v>
      </c>
      <c r="D25" s="75">
        <v>22824</v>
      </c>
      <c r="E25" s="75">
        <v>31407</v>
      </c>
      <c r="F25" s="75">
        <v>44681</v>
      </c>
      <c r="G25" s="75">
        <v>28117</v>
      </c>
      <c r="H25" s="33">
        <v>5466</v>
      </c>
    </row>
    <row r="26" spans="1:8" ht="16.5" customHeight="1">
      <c r="A26" s="148" t="s">
        <v>87</v>
      </c>
      <c r="B26" s="75">
        <v>144737</v>
      </c>
      <c r="C26" s="75">
        <v>1076</v>
      </c>
      <c r="D26" s="75">
        <v>19620</v>
      </c>
      <c r="E26" s="75">
        <v>28182</v>
      </c>
      <c r="F26" s="75">
        <v>46438</v>
      </c>
      <c r="G26" s="75">
        <v>38750</v>
      </c>
      <c r="H26" s="33">
        <v>10671</v>
      </c>
    </row>
    <row r="27" spans="1:8" ht="16.5" customHeight="1">
      <c r="A27" s="148" t="s">
        <v>88</v>
      </c>
      <c r="B27" s="75">
        <v>112643</v>
      </c>
      <c r="C27" s="75">
        <v>870</v>
      </c>
      <c r="D27" s="75">
        <v>10750</v>
      </c>
      <c r="E27" s="75">
        <v>19053</v>
      </c>
      <c r="F27" s="75">
        <v>31791</v>
      </c>
      <c r="G27" s="75">
        <v>35706</v>
      </c>
      <c r="H27" s="33">
        <v>14474</v>
      </c>
    </row>
    <row r="28" spans="1:8" ht="16.5" customHeight="1">
      <c r="A28" s="148" t="s">
        <v>89</v>
      </c>
      <c r="B28" s="75">
        <v>69231</v>
      </c>
      <c r="C28" s="75">
        <v>411</v>
      </c>
      <c r="D28" s="75">
        <v>4723</v>
      </c>
      <c r="E28" s="75">
        <v>8599</v>
      </c>
      <c r="F28" s="75">
        <v>16586</v>
      </c>
      <c r="G28" s="75">
        <v>23549</v>
      </c>
      <c r="H28" s="33">
        <v>15364</v>
      </c>
    </row>
    <row r="29" spans="1:8" ht="16.5" customHeight="1">
      <c r="A29" s="148" t="s">
        <v>90</v>
      </c>
      <c r="B29" s="75">
        <v>25448</v>
      </c>
      <c r="C29" s="75">
        <v>163</v>
      </c>
      <c r="D29" s="75">
        <v>1106</v>
      </c>
      <c r="E29" s="75">
        <v>2189</v>
      </c>
      <c r="F29" s="75">
        <v>4832</v>
      </c>
      <c r="G29" s="75">
        <v>8230</v>
      </c>
      <c r="H29" s="33">
        <v>8929</v>
      </c>
    </row>
    <row r="30" spans="1:8" ht="16.5" customHeight="1">
      <c r="A30" s="148" t="s">
        <v>173</v>
      </c>
      <c r="B30" s="75">
        <v>8589</v>
      </c>
      <c r="C30" s="75">
        <v>58</v>
      </c>
      <c r="D30" s="75">
        <v>289</v>
      </c>
      <c r="E30" s="75">
        <v>661</v>
      </c>
      <c r="F30" s="75">
        <v>1428</v>
      </c>
      <c r="G30" s="75">
        <v>2600</v>
      </c>
      <c r="H30" s="33">
        <v>3552</v>
      </c>
    </row>
    <row r="31" spans="1:8" ht="16.5" customHeight="1">
      <c r="A31" s="148" t="s">
        <v>172</v>
      </c>
      <c r="B31" s="75">
        <v>6761</v>
      </c>
      <c r="C31" s="75">
        <v>85</v>
      </c>
      <c r="D31" s="75">
        <v>185</v>
      </c>
      <c r="E31" s="75">
        <v>549</v>
      </c>
      <c r="F31" s="75">
        <v>1219</v>
      </c>
      <c r="G31" s="75">
        <v>1940</v>
      </c>
      <c r="H31" s="33">
        <v>2784</v>
      </c>
    </row>
    <row r="32" spans="1:8" ht="16.5" customHeight="1">
      <c r="A32" s="148" t="s">
        <v>92</v>
      </c>
      <c r="B32" s="75">
        <v>6308</v>
      </c>
      <c r="C32" s="75">
        <v>45</v>
      </c>
      <c r="D32" s="75">
        <v>210</v>
      </c>
      <c r="E32" s="75">
        <v>627</v>
      </c>
      <c r="F32" s="75">
        <v>1080</v>
      </c>
      <c r="G32" s="75">
        <v>1870</v>
      </c>
      <c r="H32" s="33">
        <v>2476</v>
      </c>
    </row>
    <row r="33" spans="1:8" ht="16.5" customHeight="1">
      <c r="A33" s="148" t="s">
        <v>93</v>
      </c>
      <c r="B33" s="75">
        <v>5548</v>
      </c>
      <c r="C33" s="75">
        <v>53</v>
      </c>
      <c r="D33" s="75">
        <v>154</v>
      </c>
      <c r="E33" s="75">
        <v>606</v>
      </c>
      <c r="F33" s="75">
        <v>959</v>
      </c>
      <c r="G33" s="75">
        <v>1700</v>
      </c>
      <c r="H33" s="33">
        <v>2076</v>
      </c>
    </row>
    <row r="34" spans="1:8" ht="16.5" customHeight="1">
      <c r="A34" s="174" t="s">
        <v>158</v>
      </c>
      <c r="B34" s="75"/>
      <c r="C34" s="75"/>
      <c r="D34" s="75"/>
      <c r="E34" s="75"/>
      <c r="F34" s="75"/>
      <c r="G34" s="75"/>
      <c r="H34" s="33"/>
    </row>
    <row r="35" spans="1:8" ht="7.5" customHeight="1">
      <c r="A35" s="174"/>
      <c r="B35" s="33"/>
      <c r="C35" s="33"/>
      <c r="D35" s="33"/>
      <c r="E35" s="33"/>
      <c r="F35" s="33"/>
      <c r="G35" s="33"/>
      <c r="H35" s="33"/>
    </row>
    <row r="36" spans="1:8" ht="15.75" customHeight="1">
      <c r="A36" s="630" t="s">
        <v>27</v>
      </c>
      <c r="B36" s="630"/>
      <c r="C36" s="630"/>
      <c r="D36" s="630"/>
      <c r="E36" s="630"/>
      <c r="F36" s="630"/>
      <c r="G36" s="630"/>
      <c r="H36" s="630"/>
    </row>
    <row r="37" spans="1:8" ht="12" customHeight="1">
      <c r="A37" s="611" t="s">
        <v>123</v>
      </c>
      <c r="B37" s="611"/>
      <c r="C37" s="611"/>
      <c r="D37" s="611"/>
      <c r="E37" s="611"/>
      <c r="F37" s="611"/>
      <c r="G37" s="611"/>
      <c r="H37" s="611"/>
    </row>
    <row r="38" spans="1:8" ht="9" customHeight="1">
      <c r="A38" s="216"/>
      <c r="B38" s="216"/>
      <c r="C38" s="216"/>
      <c r="D38" s="216"/>
      <c r="E38" s="216"/>
      <c r="F38" s="216"/>
      <c r="G38" s="216"/>
      <c r="H38" s="216"/>
    </row>
    <row r="39" spans="1:9" s="1" customFormat="1" ht="16.5" customHeight="1">
      <c r="A39" s="77" t="s">
        <v>26</v>
      </c>
      <c r="B39" s="139">
        <v>1473312</v>
      </c>
      <c r="C39" s="139">
        <v>39215</v>
      </c>
      <c r="D39" s="139">
        <v>387100</v>
      </c>
      <c r="E39" s="139">
        <v>354420</v>
      </c>
      <c r="F39" s="139">
        <v>400523</v>
      </c>
      <c r="G39" s="139">
        <v>216081</v>
      </c>
      <c r="H39" s="152">
        <v>75972</v>
      </c>
      <c r="I39" s="143"/>
    </row>
    <row r="40" spans="1:9" s="1" customFormat="1" ht="16.5" customHeight="1">
      <c r="A40" s="171" t="s">
        <v>212</v>
      </c>
      <c r="B40" s="30"/>
      <c r="C40" s="30"/>
      <c r="D40" s="30"/>
      <c r="E40" s="30"/>
      <c r="F40" s="30"/>
      <c r="G40" s="30"/>
      <c r="H40" s="154"/>
      <c r="I40" s="143"/>
    </row>
    <row r="41" spans="1:15" ht="16.5" customHeight="1">
      <c r="A41" s="78" t="s">
        <v>78</v>
      </c>
      <c r="B41" s="75">
        <v>8791</v>
      </c>
      <c r="C41" s="75">
        <v>957</v>
      </c>
      <c r="D41" s="75">
        <v>3646</v>
      </c>
      <c r="E41" s="75">
        <v>2098</v>
      </c>
      <c r="F41" s="75">
        <v>1504</v>
      </c>
      <c r="G41" s="75">
        <v>456</v>
      </c>
      <c r="H41" s="153">
        <v>130</v>
      </c>
      <c r="I41" s="25"/>
      <c r="J41" s="1"/>
      <c r="K41" s="1"/>
      <c r="L41" s="1"/>
      <c r="M41" s="1"/>
      <c r="N41" s="1"/>
      <c r="O41" s="1"/>
    </row>
    <row r="42" spans="1:15" ht="16.5" customHeight="1">
      <c r="A42" s="174" t="s">
        <v>156</v>
      </c>
      <c r="B42" s="30"/>
      <c r="C42" s="30"/>
      <c r="D42" s="30"/>
      <c r="E42" s="30"/>
      <c r="F42" s="30"/>
      <c r="G42" s="30"/>
      <c r="H42" s="154"/>
      <c r="I42" s="25"/>
      <c r="J42" s="1"/>
      <c r="K42" s="1"/>
      <c r="L42" s="1"/>
      <c r="M42" s="1"/>
      <c r="N42" s="1"/>
      <c r="O42" s="1"/>
    </row>
    <row r="43" spans="1:15" ht="16.5" customHeight="1">
      <c r="A43" s="78" t="s">
        <v>79</v>
      </c>
      <c r="B43" s="75">
        <v>1464521</v>
      </c>
      <c r="C43" s="75">
        <v>38258</v>
      </c>
      <c r="D43" s="75">
        <v>383455</v>
      </c>
      <c r="E43" s="75">
        <v>352322</v>
      </c>
      <c r="F43" s="75">
        <v>399020</v>
      </c>
      <c r="G43" s="75">
        <v>215625</v>
      </c>
      <c r="H43" s="153">
        <v>75841</v>
      </c>
      <c r="I43" s="25"/>
      <c r="J43" s="1"/>
      <c r="K43" s="1"/>
      <c r="L43" s="1"/>
      <c r="M43" s="1"/>
      <c r="N43" s="1"/>
      <c r="O43" s="1"/>
    </row>
    <row r="44" spans="1:15" ht="16.5" customHeight="1">
      <c r="A44" s="174" t="s">
        <v>157</v>
      </c>
      <c r="B44" s="30"/>
      <c r="C44" s="30"/>
      <c r="D44" s="30"/>
      <c r="E44" s="30"/>
      <c r="F44" s="30"/>
      <c r="G44" s="30"/>
      <c r="H44" s="154"/>
      <c r="I44" s="25"/>
      <c r="J44" s="1"/>
      <c r="K44" s="1"/>
      <c r="L44" s="1"/>
      <c r="M44" s="1"/>
      <c r="N44" s="1"/>
      <c r="O44" s="1"/>
    </row>
    <row r="45" spans="1:15" ht="16.5" customHeight="1">
      <c r="A45" s="141" t="s">
        <v>80</v>
      </c>
      <c r="B45" s="75">
        <v>103169</v>
      </c>
      <c r="C45" s="75">
        <v>8019</v>
      </c>
      <c r="D45" s="75">
        <v>50025</v>
      </c>
      <c r="E45" s="75">
        <v>24244</v>
      </c>
      <c r="F45" s="75">
        <v>17332</v>
      </c>
      <c r="G45" s="75">
        <v>3092</v>
      </c>
      <c r="H45" s="87">
        <v>457</v>
      </c>
      <c r="I45" s="25"/>
      <c r="J45" s="1"/>
      <c r="K45" s="1"/>
      <c r="L45" s="1"/>
      <c r="M45" s="1"/>
      <c r="N45" s="1"/>
      <c r="O45" s="1"/>
    </row>
    <row r="46" spans="1:15" ht="16.5" customHeight="1">
      <c r="A46" s="141" t="s">
        <v>81</v>
      </c>
      <c r="B46" s="75">
        <v>110507</v>
      </c>
      <c r="C46" s="75">
        <v>6556</v>
      </c>
      <c r="D46" s="75">
        <v>49346</v>
      </c>
      <c r="E46" s="75">
        <v>27789</v>
      </c>
      <c r="F46" s="75">
        <v>20509</v>
      </c>
      <c r="G46" s="75">
        <v>4502</v>
      </c>
      <c r="H46" s="87">
        <v>1806</v>
      </c>
      <c r="I46" s="25"/>
      <c r="J46" s="1"/>
      <c r="K46" s="1"/>
      <c r="L46" s="1"/>
      <c r="M46" s="1"/>
      <c r="N46" s="1"/>
      <c r="O46" s="1"/>
    </row>
    <row r="47" spans="1:15" ht="16.5" customHeight="1">
      <c r="A47" s="141" t="s">
        <v>82</v>
      </c>
      <c r="B47" s="75">
        <v>196911</v>
      </c>
      <c r="C47" s="75">
        <v>8252</v>
      </c>
      <c r="D47" s="75">
        <v>75025</v>
      </c>
      <c r="E47" s="75">
        <v>54393</v>
      </c>
      <c r="F47" s="75">
        <v>46715</v>
      </c>
      <c r="G47" s="75">
        <v>10183</v>
      </c>
      <c r="H47" s="87">
        <v>2342</v>
      </c>
      <c r="I47" s="25"/>
      <c r="J47" s="1"/>
      <c r="K47" s="1"/>
      <c r="L47" s="1"/>
      <c r="M47" s="1"/>
      <c r="N47" s="1"/>
      <c r="O47" s="1"/>
    </row>
    <row r="48" spans="1:15" ht="16.5" customHeight="1">
      <c r="A48" s="141" t="s">
        <v>83</v>
      </c>
      <c r="B48" s="75">
        <v>152878</v>
      </c>
      <c r="C48" s="75">
        <v>4581</v>
      </c>
      <c r="D48" s="75">
        <v>52409</v>
      </c>
      <c r="E48" s="75">
        <v>43034</v>
      </c>
      <c r="F48" s="75">
        <v>39851</v>
      </c>
      <c r="G48" s="75">
        <v>11198</v>
      </c>
      <c r="H48" s="87">
        <v>1806</v>
      </c>
      <c r="I48" s="25"/>
      <c r="J48" s="1"/>
      <c r="K48" s="1"/>
      <c r="L48" s="1"/>
      <c r="M48" s="1"/>
      <c r="N48" s="1"/>
      <c r="O48" s="1"/>
    </row>
    <row r="49" spans="1:15" ht="16.5" customHeight="1">
      <c r="A49" s="141" t="s">
        <v>84</v>
      </c>
      <c r="B49" s="75">
        <v>185910</v>
      </c>
      <c r="C49" s="75">
        <v>3611</v>
      </c>
      <c r="D49" s="75">
        <v>50344</v>
      </c>
      <c r="E49" s="75">
        <v>53601</v>
      </c>
      <c r="F49" s="75">
        <v>56713</v>
      </c>
      <c r="G49" s="75">
        <v>18163</v>
      </c>
      <c r="H49" s="87">
        <v>3479</v>
      </c>
      <c r="I49" s="25"/>
      <c r="J49" s="1"/>
      <c r="K49" s="1"/>
      <c r="L49" s="1"/>
      <c r="M49" s="1"/>
      <c r="N49" s="1"/>
      <c r="O49" s="1"/>
    </row>
    <row r="50" spans="1:15" ht="16.5" customHeight="1">
      <c r="A50" s="142" t="s">
        <v>85</v>
      </c>
      <c r="B50" s="75">
        <v>219540</v>
      </c>
      <c r="C50" s="75">
        <v>3250</v>
      </c>
      <c r="D50" s="75">
        <v>47185</v>
      </c>
      <c r="E50" s="75">
        <v>59543</v>
      </c>
      <c r="F50" s="75">
        <v>72382</v>
      </c>
      <c r="G50" s="75">
        <v>31236</v>
      </c>
      <c r="H50" s="87">
        <v>5943</v>
      </c>
      <c r="I50" s="25"/>
      <c r="J50" s="1"/>
      <c r="K50" s="1"/>
      <c r="L50" s="1"/>
      <c r="M50" s="1"/>
      <c r="N50" s="1"/>
      <c r="O50" s="1"/>
    </row>
    <row r="51" spans="1:15" ht="16.5" customHeight="1">
      <c r="A51" s="142" t="s">
        <v>86</v>
      </c>
      <c r="B51" s="75">
        <v>133842</v>
      </c>
      <c r="C51" s="75">
        <v>1491</v>
      </c>
      <c r="D51" s="75">
        <v>22804</v>
      </c>
      <c r="E51" s="75">
        <v>31377</v>
      </c>
      <c r="F51" s="75">
        <v>44637</v>
      </c>
      <c r="G51" s="75">
        <v>28090</v>
      </c>
      <c r="H51" s="87">
        <v>5443</v>
      </c>
      <c r="I51" s="25"/>
      <c r="J51" s="1"/>
      <c r="K51" s="1"/>
      <c r="L51" s="1"/>
      <c r="M51" s="1"/>
      <c r="N51" s="1"/>
      <c r="O51" s="1"/>
    </row>
    <row r="52" spans="1:15" ht="16.5" customHeight="1">
      <c r="A52" s="142" t="s">
        <v>87</v>
      </c>
      <c r="B52" s="75">
        <v>144465</v>
      </c>
      <c r="C52" s="75">
        <v>1063</v>
      </c>
      <c r="D52" s="75">
        <v>19588</v>
      </c>
      <c r="E52" s="75">
        <v>28127</v>
      </c>
      <c r="F52" s="75">
        <v>46374</v>
      </c>
      <c r="G52" s="75">
        <v>38663</v>
      </c>
      <c r="H52" s="87">
        <v>10650</v>
      </c>
      <c r="I52" s="25"/>
      <c r="J52" s="1"/>
      <c r="K52" s="1"/>
      <c r="L52" s="1"/>
      <c r="M52" s="1"/>
      <c r="N52" s="1"/>
      <c r="O52" s="1"/>
    </row>
    <row r="53" spans="1:15" ht="16.5" customHeight="1">
      <c r="A53" s="142" t="s">
        <v>88</v>
      </c>
      <c r="B53" s="75">
        <v>112211</v>
      </c>
      <c r="C53" s="75">
        <v>846</v>
      </c>
      <c r="D53" s="75">
        <v>10716</v>
      </c>
      <c r="E53" s="75">
        <v>18967</v>
      </c>
      <c r="F53" s="75">
        <v>31680</v>
      </c>
      <c r="G53" s="75">
        <v>35611</v>
      </c>
      <c r="H53" s="87">
        <v>14392</v>
      </c>
      <c r="I53" s="25"/>
      <c r="J53" s="1"/>
      <c r="K53" s="1"/>
      <c r="L53" s="1"/>
      <c r="M53" s="1"/>
      <c r="N53" s="1"/>
      <c r="O53" s="1"/>
    </row>
    <row r="54" spans="1:15" ht="16.5" customHeight="1">
      <c r="A54" s="142" t="s">
        <v>89</v>
      </c>
      <c r="B54" s="75">
        <v>68411</v>
      </c>
      <c r="C54" s="75">
        <v>381</v>
      </c>
      <c r="D54" s="75">
        <v>4657</v>
      </c>
      <c r="E54" s="75">
        <v>8454</v>
      </c>
      <c r="F54" s="75">
        <v>16360</v>
      </c>
      <c r="G54" s="75">
        <v>23326</v>
      </c>
      <c r="H54" s="87">
        <v>15234</v>
      </c>
      <c r="I54" s="25"/>
      <c r="J54" s="1"/>
      <c r="K54" s="1"/>
      <c r="L54" s="1"/>
      <c r="M54" s="1"/>
      <c r="N54" s="1"/>
      <c r="O54" s="1"/>
    </row>
    <row r="55" spans="1:15" ht="16.5" customHeight="1">
      <c r="A55" s="142" t="s">
        <v>90</v>
      </c>
      <c r="B55" s="75">
        <v>23941</v>
      </c>
      <c r="C55" s="75">
        <v>144</v>
      </c>
      <c r="D55" s="75">
        <v>1012</v>
      </c>
      <c r="E55" s="75">
        <v>2025</v>
      </c>
      <c r="F55" s="75">
        <v>4446</v>
      </c>
      <c r="G55" s="75">
        <v>7765</v>
      </c>
      <c r="H55" s="87">
        <v>8550</v>
      </c>
      <c r="I55" s="25"/>
      <c r="J55" s="1"/>
      <c r="K55" s="1"/>
      <c r="L55" s="1"/>
      <c r="M55" s="1"/>
      <c r="N55" s="1"/>
      <c r="O55" s="1"/>
    </row>
    <row r="56" spans="1:15" ht="16.5" customHeight="1">
      <c r="A56" s="142" t="s">
        <v>173</v>
      </c>
      <c r="B56" s="75">
        <v>7072</v>
      </c>
      <c r="C56" s="75">
        <v>45</v>
      </c>
      <c r="D56" s="75">
        <v>221</v>
      </c>
      <c r="E56" s="75">
        <v>461</v>
      </c>
      <c r="F56" s="75">
        <v>1115</v>
      </c>
      <c r="G56" s="75">
        <v>2133</v>
      </c>
      <c r="H56" s="87">
        <v>3096</v>
      </c>
      <c r="I56" s="25"/>
      <c r="J56" s="1"/>
      <c r="K56" s="1"/>
      <c r="L56" s="1"/>
      <c r="M56" s="1"/>
      <c r="N56" s="1"/>
      <c r="O56" s="1"/>
    </row>
    <row r="57" spans="1:15" ht="16.5" customHeight="1">
      <c r="A57" s="142" t="s">
        <v>172</v>
      </c>
      <c r="B57" s="75">
        <v>3494</v>
      </c>
      <c r="C57" s="75">
        <v>14</v>
      </c>
      <c r="D57" s="75">
        <v>86</v>
      </c>
      <c r="E57" s="75">
        <v>195</v>
      </c>
      <c r="F57" s="75">
        <v>570</v>
      </c>
      <c r="G57" s="75">
        <v>1010</v>
      </c>
      <c r="H57" s="87">
        <v>1620</v>
      </c>
      <c r="I57" s="25"/>
      <c r="J57" s="1"/>
      <c r="K57" s="1"/>
      <c r="L57" s="1"/>
      <c r="M57" s="1"/>
      <c r="N57" s="1"/>
      <c r="O57" s="1"/>
    </row>
    <row r="58" spans="1:15" ht="16.5" customHeight="1">
      <c r="A58" s="142" t="s">
        <v>92</v>
      </c>
      <c r="B58" s="75">
        <v>1778</v>
      </c>
      <c r="C58" s="75">
        <v>5</v>
      </c>
      <c r="D58" s="75">
        <v>30</v>
      </c>
      <c r="E58" s="75">
        <v>103</v>
      </c>
      <c r="F58" s="75">
        <v>280</v>
      </c>
      <c r="G58" s="75">
        <v>535</v>
      </c>
      <c r="H58" s="87">
        <v>825</v>
      </c>
      <c r="I58" s="25"/>
      <c r="J58" s="1"/>
      <c r="K58" s="1"/>
      <c r="L58" s="1"/>
      <c r="M58" s="1"/>
      <c r="N58" s="1"/>
      <c r="O58" s="1"/>
    </row>
    <row r="59" spans="1:15" ht="16.5" customHeight="1">
      <c r="A59" s="142" t="s">
        <v>93</v>
      </c>
      <c r="B59" s="75">
        <v>392</v>
      </c>
      <c r="C59" s="36">
        <v>0</v>
      </c>
      <c r="D59" s="75">
        <v>8</v>
      </c>
      <c r="E59" s="75">
        <v>10</v>
      </c>
      <c r="F59" s="75">
        <v>56</v>
      </c>
      <c r="G59" s="75">
        <v>119</v>
      </c>
      <c r="H59" s="87">
        <v>199</v>
      </c>
      <c r="I59" s="25"/>
      <c r="J59" s="1"/>
      <c r="K59" s="1"/>
      <c r="L59" s="1"/>
      <c r="M59" s="1"/>
      <c r="N59" s="1"/>
      <c r="O59" s="1"/>
    </row>
    <row r="60" spans="1:15" ht="11.25">
      <c r="A60" s="174" t="s">
        <v>158</v>
      </c>
      <c r="B60" s="75"/>
      <c r="C60" s="75"/>
      <c r="D60" s="75"/>
      <c r="E60" s="75"/>
      <c r="F60" s="75"/>
      <c r="G60" s="75"/>
      <c r="I60" s="33"/>
      <c r="J60" s="33"/>
      <c r="K60" s="25"/>
      <c r="L60" s="25"/>
      <c r="M60" s="25"/>
      <c r="N60" s="25"/>
      <c r="O60" s="25"/>
    </row>
    <row r="61" ht="11.25" customHeight="1"/>
    <row r="65" ht="16.5" customHeight="1"/>
    <row r="69" ht="15.75" customHeight="1"/>
    <row r="70" ht="9" customHeight="1"/>
    <row r="71" ht="11.25" customHeight="1"/>
    <row r="72" ht="11.25" customHeight="1"/>
    <row r="73" ht="19.5" customHeight="1"/>
    <row r="74" spans="1:8" s="1" customFormat="1" ht="21.75" customHeight="1">
      <c r="A74" s="24"/>
      <c r="B74" s="24"/>
      <c r="C74" s="24"/>
      <c r="D74" s="24"/>
      <c r="E74" s="24"/>
      <c r="F74" s="24"/>
      <c r="G74" s="24"/>
      <c r="H74" s="24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spans="1:8" s="1" customFormat="1" ht="21.75" customHeight="1">
      <c r="A91" s="24"/>
      <c r="B91" s="24"/>
      <c r="C91" s="24"/>
      <c r="D91" s="24"/>
      <c r="E91" s="24"/>
      <c r="F91" s="24"/>
      <c r="G91" s="24"/>
      <c r="H91" s="24"/>
    </row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spans="1:8" ht="14.25" customHeight="1">
      <c r="A107" s="150"/>
      <c r="B107" s="3"/>
      <c r="C107" s="3"/>
      <c r="D107" s="3"/>
      <c r="E107" s="3"/>
      <c r="F107" s="3"/>
      <c r="G107" s="3"/>
      <c r="H107" s="3"/>
    </row>
  </sheetData>
  <sheetProtection/>
  <mergeCells count="13">
    <mergeCell ref="A12:H12"/>
    <mergeCell ref="A36:H36"/>
    <mergeCell ref="A5:A9"/>
    <mergeCell ref="B5:H5"/>
    <mergeCell ref="B6:B9"/>
    <mergeCell ref="C6:C9"/>
    <mergeCell ref="D6:D9"/>
    <mergeCell ref="E6:E9"/>
    <mergeCell ref="A37:H37"/>
    <mergeCell ref="F6:F9"/>
    <mergeCell ref="G6:G9"/>
    <mergeCell ref="H6:H9"/>
    <mergeCell ref="A11:H11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77" r:id="rId1"/>
  <rowBreaks count="1" manualBreakCount="1">
    <brk id="59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21.19921875" style="558" customWidth="1"/>
    <col min="2" max="2" width="7.69921875" style="558" customWidth="1"/>
    <col min="3" max="7" width="9.5" style="558" customWidth="1"/>
    <col min="8" max="8" width="9" style="558" customWidth="1"/>
    <col min="9" max="9" width="9.8984375" style="558" bestFit="1" customWidth="1"/>
    <col min="10" max="16384" width="9" style="558" customWidth="1"/>
  </cols>
  <sheetData>
    <row r="1" spans="1:7" ht="13.5">
      <c r="A1" s="566" t="s">
        <v>562</v>
      </c>
      <c r="B1" s="567"/>
      <c r="C1" s="567"/>
      <c r="D1" s="567"/>
      <c r="E1" s="567"/>
      <c r="F1" s="567"/>
      <c r="G1" s="567"/>
    </row>
    <row r="2" spans="1:7" ht="12.75">
      <c r="A2" s="574" t="s">
        <v>468</v>
      </c>
      <c r="B2" s="567"/>
      <c r="C2" s="567"/>
      <c r="D2" s="567"/>
      <c r="E2" s="567"/>
      <c r="F2" s="567"/>
      <c r="G2" s="567"/>
    </row>
    <row r="4" spans="1:7" ht="14.25" customHeight="1">
      <c r="A4" s="734" t="s">
        <v>469</v>
      </c>
      <c r="B4" s="718"/>
      <c r="C4" s="718">
        <v>2005</v>
      </c>
      <c r="D4" s="720" t="s">
        <v>262</v>
      </c>
      <c r="E4" s="722">
        <v>2013</v>
      </c>
      <c r="F4" s="844">
        <v>2014</v>
      </c>
      <c r="G4" s="844">
        <v>2015</v>
      </c>
    </row>
    <row r="5" spans="1:7" ht="11.25">
      <c r="A5" s="735"/>
      <c r="B5" s="719"/>
      <c r="C5" s="849"/>
      <c r="D5" s="721"/>
      <c r="E5" s="850"/>
      <c r="F5" s="845"/>
      <c r="G5" s="845"/>
    </row>
    <row r="6" spans="1:7" ht="12" thickBot="1">
      <c r="A6" s="736"/>
      <c r="B6" s="737"/>
      <c r="C6" s="727" t="s">
        <v>470</v>
      </c>
      <c r="D6" s="727"/>
      <c r="E6" s="727"/>
      <c r="F6" s="727"/>
      <c r="G6" s="846"/>
    </row>
    <row r="7" spans="3:7" ht="11.25">
      <c r="C7" s="562"/>
      <c r="E7" s="562"/>
      <c r="G7" s="565"/>
    </row>
    <row r="8" spans="1:13" ht="12">
      <c r="A8" s="851" t="s">
        <v>0</v>
      </c>
      <c r="B8" s="852"/>
      <c r="C8" s="563">
        <v>5700307</v>
      </c>
      <c r="D8" s="563">
        <v>7304047</v>
      </c>
      <c r="E8" s="564">
        <v>8342474</v>
      </c>
      <c r="F8" s="564">
        <v>9049538</v>
      </c>
      <c r="G8" s="588">
        <v>9394073</v>
      </c>
      <c r="I8" s="560"/>
      <c r="J8" s="560"/>
      <c r="K8" s="560"/>
      <c r="L8" s="560"/>
      <c r="M8" s="560"/>
    </row>
    <row r="9" spans="1:13" ht="11.25">
      <c r="A9" s="597" t="s">
        <v>155</v>
      </c>
      <c r="B9" s="561"/>
      <c r="C9" s="562"/>
      <c r="D9" s="562"/>
      <c r="E9" s="565"/>
      <c r="F9" s="565"/>
      <c r="G9" s="589"/>
      <c r="I9" s="568"/>
      <c r="J9" s="568"/>
      <c r="K9" s="569"/>
      <c r="L9" s="569"/>
      <c r="M9" s="560"/>
    </row>
    <row r="10" spans="1:13" ht="11.25">
      <c r="A10" s="598" t="s">
        <v>471</v>
      </c>
      <c r="B10" s="561"/>
      <c r="C10" s="562"/>
      <c r="D10" s="562"/>
      <c r="E10" s="565"/>
      <c r="F10" s="565"/>
      <c r="G10" s="589"/>
      <c r="I10" s="568"/>
      <c r="J10" s="568"/>
      <c r="K10" s="569"/>
      <c r="L10" s="569"/>
      <c r="M10" s="560"/>
    </row>
    <row r="11" spans="1:13" ht="11.25">
      <c r="A11" s="598" t="s">
        <v>472</v>
      </c>
      <c r="B11" s="561"/>
      <c r="C11" s="562"/>
      <c r="D11" s="562"/>
      <c r="E11" s="565"/>
      <c r="F11" s="565"/>
      <c r="G11" s="589"/>
      <c r="I11" s="568"/>
      <c r="J11" s="568"/>
      <c r="K11" s="569"/>
      <c r="L11" s="569"/>
      <c r="M11" s="560"/>
    </row>
    <row r="12" spans="1:13" ht="11.25">
      <c r="A12" s="853" t="s">
        <v>473</v>
      </c>
      <c r="B12" s="848"/>
      <c r="C12" s="562">
        <v>1208652</v>
      </c>
      <c r="D12" s="562">
        <v>1640112</v>
      </c>
      <c r="E12" s="565">
        <v>1777491</v>
      </c>
      <c r="F12" s="565">
        <v>1861902</v>
      </c>
      <c r="G12" s="589">
        <v>1889904</v>
      </c>
      <c r="I12" s="568"/>
      <c r="J12" s="568"/>
      <c r="K12" s="569"/>
      <c r="L12" s="569"/>
      <c r="M12" s="560"/>
    </row>
    <row r="13" spans="1:13" ht="11.25">
      <c r="A13" s="856" t="s">
        <v>474</v>
      </c>
      <c r="B13" s="857"/>
      <c r="C13" s="562"/>
      <c r="D13" s="562"/>
      <c r="E13" s="565"/>
      <c r="F13" s="565"/>
      <c r="G13" s="589"/>
      <c r="I13" s="568"/>
      <c r="J13" s="568"/>
      <c r="K13" s="569"/>
      <c r="L13" s="569"/>
      <c r="M13" s="560"/>
    </row>
    <row r="14" spans="1:13" ht="11.25">
      <c r="A14" s="853" t="s">
        <v>475</v>
      </c>
      <c r="B14" s="848"/>
      <c r="C14" s="562">
        <v>490267</v>
      </c>
      <c r="D14" s="562">
        <v>1007315</v>
      </c>
      <c r="E14" s="565">
        <v>876647</v>
      </c>
      <c r="F14" s="565">
        <v>1012516</v>
      </c>
      <c r="G14" s="589">
        <v>878983</v>
      </c>
      <c r="I14" s="568"/>
      <c r="J14" s="568"/>
      <c r="K14" s="569"/>
      <c r="L14" s="569"/>
      <c r="M14" s="560"/>
    </row>
    <row r="15" spans="1:13" ht="11.25">
      <c r="A15" s="856" t="s">
        <v>476</v>
      </c>
      <c r="B15" s="857"/>
      <c r="C15" s="562"/>
      <c r="D15" s="562"/>
      <c r="E15" s="565"/>
      <c r="F15" s="565"/>
      <c r="G15" s="589"/>
      <c r="I15" s="568"/>
      <c r="J15" s="568"/>
      <c r="K15" s="569"/>
      <c r="L15" s="569"/>
      <c r="M15" s="560"/>
    </row>
    <row r="16" spans="1:13" ht="11.25">
      <c r="A16" s="853" t="s">
        <v>477</v>
      </c>
      <c r="B16" s="848"/>
      <c r="C16" s="562">
        <v>3792178</v>
      </c>
      <c r="D16" s="562">
        <v>4224643</v>
      </c>
      <c r="E16" s="565">
        <v>5123329</v>
      </c>
      <c r="F16" s="565">
        <v>5648642</v>
      </c>
      <c r="G16" s="589">
        <v>6085277</v>
      </c>
      <c r="I16" s="568"/>
      <c r="J16" s="568"/>
      <c r="K16" s="570"/>
      <c r="L16" s="570"/>
      <c r="M16" s="560"/>
    </row>
    <row r="17" spans="1:13" ht="11.25">
      <c r="A17" s="856" t="s">
        <v>478</v>
      </c>
      <c r="B17" s="857"/>
      <c r="C17" s="562"/>
      <c r="D17" s="562"/>
      <c r="E17" s="565"/>
      <c r="F17" s="565"/>
      <c r="G17" s="589"/>
      <c r="I17" s="568"/>
      <c r="J17" s="568"/>
      <c r="K17" s="570"/>
      <c r="L17" s="570"/>
      <c r="M17" s="560"/>
    </row>
    <row r="18" spans="1:13" ht="12.75">
      <c r="A18" s="854" t="s">
        <v>479</v>
      </c>
      <c r="B18" s="855"/>
      <c r="C18" s="562">
        <v>122437</v>
      </c>
      <c r="D18" s="562">
        <v>159684</v>
      </c>
      <c r="E18" s="565">
        <v>316384</v>
      </c>
      <c r="F18" s="565">
        <v>285683</v>
      </c>
      <c r="G18" s="589">
        <v>295501</v>
      </c>
      <c r="I18" s="568"/>
      <c r="J18" s="568"/>
      <c r="K18" s="560"/>
      <c r="L18" s="560"/>
      <c r="M18" s="560"/>
    </row>
    <row r="19" spans="1:13" ht="12.75">
      <c r="A19" s="593" t="s">
        <v>538</v>
      </c>
      <c r="B19" s="592"/>
      <c r="C19" s="562"/>
      <c r="D19" s="562"/>
      <c r="E19" s="565"/>
      <c r="F19" s="565"/>
      <c r="G19" s="589"/>
      <c r="I19" s="568"/>
      <c r="J19" s="568"/>
      <c r="K19" s="560"/>
      <c r="L19" s="560"/>
      <c r="M19" s="560"/>
    </row>
    <row r="20" spans="1:13" ht="11.25">
      <c r="A20" s="847" t="s">
        <v>480</v>
      </c>
      <c r="B20" s="848"/>
      <c r="C20" s="571">
        <v>86773</v>
      </c>
      <c r="D20" s="571">
        <v>272293</v>
      </c>
      <c r="E20" s="565">
        <v>211484</v>
      </c>
      <c r="F20" s="565">
        <v>240795</v>
      </c>
      <c r="G20" s="589">
        <v>244408</v>
      </c>
      <c r="I20" s="568"/>
      <c r="J20" s="568"/>
      <c r="K20" s="560"/>
      <c r="L20" s="560"/>
      <c r="M20" s="560"/>
    </row>
    <row r="21" spans="1:13" ht="11.25">
      <c r="A21" s="532" t="s">
        <v>481</v>
      </c>
      <c r="B21" s="559"/>
      <c r="C21" s="571"/>
      <c r="D21" s="571"/>
      <c r="E21" s="562"/>
      <c r="F21" s="562"/>
      <c r="G21" s="591"/>
      <c r="I21" s="568"/>
      <c r="J21" s="568"/>
      <c r="K21" s="560"/>
      <c r="L21" s="560"/>
      <c r="M21" s="560"/>
    </row>
    <row r="22" spans="1:13" ht="11.25">
      <c r="A22" s="559"/>
      <c r="B22" s="559"/>
      <c r="C22" s="572"/>
      <c r="D22" s="572"/>
      <c r="E22" s="572"/>
      <c r="F22" s="573"/>
      <c r="G22" s="572"/>
      <c r="I22" s="560"/>
      <c r="J22" s="560"/>
      <c r="K22" s="560"/>
      <c r="L22" s="560"/>
      <c r="M22" s="560"/>
    </row>
    <row r="23" spans="1:13" ht="11.25">
      <c r="A23" s="574" t="s">
        <v>482</v>
      </c>
      <c r="B23" s="574"/>
      <c r="I23" s="560"/>
      <c r="J23" s="560"/>
      <c r="K23" s="560"/>
      <c r="L23" s="560"/>
      <c r="M23" s="560"/>
    </row>
    <row r="24" spans="1:13" ht="11.25">
      <c r="A24" s="533" t="s">
        <v>483</v>
      </c>
      <c r="B24" s="574"/>
      <c r="I24" s="560"/>
      <c r="J24" s="560"/>
      <c r="K24" s="560"/>
      <c r="L24" s="560"/>
      <c r="M24" s="560"/>
    </row>
    <row r="25" spans="9:13" ht="11.25">
      <c r="I25" s="560"/>
      <c r="J25" s="560"/>
      <c r="K25" s="560"/>
      <c r="L25" s="560"/>
      <c r="M25" s="560"/>
    </row>
  </sheetData>
  <sheetProtection/>
  <mergeCells count="16">
    <mergeCell ref="A14:B14"/>
    <mergeCell ref="A16:B16"/>
    <mergeCell ref="A18:B18"/>
    <mergeCell ref="A13:B13"/>
    <mergeCell ref="A15:B15"/>
    <mergeCell ref="A17:B17"/>
    <mergeCell ref="G4:G5"/>
    <mergeCell ref="C6:G6"/>
    <mergeCell ref="A4:B6"/>
    <mergeCell ref="A20:B20"/>
    <mergeCell ref="C4:C5"/>
    <mergeCell ref="D4:D5"/>
    <mergeCell ref="E4:E5"/>
    <mergeCell ref="F4:F5"/>
    <mergeCell ref="A8:B8"/>
    <mergeCell ref="A12:B1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21.19921875" style="558" customWidth="1"/>
    <col min="2" max="2" width="7.69921875" style="558" customWidth="1"/>
    <col min="3" max="7" width="9.5" style="558" customWidth="1"/>
    <col min="8" max="8" width="9" style="558" customWidth="1"/>
    <col min="9" max="9" width="9.8984375" style="558" bestFit="1" customWidth="1"/>
    <col min="10" max="16384" width="9" style="558" customWidth="1"/>
  </cols>
  <sheetData>
    <row r="1" spans="1:7" ht="12">
      <c r="A1" s="298" t="s">
        <v>563</v>
      </c>
      <c r="B1" s="299"/>
      <c r="C1" s="575"/>
      <c r="D1" s="299"/>
      <c r="E1" s="299"/>
      <c r="F1" s="299"/>
      <c r="G1" s="567"/>
    </row>
    <row r="2" spans="1:7" ht="12">
      <c r="A2" s="594" t="s">
        <v>684</v>
      </c>
      <c r="B2" s="576"/>
      <c r="C2" s="577"/>
      <c r="D2" s="578"/>
      <c r="E2" s="298"/>
      <c r="F2" s="298"/>
      <c r="G2" s="567"/>
    </row>
    <row r="3" spans="1:256" s="281" customFormat="1" ht="9" customHeight="1">
      <c r="A3" s="594"/>
      <c r="B3" s="576"/>
      <c r="C3" s="577"/>
      <c r="D3" s="578"/>
      <c r="E3" s="298"/>
      <c r="F3" s="298"/>
      <c r="G3" s="567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8"/>
      <c r="BJ3" s="558"/>
      <c r="BK3" s="558"/>
      <c r="BL3" s="558"/>
      <c r="BM3" s="558"/>
      <c r="BN3" s="558"/>
      <c r="BO3" s="558"/>
      <c r="BP3" s="558"/>
      <c r="BQ3" s="558"/>
      <c r="BR3" s="558"/>
      <c r="BS3" s="558"/>
      <c r="BT3" s="558"/>
      <c r="BU3" s="558"/>
      <c r="BV3" s="558"/>
      <c r="BW3" s="558"/>
      <c r="BX3" s="558"/>
      <c r="BY3" s="558"/>
      <c r="BZ3" s="558"/>
      <c r="CA3" s="558"/>
      <c r="CB3" s="558"/>
      <c r="CC3" s="558"/>
      <c r="CD3" s="558"/>
      <c r="CE3" s="558"/>
      <c r="CF3" s="558"/>
      <c r="CG3" s="558"/>
      <c r="CH3" s="558"/>
      <c r="CI3" s="558"/>
      <c r="CJ3" s="558"/>
      <c r="CK3" s="558"/>
      <c r="CL3" s="558"/>
      <c r="CM3" s="558"/>
      <c r="CN3" s="558"/>
      <c r="CO3" s="558"/>
      <c r="CP3" s="558"/>
      <c r="CQ3" s="558"/>
      <c r="CR3" s="558"/>
      <c r="CS3" s="558"/>
      <c r="CT3" s="558"/>
      <c r="CU3" s="558"/>
      <c r="CV3" s="558"/>
      <c r="CW3" s="558"/>
      <c r="CX3" s="558"/>
      <c r="CY3" s="558"/>
      <c r="CZ3" s="558"/>
      <c r="DA3" s="558"/>
      <c r="DB3" s="558"/>
      <c r="DC3" s="558"/>
      <c r="DD3" s="558"/>
      <c r="DE3" s="558"/>
      <c r="DF3" s="558"/>
      <c r="DG3" s="558"/>
      <c r="DH3" s="558"/>
      <c r="DI3" s="558"/>
      <c r="DJ3" s="558"/>
      <c r="DK3" s="558"/>
      <c r="DL3" s="558"/>
      <c r="DM3" s="558"/>
      <c r="DN3" s="558"/>
      <c r="DO3" s="558"/>
      <c r="DP3" s="558"/>
      <c r="DQ3" s="558"/>
      <c r="DR3" s="558"/>
      <c r="DS3" s="558"/>
      <c r="DT3" s="558"/>
      <c r="DU3" s="558"/>
      <c r="DV3" s="558"/>
      <c r="DW3" s="558"/>
      <c r="DX3" s="558"/>
      <c r="DY3" s="558"/>
      <c r="DZ3" s="558"/>
      <c r="EA3" s="558"/>
      <c r="EB3" s="558"/>
      <c r="EC3" s="558"/>
      <c r="ED3" s="558"/>
      <c r="EE3" s="558"/>
      <c r="EF3" s="558"/>
      <c r="EG3" s="558"/>
      <c r="EH3" s="558"/>
      <c r="EI3" s="558"/>
      <c r="EJ3" s="558"/>
      <c r="EK3" s="558"/>
      <c r="EL3" s="558"/>
      <c r="EM3" s="558"/>
      <c r="EN3" s="558"/>
      <c r="EO3" s="558"/>
      <c r="EP3" s="558"/>
      <c r="EQ3" s="558"/>
      <c r="ER3" s="558"/>
      <c r="ES3" s="558"/>
      <c r="ET3" s="558"/>
      <c r="EU3" s="558"/>
      <c r="EV3" s="558"/>
      <c r="EW3" s="558"/>
      <c r="EX3" s="558"/>
      <c r="EY3" s="558"/>
      <c r="EZ3" s="558"/>
      <c r="FA3" s="558"/>
      <c r="FB3" s="558"/>
      <c r="FC3" s="558"/>
      <c r="FD3" s="558"/>
      <c r="FE3" s="558"/>
      <c r="FF3" s="558"/>
      <c r="FG3" s="558"/>
      <c r="FH3" s="558"/>
      <c r="FI3" s="558"/>
      <c r="FJ3" s="558"/>
      <c r="FK3" s="558"/>
      <c r="FL3" s="558"/>
      <c r="FM3" s="558"/>
      <c r="FN3" s="558"/>
      <c r="FO3" s="558"/>
      <c r="FP3" s="558"/>
      <c r="FQ3" s="558"/>
      <c r="FR3" s="558"/>
      <c r="FS3" s="558"/>
      <c r="FT3" s="558"/>
      <c r="FU3" s="558"/>
      <c r="FV3" s="558"/>
      <c r="FW3" s="558"/>
      <c r="FX3" s="558"/>
      <c r="FY3" s="558"/>
      <c r="FZ3" s="558"/>
      <c r="GA3" s="558"/>
      <c r="GB3" s="558"/>
      <c r="GC3" s="558"/>
      <c r="GD3" s="558"/>
      <c r="GE3" s="558"/>
      <c r="GF3" s="558"/>
      <c r="GG3" s="558"/>
      <c r="GH3" s="558"/>
      <c r="GI3" s="558"/>
      <c r="GJ3" s="558"/>
      <c r="GK3" s="558"/>
      <c r="GL3" s="558"/>
      <c r="GM3" s="558"/>
      <c r="GN3" s="558"/>
      <c r="GO3" s="558"/>
      <c r="GP3" s="558"/>
      <c r="GQ3" s="558"/>
      <c r="GR3" s="558"/>
      <c r="GS3" s="558"/>
      <c r="GT3" s="558"/>
      <c r="GU3" s="558"/>
      <c r="GV3" s="558"/>
      <c r="GW3" s="558"/>
      <c r="GX3" s="558"/>
      <c r="GY3" s="558"/>
      <c r="GZ3" s="558"/>
      <c r="HA3" s="558"/>
      <c r="HB3" s="558"/>
      <c r="HC3" s="558"/>
      <c r="HD3" s="558"/>
      <c r="HE3" s="558"/>
      <c r="HF3" s="558"/>
      <c r="HG3" s="558"/>
      <c r="HH3" s="558"/>
      <c r="HI3" s="558"/>
      <c r="HJ3" s="558"/>
      <c r="HK3" s="558"/>
      <c r="HL3" s="558"/>
      <c r="HM3" s="558"/>
      <c r="HN3" s="558"/>
      <c r="HO3" s="558"/>
      <c r="HP3" s="558"/>
      <c r="HQ3" s="558"/>
      <c r="HR3" s="558"/>
      <c r="HS3" s="558"/>
      <c r="HT3" s="558"/>
      <c r="HU3" s="558"/>
      <c r="HV3" s="558"/>
      <c r="HW3" s="558"/>
      <c r="HX3" s="558"/>
      <c r="HY3" s="558"/>
      <c r="HZ3" s="558"/>
      <c r="IA3" s="558"/>
      <c r="IB3" s="558"/>
      <c r="IC3" s="558"/>
      <c r="ID3" s="558"/>
      <c r="IE3" s="558"/>
      <c r="IF3" s="558"/>
      <c r="IG3" s="558"/>
      <c r="IH3" s="558"/>
      <c r="II3" s="558"/>
      <c r="IJ3" s="558"/>
      <c r="IK3" s="558"/>
      <c r="IL3" s="558"/>
      <c r="IM3" s="558"/>
      <c r="IN3" s="558"/>
      <c r="IO3" s="558"/>
      <c r="IP3" s="558"/>
      <c r="IQ3" s="558"/>
      <c r="IR3" s="558"/>
      <c r="IS3" s="558"/>
      <c r="IT3" s="558"/>
      <c r="IU3" s="558"/>
      <c r="IV3" s="558"/>
    </row>
    <row r="4" spans="1:7" ht="11.25">
      <c r="A4" s="863" t="s">
        <v>484</v>
      </c>
      <c r="B4" s="864"/>
      <c r="C4" s="869" t="s">
        <v>485</v>
      </c>
      <c r="D4" s="869" t="s">
        <v>29</v>
      </c>
      <c r="E4" s="869" t="s">
        <v>486</v>
      </c>
      <c r="F4" s="844" t="s">
        <v>59</v>
      </c>
      <c r="G4" s="844" t="s">
        <v>69</v>
      </c>
    </row>
    <row r="5" spans="1:7" ht="11.25">
      <c r="A5" s="865"/>
      <c r="B5" s="866"/>
      <c r="C5" s="870"/>
      <c r="D5" s="870"/>
      <c r="E5" s="871"/>
      <c r="F5" s="845"/>
      <c r="G5" s="845"/>
    </row>
    <row r="6" spans="1:7" ht="12" thickBot="1">
      <c r="A6" s="867"/>
      <c r="B6" s="868"/>
      <c r="C6" s="872" t="s">
        <v>487</v>
      </c>
      <c r="D6" s="873"/>
      <c r="E6" s="873"/>
      <c r="F6" s="873"/>
      <c r="G6" s="873"/>
    </row>
    <row r="7" spans="1:7" ht="11.25" customHeight="1">
      <c r="A7" s="359"/>
      <c r="B7" s="359"/>
      <c r="C7" s="359"/>
      <c r="D7" s="359"/>
      <c r="E7" s="359"/>
      <c r="F7" s="359"/>
      <c r="G7" s="567"/>
    </row>
    <row r="8" spans="1:7" ht="11.25">
      <c r="A8" s="862" t="s">
        <v>488</v>
      </c>
      <c r="B8" s="862"/>
      <c r="C8" s="862"/>
      <c r="D8" s="862"/>
      <c r="E8" s="862"/>
      <c r="F8" s="862"/>
      <c r="G8" s="862"/>
    </row>
    <row r="9" spans="1:7" ht="11.25">
      <c r="A9" s="861" t="s">
        <v>489</v>
      </c>
      <c r="B9" s="861"/>
      <c r="C9" s="861"/>
      <c r="D9" s="861"/>
      <c r="E9" s="861"/>
      <c r="F9" s="861"/>
      <c r="G9" s="861"/>
    </row>
    <row r="10" spans="1:11" ht="11.25">
      <c r="A10" s="833" t="s">
        <v>490</v>
      </c>
      <c r="B10" s="834"/>
      <c r="C10" s="579">
        <v>81706</v>
      </c>
      <c r="D10" s="580">
        <v>73115</v>
      </c>
      <c r="E10" s="565">
        <v>74451</v>
      </c>
      <c r="F10" s="565">
        <v>75317</v>
      </c>
      <c r="G10" s="565">
        <v>106431</v>
      </c>
      <c r="I10" s="581"/>
      <c r="J10" s="582"/>
      <c r="K10" s="582"/>
    </row>
    <row r="11" spans="1:11" ht="11.25">
      <c r="A11" s="858" t="s">
        <v>491</v>
      </c>
      <c r="B11" s="859"/>
      <c r="C11" s="579"/>
      <c r="D11" s="580"/>
      <c r="E11" s="565"/>
      <c r="F11" s="565"/>
      <c r="G11" s="565"/>
      <c r="I11" s="581"/>
      <c r="J11" s="582"/>
      <c r="K11" s="582"/>
    </row>
    <row r="12" spans="1:11" ht="11.25">
      <c r="A12" s="833" t="s">
        <v>492</v>
      </c>
      <c r="B12" s="834"/>
      <c r="C12" s="579">
        <v>36155</v>
      </c>
      <c r="D12" s="580">
        <v>32714</v>
      </c>
      <c r="E12" s="565">
        <v>30317</v>
      </c>
      <c r="F12" s="565">
        <v>30576</v>
      </c>
      <c r="G12" s="565">
        <v>47127</v>
      </c>
      <c r="I12" s="581"/>
      <c r="J12" s="582"/>
      <c r="K12" s="582"/>
    </row>
    <row r="13" spans="1:11" ht="11.25">
      <c r="A13" s="858" t="s">
        <v>493</v>
      </c>
      <c r="B13" s="859"/>
      <c r="C13" s="579"/>
      <c r="D13" s="580"/>
      <c r="E13" s="565"/>
      <c r="F13" s="565"/>
      <c r="G13" s="565"/>
      <c r="I13" s="581"/>
      <c r="J13" s="582"/>
      <c r="K13" s="582"/>
    </row>
    <row r="14" spans="1:11" ht="11.25">
      <c r="A14" s="833" t="s">
        <v>494</v>
      </c>
      <c r="B14" s="834"/>
      <c r="C14" s="579">
        <v>12164</v>
      </c>
      <c r="D14" s="580">
        <v>4043</v>
      </c>
      <c r="E14" s="565">
        <v>6223</v>
      </c>
      <c r="F14" s="565">
        <v>4801</v>
      </c>
      <c r="G14" s="565">
        <v>12496</v>
      </c>
      <c r="I14" s="581"/>
      <c r="J14" s="582"/>
      <c r="K14" s="582"/>
    </row>
    <row r="15" spans="1:11" ht="11.25">
      <c r="A15" s="858" t="s">
        <v>495</v>
      </c>
      <c r="B15" s="859"/>
      <c r="C15" s="579"/>
      <c r="D15" s="580"/>
      <c r="E15" s="565"/>
      <c r="F15" s="565"/>
      <c r="G15" s="565"/>
      <c r="I15" s="581"/>
      <c r="J15" s="582"/>
      <c r="K15" s="582"/>
    </row>
    <row r="16" spans="1:11" ht="11.25">
      <c r="A16" s="833" t="s">
        <v>496</v>
      </c>
      <c r="B16" s="834"/>
      <c r="C16" s="579">
        <v>15292</v>
      </c>
      <c r="D16" s="580">
        <v>18129</v>
      </c>
      <c r="E16" s="565">
        <v>17951</v>
      </c>
      <c r="F16" s="565">
        <v>16776</v>
      </c>
      <c r="G16" s="565">
        <v>18445</v>
      </c>
      <c r="I16" s="581"/>
      <c r="J16" s="582"/>
      <c r="K16" s="582"/>
    </row>
    <row r="17" spans="1:11" ht="11.25">
      <c r="A17" s="858" t="s">
        <v>497</v>
      </c>
      <c r="B17" s="859"/>
      <c r="C17" s="579"/>
      <c r="D17" s="580"/>
      <c r="E17" s="565"/>
      <c r="F17" s="565"/>
      <c r="G17" s="565"/>
      <c r="I17" s="581"/>
      <c r="J17" s="582"/>
      <c r="K17" s="582"/>
    </row>
    <row r="18" spans="1:11" ht="11.25">
      <c r="A18" s="833" t="s">
        <v>498</v>
      </c>
      <c r="B18" s="834"/>
      <c r="C18" s="579">
        <v>6658</v>
      </c>
      <c r="D18" s="580">
        <v>4325</v>
      </c>
      <c r="E18" s="565">
        <v>3716</v>
      </c>
      <c r="F18" s="565">
        <v>4734</v>
      </c>
      <c r="G18" s="565">
        <v>5524</v>
      </c>
      <c r="I18" s="581"/>
      <c r="J18" s="582"/>
      <c r="K18" s="582"/>
    </row>
    <row r="19" spans="1:11" ht="11.25">
      <c r="A19" s="858" t="s">
        <v>499</v>
      </c>
      <c r="B19" s="859"/>
      <c r="C19" s="579"/>
      <c r="D19" s="580"/>
      <c r="E19" s="565"/>
      <c r="F19" s="565"/>
      <c r="G19" s="565"/>
      <c r="I19" s="581"/>
      <c r="J19" s="582"/>
      <c r="K19" s="582"/>
    </row>
    <row r="20" spans="1:11" ht="11.25">
      <c r="A20" s="833" t="s">
        <v>500</v>
      </c>
      <c r="B20" s="834"/>
      <c r="C20" s="579">
        <v>11437</v>
      </c>
      <c r="D20" s="580">
        <v>13904</v>
      </c>
      <c r="E20" s="565">
        <v>16244</v>
      </c>
      <c r="F20" s="565">
        <v>18430</v>
      </c>
      <c r="G20" s="565">
        <v>22839</v>
      </c>
      <c r="I20" s="581"/>
      <c r="J20" s="582"/>
      <c r="K20" s="582"/>
    </row>
    <row r="21" spans="1:11" ht="11.25">
      <c r="A21" s="858" t="s">
        <v>501</v>
      </c>
      <c r="B21" s="859"/>
      <c r="C21" s="579"/>
      <c r="D21" s="580"/>
      <c r="E21" s="565"/>
      <c r="F21" s="565"/>
      <c r="G21" s="565"/>
      <c r="I21" s="581"/>
      <c r="J21" s="582"/>
      <c r="K21" s="582"/>
    </row>
    <row r="22" spans="1:11" ht="11.25">
      <c r="A22" s="833" t="s">
        <v>502</v>
      </c>
      <c r="B22" s="834"/>
      <c r="C22" s="579">
        <v>24972</v>
      </c>
      <c r="D22" s="580">
        <v>30839</v>
      </c>
      <c r="E22" s="565">
        <v>39911</v>
      </c>
      <c r="F22" s="565">
        <v>35127</v>
      </c>
      <c r="G22" s="565">
        <v>30223</v>
      </c>
      <c r="I22" s="581"/>
      <c r="J22" s="582"/>
      <c r="K22" s="582"/>
    </row>
    <row r="23" spans="1:11" ht="11.25">
      <c r="A23" s="858" t="s">
        <v>503</v>
      </c>
      <c r="B23" s="859"/>
      <c r="C23" s="323"/>
      <c r="D23" s="323"/>
      <c r="E23" s="323"/>
      <c r="F23" s="323"/>
      <c r="G23" s="567"/>
      <c r="I23" s="581"/>
      <c r="J23" s="582"/>
      <c r="K23" s="582"/>
    </row>
    <row r="24" spans="1:256" s="281" customFormat="1" ht="11.25" customHeight="1">
      <c r="A24" s="534"/>
      <c r="B24" s="535"/>
      <c r="C24" s="299"/>
      <c r="D24" s="299"/>
      <c r="E24" s="299"/>
      <c r="F24" s="299"/>
      <c r="G24" s="567"/>
      <c r="H24" s="558"/>
      <c r="I24" s="581"/>
      <c r="J24" s="582"/>
      <c r="K24" s="582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  <c r="AG24" s="558"/>
      <c r="AH24" s="558"/>
      <c r="AI24" s="558"/>
      <c r="AJ24" s="558"/>
      <c r="AK24" s="558"/>
      <c r="AL24" s="558"/>
      <c r="AM24" s="558"/>
      <c r="AN24" s="558"/>
      <c r="AO24" s="558"/>
      <c r="AP24" s="558"/>
      <c r="AQ24" s="558"/>
      <c r="AR24" s="558"/>
      <c r="AS24" s="558"/>
      <c r="AT24" s="558"/>
      <c r="AU24" s="558"/>
      <c r="AV24" s="558"/>
      <c r="AW24" s="558"/>
      <c r="AX24" s="558"/>
      <c r="AY24" s="558"/>
      <c r="AZ24" s="558"/>
      <c r="BA24" s="558"/>
      <c r="BB24" s="558"/>
      <c r="BC24" s="558"/>
      <c r="BD24" s="558"/>
      <c r="BE24" s="558"/>
      <c r="BF24" s="558"/>
      <c r="BG24" s="558"/>
      <c r="BH24" s="558"/>
      <c r="BI24" s="558"/>
      <c r="BJ24" s="558"/>
      <c r="BK24" s="558"/>
      <c r="BL24" s="558"/>
      <c r="BM24" s="558"/>
      <c r="BN24" s="558"/>
      <c r="BO24" s="558"/>
      <c r="BP24" s="558"/>
      <c r="BQ24" s="558"/>
      <c r="BR24" s="558"/>
      <c r="BS24" s="558"/>
      <c r="BT24" s="558"/>
      <c r="BU24" s="558"/>
      <c r="BV24" s="558"/>
      <c r="BW24" s="558"/>
      <c r="BX24" s="558"/>
      <c r="BY24" s="558"/>
      <c r="BZ24" s="558"/>
      <c r="CA24" s="558"/>
      <c r="CB24" s="558"/>
      <c r="CC24" s="558"/>
      <c r="CD24" s="558"/>
      <c r="CE24" s="558"/>
      <c r="CF24" s="558"/>
      <c r="CG24" s="558"/>
      <c r="CH24" s="558"/>
      <c r="CI24" s="558"/>
      <c r="CJ24" s="558"/>
      <c r="CK24" s="558"/>
      <c r="CL24" s="558"/>
      <c r="CM24" s="558"/>
      <c r="CN24" s="558"/>
      <c r="CO24" s="558"/>
      <c r="CP24" s="558"/>
      <c r="CQ24" s="558"/>
      <c r="CR24" s="558"/>
      <c r="CS24" s="558"/>
      <c r="CT24" s="558"/>
      <c r="CU24" s="558"/>
      <c r="CV24" s="558"/>
      <c r="CW24" s="558"/>
      <c r="CX24" s="558"/>
      <c r="CY24" s="558"/>
      <c r="CZ24" s="558"/>
      <c r="DA24" s="558"/>
      <c r="DB24" s="558"/>
      <c r="DC24" s="558"/>
      <c r="DD24" s="558"/>
      <c r="DE24" s="558"/>
      <c r="DF24" s="558"/>
      <c r="DG24" s="558"/>
      <c r="DH24" s="558"/>
      <c r="DI24" s="558"/>
      <c r="DJ24" s="558"/>
      <c r="DK24" s="558"/>
      <c r="DL24" s="558"/>
      <c r="DM24" s="558"/>
      <c r="DN24" s="558"/>
      <c r="DO24" s="558"/>
      <c r="DP24" s="558"/>
      <c r="DQ24" s="558"/>
      <c r="DR24" s="558"/>
      <c r="DS24" s="558"/>
      <c r="DT24" s="558"/>
      <c r="DU24" s="558"/>
      <c r="DV24" s="558"/>
      <c r="DW24" s="558"/>
      <c r="DX24" s="558"/>
      <c r="DY24" s="558"/>
      <c r="DZ24" s="558"/>
      <c r="EA24" s="558"/>
      <c r="EB24" s="558"/>
      <c r="EC24" s="558"/>
      <c r="ED24" s="558"/>
      <c r="EE24" s="558"/>
      <c r="EF24" s="558"/>
      <c r="EG24" s="558"/>
      <c r="EH24" s="558"/>
      <c r="EI24" s="558"/>
      <c r="EJ24" s="558"/>
      <c r="EK24" s="558"/>
      <c r="EL24" s="558"/>
      <c r="EM24" s="558"/>
      <c r="EN24" s="558"/>
      <c r="EO24" s="558"/>
      <c r="EP24" s="558"/>
      <c r="EQ24" s="558"/>
      <c r="ER24" s="558"/>
      <c r="ES24" s="558"/>
      <c r="ET24" s="558"/>
      <c r="EU24" s="558"/>
      <c r="EV24" s="558"/>
      <c r="EW24" s="558"/>
      <c r="EX24" s="558"/>
      <c r="EY24" s="558"/>
      <c r="EZ24" s="558"/>
      <c r="FA24" s="558"/>
      <c r="FB24" s="558"/>
      <c r="FC24" s="558"/>
      <c r="FD24" s="558"/>
      <c r="FE24" s="558"/>
      <c r="FF24" s="558"/>
      <c r="FG24" s="558"/>
      <c r="FH24" s="558"/>
      <c r="FI24" s="558"/>
      <c r="FJ24" s="558"/>
      <c r="FK24" s="558"/>
      <c r="FL24" s="558"/>
      <c r="FM24" s="558"/>
      <c r="FN24" s="558"/>
      <c r="FO24" s="558"/>
      <c r="FP24" s="558"/>
      <c r="FQ24" s="558"/>
      <c r="FR24" s="558"/>
      <c r="FS24" s="558"/>
      <c r="FT24" s="558"/>
      <c r="FU24" s="558"/>
      <c r="FV24" s="558"/>
      <c r="FW24" s="558"/>
      <c r="FX24" s="558"/>
      <c r="FY24" s="558"/>
      <c r="FZ24" s="558"/>
      <c r="GA24" s="558"/>
      <c r="GB24" s="558"/>
      <c r="GC24" s="558"/>
      <c r="GD24" s="558"/>
      <c r="GE24" s="558"/>
      <c r="GF24" s="558"/>
      <c r="GG24" s="558"/>
      <c r="GH24" s="558"/>
      <c r="GI24" s="558"/>
      <c r="GJ24" s="558"/>
      <c r="GK24" s="558"/>
      <c r="GL24" s="558"/>
      <c r="GM24" s="558"/>
      <c r="GN24" s="558"/>
      <c r="GO24" s="558"/>
      <c r="GP24" s="558"/>
      <c r="GQ24" s="558"/>
      <c r="GR24" s="558"/>
      <c r="GS24" s="558"/>
      <c r="GT24" s="558"/>
      <c r="GU24" s="558"/>
      <c r="GV24" s="558"/>
      <c r="GW24" s="558"/>
      <c r="GX24" s="558"/>
      <c r="GY24" s="558"/>
      <c r="GZ24" s="558"/>
      <c r="HA24" s="558"/>
      <c r="HB24" s="558"/>
      <c r="HC24" s="558"/>
      <c r="HD24" s="558"/>
      <c r="HE24" s="558"/>
      <c r="HF24" s="558"/>
      <c r="HG24" s="558"/>
      <c r="HH24" s="558"/>
      <c r="HI24" s="558"/>
      <c r="HJ24" s="558"/>
      <c r="HK24" s="558"/>
      <c r="HL24" s="558"/>
      <c r="HM24" s="558"/>
      <c r="HN24" s="558"/>
      <c r="HO24" s="558"/>
      <c r="HP24" s="558"/>
      <c r="HQ24" s="558"/>
      <c r="HR24" s="558"/>
      <c r="HS24" s="558"/>
      <c r="HT24" s="558"/>
      <c r="HU24" s="558"/>
      <c r="HV24" s="558"/>
      <c r="HW24" s="558"/>
      <c r="HX24" s="558"/>
      <c r="HY24" s="558"/>
      <c r="HZ24" s="558"/>
      <c r="IA24" s="558"/>
      <c r="IB24" s="558"/>
      <c r="IC24" s="558"/>
      <c r="ID24" s="558"/>
      <c r="IE24" s="558"/>
      <c r="IF24" s="558"/>
      <c r="IG24" s="558"/>
      <c r="IH24" s="558"/>
      <c r="II24" s="558"/>
      <c r="IJ24" s="558"/>
      <c r="IK24" s="558"/>
      <c r="IL24" s="558"/>
      <c r="IM24" s="558"/>
      <c r="IN24" s="558"/>
      <c r="IO24" s="558"/>
      <c r="IP24" s="558"/>
      <c r="IQ24" s="558"/>
      <c r="IR24" s="558"/>
      <c r="IS24" s="558"/>
      <c r="IT24" s="558"/>
      <c r="IU24" s="558"/>
      <c r="IV24" s="558"/>
    </row>
    <row r="25" spans="1:11" ht="12.75">
      <c r="A25" s="860" t="s">
        <v>539</v>
      </c>
      <c r="B25" s="860"/>
      <c r="C25" s="860"/>
      <c r="D25" s="860"/>
      <c r="E25" s="860"/>
      <c r="F25" s="860"/>
      <c r="G25" s="860"/>
      <c r="I25" s="581"/>
      <c r="J25" s="582"/>
      <c r="K25" s="582"/>
    </row>
    <row r="26" spans="1:11" ht="12.75">
      <c r="A26" s="861" t="s">
        <v>540</v>
      </c>
      <c r="B26" s="861"/>
      <c r="C26" s="861"/>
      <c r="D26" s="861"/>
      <c r="E26" s="861"/>
      <c r="F26" s="861"/>
      <c r="G26" s="861"/>
      <c r="I26" s="581"/>
      <c r="J26" s="582"/>
      <c r="K26" s="582"/>
    </row>
    <row r="27" spans="1:256" s="281" customFormat="1" ht="9" customHeight="1">
      <c r="A27" s="557"/>
      <c r="B27" s="557"/>
      <c r="C27" s="557"/>
      <c r="D27" s="557"/>
      <c r="E27" s="557"/>
      <c r="F27" s="557"/>
      <c r="G27" s="557"/>
      <c r="H27" s="558"/>
      <c r="I27" s="581"/>
      <c r="J27" s="582"/>
      <c r="K27" s="582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8"/>
      <c r="AK27" s="558"/>
      <c r="AL27" s="558"/>
      <c r="AM27" s="558"/>
      <c r="AN27" s="558"/>
      <c r="AO27" s="558"/>
      <c r="AP27" s="558"/>
      <c r="AQ27" s="558"/>
      <c r="AR27" s="558"/>
      <c r="AS27" s="558"/>
      <c r="AT27" s="558"/>
      <c r="AU27" s="558"/>
      <c r="AV27" s="558"/>
      <c r="AW27" s="558"/>
      <c r="AX27" s="558"/>
      <c r="AY27" s="558"/>
      <c r="AZ27" s="558"/>
      <c r="BA27" s="558"/>
      <c r="BB27" s="558"/>
      <c r="BC27" s="558"/>
      <c r="BD27" s="558"/>
      <c r="BE27" s="558"/>
      <c r="BF27" s="558"/>
      <c r="BG27" s="558"/>
      <c r="BH27" s="558"/>
      <c r="BI27" s="558"/>
      <c r="BJ27" s="558"/>
      <c r="BK27" s="558"/>
      <c r="BL27" s="558"/>
      <c r="BM27" s="558"/>
      <c r="BN27" s="558"/>
      <c r="BO27" s="558"/>
      <c r="BP27" s="558"/>
      <c r="BQ27" s="558"/>
      <c r="BR27" s="558"/>
      <c r="BS27" s="558"/>
      <c r="BT27" s="558"/>
      <c r="BU27" s="558"/>
      <c r="BV27" s="558"/>
      <c r="BW27" s="558"/>
      <c r="BX27" s="558"/>
      <c r="BY27" s="558"/>
      <c r="BZ27" s="558"/>
      <c r="CA27" s="558"/>
      <c r="CB27" s="558"/>
      <c r="CC27" s="558"/>
      <c r="CD27" s="558"/>
      <c r="CE27" s="558"/>
      <c r="CF27" s="558"/>
      <c r="CG27" s="558"/>
      <c r="CH27" s="558"/>
      <c r="CI27" s="558"/>
      <c r="CJ27" s="558"/>
      <c r="CK27" s="558"/>
      <c r="CL27" s="558"/>
      <c r="CM27" s="558"/>
      <c r="CN27" s="558"/>
      <c r="CO27" s="558"/>
      <c r="CP27" s="558"/>
      <c r="CQ27" s="558"/>
      <c r="CR27" s="558"/>
      <c r="CS27" s="558"/>
      <c r="CT27" s="558"/>
      <c r="CU27" s="558"/>
      <c r="CV27" s="558"/>
      <c r="CW27" s="558"/>
      <c r="CX27" s="558"/>
      <c r="CY27" s="558"/>
      <c r="CZ27" s="558"/>
      <c r="DA27" s="558"/>
      <c r="DB27" s="558"/>
      <c r="DC27" s="558"/>
      <c r="DD27" s="558"/>
      <c r="DE27" s="558"/>
      <c r="DF27" s="558"/>
      <c r="DG27" s="558"/>
      <c r="DH27" s="558"/>
      <c r="DI27" s="558"/>
      <c r="DJ27" s="558"/>
      <c r="DK27" s="558"/>
      <c r="DL27" s="558"/>
      <c r="DM27" s="558"/>
      <c r="DN27" s="558"/>
      <c r="DO27" s="558"/>
      <c r="DP27" s="558"/>
      <c r="DQ27" s="558"/>
      <c r="DR27" s="558"/>
      <c r="DS27" s="558"/>
      <c r="DT27" s="558"/>
      <c r="DU27" s="558"/>
      <c r="DV27" s="558"/>
      <c r="DW27" s="558"/>
      <c r="DX27" s="558"/>
      <c r="DY27" s="558"/>
      <c r="DZ27" s="558"/>
      <c r="EA27" s="558"/>
      <c r="EB27" s="558"/>
      <c r="EC27" s="558"/>
      <c r="ED27" s="558"/>
      <c r="EE27" s="558"/>
      <c r="EF27" s="558"/>
      <c r="EG27" s="558"/>
      <c r="EH27" s="558"/>
      <c r="EI27" s="558"/>
      <c r="EJ27" s="558"/>
      <c r="EK27" s="558"/>
      <c r="EL27" s="558"/>
      <c r="EM27" s="558"/>
      <c r="EN27" s="558"/>
      <c r="EO27" s="558"/>
      <c r="EP27" s="558"/>
      <c r="EQ27" s="558"/>
      <c r="ER27" s="558"/>
      <c r="ES27" s="558"/>
      <c r="ET27" s="558"/>
      <c r="EU27" s="558"/>
      <c r="EV27" s="558"/>
      <c r="EW27" s="558"/>
      <c r="EX27" s="558"/>
      <c r="EY27" s="558"/>
      <c r="EZ27" s="558"/>
      <c r="FA27" s="558"/>
      <c r="FB27" s="558"/>
      <c r="FC27" s="558"/>
      <c r="FD27" s="558"/>
      <c r="FE27" s="558"/>
      <c r="FF27" s="558"/>
      <c r="FG27" s="558"/>
      <c r="FH27" s="558"/>
      <c r="FI27" s="558"/>
      <c r="FJ27" s="558"/>
      <c r="FK27" s="558"/>
      <c r="FL27" s="558"/>
      <c r="FM27" s="558"/>
      <c r="FN27" s="558"/>
      <c r="FO27" s="558"/>
      <c r="FP27" s="558"/>
      <c r="FQ27" s="558"/>
      <c r="FR27" s="558"/>
      <c r="FS27" s="558"/>
      <c r="FT27" s="558"/>
      <c r="FU27" s="558"/>
      <c r="FV27" s="558"/>
      <c r="FW27" s="558"/>
      <c r="FX27" s="558"/>
      <c r="FY27" s="558"/>
      <c r="FZ27" s="558"/>
      <c r="GA27" s="558"/>
      <c r="GB27" s="558"/>
      <c r="GC27" s="558"/>
      <c r="GD27" s="558"/>
      <c r="GE27" s="558"/>
      <c r="GF27" s="558"/>
      <c r="GG27" s="558"/>
      <c r="GH27" s="558"/>
      <c r="GI27" s="558"/>
      <c r="GJ27" s="558"/>
      <c r="GK27" s="558"/>
      <c r="GL27" s="558"/>
      <c r="GM27" s="558"/>
      <c r="GN27" s="558"/>
      <c r="GO27" s="558"/>
      <c r="GP27" s="558"/>
      <c r="GQ27" s="558"/>
      <c r="GR27" s="558"/>
      <c r="GS27" s="558"/>
      <c r="GT27" s="558"/>
      <c r="GU27" s="558"/>
      <c r="GV27" s="558"/>
      <c r="GW27" s="558"/>
      <c r="GX27" s="558"/>
      <c r="GY27" s="558"/>
      <c r="GZ27" s="558"/>
      <c r="HA27" s="558"/>
      <c r="HB27" s="558"/>
      <c r="HC27" s="558"/>
      <c r="HD27" s="558"/>
      <c r="HE27" s="558"/>
      <c r="HF27" s="558"/>
      <c r="HG27" s="558"/>
      <c r="HH27" s="558"/>
      <c r="HI27" s="558"/>
      <c r="HJ27" s="558"/>
      <c r="HK27" s="558"/>
      <c r="HL27" s="558"/>
      <c r="HM27" s="558"/>
      <c r="HN27" s="558"/>
      <c r="HO27" s="558"/>
      <c r="HP27" s="558"/>
      <c r="HQ27" s="558"/>
      <c r="HR27" s="558"/>
      <c r="HS27" s="558"/>
      <c r="HT27" s="558"/>
      <c r="HU27" s="558"/>
      <c r="HV27" s="558"/>
      <c r="HW27" s="558"/>
      <c r="HX27" s="558"/>
      <c r="HY27" s="558"/>
      <c r="HZ27" s="558"/>
      <c r="IA27" s="558"/>
      <c r="IB27" s="558"/>
      <c r="IC27" s="558"/>
      <c r="ID27" s="558"/>
      <c r="IE27" s="558"/>
      <c r="IF27" s="558"/>
      <c r="IG27" s="558"/>
      <c r="IH27" s="558"/>
      <c r="II27" s="558"/>
      <c r="IJ27" s="558"/>
      <c r="IK27" s="558"/>
      <c r="IL27" s="558"/>
      <c r="IM27" s="558"/>
      <c r="IN27" s="558"/>
      <c r="IO27" s="558"/>
      <c r="IP27" s="558"/>
      <c r="IQ27" s="558"/>
      <c r="IR27" s="558"/>
      <c r="IS27" s="558"/>
      <c r="IT27" s="558"/>
      <c r="IU27" s="558"/>
      <c r="IV27" s="558"/>
    </row>
    <row r="28" spans="1:11" ht="11.25">
      <c r="A28" s="833" t="s">
        <v>490</v>
      </c>
      <c r="B28" s="834"/>
      <c r="C28" s="583">
        <v>143646</v>
      </c>
      <c r="D28" s="584">
        <v>174408</v>
      </c>
      <c r="E28" s="565">
        <v>170944</v>
      </c>
      <c r="F28" s="565">
        <v>174152</v>
      </c>
      <c r="G28" s="565">
        <v>174676</v>
      </c>
      <c r="I28" s="581"/>
      <c r="J28" s="582"/>
      <c r="K28" s="582"/>
    </row>
    <row r="29" spans="1:11" ht="11.25">
      <c r="A29" s="858" t="s">
        <v>491</v>
      </c>
      <c r="B29" s="859"/>
      <c r="C29" s="583"/>
      <c r="D29" s="584"/>
      <c r="E29" s="565"/>
      <c r="F29" s="565"/>
      <c r="G29" s="565"/>
      <c r="I29" s="581"/>
      <c r="J29" s="582"/>
      <c r="K29" s="582"/>
    </row>
    <row r="30" spans="1:11" ht="11.25">
      <c r="A30" s="833" t="s">
        <v>492</v>
      </c>
      <c r="B30" s="834"/>
      <c r="C30" s="583">
        <v>72047</v>
      </c>
      <c r="D30" s="584">
        <v>84021</v>
      </c>
      <c r="E30" s="565">
        <v>82824</v>
      </c>
      <c r="F30" s="565">
        <v>85084</v>
      </c>
      <c r="G30" s="565">
        <v>86032</v>
      </c>
      <c r="I30" s="581"/>
      <c r="J30" s="582"/>
      <c r="K30" s="582"/>
    </row>
    <row r="31" spans="1:11" ht="11.25">
      <c r="A31" s="858" t="s">
        <v>493</v>
      </c>
      <c r="B31" s="859"/>
      <c r="C31" s="583"/>
      <c r="D31" s="584"/>
      <c r="E31" s="565"/>
      <c r="F31" s="565"/>
      <c r="G31" s="565"/>
      <c r="I31" s="581"/>
      <c r="J31" s="582"/>
      <c r="K31" s="582"/>
    </row>
    <row r="32" spans="1:11" ht="11.25">
      <c r="A32" s="833" t="s">
        <v>494</v>
      </c>
      <c r="B32" s="834"/>
      <c r="C32" s="583">
        <v>10765</v>
      </c>
      <c r="D32" s="584">
        <v>12354</v>
      </c>
      <c r="E32" s="565">
        <v>12770</v>
      </c>
      <c r="F32" s="565">
        <v>12386</v>
      </c>
      <c r="G32" s="565">
        <v>12533</v>
      </c>
      <c r="I32" s="581"/>
      <c r="J32" s="582"/>
      <c r="K32" s="582"/>
    </row>
    <row r="33" spans="1:11" ht="11.25">
      <c r="A33" s="858" t="s">
        <v>495</v>
      </c>
      <c r="B33" s="859"/>
      <c r="C33" s="583"/>
      <c r="D33" s="584"/>
      <c r="E33" s="565"/>
      <c r="F33" s="565"/>
      <c r="G33" s="565"/>
      <c r="I33" s="581"/>
      <c r="J33" s="582"/>
      <c r="K33" s="582"/>
    </row>
    <row r="34" spans="1:11" ht="11.25">
      <c r="A34" s="833" t="s">
        <v>496</v>
      </c>
      <c r="B34" s="834"/>
      <c r="C34" s="583">
        <v>29377</v>
      </c>
      <c r="D34" s="584">
        <v>36655</v>
      </c>
      <c r="E34" s="565">
        <v>31685</v>
      </c>
      <c r="F34" s="565">
        <v>30989</v>
      </c>
      <c r="G34" s="565">
        <v>31095</v>
      </c>
      <c r="I34" s="581"/>
      <c r="J34" s="582"/>
      <c r="K34" s="582"/>
    </row>
    <row r="35" spans="1:11" ht="11.25">
      <c r="A35" s="858" t="s">
        <v>497</v>
      </c>
      <c r="B35" s="859"/>
      <c r="C35" s="583"/>
      <c r="D35" s="584"/>
      <c r="E35" s="565"/>
      <c r="F35" s="565"/>
      <c r="G35" s="565"/>
      <c r="I35" s="581"/>
      <c r="J35" s="582"/>
      <c r="K35" s="582"/>
    </row>
    <row r="36" spans="1:11" ht="11.25">
      <c r="A36" s="833" t="s">
        <v>498</v>
      </c>
      <c r="B36" s="834"/>
      <c r="C36" s="583">
        <v>9742</v>
      </c>
      <c r="D36" s="584">
        <v>10554</v>
      </c>
      <c r="E36" s="565">
        <v>9602</v>
      </c>
      <c r="F36" s="565">
        <v>9975</v>
      </c>
      <c r="G36" s="565">
        <v>10145</v>
      </c>
      <c r="I36" s="581"/>
      <c r="J36" s="582"/>
      <c r="K36" s="582"/>
    </row>
    <row r="37" spans="1:11" ht="11.25">
      <c r="A37" s="858" t="s">
        <v>499</v>
      </c>
      <c r="B37" s="859"/>
      <c r="C37" s="583"/>
      <c r="D37" s="584"/>
      <c r="E37" s="565"/>
      <c r="F37" s="565"/>
      <c r="G37" s="565"/>
      <c r="I37" s="581"/>
      <c r="J37" s="582"/>
      <c r="K37" s="582"/>
    </row>
    <row r="38" spans="1:11" ht="11.25">
      <c r="A38" s="833" t="s">
        <v>500</v>
      </c>
      <c r="B38" s="834"/>
      <c r="C38" s="583">
        <v>21715</v>
      </c>
      <c r="D38" s="584">
        <v>30824</v>
      </c>
      <c r="E38" s="565">
        <v>34063</v>
      </c>
      <c r="F38" s="565">
        <v>35718</v>
      </c>
      <c r="G38" s="565">
        <v>34871</v>
      </c>
      <c r="I38" s="581"/>
      <c r="J38" s="582"/>
      <c r="K38" s="582"/>
    </row>
    <row r="39" spans="1:11" ht="11.25">
      <c r="A39" s="858" t="s">
        <v>501</v>
      </c>
      <c r="B39" s="859"/>
      <c r="C39" s="583"/>
      <c r="D39" s="584"/>
      <c r="E39" s="565"/>
      <c r="F39" s="565"/>
      <c r="G39" s="565"/>
      <c r="I39" s="581"/>
      <c r="J39" s="582"/>
      <c r="K39" s="582"/>
    </row>
    <row r="40" spans="1:11" ht="11.25">
      <c r="A40" s="833" t="s">
        <v>502</v>
      </c>
      <c r="B40" s="834"/>
      <c r="C40" s="583">
        <v>67288</v>
      </c>
      <c r="D40" s="584">
        <v>57601</v>
      </c>
      <c r="E40" s="565">
        <v>56414</v>
      </c>
      <c r="F40" s="565">
        <v>50296</v>
      </c>
      <c r="G40" s="565">
        <v>55476</v>
      </c>
      <c r="I40" s="581"/>
      <c r="J40" s="582"/>
      <c r="K40" s="582"/>
    </row>
    <row r="41" spans="1:11" ht="11.25">
      <c r="A41" s="858" t="s">
        <v>503</v>
      </c>
      <c r="B41" s="859"/>
      <c r="C41" s="562"/>
      <c r="D41" s="595"/>
      <c r="E41" s="596"/>
      <c r="F41" s="562"/>
      <c r="I41" s="582"/>
      <c r="J41" s="582"/>
      <c r="K41" s="582"/>
    </row>
    <row r="42" spans="1:11" ht="11.25">
      <c r="A42" s="534"/>
      <c r="B42" s="535"/>
      <c r="C42" s="560"/>
      <c r="D42" s="585"/>
      <c r="E42" s="586"/>
      <c r="F42" s="560"/>
      <c r="I42" s="582"/>
      <c r="J42" s="582"/>
      <c r="K42" s="582"/>
    </row>
    <row r="43" spans="1:11" ht="11.25">
      <c r="A43" s="587" t="s">
        <v>504</v>
      </c>
      <c r="B43" s="587"/>
      <c r="C43" s="359"/>
      <c r="D43" s="359"/>
      <c r="E43" s="359"/>
      <c r="G43" s="567"/>
      <c r="I43" s="582"/>
      <c r="J43" s="582"/>
      <c r="K43" s="582"/>
    </row>
    <row r="44" spans="1:7" ht="11.25">
      <c r="A44" s="534" t="s">
        <v>505</v>
      </c>
      <c r="B44" s="536"/>
      <c r="C44" s="359"/>
      <c r="D44" s="359"/>
      <c r="E44" s="359"/>
      <c r="F44" s="359"/>
      <c r="G44" s="567"/>
    </row>
  </sheetData>
  <sheetProtection/>
  <mergeCells count="39">
    <mergeCell ref="A4:B6"/>
    <mergeCell ref="C4:C5"/>
    <mergeCell ref="D4:D5"/>
    <mergeCell ref="E4:E5"/>
    <mergeCell ref="F4:F5"/>
    <mergeCell ref="G4:G5"/>
    <mergeCell ref="C6:G6"/>
    <mergeCell ref="A8:G8"/>
    <mergeCell ref="A9:G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G25"/>
    <mergeCell ref="A26:G26"/>
    <mergeCell ref="A28:B28"/>
    <mergeCell ref="A29:B29"/>
    <mergeCell ref="A30:B30"/>
    <mergeCell ref="A31:B31"/>
    <mergeCell ref="A32:B32"/>
    <mergeCell ref="A33:B33"/>
    <mergeCell ref="A40:B40"/>
    <mergeCell ref="A41:B41"/>
    <mergeCell ref="A34:B34"/>
    <mergeCell ref="A35:B35"/>
    <mergeCell ref="A36:B36"/>
    <mergeCell ref="A37:B37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workbookViewId="0" topLeftCell="A1">
      <selection activeCell="A1" sqref="A1"/>
    </sheetView>
  </sheetViews>
  <sheetFormatPr defaultColWidth="9" defaultRowHeight="14.25"/>
  <cols>
    <col min="1" max="1" width="19.09765625" style="24" customWidth="1"/>
    <col min="2" max="2" width="15.3984375" style="24" customWidth="1"/>
    <col min="3" max="5" width="11" style="24" customWidth="1"/>
    <col min="6" max="6" width="15.296875" style="24" customWidth="1"/>
    <col min="7" max="7" width="16.296875" style="24" customWidth="1"/>
    <col min="8" max="8" width="14.8984375" style="24" customWidth="1"/>
    <col min="9" max="9" width="11" style="24" customWidth="1"/>
    <col min="10" max="16" width="9.3984375" style="24" customWidth="1"/>
    <col min="17" max="16384" width="9" style="24" customWidth="1"/>
  </cols>
  <sheetData>
    <row r="1" ht="12">
      <c r="A1" s="1" t="s">
        <v>564</v>
      </c>
    </row>
    <row r="2" ht="11.25">
      <c r="A2" s="220" t="s">
        <v>515</v>
      </c>
    </row>
    <row r="3" ht="9" customHeight="1"/>
    <row r="4" spans="1:9" ht="15.75" customHeight="1">
      <c r="A4" s="614" t="s">
        <v>113</v>
      </c>
      <c r="B4" s="875" t="s">
        <v>517</v>
      </c>
      <c r="C4" s="875"/>
      <c r="D4" s="875"/>
      <c r="E4" s="875"/>
      <c r="F4" s="875"/>
      <c r="G4" s="875"/>
      <c r="H4" s="875"/>
      <c r="I4" s="875"/>
    </row>
    <row r="5" spans="1:9" ht="13.5" customHeight="1">
      <c r="A5" s="615"/>
      <c r="B5" s="874" t="s">
        <v>254</v>
      </c>
      <c r="C5" s="875"/>
      <c r="D5" s="876"/>
      <c r="E5" s="874" t="s">
        <v>518</v>
      </c>
      <c r="F5" s="875"/>
      <c r="G5" s="875"/>
      <c r="H5" s="875"/>
      <c r="I5" s="875"/>
    </row>
    <row r="6" spans="1:9" ht="72" customHeight="1" thickBot="1">
      <c r="A6" s="616"/>
      <c r="B6" s="296" t="s">
        <v>253</v>
      </c>
      <c r="C6" s="296" t="s">
        <v>255</v>
      </c>
      <c r="D6" s="297" t="s">
        <v>516</v>
      </c>
      <c r="E6" s="296" t="s">
        <v>256</v>
      </c>
      <c r="F6" s="296" t="s">
        <v>259</v>
      </c>
      <c r="G6" s="297" t="s">
        <v>519</v>
      </c>
      <c r="H6" s="297" t="s">
        <v>257</v>
      </c>
      <c r="I6" s="297" t="s">
        <v>258</v>
      </c>
    </row>
    <row r="7" spans="1:8" ht="7.5" customHeight="1">
      <c r="A7" s="27"/>
      <c r="B7" s="138"/>
      <c r="C7" s="27"/>
      <c r="D7" s="27"/>
      <c r="E7" s="27"/>
      <c r="F7" s="27"/>
      <c r="G7" s="27"/>
      <c r="H7" s="27"/>
    </row>
    <row r="8" spans="1:9" ht="16.5" customHeight="1">
      <c r="A8" s="630" t="s">
        <v>229</v>
      </c>
      <c r="B8" s="630"/>
      <c r="C8" s="630"/>
      <c r="D8" s="630"/>
      <c r="E8" s="630"/>
      <c r="F8" s="630"/>
      <c r="G8" s="630"/>
      <c r="H8" s="630"/>
      <c r="I8" s="630"/>
    </row>
    <row r="9" spans="1:9" ht="6" customHeight="1">
      <c r="A9" s="658"/>
      <c r="B9" s="658"/>
      <c r="C9" s="658"/>
      <c r="D9" s="658"/>
      <c r="E9" s="658"/>
      <c r="F9" s="658"/>
      <c r="G9" s="658"/>
      <c r="H9" s="658"/>
      <c r="I9" s="25"/>
    </row>
    <row r="10" spans="1:11" s="1" customFormat="1" ht="16.5" customHeight="1">
      <c r="A10" s="88" t="s">
        <v>5</v>
      </c>
      <c r="B10" s="139">
        <v>73057</v>
      </c>
      <c r="C10" s="139">
        <v>11256</v>
      </c>
      <c r="D10" s="139">
        <v>22091</v>
      </c>
      <c r="E10" s="139">
        <v>64652</v>
      </c>
      <c r="F10" s="139">
        <v>6062</v>
      </c>
      <c r="G10" s="139">
        <v>3265</v>
      </c>
      <c r="H10" s="139">
        <v>22050</v>
      </c>
      <c r="I10" s="268">
        <v>4684</v>
      </c>
      <c r="J10" s="156"/>
      <c r="K10" s="156"/>
    </row>
    <row r="11" spans="1:16" s="1" customFormat="1" ht="16.5" customHeight="1">
      <c r="A11" s="171" t="s">
        <v>120</v>
      </c>
      <c r="B11" s="29"/>
      <c r="C11" s="29"/>
      <c r="D11" s="29"/>
      <c r="E11" s="29"/>
      <c r="F11" s="29"/>
      <c r="G11" s="29"/>
      <c r="H11" s="29"/>
      <c r="I11" s="265"/>
      <c r="J11" s="156"/>
      <c r="K11" s="156"/>
      <c r="L11" s="156"/>
      <c r="M11" s="156"/>
      <c r="N11" s="156"/>
      <c r="O11" s="156"/>
      <c r="P11" s="156"/>
    </row>
    <row r="12" spans="1:16" ht="16.5" customHeight="1">
      <c r="A12" s="81" t="s">
        <v>6</v>
      </c>
      <c r="B12" s="30">
        <v>2985</v>
      </c>
      <c r="C12" s="30">
        <v>405</v>
      </c>
      <c r="D12" s="30">
        <v>365</v>
      </c>
      <c r="E12" s="30">
        <v>2372</v>
      </c>
      <c r="F12" s="30">
        <v>131</v>
      </c>
      <c r="G12" s="30">
        <v>222</v>
      </c>
      <c r="H12" s="30">
        <v>688</v>
      </c>
      <c r="I12" s="266">
        <v>162</v>
      </c>
      <c r="J12" s="158"/>
      <c r="K12" s="158"/>
      <c r="L12" s="158"/>
      <c r="M12" s="158"/>
      <c r="N12" s="158"/>
      <c r="O12" s="158"/>
      <c r="P12" s="158"/>
    </row>
    <row r="13" spans="1:16" ht="16.5" customHeight="1">
      <c r="A13" s="81" t="s">
        <v>7</v>
      </c>
      <c r="B13" s="75">
        <v>3834</v>
      </c>
      <c r="C13" s="75">
        <v>863</v>
      </c>
      <c r="D13" s="75">
        <v>816</v>
      </c>
      <c r="E13" s="75">
        <v>3340</v>
      </c>
      <c r="F13" s="75">
        <v>324</v>
      </c>
      <c r="G13" s="75">
        <v>73</v>
      </c>
      <c r="H13" s="75">
        <v>1269</v>
      </c>
      <c r="I13" s="267">
        <v>142</v>
      </c>
      <c r="J13" s="156"/>
      <c r="K13" s="156"/>
      <c r="L13" s="156"/>
      <c r="M13" s="156"/>
      <c r="N13" s="156"/>
      <c r="O13" s="156"/>
      <c r="P13" s="156"/>
    </row>
    <row r="14" spans="1:16" ht="16.5" customHeight="1">
      <c r="A14" s="81" t="s">
        <v>8</v>
      </c>
      <c r="B14" s="75">
        <v>21559</v>
      </c>
      <c r="C14" s="75">
        <v>1694</v>
      </c>
      <c r="D14" s="75">
        <v>3973</v>
      </c>
      <c r="E14" s="75">
        <v>17975</v>
      </c>
      <c r="F14" s="75">
        <v>527</v>
      </c>
      <c r="G14" s="75">
        <v>1293</v>
      </c>
      <c r="H14" s="75">
        <v>5926</v>
      </c>
      <c r="I14" s="266">
        <v>331</v>
      </c>
      <c r="J14" s="156"/>
      <c r="K14" s="156"/>
      <c r="L14" s="156"/>
      <c r="M14" s="156"/>
      <c r="N14" s="156"/>
      <c r="O14" s="156"/>
      <c r="P14" s="156"/>
    </row>
    <row r="15" spans="1:16" ht="16.5" customHeight="1">
      <c r="A15" s="81" t="s">
        <v>9</v>
      </c>
      <c r="B15" s="75">
        <v>199</v>
      </c>
      <c r="C15" s="75">
        <v>124</v>
      </c>
      <c r="D15" s="75">
        <v>215</v>
      </c>
      <c r="E15" s="75">
        <v>350</v>
      </c>
      <c r="F15" s="75">
        <v>74</v>
      </c>
      <c r="G15" s="75">
        <v>10</v>
      </c>
      <c r="H15" s="75">
        <v>45</v>
      </c>
      <c r="I15" s="266">
        <v>13</v>
      </c>
      <c r="J15" s="156"/>
      <c r="K15" s="156"/>
      <c r="L15" s="156"/>
      <c r="M15" s="156"/>
      <c r="N15" s="156"/>
      <c r="O15" s="156"/>
      <c r="P15" s="156"/>
    </row>
    <row r="16" spans="1:16" ht="16.5" customHeight="1">
      <c r="A16" s="81" t="s">
        <v>10</v>
      </c>
      <c r="B16" s="75">
        <v>3974</v>
      </c>
      <c r="C16" s="75">
        <v>1826</v>
      </c>
      <c r="D16" s="75">
        <v>2473</v>
      </c>
      <c r="E16" s="75">
        <v>4174</v>
      </c>
      <c r="F16" s="75">
        <v>1112</v>
      </c>
      <c r="G16" s="75">
        <v>224</v>
      </c>
      <c r="H16" s="75">
        <v>1592</v>
      </c>
      <c r="I16" s="266">
        <v>616</v>
      </c>
      <c r="J16" s="156"/>
      <c r="K16" s="156"/>
      <c r="L16" s="156"/>
      <c r="M16" s="156"/>
      <c r="N16" s="156"/>
      <c r="O16" s="156"/>
      <c r="P16" s="156"/>
    </row>
    <row r="17" spans="1:16" ht="16.5" customHeight="1">
      <c r="A17" s="81" t="s">
        <v>11</v>
      </c>
      <c r="B17" s="75">
        <v>9955</v>
      </c>
      <c r="C17" s="75">
        <v>1271</v>
      </c>
      <c r="D17" s="75">
        <v>1419</v>
      </c>
      <c r="E17" s="75">
        <v>8681</v>
      </c>
      <c r="F17" s="75">
        <v>467</v>
      </c>
      <c r="G17" s="75">
        <v>221</v>
      </c>
      <c r="H17" s="75">
        <v>1804</v>
      </c>
      <c r="I17" s="266">
        <v>889</v>
      </c>
      <c r="J17" s="156"/>
      <c r="K17" s="156"/>
      <c r="L17" s="156"/>
      <c r="M17" s="156"/>
      <c r="N17" s="156"/>
      <c r="O17" s="156"/>
      <c r="P17" s="156"/>
    </row>
    <row r="18" spans="1:16" ht="16.5" customHeight="1">
      <c r="A18" s="81" t="s">
        <v>12</v>
      </c>
      <c r="B18" s="75">
        <v>4497</v>
      </c>
      <c r="C18" s="75">
        <v>1236</v>
      </c>
      <c r="D18" s="75">
        <v>6770</v>
      </c>
      <c r="E18" s="75">
        <v>8057</v>
      </c>
      <c r="F18" s="75">
        <v>1114</v>
      </c>
      <c r="G18" s="75">
        <v>197</v>
      </c>
      <c r="H18" s="75">
        <v>1609</v>
      </c>
      <c r="I18" s="266">
        <v>420</v>
      </c>
      <c r="J18" s="156"/>
      <c r="K18" s="156"/>
      <c r="L18" s="156"/>
      <c r="M18" s="156"/>
      <c r="N18" s="156"/>
      <c r="O18" s="156"/>
      <c r="P18" s="156"/>
    </row>
    <row r="19" spans="1:16" ht="16.5" customHeight="1">
      <c r="A19" s="81" t="s">
        <v>13</v>
      </c>
      <c r="B19" s="75">
        <v>1016</v>
      </c>
      <c r="C19" s="75">
        <v>328</v>
      </c>
      <c r="D19" s="75">
        <v>104</v>
      </c>
      <c r="E19" s="75">
        <v>882</v>
      </c>
      <c r="F19" s="75">
        <v>75</v>
      </c>
      <c r="G19" s="75">
        <v>36</v>
      </c>
      <c r="H19" s="75">
        <v>277</v>
      </c>
      <c r="I19" s="266">
        <v>65</v>
      </c>
      <c r="J19" s="156"/>
      <c r="K19" s="156"/>
      <c r="L19" s="156"/>
      <c r="M19" s="156"/>
      <c r="N19" s="156"/>
      <c r="O19" s="156"/>
      <c r="P19" s="156"/>
    </row>
    <row r="20" spans="1:16" ht="16.5" customHeight="1">
      <c r="A20" s="81" t="s">
        <v>14</v>
      </c>
      <c r="B20" s="75">
        <v>7051</v>
      </c>
      <c r="C20" s="75">
        <v>622</v>
      </c>
      <c r="D20" s="75">
        <v>254</v>
      </c>
      <c r="E20" s="75">
        <v>4773</v>
      </c>
      <c r="F20" s="75">
        <v>44</v>
      </c>
      <c r="G20" s="75">
        <v>286</v>
      </c>
      <c r="H20" s="75">
        <v>1616</v>
      </c>
      <c r="I20" s="266">
        <v>1120</v>
      </c>
      <c r="J20" s="156"/>
      <c r="K20" s="156"/>
      <c r="L20" s="156"/>
      <c r="M20" s="156"/>
      <c r="N20" s="156"/>
      <c r="O20" s="156"/>
      <c r="P20" s="156"/>
    </row>
    <row r="21" spans="1:16" ht="16.5" customHeight="1">
      <c r="A21" s="81" t="s">
        <v>15</v>
      </c>
      <c r="B21" s="75">
        <v>6762</v>
      </c>
      <c r="C21" s="75">
        <v>190</v>
      </c>
      <c r="D21" s="75">
        <v>242</v>
      </c>
      <c r="E21" s="75">
        <v>4855</v>
      </c>
      <c r="F21" s="75">
        <v>197</v>
      </c>
      <c r="G21" s="75">
        <v>195</v>
      </c>
      <c r="H21" s="75">
        <v>1879</v>
      </c>
      <c r="I21" s="266" t="s">
        <v>248</v>
      </c>
      <c r="J21" s="156"/>
      <c r="K21" s="156"/>
      <c r="L21" s="156"/>
      <c r="M21" s="156"/>
      <c r="N21" s="156"/>
      <c r="O21" s="156"/>
      <c r="P21" s="156"/>
    </row>
    <row r="22" spans="1:16" ht="16.5" customHeight="1">
      <c r="A22" s="81" t="s">
        <v>16</v>
      </c>
      <c r="B22" s="75">
        <v>1495</v>
      </c>
      <c r="C22" s="75">
        <v>535</v>
      </c>
      <c r="D22" s="75">
        <v>349</v>
      </c>
      <c r="E22" s="75">
        <v>643</v>
      </c>
      <c r="F22" s="75">
        <v>476</v>
      </c>
      <c r="G22" s="75">
        <v>78</v>
      </c>
      <c r="H22" s="75">
        <v>984</v>
      </c>
      <c r="I22" s="266">
        <v>39</v>
      </c>
      <c r="J22" s="156"/>
      <c r="K22" s="156"/>
      <c r="L22" s="156"/>
      <c r="M22" s="156"/>
      <c r="N22" s="156"/>
      <c r="O22" s="156"/>
      <c r="P22" s="156"/>
    </row>
    <row r="23" spans="1:16" ht="16.5" customHeight="1">
      <c r="A23" s="81" t="s">
        <v>17</v>
      </c>
      <c r="B23" s="75">
        <v>2189</v>
      </c>
      <c r="C23" s="75">
        <v>297</v>
      </c>
      <c r="D23" s="75">
        <v>511</v>
      </c>
      <c r="E23" s="75">
        <v>1478</v>
      </c>
      <c r="F23" s="75">
        <v>87</v>
      </c>
      <c r="G23" s="75">
        <v>50</v>
      </c>
      <c r="H23" s="75">
        <v>900</v>
      </c>
      <c r="I23" s="266">
        <v>138</v>
      </c>
      <c r="J23" s="156"/>
      <c r="K23" s="156"/>
      <c r="L23" s="156"/>
      <c r="M23" s="156"/>
      <c r="N23" s="156"/>
      <c r="O23" s="156"/>
      <c r="P23" s="156"/>
    </row>
    <row r="24" spans="1:16" ht="16.5" customHeight="1">
      <c r="A24" s="81" t="s">
        <v>18</v>
      </c>
      <c r="B24" s="75">
        <v>1830</v>
      </c>
      <c r="C24" s="75">
        <v>204</v>
      </c>
      <c r="D24" s="75">
        <v>1524</v>
      </c>
      <c r="E24" s="75">
        <v>1918</v>
      </c>
      <c r="F24" s="75">
        <v>276</v>
      </c>
      <c r="G24" s="75">
        <v>195</v>
      </c>
      <c r="H24" s="75">
        <v>828</v>
      </c>
      <c r="I24" s="266">
        <v>202</v>
      </c>
      <c r="J24" s="156"/>
      <c r="K24" s="156"/>
      <c r="L24" s="156"/>
      <c r="M24" s="156"/>
      <c r="N24" s="156"/>
      <c r="O24" s="156"/>
      <c r="P24" s="156"/>
    </row>
    <row r="25" spans="1:16" ht="16.5" customHeight="1">
      <c r="A25" s="81" t="s">
        <v>19</v>
      </c>
      <c r="B25" s="75">
        <v>1319</v>
      </c>
      <c r="C25" s="75">
        <v>229</v>
      </c>
      <c r="D25" s="75">
        <v>103</v>
      </c>
      <c r="E25" s="75">
        <v>792</v>
      </c>
      <c r="F25" s="75">
        <v>253</v>
      </c>
      <c r="G25" s="75">
        <v>94</v>
      </c>
      <c r="H25" s="75">
        <v>390</v>
      </c>
      <c r="I25" s="266">
        <v>36</v>
      </c>
      <c r="J25" s="156"/>
      <c r="K25" s="156"/>
      <c r="L25" s="156"/>
      <c r="M25" s="156"/>
      <c r="N25" s="156"/>
      <c r="O25" s="156"/>
      <c r="P25" s="156"/>
    </row>
    <row r="26" spans="1:16" ht="16.5" customHeight="1">
      <c r="A26" s="81" t="s">
        <v>20</v>
      </c>
      <c r="B26" s="75">
        <v>3380</v>
      </c>
      <c r="C26" s="75">
        <v>1285</v>
      </c>
      <c r="D26" s="75">
        <v>2831</v>
      </c>
      <c r="E26" s="75">
        <v>3624</v>
      </c>
      <c r="F26" s="75">
        <v>853</v>
      </c>
      <c r="G26" s="75">
        <v>74</v>
      </c>
      <c r="H26" s="75">
        <v>1907</v>
      </c>
      <c r="I26" s="266">
        <v>424</v>
      </c>
      <c r="J26" s="156"/>
      <c r="K26" s="156"/>
      <c r="L26" s="156"/>
      <c r="M26" s="156"/>
      <c r="N26" s="156"/>
      <c r="O26" s="156"/>
      <c r="P26" s="156"/>
    </row>
    <row r="27" spans="1:16" ht="16.5" customHeight="1">
      <c r="A27" s="81" t="s">
        <v>21</v>
      </c>
      <c r="B27" s="75">
        <v>1009</v>
      </c>
      <c r="C27" s="75">
        <v>148</v>
      </c>
      <c r="D27" s="75">
        <v>142</v>
      </c>
      <c r="E27" s="75">
        <v>739</v>
      </c>
      <c r="F27" s="75">
        <v>52</v>
      </c>
      <c r="G27" s="75">
        <v>16</v>
      </c>
      <c r="H27" s="75">
        <v>335</v>
      </c>
      <c r="I27" s="266">
        <v>87</v>
      </c>
      <c r="J27" s="156"/>
      <c r="K27" s="156"/>
      <c r="L27" s="156"/>
      <c r="M27" s="156"/>
      <c r="N27" s="156"/>
      <c r="O27" s="156"/>
      <c r="P27" s="156"/>
    </row>
    <row r="28" spans="1:16" ht="5.25" customHeight="1">
      <c r="A28" s="22"/>
      <c r="B28" s="159"/>
      <c r="C28" s="26"/>
      <c r="D28" s="26"/>
      <c r="E28" s="26"/>
      <c r="F28" s="26"/>
      <c r="G28" s="26"/>
      <c r="H28" s="159"/>
      <c r="I28" s="25"/>
      <c r="J28" s="160"/>
      <c r="K28" s="160"/>
      <c r="L28" s="160"/>
      <c r="M28" s="160"/>
      <c r="N28" s="160"/>
      <c r="O28" s="160"/>
      <c r="P28" s="160"/>
    </row>
    <row r="29" spans="1:16" ht="16.5" customHeight="1">
      <c r="A29" s="630" t="s">
        <v>27</v>
      </c>
      <c r="B29" s="630"/>
      <c r="C29" s="630"/>
      <c r="D29" s="630"/>
      <c r="E29" s="630"/>
      <c r="F29" s="630"/>
      <c r="G29" s="630"/>
      <c r="H29" s="630"/>
      <c r="I29" s="630"/>
      <c r="J29" s="160"/>
      <c r="K29" s="160"/>
      <c r="L29" s="160"/>
      <c r="M29" s="160"/>
      <c r="N29" s="160"/>
      <c r="O29" s="160"/>
      <c r="P29" s="160"/>
    </row>
    <row r="30" spans="1:16" ht="16.5" customHeight="1">
      <c r="A30" s="611" t="s">
        <v>123</v>
      </c>
      <c r="B30" s="611"/>
      <c r="C30" s="611"/>
      <c r="D30" s="611"/>
      <c r="E30" s="611"/>
      <c r="F30" s="611"/>
      <c r="G30" s="611"/>
      <c r="H30" s="611"/>
      <c r="I30" s="611"/>
      <c r="J30" s="160"/>
      <c r="K30" s="160"/>
      <c r="L30" s="160"/>
      <c r="M30" s="160"/>
      <c r="N30" s="160"/>
      <c r="O30" s="160"/>
      <c r="P30" s="160"/>
    </row>
    <row r="31" spans="1:16" ht="6" customHeight="1">
      <c r="A31" s="28"/>
      <c r="B31" s="28"/>
      <c r="C31" s="28"/>
      <c r="D31" s="28"/>
      <c r="E31" s="28"/>
      <c r="F31" s="28"/>
      <c r="G31" s="28"/>
      <c r="H31" s="28"/>
      <c r="J31" s="160"/>
      <c r="K31" s="160"/>
      <c r="L31" s="160"/>
      <c r="M31" s="160"/>
      <c r="N31" s="160"/>
      <c r="O31" s="160"/>
      <c r="P31" s="160"/>
    </row>
    <row r="32" spans="1:16" s="1" customFormat="1" ht="16.5" customHeight="1">
      <c r="A32" s="88" t="s">
        <v>5</v>
      </c>
      <c r="B32" s="162">
        <v>72980</v>
      </c>
      <c r="C32" s="162">
        <v>11167</v>
      </c>
      <c r="D32" s="162">
        <v>21997</v>
      </c>
      <c r="E32" s="162">
        <v>64571</v>
      </c>
      <c r="F32" s="162">
        <v>6036</v>
      </c>
      <c r="G32" s="162">
        <v>3236</v>
      </c>
      <c r="H32" s="162">
        <v>22017</v>
      </c>
      <c r="I32" s="29">
        <v>4649</v>
      </c>
      <c r="J32" s="165"/>
      <c r="K32" s="165"/>
      <c r="L32" s="165"/>
      <c r="M32" s="165"/>
      <c r="N32" s="165"/>
      <c r="O32" s="165"/>
      <c r="P32" s="165"/>
    </row>
    <row r="33" spans="1:16" s="1" customFormat="1" ht="16.5" customHeight="1">
      <c r="A33" s="171" t="s">
        <v>120</v>
      </c>
      <c r="B33" s="29"/>
      <c r="C33" s="29"/>
      <c r="D33" s="29"/>
      <c r="E33" s="29"/>
      <c r="F33" s="29"/>
      <c r="G33" s="29"/>
      <c r="H33" s="29"/>
      <c r="I33" s="29"/>
      <c r="J33" s="165"/>
      <c r="K33" s="165"/>
      <c r="L33" s="165"/>
      <c r="M33" s="165"/>
      <c r="N33" s="165"/>
      <c r="O33" s="165"/>
      <c r="P33" s="165"/>
    </row>
    <row r="34" spans="1:16" ht="16.5" customHeight="1">
      <c r="A34" s="81" t="s">
        <v>6</v>
      </c>
      <c r="B34" s="30">
        <v>2974</v>
      </c>
      <c r="C34" s="30">
        <v>397</v>
      </c>
      <c r="D34" s="30">
        <v>357</v>
      </c>
      <c r="E34" s="30">
        <v>2367</v>
      </c>
      <c r="F34" s="30">
        <v>128</v>
      </c>
      <c r="G34" s="30">
        <v>218</v>
      </c>
      <c r="H34" s="30">
        <v>684</v>
      </c>
      <c r="I34" s="30">
        <v>159</v>
      </c>
      <c r="J34" s="170"/>
      <c r="K34" s="170"/>
      <c r="L34" s="170"/>
      <c r="M34" s="170"/>
      <c r="N34" s="170"/>
      <c r="O34" s="170"/>
      <c r="P34" s="170"/>
    </row>
    <row r="35" spans="1:16" ht="16.5" customHeight="1">
      <c r="A35" s="81" t="s">
        <v>7</v>
      </c>
      <c r="B35" s="167">
        <v>3818</v>
      </c>
      <c r="C35" s="167">
        <v>854</v>
      </c>
      <c r="D35" s="167">
        <v>810</v>
      </c>
      <c r="E35" s="167">
        <v>3329</v>
      </c>
      <c r="F35" s="167">
        <v>317</v>
      </c>
      <c r="G35" s="167">
        <v>70</v>
      </c>
      <c r="H35" s="167">
        <v>1267</v>
      </c>
      <c r="I35" s="30">
        <v>141</v>
      </c>
      <c r="J35" s="165"/>
      <c r="K35" s="165"/>
      <c r="L35" s="165"/>
      <c r="M35" s="165"/>
      <c r="N35" s="165"/>
      <c r="O35" s="165"/>
      <c r="P35" s="165"/>
    </row>
    <row r="36" spans="1:16" ht="16.5" customHeight="1">
      <c r="A36" s="81" t="s">
        <v>8</v>
      </c>
      <c r="B36" s="167">
        <v>21553</v>
      </c>
      <c r="C36" s="167">
        <v>1689</v>
      </c>
      <c r="D36" s="167">
        <v>3967</v>
      </c>
      <c r="E36" s="167">
        <v>17971</v>
      </c>
      <c r="F36" s="167">
        <v>524</v>
      </c>
      <c r="G36" s="167">
        <v>1292</v>
      </c>
      <c r="H36" s="167">
        <v>5921</v>
      </c>
      <c r="I36" s="30">
        <v>328</v>
      </c>
      <c r="J36" s="165"/>
      <c r="K36" s="165"/>
      <c r="L36" s="165"/>
      <c r="M36" s="165"/>
      <c r="N36" s="165"/>
      <c r="O36" s="165"/>
      <c r="P36" s="165"/>
    </row>
    <row r="37" spans="1:16" ht="16.5" customHeight="1">
      <c r="A37" s="81" t="s">
        <v>9</v>
      </c>
      <c r="B37" s="167">
        <v>197</v>
      </c>
      <c r="C37" s="167">
        <v>121</v>
      </c>
      <c r="D37" s="167">
        <v>214</v>
      </c>
      <c r="E37" s="167">
        <v>348</v>
      </c>
      <c r="F37" s="167">
        <v>74</v>
      </c>
      <c r="G37" s="167">
        <v>9</v>
      </c>
      <c r="H37" s="167">
        <v>44</v>
      </c>
      <c r="I37" s="30">
        <v>11</v>
      </c>
      <c r="J37" s="165"/>
      <c r="K37" s="165"/>
      <c r="L37" s="165"/>
      <c r="M37" s="165"/>
      <c r="N37" s="165"/>
      <c r="O37" s="165"/>
      <c r="P37" s="165"/>
    </row>
    <row r="38" spans="1:16" ht="16.5" customHeight="1">
      <c r="A38" s="81" t="s">
        <v>10</v>
      </c>
      <c r="B38" s="167">
        <v>3969</v>
      </c>
      <c r="C38" s="167">
        <v>1821</v>
      </c>
      <c r="D38" s="167">
        <v>2469</v>
      </c>
      <c r="E38" s="167">
        <v>4171</v>
      </c>
      <c r="F38" s="167">
        <v>1109</v>
      </c>
      <c r="G38" s="167">
        <v>222</v>
      </c>
      <c r="H38" s="167">
        <v>1590</v>
      </c>
      <c r="I38" s="30">
        <v>616</v>
      </c>
      <c r="J38" s="165"/>
      <c r="K38" s="165"/>
      <c r="L38" s="165"/>
      <c r="M38" s="165"/>
      <c r="N38" s="165"/>
      <c r="O38" s="165"/>
      <c r="P38" s="165"/>
    </row>
    <row r="39" spans="1:16" ht="16.5" customHeight="1">
      <c r="A39" s="81" t="s">
        <v>11</v>
      </c>
      <c r="B39" s="167">
        <v>9952</v>
      </c>
      <c r="C39" s="167">
        <v>1268</v>
      </c>
      <c r="D39" s="167">
        <v>1414</v>
      </c>
      <c r="E39" s="167">
        <v>8677</v>
      </c>
      <c r="F39" s="167">
        <v>465</v>
      </c>
      <c r="G39" s="167">
        <v>221</v>
      </c>
      <c r="H39" s="167">
        <v>1803</v>
      </c>
      <c r="I39" s="30">
        <v>887</v>
      </c>
      <c r="J39" s="165"/>
      <c r="K39" s="165"/>
      <c r="L39" s="165"/>
      <c r="M39" s="165"/>
      <c r="N39" s="165"/>
      <c r="O39" s="165"/>
      <c r="P39" s="165"/>
    </row>
    <row r="40" spans="1:16" ht="16.5" customHeight="1">
      <c r="A40" s="81" t="s">
        <v>12</v>
      </c>
      <c r="B40" s="167">
        <v>4493</v>
      </c>
      <c r="C40" s="167">
        <v>1227</v>
      </c>
      <c r="D40" s="167">
        <v>6759</v>
      </c>
      <c r="E40" s="167">
        <v>8046</v>
      </c>
      <c r="F40" s="167">
        <v>1111</v>
      </c>
      <c r="G40" s="167">
        <v>195</v>
      </c>
      <c r="H40" s="167">
        <v>1607</v>
      </c>
      <c r="I40" s="30">
        <v>418</v>
      </c>
      <c r="J40" s="165"/>
      <c r="K40" s="165"/>
      <c r="L40" s="165"/>
      <c r="M40" s="165"/>
      <c r="N40" s="165"/>
      <c r="O40" s="165"/>
      <c r="P40" s="165"/>
    </row>
    <row r="41" spans="1:16" ht="16.5" customHeight="1">
      <c r="A41" s="81" t="s">
        <v>13</v>
      </c>
      <c r="B41" s="167">
        <v>1014</v>
      </c>
      <c r="C41" s="167">
        <v>324</v>
      </c>
      <c r="D41" s="167">
        <v>100</v>
      </c>
      <c r="E41" s="167">
        <v>879</v>
      </c>
      <c r="F41" s="167">
        <v>75</v>
      </c>
      <c r="G41" s="167">
        <v>32</v>
      </c>
      <c r="H41" s="167">
        <v>277</v>
      </c>
      <c r="I41" s="30">
        <v>65</v>
      </c>
      <c r="J41" s="165"/>
      <c r="K41" s="165"/>
      <c r="L41" s="165"/>
      <c r="M41" s="165"/>
      <c r="N41" s="165"/>
      <c r="O41" s="165"/>
      <c r="P41" s="165"/>
    </row>
    <row r="42" spans="1:16" ht="16.5" customHeight="1">
      <c r="A42" s="81" t="s">
        <v>14</v>
      </c>
      <c r="B42" s="167">
        <v>7050</v>
      </c>
      <c r="C42" s="167">
        <v>619</v>
      </c>
      <c r="D42" s="167">
        <v>251</v>
      </c>
      <c r="E42" s="167">
        <v>4769</v>
      </c>
      <c r="F42" s="167">
        <v>44</v>
      </c>
      <c r="G42" s="167">
        <v>285</v>
      </c>
      <c r="H42" s="167">
        <v>1615</v>
      </c>
      <c r="I42" s="30">
        <v>1119</v>
      </c>
      <c r="J42" s="165"/>
      <c r="K42" s="165"/>
      <c r="L42" s="165"/>
      <c r="M42" s="165"/>
      <c r="N42" s="165"/>
      <c r="O42" s="165"/>
      <c r="P42" s="165"/>
    </row>
    <row r="43" spans="1:16" ht="16.5" customHeight="1">
      <c r="A43" s="81" t="s">
        <v>15</v>
      </c>
      <c r="B43" s="167">
        <v>6762</v>
      </c>
      <c r="C43" s="167">
        <v>190</v>
      </c>
      <c r="D43" s="167">
        <v>240</v>
      </c>
      <c r="E43" s="167">
        <v>4855</v>
      </c>
      <c r="F43" s="167">
        <v>197</v>
      </c>
      <c r="G43" s="167">
        <v>195</v>
      </c>
      <c r="H43" s="167">
        <v>1877</v>
      </c>
      <c r="I43" s="269" t="s">
        <v>248</v>
      </c>
      <c r="J43" s="165"/>
      <c r="K43" s="165"/>
      <c r="L43" s="165"/>
      <c r="M43" s="165"/>
      <c r="N43" s="165"/>
      <c r="O43" s="165"/>
      <c r="P43" s="165"/>
    </row>
    <row r="44" spans="1:16" ht="16.5" customHeight="1">
      <c r="A44" s="81" t="s">
        <v>16</v>
      </c>
      <c r="B44" s="167">
        <v>1488</v>
      </c>
      <c r="C44" s="167">
        <v>530</v>
      </c>
      <c r="D44" s="167">
        <v>344</v>
      </c>
      <c r="E44" s="167">
        <v>641</v>
      </c>
      <c r="F44" s="167">
        <v>474</v>
      </c>
      <c r="G44" s="167">
        <v>76</v>
      </c>
      <c r="H44" s="167">
        <v>984</v>
      </c>
      <c r="I44" s="30">
        <v>36</v>
      </c>
      <c r="J44" s="165"/>
      <c r="K44" s="165"/>
      <c r="L44" s="165"/>
      <c r="M44" s="165"/>
      <c r="N44" s="165"/>
      <c r="O44" s="165"/>
      <c r="P44" s="165"/>
    </row>
    <row r="45" spans="1:16" ht="16.5" customHeight="1">
      <c r="A45" s="81" t="s">
        <v>17</v>
      </c>
      <c r="B45" s="167">
        <v>2185</v>
      </c>
      <c r="C45" s="167">
        <v>292</v>
      </c>
      <c r="D45" s="167">
        <v>501</v>
      </c>
      <c r="E45" s="167">
        <v>1476</v>
      </c>
      <c r="F45" s="167">
        <v>86</v>
      </c>
      <c r="G45" s="167">
        <v>49</v>
      </c>
      <c r="H45" s="167">
        <v>895</v>
      </c>
      <c r="I45" s="30">
        <v>136</v>
      </c>
      <c r="J45" s="165"/>
      <c r="K45" s="165"/>
      <c r="L45" s="165"/>
      <c r="M45" s="165"/>
      <c r="N45" s="165"/>
      <c r="O45" s="165"/>
      <c r="P45" s="165"/>
    </row>
    <row r="46" spans="1:16" ht="16.5" customHeight="1">
      <c r="A46" s="81" t="s">
        <v>18</v>
      </c>
      <c r="B46" s="167">
        <v>1830</v>
      </c>
      <c r="C46" s="167">
        <v>201</v>
      </c>
      <c r="D46" s="167">
        <v>1523</v>
      </c>
      <c r="E46" s="167">
        <v>1917</v>
      </c>
      <c r="F46" s="167">
        <v>276</v>
      </c>
      <c r="G46" s="167">
        <v>195</v>
      </c>
      <c r="H46" s="167">
        <v>826</v>
      </c>
      <c r="I46" s="30">
        <v>201</v>
      </c>
      <c r="J46" s="165"/>
      <c r="K46" s="165"/>
      <c r="L46" s="165"/>
      <c r="M46" s="165"/>
      <c r="N46" s="165"/>
      <c r="O46" s="165"/>
      <c r="P46" s="165"/>
    </row>
    <row r="47" spans="1:16" ht="16.5" customHeight="1">
      <c r="A47" s="81" t="s">
        <v>19</v>
      </c>
      <c r="B47" s="167">
        <v>1317</v>
      </c>
      <c r="C47" s="167">
        <v>228</v>
      </c>
      <c r="D47" s="167">
        <v>98</v>
      </c>
      <c r="E47" s="167">
        <v>787</v>
      </c>
      <c r="F47" s="167">
        <v>253</v>
      </c>
      <c r="G47" s="167">
        <v>94</v>
      </c>
      <c r="H47" s="167">
        <v>389</v>
      </c>
      <c r="I47" s="30">
        <v>34</v>
      </c>
      <c r="J47" s="165"/>
      <c r="K47" s="165"/>
      <c r="L47" s="165"/>
      <c r="M47" s="165"/>
      <c r="N47" s="165"/>
      <c r="O47" s="165"/>
      <c r="P47" s="165"/>
    </row>
    <row r="48" spans="1:16" ht="16.5" customHeight="1">
      <c r="A48" s="81" t="s">
        <v>20</v>
      </c>
      <c r="B48" s="167">
        <v>3371</v>
      </c>
      <c r="C48" s="167">
        <v>1262</v>
      </c>
      <c r="D48" s="167">
        <v>2814</v>
      </c>
      <c r="E48" s="167">
        <v>3607</v>
      </c>
      <c r="F48" s="167">
        <v>851</v>
      </c>
      <c r="G48" s="167">
        <v>67</v>
      </c>
      <c r="H48" s="167">
        <v>1903</v>
      </c>
      <c r="I48" s="30">
        <v>413</v>
      </c>
      <c r="J48" s="165"/>
      <c r="K48" s="165"/>
      <c r="L48" s="165"/>
      <c r="M48" s="165"/>
      <c r="N48" s="165"/>
      <c r="O48" s="165"/>
      <c r="P48" s="165"/>
    </row>
    <row r="49" spans="1:16" ht="16.5" customHeight="1">
      <c r="A49" s="81" t="s">
        <v>21</v>
      </c>
      <c r="B49" s="167">
        <v>1004</v>
      </c>
      <c r="C49" s="167">
        <v>145</v>
      </c>
      <c r="D49" s="167">
        <v>136</v>
      </c>
      <c r="E49" s="167">
        <v>732</v>
      </c>
      <c r="F49" s="167">
        <v>52</v>
      </c>
      <c r="G49" s="167">
        <v>15</v>
      </c>
      <c r="H49" s="167">
        <v>334</v>
      </c>
      <c r="I49" s="30">
        <v>85</v>
      </c>
      <c r="J49" s="165"/>
      <c r="K49" s="165"/>
      <c r="L49" s="165"/>
      <c r="M49" s="165"/>
      <c r="N49" s="165"/>
      <c r="O49" s="165"/>
      <c r="P49" s="165"/>
    </row>
    <row r="50" spans="9:16" ht="11.25">
      <c r="I50" s="33"/>
      <c r="J50" s="33"/>
      <c r="K50" s="25"/>
      <c r="L50" s="25"/>
      <c r="M50" s="25"/>
      <c r="N50" s="25"/>
      <c r="O50" s="25"/>
      <c r="P50" s="25"/>
    </row>
    <row r="51" ht="11.25" customHeight="1"/>
    <row r="55" ht="16.5" customHeight="1"/>
    <row r="59" ht="15.75" customHeight="1"/>
    <row r="60" ht="9" customHeight="1"/>
    <row r="61" ht="11.25" customHeight="1"/>
    <row r="62" ht="11.25" customHeight="1"/>
    <row r="63" ht="19.5" customHeight="1"/>
    <row r="64" spans="1:8" s="1" customFormat="1" ht="21.75" customHeight="1">
      <c r="A64" s="24"/>
      <c r="B64" s="24"/>
      <c r="C64" s="24"/>
      <c r="D64" s="24"/>
      <c r="E64" s="24"/>
      <c r="F64" s="24"/>
      <c r="G64" s="24"/>
      <c r="H64" s="24"/>
    </row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spans="1:8" s="1" customFormat="1" ht="21.75" customHeight="1">
      <c r="A81" s="24"/>
      <c r="B81" s="24"/>
      <c r="C81" s="24"/>
      <c r="D81" s="24"/>
      <c r="E81" s="24"/>
      <c r="F81" s="24"/>
      <c r="G81" s="24"/>
      <c r="H81" s="24"/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spans="1:8" ht="14.25" customHeight="1">
      <c r="A97" s="150"/>
      <c r="B97" s="3"/>
      <c r="C97" s="3"/>
      <c r="D97" s="3"/>
      <c r="E97" s="3"/>
      <c r="F97" s="3"/>
      <c r="G97" s="3"/>
      <c r="H97" s="3"/>
    </row>
  </sheetData>
  <sheetProtection/>
  <mergeCells count="8">
    <mergeCell ref="A9:H9"/>
    <mergeCell ref="B5:D5"/>
    <mergeCell ref="E5:I5"/>
    <mergeCell ref="A4:A6"/>
    <mergeCell ref="A29:I29"/>
    <mergeCell ref="A30:I30"/>
    <mergeCell ref="A8:I8"/>
    <mergeCell ref="B4:I4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A1">
      <selection activeCell="A1" sqref="A1:P1"/>
    </sheetView>
  </sheetViews>
  <sheetFormatPr defaultColWidth="9" defaultRowHeight="14.25"/>
  <cols>
    <col min="1" max="1" width="18.19921875" style="24" customWidth="1"/>
    <col min="2" max="14" width="8.19921875" style="24" customWidth="1"/>
    <col min="15" max="15" width="8.59765625" style="24" customWidth="1"/>
    <col min="16" max="16" width="8.19921875" style="24" customWidth="1"/>
    <col min="17" max="16384" width="9" style="24" customWidth="1"/>
  </cols>
  <sheetData>
    <row r="1" spans="1:16" ht="13.5" customHeight="1">
      <c r="A1" s="637" t="s">
        <v>576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</row>
    <row r="2" spans="1:9" ht="13.5" customHeight="1">
      <c r="A2" s="244" t="s">
        <v>244</v>
      </c>
      <c r="B2" s="132"/>
      <c r="C2" s="132"/>
      <c r="D2" s="132"/>
      <c r="E2" s="132"/>
      <c r="F2" s="132"/>
      <c r="G2" s="132"/>
      <c r="H2" s="1"/>
      <c r="I2" s="140"/>
    </row>
    <row r="3" ht="9.75" customHeight="1">
      <c r="Q3" s="25"/>
    </row>
    <row r="4" spans="1:17" ht="12.75" customHeight="1">
      <c r="A4" s="619" t="s">
        <v>113</v>
      </c>
      <c r="B4" s="631" t="s">
        <v>167</v>
      </c>
      <c r="C4" s="632"/>
      <c r="D4" s="632"/>
      <c r="E4" s="632"/>
      <c r="F4" s="632"/>
      <c r="G4" s="632"/>
      <c r="H4" s="633"/>
      <c r="I4" s="633"/>
      <c r="J4" s="633"/>
      <c r="K4" s="633"/>
      <c r="L4" s="633"/>
      <c r="M4" s="633"/>
      <c r="N4" s="633"/>
      <c r="O4" s="633"/>
      <c r="P4" s="633"/>
      <c r="Q4" s="25"/>
    </row>
    <row r="5" spans="1:17" ht="18" customHeight="1">
      <c r="A5" s="620"/>
      <c r="B5" s="619" t="s">
        <v>119</v>
      </c>
      <c r="C5" s="619" t="s">
        <v>100</v>
      </c>
      <c r="D5" s="619" t="s">
        <v>101</v>
      </c>
      <c r="E5" s="619" t="s">
        <v>102</v>
      </c>
      <c r="F5" s="619" t="s">
        <v>83</v>
      </c>
      <c r="G5" s="619" t="s">
        <v>84</v>
      </c>
      <c r="H5" s="619" t="s">
        <v>103</v>
      </c>
      <c r="I5" s="619" t="s">
        <v>104</v>
      </c>
      <c r="J5" s="619" t="s">
        <v>105</v>
      </c>
      <c r="K5" s="619" t="s">
        <v>106</v>
      </c>
      <c r="L5" s="619" t="s">
        <v>107</v>
      </c>
      <c r="M5" s="619" t="s">
        <v>90</v>
      </c>
      <c r="N5" s="619" t="s">
        <v>91</v>
      </c>
      <c r="O5" s="619" t="s">
        <v>92</v>
      </c>
      <c r="P5" s="628" t="s">
        <v>213</v>
      </c>
      <c r="Q5" s="25"/>
    </row>
    <row r="6" spans="1:17" ht="27" customHeight="1" thickBot="1">
      <c r="A6" s="621"/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36"/>
      <c r="Q6" s="25"/>
    </row>
    <row r="7" spans="1:2" ht="9" customHeight="1">
      <c r="A7" s="25"/>
      <c r="B7" s="25"/>
    </row>
    <row r="8" spans="1:16" ht="13.5" customHeight="1">
      <c r="A8" s="640" t="s">
        <v>245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</row>
    <row r="9" spans="1:16" ht="9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8" customHeight="1">
      <c r="A10" s="88" t="s">
        <v>5</v>
      </c>
      <c r="B10" s="539">
        <v>953906</v>
      </c>
      <c r="C10" s="539">
        <v>8071</v>
      </c>
      <c r="D10" s="539">
        <v>98076</v>
      </c>
      <c r="E10" s="539">
        <v>278444</v>
      </c>
      <c r="F10" s="539">
        <v>124058</v>
      </c>
      <c r="G10" s="539">
        <v>129242</v>
      </c>
      <c r="H10" s="539">
        <v>124546</v>
      </c>
      <c r="I10" s="539">
        <v>62737</v>
      </c>
      <c r="J10" s="539">
        <v>57811</v>
      </c>
      <c r="K10" s="539">
        <v>38479</v>
      </c>
      <c r="L10" s="539">
        <v>21282</v>
      </c>
      <c r="M10" s="539">
        <v>7063</v>
      </c>
      <c r="N10" s="539">
        <v>3152</v>
      </c>
      <c r="O10" s="539">
        <v>701</v>
      </c>
      <c r="P10" s="540">
        <v>246</v>
      </c>
    </row>
    <row r="11" spans="1:17" ht="11.25" customHeight="1">
      <c r="A11" s="171" t="s">
        <v>120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6"/>
      <c r="Q11" s="25"/>
    </row>
    <row r="12" spans="1:16" ht="18" customHeight="1">
      <c r="A12" s="81" t="s">
        <v>6</v>
      </c>
      <c r="B12" s="255">
        <v>33496</v>
      </c>
      <c r="C12" s="255">
        <v>196</v>
      </c>
      <c r="D12" s="255">
        <v>3784</v>
      </c>
      <c r="E12" s="255">
        <v>6855</v>
      </c>
      <c r="F12" s="255">
        <v>3491</v>
      </c>
      <c r="G12" s="255">
        <v>5286</v>
      </c>
      <c r="H12" s="255">
        <v>4124</v>
      </c>
      <c r="I12" s="255">
        <v>2209</v>
      </c>
      <c r="J12" s="255">
        <v>2250</v>
      </c>
      <c r="K12" s="255">
        <v>2203</v>
      </c>
      <c r="L12" s="255">
        <v>1748</v>
      </c>
      <c r="M12" s="255">
        <v>800</v>
      </c>
      <c r="N12" s="255">
        <v>426</v>
      </c>
      <c r="O12" s="255">
        <v>93</v>
      </c>
      <c r="P12" s="256">
        <v>30</v>
      </c>
    </row>
    <row r="13" spans="1:16" ht="18" customHeight="1">
      <c r="A13" s="81" t="s">
        <v>7</v>
      </c>
      <c r="B13" s="255">
        <v>47356</v>
      </c>
      <c r="C13" s="255">
        <v>259</v>
      </c>
      <c r="D13" s="255">
        <v>1643</v>
      </c>
      <c r="E13" s="255">
        <v>7306</v>
      </c>
      <c r="F13" s="255">
        <v>4210</v>
      </c>
      <c r="G13" s="255">
        <v>7364</v>
      </c>
      <c r="H13" s="255">
        <v>8969</v>
      </c>
      <c r="I13" s="255">
        <v>5329</v>
      </c>
      <c r="J13" s="255">
        <v>5535</v>
      </c>
      <c r="K13" s="255">
        <v>3972</v>
      </c>
      <c r="L13" s="255">
        <v>1906</v>
      </c>
      <c r="M13" s="255">
        <v>518</v>
      </c>
      <c r="N13" s="255">
        <v>258</v>
      </c>
      <c r="O13" s="255">
        <v>67</v>
      </c>
      <c r="P13" s="256">
        <v>21</v>
      </c>
    </row>
    <row r="14" spans="1:16" ht="18" customHeight="1">
      <c r="A14" s="81" t="s">
        <v>8</v>
      </c>
      <c r="B14" s="255">
        <v>130346</v>
      </c>
      <c r="C14" s="255">
        <v>479</v>
      </c>
      <c r="D14" s="255">
        <v>12352</v>
      </c>
      <c r="E14" s="255">
        <v>44280</v>
      </c>
      <c r="F14" s="255">
        <v>21047</v>
      </c>
      <c r="G14" s="255">
        <v>19857</v>
      </c>
      <c r="H14" s="255">
        <v>14415</v>
      </c>
      <c r="I14" s="255">
        <v>6800</v>
      </c>
      <c r="J14" s="255">
        <v>5434</v>
      </c>
      <c r="K14" s="255">
        <v>3503</v>
      </c>
      <c r="L14" s="255">
        <v>1644</v>
      </c>
      <c r="M14" s="255">
        <v>388</v>
      </c>
      <c r="N14" s="255">
        <v>107</v>
      </c>
      <c r="O14" s="255">
        <v>31</v>
      </c>
      <c r="P14" s="256">
        <v>9</v>
      </c>
    </row>
    <row r="15" spans="1:16" ht="18" customHeight="1">
      <c r="A15" s="81" t="s">
        <v>9</v>
      </c>
      <c r="B15" s="255">
        <v>11889</v>
      </c>
      <c r="C15" s="255">
        <v>101</v>
      </c>
      <c r="D15" s="255">
        <v>1035</v>
      </c>
      <c r="E15" s="255">
        <v>2681</v>
      </c>
      <c r="F15" s="255">
        <v>1205</v>
      </c>
      <c r="G15" s="255">
        <v>1267</v>
      </c>
      <c r="H15" s="255">
        <v>1543</v>
      </c>
      <c r="I15" s="255">
        <v>938</v>
      </c>
      <c r="J15" s="255">
        <v>957</v>
      </c>
      <c r="K15" s="255">
        <v>810</v>
      </c>
      <c r="L15" s="255">
        <v>680</v>
      </c>
      <c r="M15" s="255">
        <v>423</v>
      </c>
      <c r="N15" s="255">
        <v>204</v>
      </c>
      <c r="O15" s="255">
        <v>36</v>
      </c>
      <c r="P15" s="256">
        <v>8</v>
      </c>
    </row>
    <row r="16" spans="1:16" ht="18" customHeight="1">
      <c r="A16" s="81" t="s">
        <v>10</v>
      </c>
      <c r="B16" s="255">
        <v>86693</v>
      </c>
      <c r="C16" s="255">
        <v>746</v>
      </c>
      <c r="D16" s="255">
        <v>6972</v>
      </c>
      <c r="E16" s="255">
        <v>23714</v>
      </c>
      <c r="F16" s="255">
        <v>14772</v>
      </c>
      <c r="G16" s="255">
        <v>15188</v>
      </c>
      <c r="H16" s="255">
        <v>12595</v>
      </c>
      <c r="I16" s="255">
        <v>5473</v>
      </c>
      <c r="J16" s="255">
        <v>4030</v>
      </c>
      <c r="K16" s="255">
        <v>2212</v>
      </c>
      <c r="L16" s="255">
        <v>745</v>
      </c>
      <c r="M16" s="255">
        <v>192</v>
      </c>
      <c r="N16" s="255">
        <v>43</v>
      </c>
      <c r="O16" s="634">
        <v>11</v>
      </c>
      <c r="P16" s="635"/>
    </row>
    <row r="17" spans="1:16" ht="18" customHeight="1">
      <c r="A17" s="81" t="s">
        <v>11</v>
      </c>
      <c r="B17" s="255">
        <v>88782</v>
      </c>
      <c r="C17" s="255">
        <v>1092</v>
      </c>
      <c r="D17" s="255">
        <v>21372</v>
      </c>
      <c r="E17" s="255">
        <v>44053</v>
      </c>
      <c r="F17" s="255">
        <v>10772</v>
      </c>
      <c r="G17" s="255">
        <v>5513</v>
      </c>
      <c r="H17" s="255">
        <v>3119</v>
      </c>
      <c r="I17" s="255">
        <v>1015</v>
      </c>
      <c r="J17" s="255">
        <v>823</v>
      </c>
      <c r="K17" s="255">
        <v>489</v>
      </c>
      <c r="L17" s="255">
        <v>358</v>
      </c>
      <c r="M17" s="255">
        <v>125</v>
      </c>
      <c r="N17" s="255">
        <v>40</v>
      </c>
      <c r="O17" s="255">
        <v>9</v>
      </c>
      <c r="P17" s="256">
        <v>3</v>
      </c>
    </row>
    <row r="18" spans="1:16" ht="18" customHeight="1">
      <c r="A18" s="81" t="s">
        <v>12</v>
      </c>
      <c r="B18" s="255">
        <v>144806</v>
      </c>
      <c r="C18" s="255">
        <v>383</v>
      </c>
      <c r="D18" s="255">
        <v>7844</v>
      </c>
      <c r="E18" s="255">
        <v>36945</v>
      </c>
      <c r="F18" s="255">
        <v>22256</v>
      </c>
      <c r="G18" s="255">
        <v>24732</v>
      </c>
      <c r="H18" s="255">
        <v>24599</v>
      </c>
      <c r="I18" s="255">
        <v>10929</v>
      </c>
      <c r="J18" s="255">
        <v>9855</v>
      </c>
      <c r="K18" s="255">
        <v>4740</v>
      </c>
      <c r="L18" s="255">
        <v>1977</v>
      </c>
      <c r="M18" s="255">
        <v>371</v>
      </c>
      <c r="N18" s="255">
        <v>142</v>
      </c>
      <c r="O18" s="255">
        <v>27</v>
      </c>
      <c r="P18" s="256">
        <v>6</v>
      </c>
    </row>
    <row r="19" spans="1:16" ht="18" customHeight="1">
      <c r="A19" s="81" t="s">
        <v>13</v>
      </c>
      <c r="B19" s="255">
        <v>19184</v>
      </c>
      <c r="C19" s="255">
        <v>243</v>
      </c>
      <c r="D19" s="255">
        <v>1564</v>
      </c>
      <c r="E19" s="255">
        <v>4103</v>
      </c>
      <c r="F19" s="255">
        <v>1726</v>
      </c>
      <c r="G19" s="255">
        <v>2261</v>
      </c>
      <c r="H19" s="255">
        <v>2978</v>
      </c>
      <c r="I19" s="255">
        <v>1476</v>
      </c>
      <c r="J19" s="255">
        <v>1813</v>
      </c>
      <c r="K19" s="255">
        <v>1381</v>
      </c>
      <c r="L19" s="255">
        <v>1052</v>
      </c>
      <c r="M19" s="255">
        <v>334</v>
      </c>
      <c r="N19" s="255">
        <v>159</v>
      </c>
      <c r="O19" s="255">
        <v>76</v>
      </c>
      <c r="P19" s="256">
        <v>18</v>
      </c>
    </row>
    <row r="20" spans="1:16" ht="18" customHeight="1">
      <c r="A20" s="81" t="s">
        <v>14</v>
      </c>
      <c r="B20" s="255">
        <v>83072</v>
      </c>
      <c r="C20" s="255">
        <v>1826</v>
      </c>
      <c r="D20" s="255">
        <v>20699</v>
      </c>
      <c r="E20" s="255">
        <v>39900</v>
      </c>
      <c r="F20" s="255">
        <v>8748</v>
      </c>
      <c r="G20" s="255">
        <v>5675</v>
      </c>
      <c r="H20" s="255">
        <v>2644</v>
      </c>
      <c r="I20" s="255">
        <v>922</v>
      </c>
      <c r="J20" s="255">
        <v>1127</v>
      </c>
      <c r="K20" s="255">
        <v>761</v>
      </c>
      <c r="L20" s="255">
        <v>488</v>
      </c>
      <c r="M20" s="255">
        <v>195</v>
      </c>
      <c r="N20" s="255">
        <v>74</v>
      </c>
      <c r="O20" s="255">
        <v>9</v>
      </c>
      <c r="P20" s="256">
        <v>3</v>
      </c>
    </row>
    <row r="21" spans="1:16" ht="18" customHeight="1">
      <c r="A21" s="81" t="s">
        <v>15</v>
      </c>
      <c r="B21" s="255">
        <v>59191</v>
      </c>
      <c r="C21" s="255">
        <v>140</v>
      </c>
      <c r="D21" s="255">
        <v>1234</v>
      </c>
      <c r="E21" s="255">
        <v>7304</v>
      </c>
      <c r="F21" s="255">
        <v>6753</v>
      </c>
      <c r="G21" s="255">
        <v>8964</v>
      </c>
      <c r="H21" s="255">
        <v>12914</v>
      </c>
      <c r="I21" s="255">
        <v>7916</v>
      </c>
      <c r="J21" s="255">
        <v>7434</v>
      </c>
      <c r="K21" s="255">
        <v>4444</v>
      </c>
      <c r="L21" s="255">
        <v>1617</v>
      </c>
      <c r="M21" s="255">
        <v>348</v>
      </c>
      <c r="N21" s="255">
        <v>106</v>
      </c>
      <c r="O21" s="255">
        <v>13</v>
      </c>
      <c r="P21" s="256">
        <v>4</v>
      </c>
    </row>
    <row r="22" spans="1:16" ht="18" customHeight="1">
      <c r="A22" s="81" t="s">
        <v>16</v>
      </c>
      <c r="B22" s="255">
        <v>25603</v>
      </c>
      <c r="C22" s="255">
        <v>110</v>
      </c>
      <c r="D22" s="255">
        <v>844</v>
      </c>
      <c r="E22" s="255">
        <v>3392</v>
      </c>
      <c r="F22" s="255">
        <v>2380</v>
      </c>
      <c r="G22" s="255">
        <v>3942</v>
      </c>
      <c r="H22" s="255">
        <v>5209</v>
      </c>
      <c r="I22" s="255">
        <v>2830</v>
      </c>
      <c r="J22" s="255">
        <v>2644</v>
      </c>
      <c r="K22" s="255">
        <v>1996</v>
      </c>
      <c r="L22" s="255">
        <v>1360</v>
      </c>
      <c r="M22" s="255">
        <v>553</v>
      </c>
      <c r="N22" s="255">
        <v>267</v>
      </c>
      <c r="O22" s="255">
        <v>58</v>
      </c>
      <c r="P22" s="256">
        <v>17</v>
      </c>
    </row>
    <row r="23" spans="1:16" ht="18" customHeight="1">
      <c r="A23" s="81" t="s">
        <v>17</v>
      </c>
      <c r="B23" s="255">
        <v>30972</v>
      </c>
      <c r="C23" s="255">
        <v>895</v>
      </c>
      <c r="D23" s="255">
        <v>4800</v>
      </c>
      <c r="E23" s="255">
        <v>11856</v>
      </c>
      <c r="F23" s="255">
        <v>3826</v>
      </c>
      <c r="G23" s="255">
        <v>3317</v>
      </c>
      <c r="H23" s="255">
        <v>2333</v>
      </c>
      <c r="I23" s="255">
        <v>1254</v>
      </c>
      <c r="J23" s="255">
        <v>1015</v>
      </c>
      <c r="K23" s="255">
        <v>853</v>
      </c>
      <c r="L23" s="255">
        <v>557</v>
      </c>
      <c r="M23" s="255">
        <v>178</v>
      </c>
      <c r="N23" s="255">
        <v>68</v>
      </c>
      <c r="O23" s="255">
        <v>15</v>
      </c>
      <c r="P23" s="256">
        <v>5</v>
      </c>
    </row>
    <row r="24" spans="1:16" ht="18" customHeight="1">
      <c r="A24" s="81" t="s">
        <v>18</v>
      </c>
      <c r="B24" s="255">
        <v>64248</v>
      </c>
      <c r="C24" s="255">
        <v>815</v>
      </c>
      <c r="D24" s="255">
        <v>8390</v>
      </c>
      <c r="E24" s="255">
        <v>26929</v>
      </c>
      <c r="F24" s="255">
        <v>10822</v>
      </c>
      <c r="G24" s="255">
        <v>7231</v>
      </c>
      <c r="H24" s="255">
        <v>5512</v>
      </c>
      <c r="I24" s="255">
        <v>1901</v>
      </c>
      <c r="J24" s="255">
        <v>1506</v>
      </c>
      <c r="K24" s="255">
        <v>708</v>
      </c>
      <c r="L24" s="255">
        <v>328</v>
      </c>
      <c r="M24" s="255">
        <v>83</v>
      </c>
      <c r="N24" s="634">
        <v>22</v>
      </c>
      <c r="O24" s="638"/>
      <c r="P24" s="252" t="s">
        <v>242</v>
      </c>
    </row>
    <row r="25" spans="1:16" ht="18" customHeight="1">
      <c r="A25" s="81" t="s">
        <v>19</v>
      </c>
      <c r="B25" s="255">
        <v>27977</v>
      </c>
      <c r="C25" s="255">
        <v>132</v>
      </c>
      <c r="D25" s="255">
        <v>975</v>
      </c>
      <c r="E25" s="255">
        <v>2557</v>
      </c>
      <c r="F25" s="255">
        <v>1662</v>
      </c>
      <c r="G25" s="255">
        <v>2811</v>
      </c>
      <c r="H25" s="255">
        <v>4598</v>
      </c>
      <c r="I25" s="255">
        <v>3644</v>
      </c>
      <c r="J25" s="255">
        <v>4319</v>
      </c>
      <c r="K25" s="255">
        <v>3653</v>
      </c>
      <c r="L25" s="255">
        <v>2380</v>
      </c>
      <c r="M25" s="255">
        <v>775</v>
      </c>
      <c r="N25" s="255">
        <v>365</v>
      </c>
      <c r="O25" s="255">
        <v>74</v>
      </c>
      <c r="P25" s="256">
        <v>32</v>
      </c>
    </row>
    <row r="26" spans="1:16" ht="18" customHeight="1">
      <c r="A26" s="81" t="s">
        <v>20</v>
      </c>
      <c r="B26" s="255">
        <v>82295</v>
      </c>
      <c r="C26" s="255">
        <v>514</v>
      </c>
      <c r="D26" s="255">
        <v>3748</v>
      </c>
      <c r="E26" s="255">
        <v>13920</v>
      </c>
      <c r="F26" s="255">
        <v>9118</v>
      </c>
      <c r="G26" s="255">
        <v>13687</v>
      </c>
      <c r="H26" s="255">
        <v>16564</v>
      </c>
      <c r="I26" s="255">
        <v>8177</v>
      </c>
      <c r="J26" s="255">
        <v>7464</v>
      </c>
      <c r="K26" s="255">
        <v>5054</v>
      </c>
      <c r="L26" s="255">
        <v>2642</v>
      </c>
      <c r="M26" s="255">
        <v>852</v>
      </c>
      <c r="N26" s="255">
        <v>417</v>
      </c>
      <c r="O26" s="255">
        <v>94</v>
      </c>
      <c r="P26" s="256">
        <v>46</v>
      </c>
    </row>
    <row r="27" spans="1:16" ht="18" customHeight="1">
      <c r="A27" s="81" t="s">
        <v>21</v>
      </c>
      <c r="B27" s="255">
        <v>17997</v>
      </c>
      <c r="C27" s="255">
        <v>139</v>
      </c>
      <c r="D27" s="255">
        <v>820</v>
      </c>
      <c r="E27" s="255">
        <v>2650</v>
      </c>
      <c r="F27" s="255">
        <v>1269</v>
      </c>
      <c r="G27" s="255">
        <v>2149</v>
      </c>
      <c r="H27" s="255">
        <v>2428</v>
      </c>
      <c r="I27" s="255">
        <v>1923</v>
      </c>
      <c r="J27" s="255">
        <v>1607</v>
      </c>
      <c r="K27" s="255">
        <v>1700</v>
      </c>
      <c r="L27" s="255">
        <v>1799</v>
      </c>
      <c r="M27" s="255">
        <v>929</v>
      </c>
      <c r="N27" s="255">
        <v>455</v>
      </c>
      <c r="O27" s="255">
        <v>88</v>
      </c>
      <c r="P27" s="256">
        <v>42</v>
      </c>
    </row>
    <row r="28" spans="1:16" ht="9" customHeight="1">
      <c r="A28" s="8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  <row r="29" spans="1:16" ht="15" customHeight="1">
      <c r="A29" s="640" t="s">
        <v>27</v>
      </c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</row>
    <row r="30" spans="1:16" ht="15" customHeight="1">
      <c r="A30" s="639" t="s">
        <v>123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39"/>
    </row>
    <row r="31" spans="1:16" ht="11.25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</row>
    <row r="32" spans="1:16" ht="18" customHeight="1">
      <c r="A32" s="88" t="s">
        <v>5</v>
      </c>
      <c r="B32" s="139">
        <v>951254</v>
      </c>
      <c r="C32" s="539">
        <v>8038</v>
      </c>
      <c r="D32" s="539">
        <v>98049</v>
      </c>
      <c r="E32" s="539">
        <v>278354</v>
      </c>
      <c r="F32" s="539">
        <v>124002</v>
      </c>
      <c r="G32" s="539">
        <v>129172</v>
      </c>
      <c r="H32" s="539">
        <v>124487</v>
      </c>
      <c r="I32" s="539">
        <v>62676</v>
      </c>
      <c r="J32" s="539">
        <v>57716</v>
      </c>
      <c r="K32" s="539">
        <v>38332</v>
      </c>
      <c r="L32" s="539">
        <v>21036</v>
      </c>
      <c r="M32" s="539">
        <v>6725</v>
      </c>
      <c r="N32" s="539">
        <v>2381</v>
      </c>
      <c r="O32" s="539">
        <v>255</v>
      </c>
      <c r="P32" s="540">
        <v>33</v>
      </c>
    </row>
    <row r="33" spans="1:17" ht="11.25" customHeight="1">
      <c r="A33" s="171" t="s">
        <v>120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54"/>
      <c r="Q33" s="25"/>
    </row>
    <row r="34" spans="1:16" ht="18" customHeight="1">
      <c r="A34" s="81" t="s">
        <v>6</v>
      </c>
      <c r="B34" s="75">
        <v>33150</v>
      </c>
      <c r="C34" s="255">
        <v>194</v>
      </c>
      <c r="D34" s="255">
        <v>3783</v>
      </c>
      <c r="E34" s="255">
        <v>6848</v>
      </c>
      <c r="F34" s="255">
        <v>3486</v>
      </c>
      <c r="G34" s="255">
        <v>5283</v>
      </c>
      <c r="H34" s="255">
        <v>4121</v>
      </c>
      <c r="I34" s="255">
        <v>2202</v>
      </c>
      <c r="J34" s="255">
        <v>2241</v>
      </c>
      <c r="K34" s="255">
        <v>2179</v>
      </c>
      <c r="L34" s="255">
        <v>1721</v>
      </c>
      <c r="M34" s="255">
        <v>756</v>
      </c>
      <c r="N34" s="255">
        <v>307</v>
      </c>
      <c r="O34" s="255">
        <v>25</v>
      </c>
      <c r="P34" s="256">
        <v>3</v>
      </c>
    </row>
    <row r="35" spans="1:16" ht="18" customHeight="1">
      <c r="A35" s="81" t="s">
        <v>7</v>
      </c>
      <c r="B35" s="75">
        <v>47129</v>
      </c>
      <c r="C35" s="255">
        <v>259</v>
      </c>
      <c r="D35" s="255">
        <v>1640</v>
      </c>
      <c r="E35" s="255">
        <v>7301</v>
      </c>
      <c r="F35" s="255">
        <v>4206</v>
      </c>
      <c r="G35" s="255">
        <v>7357</v>
      </c>
      <c r="H35" s="255">
        <v>8967</v>
      </c>
      <c r="I35" s="255">
        <v>5322</v>
      </c>
      <c r="J35" s="255">
        <v>5526</v>
      </c>
      <c r="K35" s="255">
        <v>3966</v>
      </c>
      <c r="L35" s="255">
        <v>1887</v>
      </c>
      <c r="M35" s="255">
        <v>489</v>
      </c>
      <c r="N35" s="255">
        <v>182</v>
      </c>
      <c r="O35" s="255">
        <v>23</v>
      </c>
      <c r="P35" s="256">
        <v>5</v>
      </c>
    </row>
    <row r="36" spans="1:16" ht="18" customHeight="1">
      <c r="A36" s="81" t="s">
        <v>8</v>
      </c>
      <c r="B36" s="75">
        <v>130212</v>
      </c>
      <c r="C36" s="255">
        <v>479</v>
      </c>
      <c r="D36" s="255">
        <v>12350</v>
      </c>
      <c r="E36" s="255">
        <v>44265</v>
      </c>
      <c r="F36" s="255">
        <v>21040</v>
      </c>
      <c r="G36" s="255">
        <v>19851</v>
      </c>
      <c r="H36" s="255">
        <v>14412</v>
      </c>
      <c r="I36" s="255">
        <v>6797</v>
      </c>
      <c r="J36" s="255">
        <v>5427</v>
      </c>
      <c r="K36" s="255">
        <v>3493</v>
      </c>
      <c r="L36" s="255">
        <v>1630</v>
      </c>
      <c r="M36" s="255">
        <v>372</v>
      </c>
      <c r="N36" s="255">
        <v>80</v>
      </c>
      <c r="O36" s="255">
        <v>13</v>
      </c>
      <c r="P36" s="256">
        <v>3</v>
      </c>
    </row>
    <row r="37" spans="1:16" ht="18" customHeight="1">
      <c r="A37" s="81" t="s">
        <v>9</v>
      </c>
      <c r="B37" s="75">
        <v>11791</v>
      </c>
      <c r="C37" s="255">
        <v>101</v>
      </c>
      <c r="D37" s="255">
        <v>1035</v>
      </c>
      <c r="E37" s="255">
        <v>2678</v>
      </c>
      <c r="F37" s="255">
        <v>1205</v>
      </c>
      <c r="G37" s="255">
        <v>1267</v>
      </c>
      <c r="H37" s="255">
        <v>1542</v>
      </c>
      <c r="I37" s="255">
        <v>935</v>
      </c>
      <c r="J37" s="255">
        <v>953</v>
      </c>
      <c r="K37" s="255">
        <v>803</v>
      </c>
      <c r="L37" s="255">
        <v>669</v>
      </c>
      <c r="M37" s="255">
        <v>410</v>
      </c>
      <c r="N37" s="255">
        <v>173</v>
      </c>
      <c r="O37" s="634">
        <v>19</v>
      </c>
      <c r="P37" s="635"/>
    </row>
    <row r="38" spans="1:16" ht="18" customHeight="1">
      <c r="A38" s="81" t="s">
        <v>10</v>
      </c>
      <c r="B38" s="75">
        <v>86607</v>
      </c>
      <c r="C38" s="255">
        <v>746</v>
      </c>
      <c r="D38" s="255">
        <v>6969</v>
      </c>
      <c r="E38" s="255">
        <v>23706</v>
      </c>
      <c r="F38" s="255">
        <v>14767</v>
      </c>
      <c r="G38" s="255">
        <v>15184</v>
      </c>
      <c r="H38" s="255">
        <v>12590</v>
      </c>
      <c r="I38" s="255">
        <v>5470</v>
      </c>
      <c r="J38" s="255">
        <v>4028</v>
      </c>
      <c r="K38" s="255">
        <v>2202</v>
      </c>
      <c r="L38" s="255">
        <v>732</v>
      </c>
      <c r="M38" s="255">
        <v>176</v>
      </c>
      <c r="N38" s="255">
        <v>33</v>
      </c>
      <c r="O38" s="255">
        <v>4</v>
      </c>
      <c r="P38" s="252" t="s">
        <v>242</v>
      </c>
    </row>
    <row r="39" spans="1:16" ht="18" customHeight="1">
      <c r="A39" s="81" t="s">
        <v>11</v>
      </c>
      <c r="B39" s="75">
        <v>88701</v>
      </c>
      <c r="C39" s="255">
        <v>1088</v>
      </c>
      <c r="D39" s="255">
        <v>21369</v>
      </c>
      <c r="E39" s="255">
        <v>44047</v>
      </c>
      <c r="F39" s="255">
        <v>10769</v>
      </c>
      <c r="G39" s="255">
        <v>5508</v>
      </c>
      <c r="H39" s="255">
        <v>3119</v>
      </c>
      <c r="I39" s="255">
        <v>1012</v>
      </c>
      <c r="J39" s="255">
        <v>815</v>
      </c>
      <c r="K39" s="255">
        <v>485</v>
      </c>
      <c r="L39" s="255">
        <v>348</v>
      </c>
      <c r="M39" s="255">
        <v>112</v>
      </c>
      <c r="N39" s="255">
        <v>25</v>
      </c>
      <c r="O39" s="255">
        <v>5</v>
      </c>
      <c r="P39" s="252" t="s">
        <v>242</v>
      </c>
    </row>
    <row r="40" spans="1:16" ht="18" customHeight="1">
      <c r="A40" s="81" t="s">
        <v>12</v>
      </c>
      <c r="B40" s="75">
        <v>144628</v>
      </c>
      <c r="C40" s="255">
        <v>375</v>
      </c>
      <c r="D40" s="255">
        <v>7843</v>
      </c>
      <c r="E40" s="255">
        <v>36936</v>
      </c>
      <c r="F40" s="255">
        <v>22249</v>
      </c>
      <c r="G40" s="255">
        <v>24721</v>
      </c>
      <c r="H40" s="255">
        <v>24587</v>
      </c>
      <c r="I40" s="255">
        <v>10919</v>
      </c>
      <c r="J40" s="255">
        <v>9843</v>
      </c>
      <c r="K40" s="255">
        <v>4721</v>
      </c>
      <c r="L40" s="255">
        <v>1962</v>
      </c>
      <c r="M40" s="255">
        <v>341</v>
      </c>
      <c r="N40" s="255">
        <v>112</v>
      </c>
      <c r="O40" s="634">
        <v>19</v>
      </c>
      <c r="P40" s="635"/>
    </row>
    <row r="41" spans="1:16" ht="18" customHeight="1">
      <c r="A41" s="81" t="s">
        <v>13</v>
      </c>
      <c r="B41" s="75">
        <v>18991</v>
      </c>
      <c r="C41" s="255">
        <v>243</v>
      </c>
      <c r="D41" s="255">
        <v>1563</v>
      </c>
      <c r="E41" s="255">
        <v>4102</v>
      </c>
      <c r="F41" s="255">
        <v>1724</v>
      </c>
      <c r="G41" s="255">
        <v>2259</v>
      </c>
      <c r="H41" s="255">
        <v>2976</v>
      </c>
      <c r="I41" s="255">
        <v>1474</v>
      </c>
      <c r="J41" s="255">
        <v>1807</v>
      </c>
      <c r="K41" s="255">
        <v>1379</v>
      </c>
      <c r="L41" s="255">
        <v>1042</v>
      </c>
      <c r="M41" s="255">
        <v>324</v>
      </c>
      <c r="N41" s="255">
        <v>87</v>
      </c>
      <c r="O41" s="255">
        <v>8</v>
      </c>
      <c r="P41" s="256">
        <v>3</v>
      </c>
    </row>
    <row r="42" spans="1:16" ht="18" customHeight="1">
      <c r="A42" s="81" t="s">
        <v>14</v>
      </c>
      <c r="B42" s="75">
        <v>82966</v>
      </c>
      <c r="C42" s="255">
        <v>1826</v>
      </c>
      <c r="D42" s="255">
        <v>20697</v>
      </c>
      <c r="E42" s="255">
        <v>39893</v>
      </c>
      <c r="F42" s="255">
        <v>8743</v>
      </c>
      <c r="G42" s="255">
        <v>5667</v>
      </c>
      <c r="H42" s="255">
        <v>2641</v>
      </c>
      <c r="I42" s="255">
        <v>917</v>
      </c>
      <c r="J42" s="255">
        <v>1122</v>
      </c>
      <c r="K42" s="255">
        <v>752</v>
      </c>
      <c r="L42" s="255">
        <v>472</v>
      </c>
      <c r="M42" s="255">
        <v>180</v>
      </c>
      <c r="N42" s="255">
        <v>52</v>
      </c>
      <c r="O42" s="255">
        <v>3</v>
      </c>
      <c r="P42" s="252" t="s">
        <v>242</v>
      </c>
    </row>
    <row r="43" spans="1:16" ht="18" customHeight="1">
      <c r="A43" s="81" t="s">
        <v>15</v>
      </c>
      <c r="B43" s="75">
        <v>59135</v>
      </c>
      <c r="C43" s="255">
        <v>139</v>
      </c>
      <c r="D43" s="255">
        <v>1234</v>
      </c>
      <c r="E43" s="255">
        <v>7302</v>
      </c>
      <c r="F43" s="255">
        <v>6748</v>
      </c>
      <c r="G43" s="255">
        <v>8963</v>
      </c>
      <c r="H43" s="255">
        <v>12913</v>
      </c>
      <c r="I43" s="255">
        <v>7913</v>
      </c>
      <c r="J43" s="255">
        <v>7432</v>
      </c>
      <c r="K43" s="255">
        <v>4440</v>
      </c>
      <c r="L43" s="255">
        <v>1609</v>
      </c>
      <c r="M43" s="255">
        <v>342</v>
      </c>
      <c r="N43" s="255">
        <v>90</v>
      </c>
      <c r="O43" s="255">
        <v>7</v>
      </c>
      <c r="P43" s="256">
        <v>3</v>
      </c>
    </row>
    <row r="44" spans="1:16" ht="18" customHeight="1">
      <c r="A44" s="81" t="s">
        <v>16</v>
      </c>
      <c r="B44" s="75">
        <v>25416</v>
      </c>
      <c r="C44" s="255">
        <v>110</v>
      </c>
      <c r="D44" s="255">
        <v>843</v>
      </c>
      <c r="E44" s="255">
        <v>3387</v>
      </c>
      <c r="F44" s="255">
        <v>2378</v>
      </c>
      <c r="G44" s="255">
        <v>3935</v>
      </c>
      <c r="H44" s="255">
        <v>5208</v>
      </c>
      <c r="I44" s="255">
        <v>2830</v>
      </c>
      <c r="J44" s="255">
        <v>2639</v>
      </c>
      <c r="K44" s="255">
        <v>1989</v>
      </c>
      <c r="L44" s="255">
        <v>1346</v>
      </c>
      <c r="M44" s="255">
        <v>531</v>
      </c>
      <c r="N44" s="255">
        <v>198</v>
      </c>
      <c r="O44" s="634">
        <v>21</v>
      </c>
      <c r="P44" s="635"/>
    </row>
    <row r="45" spans="1:16" ht="18" customHeight="1">
      <c r="A45" s="81" t="s">
        <v>17</v>
      </c>
      <c r="B45" s="75">
        <v>30876</v>
      </c>
      <c r="C45" s="255">
        <v>893</v>
      </c>
      <c r="D45" s="255">
        <v>4799</v>
      </c>
      <c r="E45" s="255">
        <v>11849</v>
      </c>
      <c r="F45" s="255">
        <v>3825</v>
      </c>
      <c r="G45" s="255">
        <v>3313</v>
      </c>
      <c r="H45" s="255">
        <v>2329</v>
      </c>
      <c r="I45" s="255">
        <v>1251</v>
      </c>
      <c r="J45" s="255">
        <v>1012</v>
      </c>
      <c r="K45" s="255">
        <v>846</v>
      </c>
      <c r="L45" s="255">
        <v>543</v>
      </c>
      <c r="M45" s="255">
        <v>162</v>
      </c>
      <c r="N45" s="255">
        <v>48</v>
      </c>
      <c r="O45" s="255">
        <v>6</v>
      </c>
      <c r="P45" s="252" t="s">
        <v>242</v>
      </c>
    </row>
    <row r="46" spans="1:16" ht="18" customHeight="1">
      <c r="A46" s="81" t="s">
        <v>18</v>
      </c>
      <c r="B46" s="75">
        <v>64213</v>
      </c>
      <c r="C46" s="255">
        <v>813</v>
      </c>
      <c r="D46" s="255">
        <v>8390</v>
      </c>
      <c r="E46" s="255">
        <v>26927</v>
      </c>
      <c r="F46" s="255">
        <v>10819</v>
      </c>
      <c r="G46" s="255">
        <v>7229</v>
      </c>
      <c r="H46" s="255">
        <v>5508</v>
      </c>
      <c r="I46" s="255">
        <v>1900</v>
      </c>
      <c r="J46" s="255">
        <v>1504</v>
      </c>
      <c r="K46" s="255">
        <v>705</v>
      </c>
      <c r="L46" s="255">
        <v>324</v>
      </c>
      <c r="M46" s="255">
        <v>76</v>
      </c>
      <c r="N46" s="255">
        <v>17</v>
      </c>
      <c r="O46" s="252" t="s">
        <v>242</v>
      </c>
      <c r="P46" s="252" t="s">
        <v>242</v>
      </c>
    </row>
    <row r="47" spans="1:16" ht="18" customHeight="1">
      <c r="A47" s="81" t="s">
        <v>19</v>
      </c>
      <c r="B47" s="75">
        <v>27820</v>
      </c>
      <c r="C47" s="255">
        <v>127</v>
      </c>
      <c r="D47" s="255">
        <v>975</v>
      </c>
      <c r="E47" s="255">
        <v>2554</v>
      </c>
      <c r="F47" s="255">
        <v>1661</v>
      </c>
      <c r="G47" s="255">
        <v>2809</v>
      </c>
      <c r="H47" s="255">
        <v>4590</v>
      </c>
      <c r="I47" s="255">
        <v>3639</v>
      </c>
      <c r="J47" s="255">
        <v>4316</v>
      </c>
      <c r="K47" s="255">
        <v>3642</v>
      </c>
      <c r="L47" s="255">
        <v>2367</v>
      </c>
      <c r="M47" s="255">
        <v>757</v>
      </c>
      <c r="N47" s="255">
        <v>329</v>
      </c>
      <c r="O47" s="255">
        <v>45</v>
      </c>
      <c r="P47" s="256">
        <v>9</v>
      </c>
    </row>
    <row r="48" spans="1:16" ht="18" customHeight="1">
      <c r="A48" s="81" t="s">
        <v>20</v>
      </c>
      <c r="B48" s="75">
        <v>81884</v>
      </c>
      <c r="C48" s="255">
        <v>508</v>
      </c>
      <c r="D48" s="255">
        <v>3739</v>
      </c>
      <c r="E48" s="255">
        <v>13913</v>
      </c>
      <c r="F48" s="255">
        <v>9113</v>
      </c>
      <c r="G48" s="255">
        <v>13683</v>
      </c>
      <c r="H48" s="255">
        <v>16557</v>
      </c>
      <c r="I48" s="255">
        <v>8174</v>
      </c>
      <c r="J48" s="255">
        <v>7452</v>
      </c>
      <c r="K48" s="255">
        <v>5036</v>
      </c>
      <c r="L48" s="255">
        <v>2604</v>
      </c>
      <c r="M48" s="255">
        <v>803</v>
      </c>
      <c r="N48" s="255">
        <v>279</v>
      </c>
      <c r="O48" s="255">
        <v>25</v>
      </c>
      <c r="P48" s="252" t="s">
        <v>242</v>
      </c>
    </row>
    <row r="49" spans="1:16" ht="18" customHeight="1">
      <c r="A49" s="81" t="s">
        <v>21</v>
      </c>
      <c r="B49" s="75">
        <v>17736</v>
      </c>
      <c r="C49" s="255">
        <v>136</v>
      </c>
      <c r="D49" s="255">
        <v>820</v>
      </c>
      <c r="E49" s="255">
        <v>2647</v>
      </c>
      <c r="F49" s="255">
        <v>1268</v>
      </c>
      <c r="G49" s="255">
        <v>2145</v>
      </c>
      <c r="H49" s="255">
        <v>2425</v>
      </c>
      <c r="I49" s="255">
        <v>1920</v>
      </c>
      <c r="J49" s="255">
        <v>1601</v>
      </c>
      <c r="K49" s="255">
        <v>1694</v>
      </c>
      <c r="L49" s="255">
        <v>1779</v>
      </c>
      <c r="M49" s="255">
        <v>895</v>
      </c>
      <c r="N49" s="255">
        <v>368</v>
      </c>
      <c r="O49" s="255">
        <v>36</v>
      </c>
      <c r="P49" s="256">
        <v>3</v>
      </c>
    </row>
    <row r="50" spans="1:15" ht="11.25">
      <c r="A50" s="22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</sheetData>
  <sheetProtection/>
  <mergeCells count="26">
    <mergeCell ref="A1:P1"/>
    <mergeCell ref="O16:P16"/>
    <mergeCell ref="O37:P37"/>
    <mergeCell ref="O40:P40"/>
    <mergeCell ref="N24:O24"/>
    <mergeCell ref="A30:P30"/>
    <mergeCell ref="A29:P29"/>
    <mergeCell ref="F5:F6"/>
    <mergeCell ref="A4:A6"/>
    <mergeCell ref="A8:P8"/>
    <mergeCell ref="O44:P44"/>
    <mergeCell ref="B5:B6"/>
    <mergeCell ref="O5:O6"/>
    <mergeCell ref="P5:P6"/>
    <mergeCell ref="G5:G6"/>
    <mergeCell ref="H5:H6"/>
    <mergeCell ref="I5:I6"/>
    <mergeCell ref="J5:J6"/>
    <mergeCell ref="K5:K6"/>
    <mergeCell ref="L5:L6"/>
    <mergeCell ref="M5:M6"/>
    <mergeCell ref="N5:N6"/>
    <mergeCell ref="B4:P4"/>
    <mergeCell ref="C5:C6"/>
    <mergeCell ref="D5:D6"/>
    <mergeCell ref="E5:E6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workbookViewId="0" topLeftCell="A1">
      <selection activeCell="A1" sqref="A1"/>
    </sheetView>
  </sheetViews>
  <sheetFormatPr defaultColWidth="9" defaultRowHeight="14.25"/>
  <cols>
    <col min="1" max="1" width="21.09765625" style="24" customWidth="1"/>
    <col min="2" max="14" width="8.19921875" style="24" customWidth="1"/>
    <col min="15" max="15" width="8.69921875" style="24" customWidth="1"/>
    <col min="16" max="16" width="8.19921875" style="24" customWidth="1"/>
    <col min="17" max="16384" width="9" style="24" customWidth="1"/>
  </cols>
  <sheetData>
    <row r="1" spans="1:8" ht="12">
      <c r="A1" s="1" t="s">
        <v>575</v>
      </c>
      <c r="H1" s="1"/>
    </row>
    <row r="2" ht="11.25">
      <c r="A2" s="220" t="s">
        <v>246</v>
      </c>
    </row>
    <row r="4" spans="1:17" ht="12.75" customHeight="1">
      <c r="A4" s="614" t="s">
        <v>113</v>
      </c>
      <c r="B4" s="617" t="s">
        <v>169</v>
      </c>
      <c r="C4" s="618"/>
      <c r="D4" s="618"/>
      <c r="E4" s="618"/>
      <c r="F4" s="618"/>
      <c r="G4" s="618"/>
      <c r="H4" s="645"/>
      <c r="I4" s="645"/>
      <c r="J4" s="645"/>
      <c r="K4" s="645"/>
      <c r="L4" s="645"/>
      <c r="M4" s="645"/>
      <c r="N4" s="645"/>
      <c r="O4" s="645"/>
      <c r="P4" s="645"/>
      <c r="Q4" s="25"/>
    </row>
    <row r="5" spans="1:17" ht="12.75" customHeight="1">
      <c r="A5" s="615"/>
      <c r="B5" s="647" t="s">
        <v>168</v>
      </c>
      <c r="C5" s="646" t="s">
        <v>170</v>
      </c>
      <c r="D5" s="618"/>
      <c r="E5" s="618"/>
      <c r="F5" s="618"/>
      <c r="G5" s="618"/>
      <c r="H5" s="645"/>
      <c r="I5" s="645"/>
      <c r="J5" s="645"/>
      <c r="K5" s="645"/>
      <c r="L5" s="645"/>
      <c r="M5" s="645"/>
      <c r="N5" s="645"/>
      <c r="O5" s="645"/>
      <c r="P5" s="645"/>
      <c r="Q5" s="25"/>
    </row>
    <row r="6" spans="1:16" ht="22.5" customHeight="1">
      <c r="A6" s="615"/>
      <c r="B6" s="613"/>
      <c r="C6" s="619" t="s">
        <v>100</v>
      </c>
      <c r="D6" s="619" t="s">
        <v>101</v>
      </c>
      <c r="E6" s="619" t="s">
        <v>102</v>
      </c>
      <c r="F6" s="619" t="s">
        <v>83</v>
      </c>
      <c r="G6" s="619" t="s">
        <v>84</v>
      </c>
      <c r="H6" s="619" t="s">
        <v>103</v>
      </c>
      <c r="I6" s="619" t="s">
        <v>104</v>
      </c>
      <c r="J6" s="619" t="s">
        <v>105</v>
      </c>
      <c r="K6" s="619" t="s">
        <v>106</v>
      </c>
      <c r="L6" s="619" t="s">
        <v>107</v>
      </c>
      <c r="M6" s="619" t="s">
        <v>90</v>
      </c>
      <c r="N6" s="619" t="s">
        <v>91</v>
      </c>
      <c r="O6" s="619" t="s">
        <v>92</v>
      </c>
      <c r="P6" s="628" t="s">
        <v>214</v>
      </c>
    </row>
    <row r="7" spans="1:16" ht="23.25" customHeight="1" thickBot="1">
      <c r="A7" s="616"/>
      <c r="B7" s="629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36"/>
    </row>
    <row r="8" ht="11.25">
      <c r="A8" s="25"/>
    </row>
    <row r="9" spans="1:16" ht="19.5" customHeight="1">
      <c r="A9" s="640" t="s">
        <v>245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</row>
    <row r="10" spans="1:16" ht="13.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</row>
    <row r="11" spans="1:16" ht="18" customHeight="1">
      <c r="A11" s="88" t="s">
        <v>5</v>
      </c>
      <c r="B11" s="258">
        <v>1491679</v>
      </c>
      <c r="C11" s="258">
        <v>8879</v>
      </c>
      <c r="D11" s="258">
        <v>103225</v>
      </c>
      <c r="E11" s="258">
        <v>307595</v>
      </c>
      <c r="F11" s="258">
        <v>152984</v>
      </c>
      <c r="G11" s="258">
        <v>186073</v>
      </c>
      <c r="H11" s="258">
        <v>219666</v>
      </c>
      <c r="I11" s="258">
        <v>133992</v>
      </c>
      <c r="J11" s="258">
        <v>144737</v>
      </c>
      <c r="K11" s="258">
        <v>112643</v>
      </c>
      <c r="L11" s="258">
        <v>69231</v>
      </c>
      <c r="M11" s="258">
        <v>25448</v>
      </c>
      <c r="N11" s="258">
        <v>15350</v>
      </c>
      <c r="O11" s="258">
        <v>6308</v>
      </c>
      <c r="P11" s="259">
        <v>5548</v>
      </c>
    </row>
    <row r="12" spans="1:16" ht="18" customHeight="1">
      <c r="A12" s="171" t="s">
        <v>120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1"/>
    </row>
    <row r="13" spans="1:16" ht="18" customHeight="1">
      <c r="A13" s="81" t="s">
        <v>6</v>
      </c>
      <c r="B13" s="260">
        <v>56427</v>
      </c>
      <c r="C13" s="260">
        <v>245</v>
      </c>
      <c r="D13" s="260">
        <v>3876</v>
      </c>
      <c r="E13" s="260">
        <v>7818</v>
      </c>
      <c r="F13" s="260">
        <v>4399</v>
      </c>
      <c r="G13" s="260">
        <v>7868</v>
      </c>
      <c r="H13" s="260">
        <v>6790</v>
      </c>
      <c r="I13" s="260">
        <v>4295</v>
      </c>
      <c r="J13" s="260">
        <v>4991</v>
      </c>
      <c r="K13" s="260">
        <v>5485</v>
      </c>
      <c r="L13" s="260">
        <v>4779</v>
      </c>
      <c r="M13" s="260">
        <v>2754</v>
      </c>
      <c r="N13" s="260">
        <v>1915</v>
      </c>
      <c r="O13" s="260">
        <v>734</v>
      </c>
      <c r="P13" s="261">
        <v>478</v>
      </c>
    </row>
    <row r="14" spans="1:16" ht="18" customHeight="1">
      <c r="A14" s="81" t="s">
        <v>7</v>
      </c>
      <c r="B14" s="260">
        <v>93364</v>
      </c>
      <c r="C14" s="260">
        <v>299</v>
      </c>
      <c r="D14" s="260">
        <v>1736</v>
      </c>
      <c r="E14" s="260">
        <v>8572</v>
      </c>
      <c r="F14" s="260">
        <v>4993</v>
      </c>
      <c r="G14" s="260">
        <v>10712</v>
      </c>
      <c r="H14" s="260">
        <v>16211</v>
      </c>
      <c r="I14" s="260">
        <v>11518</v>
      </c>
      <c r="J14" s="260">
        <v>14590</v>
      </c>
      <c r="K14" s="260">
        <v>12568</v>
      </c>
      <c r="L14" s="260">
        <v>7109</v>
      </c>
      <c r="M14" s="260">
        <v>2176</v>
      </c>
      <c r="N14" s="260">
        <v>1534</v>
      </c>
      <c r="O14" s="260">
        <v>707</v>
      </c>
      <c r="P14" s="261">
        <v>640</v>
      </c>
    </row>
    <row r="15" spans="1:16" ht="18" customHeight="1">
      <c r="A15" s="81" t="s">
        <v>8</v>
      </c>
      <c r="B15" s="260">
        <v>182494</v>
      </c>
      <c r="C15" s="260">
        <v>494</v>
      </c>
      <c r="D15" s="260">
        <v>12803</v>
      </c>
      <c r="E15" s="260">
        <v>47896</v>
      </c>
      <c r="F15" s="260">
        <v>25859</v>
      </c>
      <c r="G15" s="260">
        <v>27570</v>
      </c>
      <c r="H15" s="260">
        <v>24316</v>
      </c>
      <c r="I15" s="260">
        <v>13517</v>
      </c>
      <c r="J15" s="260">
        <v>12668</v>
      </c>
      <c r="K15" s="260">
        <v>9713</v>
      </c>
      <c r="L15" s="260">
        <v>5217</v>
      </c>
      <c r="M15" s="260">
        <v>1466</v>
      </c>
      <c r="N15" s="260">
        <v>550</v>
      </c>
      <c r="O15" s="260">
        <v>314</v>
      </c>
      <c r="P15" s="261">
        <v>110</v>
      </c>
    </row>
    <row r="16" spans="1:16" ht="18" customHeight="1">
      <c r="A16" s="81" t="s">
        <v>9</v>
      </c>
      <c r="B16" s="260">
        <v>20302</v>
      </c>
      <c r="C16" s="260">
        <v>114</v>
      </c>
      <c r="D16" s="260">
        <v>1127</v>
      </c>
      <c r="E16" s="260">
        <v>2923</v>
      </c>
      <c r="F16" s="260">
        <v>1469</v>
      </c>
      <c r="G16" s="260">
        <v>1694</v>
      </c>
      <c r="H16" s="260">
        <v>2471</v>
      </c>
      <c r="I16" s="260">
        <v>1758</v>
      </c>
      <c r="J16" s="260">
        <v>2157</v>
      </c>
      <c r="K16" s="260">
        <v>2147</v>
      </c>
      <c r="L16" s="260">
        <v>1948</v>
      </c>
      <c r="M16" s="260">
        <v>1362</v>
      </c>
      <c r="N16" s="260">
        <v>741</v>
      </c>
      <c r="O16" s="260">
        <v>247</v>
      </c>
      <c r="P16" s="261">
        <v>145</v>
      </c>
    </row>
    <row r="17" spans="1:16" ht="18" customHeight="1">
      <c r="A17" s="81" t="s">
        <v>10</v>
      </c>
      <c r="B17" s="260">
        <v>131186</v>
      </c>
      <c r="C17" s="260">
        <v>860</v>
      </c>
      <c r="D17" s="260">
        <v>7670</v>
      </c>
      <c r="E17" s="260">
        <v>25744</v>
      </c>
      <c r="F17" s="260">
        <v>18013</v>
      </c>
      <c r="G17" s="260">
        <v>22337</v>
      </c>
      <c r="H17" s="260">
        <v>23397</v>
      </c>
      <c r="I17" s="260">
        <v>12034</v>
      </c>
      <c r="J17" s="260">
        <v>10649</v>
      </c>
      <c r="K17" s="260">
        <v>6771</v>
      </c>
      <c r="L17" s="260">
        <v>2480</v>
      </c>
      <c r="M17" s="260">
        <v>756</v>
      </c>
      <c r="N17" s="260">
        <v>292</v>
      </c>
      <c r="O17" s="641">
        <v>182</v>
      </c>
      <c r="P17" s="642"/>
    </row>
    <row r="18" spans="1:16" ht="18" customHeight="1">
      <c r="A18" s="81" t="s">
        <v>11</v>
      </c>
      <c r="B18" s="260">
        <v>110880</v>
      </c>
      <c r="C18" s="260">
        <v>1117</v>
      </c>
      <c r="D18" s="260">
        <v>21986</v>
      </c>
      <c r="E18" s="260">
        <v>50485</v>
      </c>
      <c r="F18" s="260">
        <v>14257</v>
      </c>
      <c r="G18" s="260">
        <v>9029</v>
      </c>
      <c r="H18" s="260">
        <v>6347</v>
      </c>
      <c r="I18" s="260">
        <v>2369</v>
      </c>
      <c r="J18" s="260">
        <v>2203</v>
      </c>
      <c r="K18" s="260">
        <v>1352</v>
      </c>
      <c r="L18" s="260">
        <v>915</v>
      </c>
      <c r="M18" s="260">
        <v>412</v>
      </c>
      <c r="N18" s="260">
        <v>226</v>
      </c>
      <c r="O18" s="260">
        <v>82</v>
      </c>
      <c r="P18" s="261">
        <v>100</v>
      </c>
    </row>
    <row r="19" spans="1:16" ht="18" customHeight="1">
      <c r="A19" s="81" t="s">
        <v>12</v>
      </c>
      <c r="B19" s="260">
        <v>226133</v>
      </c>
      <c r="C19" s="260">
        <v>451</v>
      </c>
      <c r="D19" s="260">
        <v>8766</v>
      </c>
      <c r="E19" s="260">
        <v>40553</v>
      </c>
      <c r="F19" s="260">
        <v>26790</v>
      </c>
      <c r="G19" s="260">
        <v>34752</v>
      </c>
      <c r="H19" s="260">
        <v>42540</v>
      </c>
      <c r="I19" s="260">
        <v>23770</v>
      </c>
      <c r="J19" s="260">
        <v>24050</v>
      </c>
      <c r="K19" s="260">
        <v>14754</v>
      </c>
      <c r="L19" s="260">
        <v>7103</v>
      </c>
      <c r="M19" s="260">
        <v>1530</v>
      </c>
      <c r="N19" s="260">
        <v>724</v>
      </c>
      <c r="O19" s="260">
        <v>222</v>
      </c>
      <c r="P19" s="261">
        <v>128</v>
      </c>
    </row>
    <row r="20" spans="1:16" ht="18" customHeight="1">
      <c r="A20" s="81" t="s">
        <v>13</v>
      </c>
      <c r="B20" s="260">
        <v>36909</v>
      </c>
      <c r="C20" s="260">
        <v>270</v>
      </c>
      <c r="D20" s="260">
        <v>1645</v>
      </c>
      <c r="E20" s="260">
        <v>4470</v>
      </c>
      <c r="F20" s="260">
        <v>2220</v>
      </c>
      <c r="G20" s="260">
        <v>3504</v>
      </c>
      <c r="H20" s="260">
        <v>5535</v>
      </c>
      <c r="I20" s="260">
        <v>3399</v>
      </c>
      <c r="J20" s="260">
        <v>4862</v>
      </c>
      <c r="K20" s="260">
        <v>4135</v>
      </c>
      <c r="L20" s="260">
        <v>3506</v>
      </c>
      <c r="M20" s="260">
        <v>1206</v>
      </c>
      <c r="N20" s="260">
        <v>906</v>
      </c>
      <c r="O20" s="260">
        <v>781</v>
      </c>
      <c r="P20" s="261">
        <v>470</v>
      </c>
    </row>
    <row r="21" spans="1:16" ht="18" customHeight="1">
      <c r="A21" s="81" t="s">
        <v>14</v>
      </c>
      <c r="B21" s="260">
        <v>98718</v>
      </c>
      <c r="C21" s="260">
        <v>1920</v>
      </c>
      <c r="D21" s="260">
        <v>21386</v>
      </c>
      <c r="E21" s="260">
        <v>42796</v>
      </c>
      <c r="F21" s="260">
        <v>10608</v>
      </c>
      <c r="G21" s="260">
        <v>7956</v>
      </c>
      <c r="H21" s="260">
        <v>5081</v>
      </c>
      <c r="I21" s="260">
        <v>1894</v>
      </c>
      <c r="J21" s="260">
        <v>2572</v>
      </c>
      <c r="K21" s="260">
        <v>1901</v>
      </c>
      <c r="L21" s="260">
        <v>1486</v>
      </c>
      <c r="M21" s="260">
        <v>671</v>
      </c>
      <c r="N21" s="260">
        <v>322</v>
      </c>
      <c r="O21" s="260">
        <v>105</v>
      </c>
      <c r="P21" s="261">
        <v>23</v>
      </c>
    </row>
    <row r="22" spans="1:16" ht="18" customHeight="1">
      <c r="A22" s="81" t="s">
        <v>15</v>
      </c>
      <c r="B22" s="260">
        <v>110184</v>
      </c>
      <c r="C22" s="260">
        <v>149</v>
      </c>
      <c r="D22" s="260">
        <v>1268</v>
      </c>
      <c r="E22" s="260">
        <v>7890</v>
      </c>
      <c r="F22" s="260">
        <v>7703</v>
      </c>
      <c r="G22" s="260">
        <v>11690</v>
      </c>
      <c r="H22" s="260">
        <v>21668</v>
      </c>
      <c r="I22" s="260">
        <v>17219</v>
      </c>
      <c r="J22" s="260">
        <v>19921</v>
      </c>
      <c r="K22" s="260">
        <v>14409</v>
      </c>
      <c r="L22" s="260">
        <v>6077</v>
      </c>
      <c r="M22" s="260">
        <v>1419</v>
      </c>
      <c r="N22" s="260">
        <v>567</v>
      </c>
      <c r="O22" s="260">
        <v>117</v>
      </c>
      <c r="P22" s="261">
        <v>88</v>
      </c>
    </row>
    <row r="23" spans="1:16" ht="18" customHeight="1">
      <c r="A23" s="81" t="s">
        <v>16</v>
      </c>
      <c r="B23" s="260">
        <v>48158</v>
      </c>
      <c r="C23" s="260">
        <v>129</v>
      </c>
      <c r="D23" s="260">
        <v>901</v>
      </c>
      <c r="E23" s="260">
        <v>3665</v>
      </c>
      <c r="F23" s="260">
        <v>2946</v>
      </c>
      <c r="G23" s="260">
        <v>5672</v>
      </c>
      <c r="H23" s="260">
        <v>8697</v>
      </c>
      <c r="I23" s="260">
        <v>5869</v>
      </c>
      <c r="J23" s="260">
        <v>6381</v>
      </c>
      <c r="K23" s="260">
        <v>5631</v>
      </c>
      <c r="L23" s="260">
        <v>4169</v>
      </c>
      <c r="M23" s="260">
        <v>1866</v>
      </c>
      <c r="N23" s="260">
        <v>1318</v>
      </c>
      <c r="O23" s="260">
        <v>517</v>
      </c>
      <c r="P23" s="261">
        <v>397</v>
      </c>
    </row>
    <row r="24" spans="1:16" ht="18" customHeight="1">
      <c r="A24" s="81" t="s">
        <v>17</v>
      </c>
      <c r="B24" s="260">
        <v>45866</v>
      </c>
      <c r="C24" s="260">
        <v>985</v>
      </c>
      <c r="D24" s="260">
        <v>5191</v>
      </c>
      <c r="E24" s="260">
        <v>13388</v>
      </c>
      <c r="F24" s="260">
        <v>5116</v>
      </c>
      <c r="G24" s="260">
        <v>5273</v>
      </c>
      <c r="H24" s="260">
        <v>4684</v>
      </c>
      <c r="I24" s="260">
        <v>2904</v>
      </c>
      <c r="J24" s="260">
        <v>2703</v>
      </c>
      <c r="K24" s="260">
        <v>2520</v>
      </c>
      <c r="L24" s="260">
        <v>1793</v>
      </c>
      <c r="M24" s="260">
        <v>661</v>
      </c>
      <c r="N24" s="260">
        <v>382</v>
      </c>
      <c r="O24" s="260">
        <v>168</v>
      </c>
      <c r="P24" s="261">
        <v>98</v>
      </c>
    </row>
    <row r="25" spans="1:16" ht="18" customHeight="1">
      <c r="A25" s="81" t="s">
        <v>18</v>
      </c>
      <c r="B25" s="260">
        <v>85151</v>
      </c>
      <c r="C25" s="260">
        <v>835</v>
      </c>
      <c r="D25" s="260">
        <v>8663</v>
      </c>
      <c r="E25" s="260">
        <v>29832</v>
      </c>
      <c r="F25" s="260">
        <v>13463</v>
      </c>
      <c r="G25" s="260">
        <v>11020</v>
      </c>
      <c r="H25" s="260">
        <v>10125</v>
      </c>
      <c r="I25" s="260">
        <v>4107</v>
      </c>
      <c r="J25" s="260">
        <v>3611</v>
      </c>
      <c r="K25" s="260">
        <v>2048</v>
      </c>
      <c r="L25" s="260">
        <v>997</v>
      </c>
      <c r="M25" s="260">
        <v>313</v>
      </c>
      <c r="N25" s="641">
        <v>138</v>
      </c>
      <c r="O25" s="643"/>
      <c r="P25" s="262" t="s">
        <v>242</v>
      </c>
    </row>
    <row r="26" spans="1:16" ht="18" customHeight="1">
      <c r="A26" s="81" t="s">
        <v>19</v>
      </c>
      <c r="B26" s="260">
        <v>55002</v>
      </c>
      <c r="C26" s="260">
        <v>161</v>
      </c>
      <c r="D26" s="260">
        <v>1026</v>
      </c>
      <c r="E26" s="260">
        <v>2946</v>
      </c>
      <c r="F26" s="260">
        <v>1996</v>
      </c>
      <c r="G26" s="260">
        <v>3384</v>
      </c>
      <c r="H26" s="260">
        <v>6909</v>
      </c>
      <c r="I26" s="260">
        <v>6669</v>
      </c>
      <c r="J26" s="260">
        <v>9420</v>
      </c>
      <c r="K26" s="260">
        <v>9557</v>
      </c>
      <c r="L26" s="260">
        <v>7135</v>
      </c>
      <c r="M26" s="260">
        <v>2701</v>
      </c>
      <c r="N26" s="260">
        <v>1774</v>
      </c>
      <c r="O26" s="260">
        <v>680</v>
      </c>
      <c r="P26" s="261">
        <v>644</v>
      </c>
    </row>
    <row r="27" spans="1:16" ht="18" customHeight="1">
      <c r="A27" s="81" t="s">
        <v>20</v>
      </c>
      <c r="B27" s="260">
        <v>158069</v>
      </c>
      <c r="C27" s="260">
        <v>676</v>
      </c>
      <c r="D27" s="260">
        <v>4296</v>
      </c>
      <c r="E27" s="260">
        <v>15738</v>
      </c>
      <c r="F27" s="260">
        <v>11608</v>
      </c>
      <c r="G27" s="260">
        <v>20813</v>
      </c>
      <c r="H27" s="260">
        <v>31419</v>
      </c>
      <c r="I27" s="260">
        <v>19417</v>
      </c>
      <c r="J27" s="260">
        <v>20922</v>
      </c>
      <c r="K27" s="260">
        <v>15621</v>
      </c>
      <c r="L27" s="260">
        <v>9575</v>
      </c>
      <c r="M27" s="260">
        <v>3301</v>
      </c>
      <c r="N27" s="260">
        <v>2268</v>
      </c>
      <c r="O27" s="260">
        <v>1005</v>
      </c>
      <c r="P27" s="261">
        <v>1409</v>
      </c>
    </row>
    <row r="28" spans="1:16" ht="18" customHeight="1">
      <c r="A28" s="81" t="s">
        <v>21</v>
      </c>
      <c r="B28" s="260">
        <v>32835</v>
      </c>
      <c r="C28" s="260">
        <v>172</v>
      </c>
      <c r="D28" s="260">
        <v>885</v>
      </c>
      <c r="E28" s="260">
        <v>2881</v>
      </c>
      <c r="F28" s="260">
        <v>1545</v>
      </c>
      <c r="G28" s="260">
        <v>2799</v>
      </c>
      <c r="H28" s="260">
        <v>3477</v>
      </c>
      <c r="I28" s="260">
        <v>3253</v>
      </c>
      <c r="J28" s="260">
        <v>3037</v>
      </c>
      <c r="K28" s="260">
        <v>4031</v>
      </c>
      <c r="L28" s="260">
        <v>4942</v>
      </c>
      <c r="M28" s="260">
        <v>2853</v>
      </c>
      <c r="N28" s="260">
        <v>1727</v>
      </c>
      <c r="O28" s="260">
        <v>479</v>
      </c>
      <c r="P28" s="261">
        <v>754</v>
      </c>
    </row>
    <row r="29" spans="1:16" ht="10.5" customHeight="1">
      <c r="A29" s="81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</row>
    <row r="30" spans="1:16" s="1" customFormat="1" ht="15.75" customHeight="1">
      <c r="A30" s="644" t="s">
        <v>27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</row>
    <row r="31" spans="1:16" s="1" customFormat="1" ht="15.75" customHeight="1">
      <c r="A31" s="644" t="s">
        <v>123</v>
      </c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4"/>
    </row>
    <row r="32" spans="1:16" s="1" customFormat="1" ht="12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1:16" s="1" customFormat="1" ht="18" customHeight="1">
      <c r="A33" s="88" t="s">
        <v>5</v>
      </c>
      <c r="B33" s="258">
        <v>1473312</v>
      </c>
      <c r="C33" s="258">
        <v>8791</v>
      </c>
      <c r="D33" s="258">
        <v>103169</v>
      </c>
      <c r="E33" s="258">
        <v>307418</v>
      </c>
      <c r="F33" s="258">
        <v>152878</v>
      </c>
      <c r="G33" s="258">
        <v>185910</v>
      </c>
      <c r="H33" s="258">
        <v>219540</v>
      </c>
      <c r="I33" s="258">
        <v>133842</v>
      </c>
      <c r="J33" s="258">
        <v>144465</v>
      </c>
      <c r="K33" s="258">
        <v>112211</v>
      </c>
      <c r="L33" s="258">
        <v>68411</v>
      </c>
      <c r="M33" s="258">
        <v>23941</v>
      </c>
      <c r="N33" s="258">
        <v>10566</v>
      </c>
      <c r="O33" s="258">
        <v>1778</v>
      </c>
      <c r="P33" s="259">
        <v>392</v>
      </c>
    </row>
    <row r="34" spans="1:16" s="1" customFormat="1" ht="18" customHeight="1">
      <c r="A34" s="171" t="s">
        <v>120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1"/>
    </row>
    <row r="35" spans="1:16" ht="18" customHeight="1">
      <c r="A35" s="81" t="s">
        <v>6</v>
      </c>
      <c r="B35" s="260">
        <v>54390</v>
      </c>
      <c r="C35" s="260">
        <v>238</v>
      </c>
      <c r="D35" s="260">
        <v>3875</v>
      </c>
      <c r="E35" s="260">
        <v>7799</v>
      </c>
      <c r="F35" s="260">
        <v>4387</v>
      </c>
      <c r="G35" s="260">
        <v>7860</v>
      </c>
      <c r="H35" s="260">
        <v>6783</v>
      </c>
      <c r="I35" s="260">
        <v>4281</v>
      </c>
      <c r="J35" s="260">
        <v>4968</v>
      </c>
      <c r="K35" s="260">
        <v>5438</v>
      </c>
      <c r="L35" s="260">
        <v>4713</v>
      </c>
      <c r="M35" s="260">
        <v>2596</v>
      </c>
      <c r="N35" s="260">
        <v>1270</v>
      </c>
      <c r="O35" s="260">
        <v>160</v>
      </c>
      <c r="P35" s="261">
        <v>22</v>
      </c>
    </row>
    <row r="36" spans="1:16" ht="18" customHeight="1">
      <c r="A36" s="81" t="s">
        <v>7</v>
      </c>
      <c r="B36" s="260">
        <v>91512</v>
      </c>
      <c r="C36" s="260">
        <v>299</v>
      </c>
      <c r="D36" s="260">
        <v>1728</v>
      </c>
      <c r="E36" s="260">
        <v>8560</v>
      </c>
      <c r="F36" s="260">
        <v>4988</v>
      </c>
      <c r="G36" s="260">
        <v>10699</v>
      </c>
      <c r="H36" s="260">
        <v>16206</v>
      </c>
      <c r="I36" s="260">
        <v>11498</v>
      </c>
      <c r="J36" s="260">
        <v>14560</v>
      </c>
      <c r="K36" s="260">
        <v>12556</v>
      </c>
      <c r="L36" s="260">
        <v>7053</v>
      </c>
      <c r="M36" s="260">
        <v>2079</v>
      </c>
      <c r="N36" s="260">
        <v>1015</v>
      </c>
      <c r="O36" s="260">
        <v>215</v>
      </c>
      <c r="P36" s="261">
        <v>57</v>
      </c>
    </row>
    <row r="37" spans="1:16" ht="18" customHeight="1">
      <c r="A37" s="81" t="s">
        <v>8</v>
      </c>
      <c r="B37" s="260">
        <v>181694</v>
      </c>
      <c r="C37" s="260">
        <v>494</v>
      </c>
      <c r="D37" s="260">
        <v>12798</v>
      </c>
      <c r="E37" s="260">
        <v>47872</v>
      </c>
      <c r="F37" s="260">
        <v>25847</v>
      </c>
      <c r="G37" s="260">
        <v>27556</v>
      </c>
      <c r="H37" s="260">
        <v>24313</v>
      </c>
      <c r="I37" s="260">
        <v>13511</v>
      </c>
      <c r="J37" s="260">
        <v>12648</v>
      </c>
      <c r="K37" s="260">
        <v>9676</v>
      </c>
      <c r="L37" s="260">
        <v>5148</v>
      </c>
      <c r="M37" s="260">
        <v>1359</v>
      </c>
      <c r="N37" s="260">
        <v>363</v>
      </c>
      <c r="O37" s="260">
        <v>79</v>
      </c>
      <c r="P37" s="261">
        <v>29</v>
      </c>
    </row>
    <row r="38" spans="1:16" ht="18" customHeight="1">
      <c r="A38" s="81" t="s">
        <v>9</v>
      </c>
      <c r="B38" s="260">
        <v>19781</v>
      </c>
      <c r="C38" s="260">
        <v>114</v>
      </c>
      <c r="D38" s="260">
        <v>1127</v>
      </c>
      <c r="E38" s="260">
        <v>2916</v>
      </c>
      <c r="F38" s="260">
        <v>1469</v>
      </c>
      <c r="G38" s="260">
        <v>1694</v>
      </c>
      <c r="H38" s="260">
        <v>2470</v>
      </c>
      <c r="I38" s="260">
        <v>1753</v>
      </c>
      <c r="J38" s="260">
        <v>2147</v>
      </c>
      <c r="K38" s="260">
        <v>2120</v>
      </c>
      <c r="L38" s="260">
        <v>1923</v>
      </c>
      <c r="M38" s="260">
        <v>1331</v>
      </c>
      <c r="N38" s="260">
        <v>597</v>
      </c>
      <c r="O38" s="641">
        <v>121</v>
      </c>
      <c r="P38" s="642"/>
    </row>
    <row r="39" spans="1:16" ht="18" customHeight="1">
      <c r="A39" s="81" t="s">
        <v>10</v>
      </c>
      <c r="B39" s="260">
        <v>130697</v>
      </c>
      <c r="C39" s="260">
        <v>860</v>
      </c>
      <c r="D39" s="260">
        <v>7656</v>
      </c>
      <c r="E39" s="260">
        <v>25730</v>
      </c>
      <c r="F39" s="260">
        <v>18000</v>
      </c>
      <c r="G39" s="260">
        <v>22325</v>
      </c>
      <c r="H39" s="260">
        <v>23384</v>
      </c>
      <c r="I39" s="260">
        <v>12029</v>
      </c>
      <c r="J39" s="260">
        <v>10640</v>
      </c>
      <c r="K39" s="260">
        <v>6735</v>
      </c>
      <c r="L39" s="260">
        <v>2418</v>
      </c>
      <c r="M39" s="260">
        <v>666</v>
      </c>
      <c r="N39" s="260">
        <v>211</v>
      </c>
      <c r="O39" s="260">
        <v>42</v>
      </c>
      <c r="P39" s="262" t="s">
        <v>242</v>
      </c>
    </row>
    <row r="40" spans="1:16" ht="18" customHeight="1">
      <c r="A40" s="81" t="s">
        <v>11</v>
      </c>
      <c r="B40" s="260">
        <v>110455</v>
      </c>
      <c r="C40" s="260">
        <v>1113</v>
      </c>
      <c r="D40" s="260">
        <v>21983</v>
      </c>
      <c r="E40" s="260">
        <v>50475</v>
      </c>
      <c r="F40" s="260">
        <v>14253</v>
      </c>
      <c r="G40" s="260">
        <v>9020</v>
      </c>
      <c r="H40" s="260">
        <v>6347</v>
      </c>
      <c r="I40" s="260">
        <v>2359</v>
      </c>
      <c r="J40" s="260">
        <v>2185</v>
      </c>
      <c r="K40" s="260">
        <v>1341</v>
      </c>
      <c r="L40" s="260">
        <v>880</v>
      </c>
      <c r="M40" s="260">
        <v>350</v>
      </c>
      <c r="N40" s="260">
        <v>121</v>
      </c>
      <c r="O40" s="260">
        <v>28</v>
      </c>
      <c r="P40" s="262" t="s">
        <v>242</v>
      </c>
    </row>
    <row r="41" spans="1:16" ht="18" customHeight="1">
      <c r="A41" s="81" t="s">
        <v>12</v>
      </c>
      <c r="B41" s="260">
        <v>225312</v>
      </c>
      <c r="C41" s="260">
        <v>433</v>
      </c>
      <c r="D41" s="260">
        <v>8765</v>
      </c>
      <c r="E41" s="260">
        <v>40539</v>
      </c>
      <c r="F41" s="260">
        <v>26776</v>
      </c>
      <c r="G41" s="260">
        <v>34724</v>
      </c>
      <c r="H41" s="260">
        <v>42511</v>
      </c>
      <c r="I41" s="260">
        <v>23741</v>
      </c>
      <c r="J41" s="260">
        <v>24014</v>
      </c>
      <c r="K41" s="260">
        <v>14702</v>
      </c>
      <c r="L41" s="260">
        <v>7052</v>
      </c>
      <c r="M41" s="260">
        <v>1382</v>
      </c>
      <c r="N41" s="260">
        <v>556</v>
      </c>
      <c r="O41" s="641">
        <v>117</v>
      </c>
      <c r="P41" s="642"/>
    </row>
    <row r="42" spans="1:16" ht="18" customHeight="1">
      <c r="A42" s="81" t="s">
        <v>13</v>
      </c>
      <c r="B42" s="260">
        <v>35141</v>
      </c>
      <c r="C42" s="260">
        <v>270</v>
      </c>
      <c r="D42" s="260">
        <v>1639</v>
      </c>
      <c r="E42" s="260">
        <v>4465</v>
      </c>
      <c r="F42" s="260">
        <v>2217</v>
      </c>
      <c r="G42" s="260">
        <v>3502</v>
      </c>
      <c r="H42" s="260">
        <v>5533</v>
      </c>
      <c r="I42" s="260">
        <v>3394</v>
      </c>
      <c r="J42" s="260">
        <v>4848</v>
      </c>
      <c r="K42" s="260">
        <v>4126</v>
      </c>
      <c r="L42" s="260">
        <v>3476</v>
      </c>
      <c r="M42" s="260">
        <v>1168</v>
      </c>
      <c r="N42" s="260">
        <v>419</v>
      </c>
      <c r="O42" s="260">
        <v>54</v>
      </c>
      <c r="P42" s="261">
        <v>30</v>
      </c>
    </row>
    <row r="43" spans="1:16" ht="18" customHeight="1">
      <c r="A43" s="81" t="s">
        <v>14</v>
      </c>
      <c r="B43" s="260">
        <v>98243</v>
      </c>
      <c r="C43" s="260">
        <v>1920</v>
      </c>
      <c r="D43" s="260">
        <v>21383</v>
      </c>
      <c r="E43" s="260">
        <v>42787</v>
      </c>
      <c r="F43" s="260">
        <v>10600</v>
      </c>
      <c r="G43" s="260">
        <v>7935</v>
      </c>
      <c r="H43" s="260">
        <v>5075</v>
      </c>
      <c r="I43" s="260">
        <v>1885</v>
      </c>
      <c r="J43" s="260">
        <v>2553</v>
      </c>
      <c r="K43" s="260">
        <v>1871</v>
      </c>
      <c r="L43" s="260">
        <v>1430</v>
      </c>
      <c r="M43" s="260">
        <v>591</v>
      </c>
      <c r="N43" s="260">
        <v>196</v>
      </c>
      <c r="O43" s="260">
        <v>20</v>
      </c>
      <c r="P43" s="262" t="s">
        <v>242</v>
      </c>
    </row>
    <row r="44" spans="1:16" ht="18" customHeight="1">
      <c r="A44" s="81" t="s">
        <v>15</v>
      </c>
      <c r="B44" s="260">
        <v>109903</v>
      </c>
      <c r="C44" s="260">
        <v>147</v>
      </c>
      <c r="D44" s="260">
        <v>1268</v>
      </c>
      <c r="E44" s="260">
        <v>7886</v>
      </c>
      <c r="F44" s="260">
        <v>7686</v>
      </c>
      <c r="G44" s="260">
        <v>11682</v>
      </c>
      <c r="H44" s="260">
        <v>21665</v>
      </c>
      <c r="I44" s="260">
        <v>17209</v>
      </c>
      <c r="J44" s="260">
        <v>19915</v>
      </c>
      <c r="K44" s="260">
        <v>14399</v>
      </c>
      <c r="L44" s="260">
        <v>6055</v>
      </c>
      <c r="M44" s="260">
        <v>1400</v>
      </c>
      <c r="N44" s="260">
        <v>463</v>
      </c>
      <c r="O44" s="260">
        <v>55</v>
      </c>
      <c r="P44" s="261">
        <v>74</v>
      </c>
    </row>
    <row r="45" spans="1:16" ht="18" customHeight="1">
      <c r="A45" s="81" t="s">
        <v>16</v>
      </c>
      <c r="B45" s="260">
        <v>46826</v>
      </c>
      <c r="C45" s="260">
        <v>129</v>
      </c>
      <c r="D45" s="260">
        <v>900</v>
      </c>
      <c r="E45" s="260">
        <v>3656</v>
      </c>
      <c r="F45" s="260">
        <v>2942</v>
      </c>
      <c r="G45" s="260">
        <v>5655</v>
      </c>
      <c r="H45" s="260">
        <v>8695</v>
      </c>
      <c r="I45" s="260">
        <v>5869</v>
      </c>
      <c r="J45" s="260">
        <v>6370</v>
      </c>
      <c r="K45" s="260">
        <v>5615</v>
      </c>
      <c r="L45" s="260">
        <v>4123</v>
      </c>
      <c r="M45" s="260">
        <v>1781</v>
      </c>
      <c r="N45" s="260">
        <v>920</v>
      </c>
      <c r="O45" s="641">
        <v>171</v>
      </c>
      <c r="P45" s="642"/>
    </row>
    <row r="46" spans="1:16" ht="18" customHeight="1">
      <c r="A46" s="81" t="s">
        <v>17</v>
      </c>
      <c r="B46" s="260">
        <v>45283</v>
      </c>
      <c r="C46" s="260">
        <v>983</v>
      </c>
      <c r="D46" s="260">
        <v>5187</v>
      </c>
      <c r="E46" s="260">
        <v>13362</v>
      </c>
      <c r="F46" s="260">
        <v>5115</v>
      </c>
      <c r="G46" s="260">
        <v>5265</v>
      </c>
      <c r="H46" s="260">
        <v>4674</v>
      </c>
      <c r="I46" s="260">
        <v>2895</v>
      </c>
      <c r="J46" s="260">
        <v>2695</v>
      </c>
      <c r="K46" s="260">
        <v>2493</v>
      </c>
      <c r="L46" s="260">
        <v>1744</v>
      </c>
      <c r="M46" s="260">
        <v>582</v>
      </c>
      <c r="N46" s="260">
        <v>221</v>
      </c>
      <c r="O46" s="260">
        <v>67</v>
      </c>
      <c r="P46" s="262" t="s">
        <v>242</v>
      </c>
    </row>
    <row r="47" spans="1:16" ht="18" customHeight="1">
      <c r="A47" s="81" t="s">
        <v>18</v>
      </c>
      <c r="B47" s="260">
        <v>84980</v>
      </c>
      <c r="C47" s="260">
        <v>831</v>
      </c>
      <c r="D47" s="260">
        <v>8663</v>
      </c>
      <c r="E47" s="260">
        <v>29830</v>
      </c>
      <c r="F47" s="260">
        <v>13459</v>
      </c>
      <c r="G47" s="260">
        <v>11016</v>
      </c>
      <c r="H47" s="260">
        <v>10116</v>
      </c>
      <c r="I47" s="260">
        <v>4105</v>
      </c>
      <c r="J47" s="260">
        <v>3605</v>
      </c>
      <c r="K47" s="260">
        <v>2036</v>
      </c>
      <c r="L47" s="260">
        <v>970</v>
      </c>
      <c r="M47" s="260">
        <v>271</v>
      </c>
      <c r="N47" s="260">
        <v>79</v>
      </c>
      <c r="O47" s="262" t="s">
        <v>242</v>
      </c>
      <c r="P47" s="262" t="s">
        <v>242</v>
      </c>
    </row>
    <row r="48" spans="1:16" ht="18" customHeight="1">
      <c r="A48" s="81" t="s">
        <v>19</v>
      </c>
      <c r="B48" s="260">
        <v>53735</v>
      </c>
      <c r="C48" s="260">
        <v>141</v>
      </c>
      <c r="D48" s="260">
        <v>1026</v>
      </c>
      <c r="E48" s="260">
        <v>2940</v>
      </c>
      <c r="F48" s="260">
        <v>1993</v>
      </c>
      <c r="G48" s="260">
        <v>3379</v>
      </c>
      <c r="H48" s="260">
        <v>6895</v>
      </c>
      <c r="I48" s="260">
        <v>6654</v>
      </c>
      <c r="J48" s="260">
        <v>9415</v>
      </c>
      <c r="K48" s="260">
        <v>9532</v>
      </c>
      <c r="L48" s="260">
        <v>7097</v>
      </c>
      <c r="M48" s="260">
        <v>2646</v>
      </c>
      <c r="N48" s="260">
        <v>1553</v>
      </c>
      <c r="O48" s="260">
        <v>356</v>
      </c>
      <c r="P48" s="261">
        <v>108</v>
      </c>
    </row>
    <row r="49" spans="1:16" ht="18" customHeight="1">
      <c r="A49" s="81" t="s">
        <v>20</v>
      </c>
      <c r="B49" s="260">
        <v>154121</v>
      </c>
      <c r="C49" s="260">
        <v>654</v>
      </c>
      <c r="D49" s="260">
        <v>4286</v>
      </c>
      <c r="E49" s="260">
        <v>15725</v>
      </c>
      <c r="F49" s="260">
        <v>11603</v>
      </c>
      <c r="G49" s="260">
        <v>20806</v>
      </c>
      <c r="H49" s="260">
        <v>31404</v>
      </c>
      <c r="I49" s="260">
        <v>19409</v>
      </c>
      <c r="J49" s="260">
        <v>20876</v>
      </c>
      <c r="K49" s="260">
        <v>15556</v>
      </c>
      <c r="L49" s="260">
        <v>9438</v>
      </c>
      <c r="M49" s="260">
        <v>3010</v>
      </c>
      <c r="N49" s="260">
        <v>1204</v>
      </c>
      <c r="O49" s="260">
        <v>149</v>
      </c>
      <c r="P49" s="262" t="s">
        <v>242</v>
      </c>
    </row>
    <row r="50" spans="1:16" ht="18" customHeight="1">
      <c r="A50" s="81" t="s">
        <v>21</v>
      </c>
      <c r="B50" s="260">
        <v>31238</v>
      </c>
      <c r="C50" s="260">
        <v>163</v>
      </c>
      <c r="D50" s="260">
        <v>885</v>
      </c>
      <c r="E50" s="260">
        <v>2878</v>
      </c>
      <c r="F50" s="260">
        <v>1544</v>
      </c>
      <c r="G50" s="260">
        <v>2792</v>
      </c>
      <c r="H50" s="260">
        <v>3470</v>
      </c>
      <c r="I50" s="260">
        <v>3250</v>
      </c>
      <c r="J50" s="260">
        <v>3026</v>
      </c>
      <c r="K50" s="260">
        <v>4015</v>
      </c>
      <c r="L50" s="260">
        <v>4891</v>
      </c>
      <c r="M50" s="260">
        <v>2728</v>
      </c>
      <c r="N50" s="260">
        <v>1381</v>
      </c>
      <c r="O50" s="260">
        <v>183</v>
      </c>
      <c r="P50" s="261">
        <v>32</v>
      </c>
    </row>
    <row r="51" spans="1:16" ht="11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</sheetData>
  <sheetProtection/>
  <mergeCells count="26">
    <mergeCell ref="A4:A7"/>
    <mergeCell ref="A31:P31"/>
    <mergeCell ref="A30:P30"/>
    <mergeCell ref="A9:P9"/>
    <mergeCell ref="B4:P4"/>
    <mergeCell ref="C5:P5"/>
    <mergeCell ref="B5:B7"/>
    <mergeCell ref="C6:C7"/>
    <mergeCell ref="D6:D7"/>
    <mergeCell ref="E6:E7"/>
    <mergeCell ref="F6:F7"/>
    <mergeCell ref="G6:G7"/>
    <mergeCell ref="H6:H7"/>
    <mergeCell ref="L6:L7"/>
    <mergeCell ref="M6:M7"/>
    <mergeCell ref="I6:I7"/>
    <mergeCell ref="J6:J7"/>
    <mergeCell ref="K6:K7"/>
    <mergeCell ref="O17:P17"/>
    <mergeCell ref="N25:O25"/>
    <mergeCell ref="O38:P38"/>
    <mergeCell ref="O41:P41"/>
    <mergeCell ref="O45:P45"/>
    <mergeCell ref="O6:O7"/>
    <mergeCell ref="P6:P7"/>
    <mergeCell ref="N6:N7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54" r:id="rId1"/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workbookViewId="0" topLeftCell="A1">
      <selection activeCell="A1" sqref="A1"/>
    </sheetView>
  </sheetViews>
  <sheetFormatPr defaultColWidth="9" defaultRowHeight="14.25"/>
  <cols>
    <col min="1" max="1" width="15.69921875" style="24" customWidth="1"/>
    <col min="2" max="2" width="6.5" style="24" customWidth="1"/>
    <col min="3" max="11" width="6.59765625" style="24" customWidth="1"/>
    <col min="12" max="12" width="7.296875" style="24" customWidth="1"/>
    <col min="13" max="13" width="9" style="25" customWidth="1"/>
    <col min="14" max="16384" width="9" style="24" customWidth="1"/>
  </cols>
  <sheetData>
    <row r="1" ht="12" customHeight="1">
      <c r="A1" s="1" t="s">
        <v>574</v>
      </c>
    </row>
    <row r="2" ht="12.75" customHeight="1">
      <c r="A2" s="137" t="s">
        <v>109</v>
      </c>
    </row>
    <row r="3" ht="12.75" customHeight="1">
      <c r="A3" s="220" t="s">
        <v>211</v>
      </c>
    </row>
    <row r="4" ht="12.75" customHeight="1"/>
    <row r="5" spans="1:12" ht="18.75" customHeight="1">
      <c r="A5" s="614" t="s">
        <v>159</v>
      </c>
      <c r="B5" s="617" t="s">
        <v>160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</row>
    <row r="6" spans="1:12" ht="18.75" customHeight="1">
      <c r="A6" s="615"/>
      <c r="B6" s="619" t="s">
        <v>154</v>
      </c>
      <c r="C6" s="650">
        <v>1</v>
      </c>
      <c r="D6" s="650">
        <v>2</v>
      </c>
      <c r="E6" s="650">
        <v>3</v>
      </c>
      <c r="F6" s="650">
        <v>4</v>
      </c>
      <c r="G6" s="650">
        <v>5</v>
      </c>
      <c r="H6" s="650">
        <v>6</v>
      </c>
      <c r="I6" s="650">
        <v>7</v>
      </c>
      <c r="J6" s="650">
        <v>8</v>
      </c>
      <c r="K6" s="650">
        <v>9</v>
      </c>
      <c r="L6" s="628" t="s">
        <v>210</v>
      </c>
    </row>
    <row r="7" spans="1:12" ht="36" customHeight="1" thickBot="1">
      <c r="A7" s="616"/>
      <c r="B7" s="621"/>
      <c r="C7" s="651"/>
      <c r="D7" s="651"/>
      <c r="E7" s="651"/>
      <c r="F7" s="651"/>
      <c r="G7" s="651"/>
      <c r="H7" s="651"/>
      <c r="I7" s="651"/>
      <c r="J7" s="651"/>
      <c r="K7" s="651"/>
      <c r="L7" s="636"/>
    </row>
    <row r="8" spans="1:12" ht="9" customHeight="1">
      <c r="A8" s="27"/>
      <c r="B8" s="27"/>
      <c r="C8" s="138"/>
      <c r="D8" s="138"/>
      <c r="E8" s="138"/>
      <c r="F8" s="138"/>
      <c r="G8" s="138"/>
      <c r="H8" s="138"/>
      <c r="I8" s="138"/>
      <c r="J8" s="138"/>
      <c r="K8" s="138"/>
      <c r="L8" s="27"/>
    </row>
    <row r="9" spans="1:12" ht="15" customHeight="1">
      <c r="A9" s="640" t="s">
        <v>229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</row>
    <row r="10" spans="1:12" ht="12" customHeight="1">
      <c r="A10" s="652"/>
      <c r="B10" s="652"/>
      <c r="C10" s="652"/>
      <c r="D10" s="652"/>
      <c r="E10" s="652"/>
      <c r="F10" s="652"/>
      <c r="G10" s="652"/>
      <c r="H10" s="652"/>
      <c r="I10" s="652"/>
      <c r="J10" s="652"/>
      <c r="K10" s="652"/>
      <c r="L10" s="652"/>
    </row>
    <row r="11" spans="1:13" s="1" customFormat="1" ht="17.25" customHeight="1">
      <c r="A11" s="88" t="s">
        <v>26</v>
      </c>
      <c r="B11" s="286">
        <v>953906</v>
      </c>
      <c r="C11" s="286">
        <v>621693</v>
      </c>
      <c r="D11" s="286">
        <v>205115</v>
      </c>
      <c r="E11" s="286">
        <v>82795</v>
      </c>
      <c r="F11" s="286">
        <v>28525</v>
      </c>
      <c r="G11" s="286">
        <v>9526</v>
      </c>
      <c r="H11" s="286">
        <v>3266</v>
      </c>
      <c r="I11" s="286">
        <v>1246</v>
      </c>
      <c r="J11" s="286">
        <v>549</v>
      </c>
      <c r="K11" s="286">
        <v>292</v>
      </c>
      <c r="L11" s="541">
        <v>899</v>
      </c>
      <c r="M11" s="143"/>
    </row>
    <row r="12" spans="1:13" s="1" customFormat="1" ht="17.25" customHeight="1">
      <c r="A12" s="171" t="s">
        <v>212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542"/>
      <c r="M12" s="143"/>
    </row>
    <row r="13" spans="1:12" ht="17.25" customHeight="1">
      <c r="A13" s="81" t="s">
        <v>241</v>
      </c>
      <c r="B13" s="275">
        <v>8071</v>
      </c>
      <c r="C13" s="275">
        <v>7429</v>
      </c>
      <c r="D13" s="275">
        <v>543</v>
      </c>
      <c r="E13" s="275">
        <v>73</v>
      </c>
      <c r="F13" s="275">
        <v>17</v>
      </c>
      <c r="G13" s="654">
        <v>5</v>
      </c>
      <c r="H13" s="655"/>
      <c r="I13" s="655"/>
      <c r="J13" s="656"/>
      <c r="K13" s="272" t="s">
        <v>242</v>
      </c>
      <c r="L13" s="542">
        <v>3</v>
      </c>
    </row>
    <row r="14" spans="1:12" ht="10.5" customHeight="1">
      <c r="A14" s="253" t="s">
        <v>162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54"/>
    </row>
    <row r="15" spans="1:12" ht="17.25" customHeight="1">
      <c r="A15" s="178" t="s">
        <v>94</v>
      </c>
      <c r="B15" s="275">
        <v>98076</v>
      </c>
      <c r="C15" s="275">
        <v>93776</v>
      </c>
      <c r="D15" s="275">
        <v>3933</v>
      </c>
      <c r="E15" s="275">
        <v>230</v>
      </c>
      <c r="F15" s="275">
        <v>17</v>
      </c>
      <c r="G15" s="275">
        <v>12</v>
      </c>
      <c r="H15" s="275">
        <v>77</v>
      </c>
      <c r="I15" s="272" t="s">
        <v>242</v>
      </c>
      <c r="J15" s="272" t="s">
        <v>242</v>
      </c>
      <c r="K15" s="272" t="s">
        <v>242</v>
      </c>
      <c r="L15" s="657">
        <v>31</v>
      </c>
    </row>
    <row r="16" spans="1:12" ht="17.25" customHeight="1">
      <c r="A16" s="178" t="s">
        <v>81</v>
      </c>
      <c r="B16" s="275">
        <v>103882</v>
      </c>
      <c r="C16" s="275">
        <v>97875</v>
      </c>
      <c r="D16" s="275">
        <v>5479</v>
      </c>
      <c r="E16" s="275">
        <v>411</v>
      </c>
      <c r="F16" s="275">
        <v>88</v>
      </c>
      <c r="G16" s="275">
        <v>27</v>
      </c>
      <c r="H16" s="272" t="s">
        <v>242</v>
      </c>
      <c r="I16" s="653">
        <v>4</v>
      </c>
      <c r="J16" s="272" t="s">
        <v>242</v>
      </c>
      <c r="K16" s="272" t="s">
        <v>242</v>
      </c>
      <c r="L16" s="657"/>
    </row>
    <row r="17" spans="1:12" ht="17.25" customHeight="1">
      <c r="A17" s="178" t="s">
        <v>82</v>
      </c>
      <c r="B17" s="275">
        <v>174561</v>
      </c>
      <c r="C17" s="275">
        <v>154604</v>
      </c>
      <c r="D17" s="275">
        <v>17918</v>
      </c>
      <c r="E17" s="275">
        <v>1735</v>
      </c>
      <c r="F17" s="275">
        <v>178</v>
      </c>
      <c r="G17" s="275">
        <v>95</v>
      </c>
      <c r="H17" s="275">
        <v>29</v>
      </c>
      <c r="I17" s="653"/>
      <c r="J17" s="272" t="s">
        <v>242</v>
      </c>
      <c r="K17" s="653">
        <v>3</v>
      </c>
      <c r="L17" s="543" t="s">
        <v>242</v>
      </c>
    </row>
    <row r="18" spans="1:12" ht="17.25" customHeight="1">
      <c r="A18" s="178" t="s">
        <v>83</v>
      </c>
      <c r="B18" s="275">
        <v>124058</v>
      </c>
      <c r="C18" s="275">
        <v>98767</v>
      </c>
      <c r="D18" s="275">
        <v>22236</v>
      </c>
      <c r="E18" s="275">
        <v>2609</v>
      </c>
      <c r="F18" s="275">
        <v>352</v>
      </c>
      <c r="G18" s="275">
        <v>57</v>
      </c>
      <c r="H18" s="275">
        <v>31</v>
      </c>
      <c r="I18" s="653"/>
      <c r="J18" s="653">
        <v>6</v>
      </c>
      <c r="K18" s="653"/>
      <c r="L18" s="543" t="s">
        <v>242</v>
      </c>
    </row>
    <row r="19" spans="1:12" ht="17.25" customHeight="1">
      <c r="A19" s="178" t="s">
        <v>84</v>
      </c>
      <c r="B19" s="275">
        <v>129242</v>
      </c>
      <c r="C19" s="275">
        <v>82292</v>
      </c>
      <c r="D19" s="275">
        <v>38493</v>
      </c>
      <c r="E19" s="275">
        <v>7292</v>
      </c>
      <c r="F19" s="275">
        <v>944</v>
      </c>
      <c r="G19" s="275">
        <v>197</v>
      </c>
      <c r="H19" s="275">
        <v>15</v>
      </c>
      <c r="I19" s="275">
        <v>5</v>
      </c>
      <c r="J19" s="653"/>
      <c r="K19" s="653"/>
      <c r="L19" s="543" t="s">
        <v>242</v>
      </c>
    </row>
    <row r="20" spans="1:12" ht="17.25" customHeight="1">
      <c r="A20" s="148" t="s">
        <v>85</v>
      </c>
      <c r="B20" s="275">
        <v>124546</v>
      </c>
      <c r="C20" s="275">
        <v>53608</v>
      </c>
      <c r="D20" s="275">
        <v>51016</v>
      </c>
      <c r="E20" s="275">
        <v>16546</v>
      </c>
      <c r="F20" s="275">
        <v>2718</v>
      </c>
      <c r="G20" s="275">
        <v>529</v>
      </c>
      <c r="H20" s="275">
        <v>78</v>
      </c>
      <c r="I20" s="275">
        <v>36</v>
      </c>
      <c r="J20" s="275">
        <v>5</v>
      </c>
      <c r="K20" s="653"/>
      <c r="L20" s="542">
        <v>9</v>
      </c>
    </row>
    <row r="21" spans="1:12" ht="17.25" customHeight="1">
      <c r="A21" s="148" t="s">
        <v>86</v>
      </c>
      <c r="B21" s="275">
        <v>62737</v>
      </c>
      <c r="C21" s="275">
        <v>15734</v>
      </c>
      <c r="D21" s="275">
        <v>28060</v>
      </c>
      <c r="E21" s="275">
        <v>14680</v>
      </c>
      <c r="F21" s="275">
        <v>3485</v>
      </c>
      <c r="G21" s="275">
        <v>620</v>
      </c>
      <c r="H21" s="275">
        <v>102</v>
      </c>
      <c r="I21" s="275">
        <v>26</v>
      </c>
      <c r="J21" s="275">
        <v>21</v>
      </c>
      <c r="K21" s="272" t="s">
        <v>242</v>
      </c>
      <c r="L21" s="542">
        <v>11</v>
      </c>
    </row>
    <row r="22" spans="1:12" ht="17.25" customHeight="1">
      <c r="A22" s="148" t="s">
        <v>87</v>
      </c>
      <c r="B22" s="275">
        <v>57811</v>
      </c>
      <c r="C22" s="275">
        <v>9517</v>
      </c>
      <c r="D22" s="275">
        <v>21316</v>
      </c>
      <c r="E22" s="275">
        <v>18234</v>
      </c>
      <c r="F22" s="275">
        <v>6556</v>
      </c>
      <c r="G22" s="275">
        <v>1712</v>
      </c>
      <c r="H22" s="275">
        <v>330</v>
      </c>
      <c r="I22" s="275">
        <v>99</v>
      </c>
      <c r="J22" s="275">
        <v>27</v>
      </c>
      <c r="K22" s="275">
        <v>17</v>
      </c>
      <c r="L22" s="542">
        <v>3</v>
      </c>
    </row>
    <row r="23" spans="1:12" ht="17.25" customHeight="1">
      <c r="A23" s="148" t="s">
        <v>88</v>
      </c>
      <c r="B23" s="275">
        <v>38479</v>
      </c>
      <c r="C23" s="275">
        <v>4396</v>
      </c>
      <c r="D23" s="275">
        <v>10104</v>
      </c>
      <c r="E23" s="275">
        <v>13129</v>
      </c>
      <c r="F23" s="275">
        <v>7223</v>
      </c>
      <c r="G23" s="275">
        <v>2546</v>
      </c>
      <c r="H23" s="275">
        <v>731</v>
      </c>
      <c r="I23" s="275">
        <v>232</v>
      </c>
      <c r="J23" s="275">
        <v>86</v>
      </c>
      <c r="K23" s="275">
        <v>9</v>
      </c>
      <c r="L23" s="542">
        <v>22</v>
      </c>
    </row>
    <row r="24" spans="1:12" ht="17.25" customHeight="1">
      <c r="A24" s="148" t="s">
        <v>89</v>
      </c>
      <c r="B24" s="275">
        <v>21282</v>
      </c>
      <c r="C24" s="275">
        <v>2573</v>
      </c>
      <c r="D24" s="275">
        <v>4282</v>
      </c>
      <c r="E24" s="275">
        <v>5740</v>
      </c>
      <c r="F24" s="275">
        <v>4895</v>
      </c>
      <c r="G24" s="275">
        <v>2314</v>
      </c>
      <c r="H24" s="275">
        <v>988</v>
      </c>
      <c r="I24" s="275">
        <v>300</v>
      </c>
      <c r="J24" s="275">
        <v>108</v>
      </c>
      <c r="K24" s="275">
        <v>36</v>
      </c>
      <c r="L24" s="542">
        <v>45</v>
      </c>
    </row>
    <row r="25" spans="1:12" ht="17.25" customHeight="1">
      <c r="A25" s="148" t="s">
        <v>90</v>
      </c>
      <c r="B25" s="275">
        <v>7063</v>
      </c>
      <c r="C25" s="275">
        <v>832</v>
      </c>
      <c r="D25" s="275">
        <v>1278</v>
      </c>
      <c r="E25" s="275">
        <v>1586</v>
      </c>
      <c r="F25" s="275">
        <v>1479</v>
      </c>
      <c r="G25" s="275">
        <v>931</v>
      </c>
      <c r="H25" s="275">
        <v>481</v>
      </c>
      <c r="I25" s="275">
        <v>264</v>
      </c>
      <c r="J25" s="275">
        <v>91</v>
      </c>
      <c r="K25" s="275">
        <v>62</v>
      </c>
      <c r="L25" s="542">
        <v>60</v>
      </c>
    </row>
    <row r="26" spans="1:12" ht="17.25" customHeight="1">
      <c r="A26" s="148" t="s">
        <v>173</v>
      </c>
      <c r="B26" s="275">
        <v>1988</v>
      </c>
      <c r="C26" s="275">
        <v>190</v>
      </c>
      <c r="D26" s="275">
        <v>306</v>
      </c>
      <c r="E26" s="275">
        <v>342</v>
      </c>
      <c r="F26" s="275">
        <v>369</v>
      </c>
      <c r="G26" s="275">
        <v>287</v>
      </c>
      <c r="H26" s="275">
        <v>203</v>
      </c>
      <c r="I26" s="275">
        <v>108</v>
      </c>
      <c r="J26" s="275">
        <v>54</v>
      </c>
      <c r="K26" s="275">
        <v>43</v>
      </c>
      <c r="L26" s="542">
        <v>87</v>
      </c>
    </row>
    <row r="27" spans="1:12" ht="17.25" customHeight="1">
      <c r="A27" s="148" t="s">
        <v>172</v>
      </c>
      <c r="B27" s="275">
        <v>1164</v>
      </c>
      <c r="C27" s="275">
        <v>69</v>
      </c>
      <c r="D27" s="275">
        <v>109</v>
      </c>
      <c r="E27" s="275">
        <v>136</v>
      </c>
      <c r="F27" s="275">
        <v>165</v>
      </c>
      <c r="G27" s="275">
        <v>146</v>
      </c>
      <c r="H27" s="275">
        <v>136</v>
      </c>
      <c r="I27" s="275">
        <v>104</v>
      </c>
      <c r="J27" s="275">
        <v>80</v>
      </c>
      <c r="K27" s="275">
        <v>54</v>
      </c>
      <c r="L27" s="542">
        <v>165</v>
      </c>
    </row>
    <row r="28" spans="1:28" ht="17.25" customHeight="1">
      <c r="A28" s="148" t="s">
        <v>92</v>
      </c>
      <c r="B28" s="275">
        <v>701</v>
      </c>
      <c r="C28" s="275">
        <v>26</v>
      </c>
      <c r="D28" s="653">
        <v>44</v>
      </c>
      <c r="E28" s="275">
        <v>48</v>
      </c>
      <c r="F28" s="275">
        <v>34</v>
      </c>
      <c r="G28" s="275">
        <v>43</v>
      </c>
      <c r="H28" s="275">
        <v>56</v>
      </c>
      <c r="I28" s="275">
        <v>59</v>
      </c>
      <c r="J28" s="275">
        <v>60</v>
      </c>
      <c r="K28" s="275">
        <v>62</v>
      </c>
      <c r="L28" s="542">
        <v>272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147"/>
      <c r="Y28" s="25"/>
      <c r="Z28" s="25"/>
      <c r="AA28" s="25"/>
      <c r="AB28" s="25"/>
    </row>
    <row r="29" spans="1:28" ht="17.25" customHeight="1">
      <c r="A29" s="148" t="s">
        <v>93</v>
      </c>
      <c r="B29" s="275">
        <v>246</v>
      </c>
      <c r="C29" s="275">
        <v>5</v>
      </c>
      <c r="D29" s="653"/>
      <c r="E29" s="275">
        <v>3</v>
      </c>
      <c r="F29" s="275">
        <v>4</v>
      </c>
      <c r="G29" s="275">
        <v>9</v>
      </c>
      <c r="H29" s="275">
        <v>11</v>
      </c>
      <c r="I29" s="275">
        <v>8</v>
      </c>
      <c r="J29" s="275">
        <v>9</v>
      </c>
      <c r="K29" s="275">
        <v>5</v>
      </c>
      <c r="L29" s="542">
        <v>189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147"/>
      <c r="Y29" s="25"/>
      <c r="Z29" s="25"/>
      <c r="AA29" s="25"/>
      <c r="AB29" s="25"/>
    </row>
    <row r="30" spans="1:28" ht="10.5" customHeight="1">
      <c r="A30" s="176" t="s">
        <v>163</v>
      </c>
      <c r="B30" s="30"/>
      <c r="C30" s="36"/>
      <c r="D30" s="30"/>
      <c r="E30" s="30"/>
      <c r="F30" s="30"/>
      <c r="G30" s="30"/>
      <c r="H30" s="30"/>
      <c r="I30" s="30"/>
      <c r="J30" s="30"/>
      <c r="K30" s="30"/>
      <c r="L30" s="154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147"/>
      <c r="Y30" s="25"/>
      <c r="Z30" s="25"/>
      <c r="AA30" s="25"/>
      <c r="AB30" s="25"/>
    </row>
    <row r="31" spans="1:28" ht="10.5" customHeight="1">
      <c r="A31" s="176"/>
      <c r="B31" s="25"/>
      <c r="C31" s="149"/>
      <c r="D31" s="25"/>
      <c r="E31" s="25"/>
      <c r="F31" s="25"/>
      <c r="G31" s="25"/>
      <c r="H31" s="25"/>
      <c r="I31" s="25"/>
      <c r="J31" s="25"/>
      <c r="K31" s="25"/>
      <c r="L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47"/>
      <c r="Y31" s="25"/>
      <c r="Z31" s="25"/>
      <c r="AA31" s="25"/>
      <c r="AB31" s="25"/>
    </row>
    <row r="32" spans="1:28" ht="13.5" customHeight="1">
      <c r="A32" s="630" t="s">
        <v>27</v>
      </c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47"/>
      <c r="Y32" s="25"/>
      <c r="Z32" s="25"/>
      <c r="AA32" s="25"/>
      <c r="AB32" s="25"/>
    </row>
    <row r="33" spans="1:28" ht="11.25" customHeight="1">
      <c r="A33" s="639" t="s">
        <v>123</v>
      </c>
      <c r="B33" s="639"/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47"/>
      <c r="Y33" s="25"/>
      <c r="Z33" s="25"/>
      <c r="AA33" s="25"/>
      <c r="AB33" s="25"/>
    </row>
    <row r="34" spans="1:28" ht="11.25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47"/>
      <c r="Y34" s="25"/>
      <c r="Z34" s="25"/>
      <c r="AA34" s="25"/>
      <c r="AB34" s="25"/>
    </row>
    <row r="35" spans="1:28" s="1" customFormat="1" ht="17.25" customHeight="1">
      <c r="A35" s="88" t="s">
        <v>26</v>
      </c>
      <c r="B35" s="287">
        <v>951254</v>
      </c>
      <c r="C35" s="287">
        <v>621260</v>
      </c>
      <c r="D35" s="287">
        <v>204761</v>
      </c>
      <c r="E35" s="287">
        <v>82499</v>
      </c>
      <c r="F35" s="287">
        <v>28287</v>
      </c>
      <c r="G35" s="287">
        <v>9320</v>
      </c>
      <c r="H35" s="287">
        <v>3079</v>
      </c>
      <c r="I35" s="287">
        <v>1099</v>
      </c>
      <c r="J35" s="287">
        <v>428</v>
      </c>
      <c r="K35" s="287">
        <v>178</v>
      </c>
      <c r="L35" s="288">
        <v>343</v>
      </c>
      <c r="M35" s="2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</row>
    <row r="36" spans="1:28" s="1" customFormat="1" ht="14.25" customHeight="1">
      <c r="A36" s="171" t="s">
        <v>212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1"/>
      <c r="M36" s="2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</row>
    <row r="37" spans="1:28" ht="17.25" customHeight="1">
      <c r="A37" s="81" t="s">
        <v>161</v>
      </c>
      <c r="B37" s="270">
        <v>8038</v>
      </c>
      <c r="C37" s="270">
        <v>7413</v>
      </c>
      <c r="D37" s="270">
        <v>537</v>
      </c>
      <c r="E37" s="270">
        <v>69</v>
      </c>
      <c r="F37" s="270">
        <v>15</v>
      </c>
      <c r="G37" s="272" t="s">
        <v>242</v>
      </c>
      <c r="H37" s="272" t="s">
        <v>242</v>
      </c>
      <c r="I37" s="272" t="s">
        <v>242</v>
      </c>
      <c r="J37" s="649">
        <v>6</v>
      </c>
      <c r="K37" s="272" t="s">
        <v>242</v>
      </c>
      <c r="L37" s="648">
        <v>30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25"/>
      <c r="Z37" s="25"/>
      <c r="AA37" s="25"/>
      <c r="AB37" s="25"/>
    </row>
    <row r="38" spans="1:28" ht="12.75" customHeight="1">
      <c r="A38" s="174" t="s">
        <v>162</v>
      </c>
      <c r="B38" s="30"/>
      <c r="C38" s="30"/>
      <c r="D38" s="30"/>
      <c r="E38" s="30"/>
      <c r="F38" s="30"/>
      <c r="G38" s="30"/>
      <c r="H38" s="30"/>
      <c r="I38" s="30"/>
      <c r="J38" s="649"/>
      <c r="K38" s="30"/>
      <c r="L38" s="648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25"/>
      <c r="Z38" s="25"/>
      <c r="AA38" s="25"/>
      <c r="AB38" s="25"/>
    </row>
    <row r="39" spans="1:28" ht="17.25" customHeight="1">
      <c r="A39" s="141" t="s">
        <v>94</v>
      </c>
      <c r="B39" s="270">
        <v>98049</v>
      </c>
      <c r="C39" s="270">
        <v>93759</v>
      </c>
      <c r="D39" s="270">
        <v>3930</v>
      </c>
      <c r="E39" s="270">
        <v>227</v>
      </c>
      <c r="F39" s="270">
        <v>15</v>
      </c>
      <c r="G39" s="270">
        <v>12</v>
      </c>
      <c r="H39" s="270">
        <v>76</v>
      </c>
      <c r="I39" s="272" t="s">
        <v>242</v>
      </c>
      <c r="J39" s="649"/>
      <c r="K39" s="273" t="s">
        <v>242</v>
      </c>
      <c r="L39" s="648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25"/>
      <c r="Z39" s="25"/>
      <c r="AA39" s="25"/>
      <c r="AB39" s="25"/>
    </row>
    <row r="40" spans="1:28" ht="17.25" customHeight="1">
      <c r="A40" s="141" t="s">
        <v>81</v>
      </c>
      <c r="B40" s="270">
        <v>103847</v>
      </c>
      <c r="C40" s="270">
        <v>97852</v>
      </c>
      <c r="D40" s="270">
        <v>5474</v>
      </c>
      <c r="E40" s="270">
        <v>407</v>
      </c>
      <c r="F40" s="270">
        <v>87</v>
      </c>
      <c r="G40" s="270">
        <v>26</v>
      </c>
      <c r="H40" s="272" t="s">
        <v>242</v>
      </c>
      <c r="I40" s="649">
        <v>7</v>
      </c>
      <c r="J40" s="649"/>
      <c r="K40" s="273" t="s">
        <v>242</v>
      </c>
      <c r="L40" s="274" t="s">
        <v>242</v>
      </c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25"/>
      <c r="Z40" s="25"/>
      <c r="AA40" s="25"/>
      <c r="AB40" s="25"/>
    </row>
    <row r="41" spans="1:28" ht="17.25" customHeight="1">
      <c r="A41" s="141" t="s">
        <v>82</v>
      </c>
      <c r="B41" s="270">
        <v>174506</v>
      </c>
      <c r="C41" s="270">
        <v>154575</v>
      </c>
      <c r="D41" s="270">
        <v>17905</v>
      </c>
      <c r="E41" s="270">
        <v>1730</v>
      </c>
      <c r="F41" s="270">
        <v>174</v>
      </c>
      <c r="G41" s="270">
        <v>93</v>
      </c>
      <c r="H41" s="270">
        <v>29</v>
      </c>
      <c r="I41" s="649"/>
      <c r="J41" s="649"/>
      <c r="K41" s="273" t="s">
        <v>242</v>
      </c>
      <c r="L41" s="274" t="s">
        <v>242</v>
      </c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25"/>
      <c r="Z41" s="25"/>
      <c r="AA41" s="25"/>
      <c r="AB41" s="25"/>
    </row>
    <row r="42" spans="1:28" ht="17.25" customHeight="1">
      <c r="A42" s="141" t="s">
        <v>83</v>
      </c>
      <c r="B42" s="270">
        <v>124002</v>
      </c>
      <c r="C42" s="270">
        <v>98736</v>
      </c>
      <c r="D42" s="270">
        <v>22222</v>
      </c>
      <c r="E42" s="270">
        <v>2605</v>
      </c>
      <c r="F42" s="270">
        <v>349</v>
      </c>
      <c r="G42" s="270">
        <v>54</v>
      </c>
      <c r="H42" s="270">
        <v>31</v>
      </c>
      <c r="I42" s="649"/>
      <c r="J42" s="649"/>
      <c r="K42" s="649">
        <v>16</v>
      </c>
      <c r="L42" s="274" t="s">
        <v>242</v>
      </c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25"/>
      <c r="Z42" s="25"/>
      <c r="AA42" s="25"/>
      <c r="AB42" s="25"/>
    </row>
    <row r="43" spans="1:28" ht="17.25" customHeight="1">
      <c r="A43" s="141" t="s">
        <v>84</v>
      </c>
      <c r="B43" s="270">
        <v>129172</v>
      </c>
      <c r="C43" s="270">
        <v>82266</v>
      </c>
      <c r="D43" s="270">
        <v>38473</v>
      </c>
      <c r="E43" s="270">
        <v>7279</v>
      </c>
      <c r="F43" s="270">
        <v>939</v>
      </c>
      <c r="G43" s="270">
        <v>196</v>
      </c>
      <c r="H43" s="270">
        <v>12</v>
      </c>
      <c r="I43" s="649"/>
      <c r="J43" s="649"/>
      <c r="K43" s="649"/>
      <c r="L43" s="274" t="s">
        <v>242</v>
      </c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25"/>
      <c r="Z43" s="25"/>
      <c r="AA43" s="25"/>
      <c r="AB43" s="25"/>
    </row>
    <row r="44" spans="1:28" ht="17.25" customHeight="1">
      <c r="A44" s="142" t="s">
        <v>85</v>
      </c>
      <c r="B44" s="270">
        <v>124487</v>
      </c>
      <c r="C44" s="270">
        <v>53580</v>
      </c>
      <c r="D44" s="270">
        <v>51002</v>
      </c>
      <c r="E44" s="270">
        <v>16539</v>
      </c>
      <c r="F44" s="270">
        <v>2713</v>
      </c>
      <c r="G44" s="270">
        <v>525</v>
      </c>
      <c r="H44" s="270">
        <v>78</v>
      </c>
      <c r="I44" s="270">
        <v>36</v>
      </c>
      <c r="J44" s="270">
        <v>5</v>
      </c>
      <c r="K44" s="649"/>
      <c r="L44" s="271">
        <v>9</v>
      </c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25"/>
      <c r="Z44" s="25"/>
      <c r="AA44" s="25"/>
      <c r="AB44" s="25"/>
    </row>
    <row r="45" spans="1:28" ht="17.25" customHeight="1">
      <c r="A45" s="142" t="s">
        <v>86</v>
      </c>
      <c r="B45" s="270">
        <v>62676</v>
      </c>
      <c r="C45" s="270">
        <v>15711</v>
      </c>
      <c r="D45" s="270">
        <v>28047</v>
      </c>
      <c r="E45" s="270">
        <v>14668</v>
      </c>
      <c r="F45" s="270">
        <v>3480</v>
      </c>
      <c r="G45" s="270">
        <v>614</v>
      </c>
      <c r="H45" s="270">
        <v>102</v>
      </c>
      <c r="I45" s="270">
        <v>25</v>
      </c>
      <c r="J45" s="270">
        <v>20</v>
      </c>
      <c r="K45" s="649"/>
      <c r="L45" s="648">
        <v>14</v>
      </c>
      <c r="M45" s="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25"/>
      <c r="Z45" s="25"/>
      <c r="AA45" s="25"/>
      <c r="AB45" s="25"/>
    </row>
    <row r="46" spans="1:28" ht="17.25" customHeight="1">
      <c r="A46" s="142" t="s">
        <v>87</v>
      </c>
      <c r="B46" s="270">
        <v>57716</v>
      </c>
      <c r="C46" s="270">
        <v>9488</v>
      </c>
      <c r="D46" s="270">
        <v>21298</v>
      </c>
      <c r="E46" s="270">
        <v>18217</v>
      </c>
      <c r="F46" s="270">
        <v>6540</v>
      </c>
      <c r="G46" s="270">
        <v>1705</v>
      </c>
      <c r="H46" s="270">
        <v>327</v>
      </c>
      <c r="I46" s="270">
        <v>96</v>
      </c>
      <c r="J46" s="270">
        <v>27</v>
      </c>
      <c r="K46" s="649"/>
      <c r="L46" s="648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25"/>
      <c r="Z46" s="25"/>
      <c r="AA46" s="25"/>
      <c r="AB46" s="25"/>
    </row>
    <row r="47" spans="1:28" ht="17.25" customHeight="1">
      <c r="A47" s="142" t="s">
        <v>88</v>
      </c>
      <c r="B47" s="270">
        <v>38332</v>
      </c>
      <c r="C47" s="270">
        <v>4356</v>
      </c>
      <c r="D47" s="270">
        <v>10066</v>
      </c>
      <c r="E47" s="270">
        <v>13098</v>
      </c>
      <c r="F47" s="270">
        <v>7207</v>
      </c>
      <c r="G47" s="270">
        <v>2543</v>
      </c>
      <c r="H47" s="270">
        <v>724</v>
      </c>
      <c r="I47" s="270">
        <v>227</v>
      </c>
      <c r="J47" s="270">
        <v>83</v>
      </c>
      <c r="K47" s="270">
        <v>7</v>
      </c>
      <c r="L47" s="271">
        <v>20</v>
      </c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25"/>
      <c r="Z47" s="25"/>
      <c r="AA47" s="25"/>
      <c r="AB47" s="25"/>
    </row>
    <row r="48" spans="1:28" ht="17.25" customHeight="1">
      <c r="A48" s="142" t="s">
        <v>89</v>
      </c>
      <c r="B48" s="270">
        <v>21036</v>
      </c>
      <c r="C48" s="270">
        <v>2517</v>
      </c>
      <c r="D48" s="270">
        <v>4232</v>
      </c>
      <c r="E48" s="270">
        <v>5688</v>
      </c>
      <c r="F48" s="270">
        <v>4862</v>
      </c>
      <c r="G48" s="270">
        <v>2297</v>
      </c>
      <c r="H48" s="270">
        <v>966</v>
      </c>
      <c r="I48" s="270">
        <v>296</v>
      </c>
      <c r="J48" s="270">
        <v>105</v>
      </c>
      <c r="K48" s="270">
        <v>35</v>
      </c>
      <c r="L48" s="271">
        <v>37</v>
      </c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25"/>
      <c r="Z48" s="25"/>
      <c r="AA48" s="25"/>
      <c r="AB48" s="25"/>
    </row>
    <row r="49" spans="1:28" ht="17.25" customHeight="1">
      <c r="A49" s="142" t="s">
        <v>90</v>
      </c>
      <c r="B49" s="270">
        <v>6725</v>
      </c>
      <c r="C49" s="270">
        <v>779</v>
      </c>
      <c r="D49" s="270">
        <v>1229</v>
      </c>
      <c r="E49" s="270">
        <v>1540</v>
      </c>
      <c r="F49" s="270">
        <v>1436</v>
      </c>
      <c r="G49" s="270">
        <v>881</v>
      </c>
      <c r="H49" s="270">
        <v>447</v>
      </c>
      <c r="I49" s="270">
        <v>244</v>
      </c>
      <c r="J49" s="270">
        <v>75</v>
      </c>
      <c r="K49" s="270">
        <v>52</v>
      </c>
      <c r="L49" s="271">
        <v>43</v>
      </c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25"/>
      <c r="Z49" s="25"/>
      <c r="AA49" s="25"/>
      <c r="AB49" s="25"/>
    </row>
    <row r="50" spans="1:28" ht="17.25" customHeight="1">
      <c r="A50" s="142" t="s">
        <v>173</v>
      </c>
      <c r="B50" s="270">
        <v>1707</v>
      </c>
      <c r="C50" s="270">
        <v>175</v>
      </c>
      <c r="D50" s="270">
        <v>261</v>
      </c>
      <c r="E50" s="270">
        <v>318</v>
      </c>
      <c r="F50" s="270">
        <v>332</v>
      </c>
      <c r="G50" s="270">
        <v>244</v>
      </c>
      <c r="H50" s="270">
        <v>173</v>
      </c>
      <c r="I50" s="270">
        <v>83</v>
      </c>
      <c r="J50" s="270">
        <v>38</v>
      </c>
      <c r="K50" s="270">
        <v>27</v>
      </c>
      <c r="L50" s="271">
        <v>57</v>
      </c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25"/>
      <c r="Z50" s="25"/>
      <c r="AA50" s="25"/>
      <c r="AB50" s="25"/>
    </row>
    <row r="51" spans="1:28" ht="18" customHeight="1">
      <c r="A51" s="142" t="s">
        <v>172</v>
      </c>
      <c r="B51" s="270">
        <v>674</v>
      </c>
      <c r="C51" s="270">
        <v>42</v>
      </c>
      <c r="D51" s="270">
        <v>64</v>
      </c>
      <c r="E51" s="270">
        <v>91</v>
      </c>
      <c r="F51" s="270">
        <v>121</v>
      </c>
      <c r="G51" s="270">
        <v>103</v>
      </c>
      <c r="H51" s="270">
        <v>81</v>
      </c>
      <c r="I51" s="270">
        <v>56</v>
      </c>
      <c r="J51" s="270">
        <v>40</v>
      </c>
      <c r="K51" s="270">
        <v>19</v>
      </c>
      <c r="L51" s="271">
        <v>57</v>
      </c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25"/>
      <c r="Z51" s="25"/>
      <c r="AA51" s="25"/>
      <c r="AB51" s="25"/>
    </row>
    <row r="52" spans="1:28" ht="18" customHeight="1">
      <c r="A52" s="142" t="s">
        <v>92</v>
      </c>
      <c r="B52" s="270">
        <v>255</v>
      </c>
      <c r="C52" s="649">
        <v>11</v>
      </c>
      <c r="D52" s="649">
        <v>23</v>
      </c>
      <c r="E52" s="270">
        <v>22</v>
      </c>
      <c r="F52" s="649">
        <v>16</v>
      </c>
      <c r="G52" s="649">
        <v>28</v>
      </c>
      <c r="H52" s="270">
        <v>31</v>
      </c>
      <c r="I52" s="649">
        <v>29</v>
      </c>
      <c r="J52" s="649">
        <v>29</v>
      </c>
      <c r="K52" s="649">
        <v>21</v>
      </c>
      <c r="L52" s="271">
        <v>57</v>
      </c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25"/>
      <c r="Z52" s="25"/>
      <c r="AA52" s="25"/>
      <c r="AB52" s="25"/>
    </row>
    <row r="53" spans="1:12" ht="18.75" customHeight="1">
      <c r="A53" s="148" t="s">
        <v>93</v>
      </c>
      <c r="B53" s="270">
        <v>33</v>
      </c>
      <c r="C53" s="649"/>
      <c r="D53" s="649"/>
      <c r="E53" s="272" t="s">
        <v>242</v>
      </c>
      <c r="F53" s="649"/>
      <c r="G53" s="649"/>
      <c r="H53" s="270">
        <v>4</v>
      </c>
      <c r="I53" s="649"/>
      <c r="J53" s="649"/>
      <c r="K53" s="649"/>
      <c r="L53" s="271">
        <v>17</v>
      </c>
    </row>
    <row r="54" spans="1:12" ht="12" customHeight="1">
      <c r="A54" s="220" t="s">
        <v>158</v>
      </c>
      <c r="B54" s="30"/>
      <c r="C54" s="36"/>
      <c r="D54" s="146"/>
      <c r="E54" s="146"/>
      <c r="F54" s="30"/>
      <c r="G54" s="146"/>
      <c r="H54" s="30"/>
      <c r="I54" s="146"/>
      <c r="J54" s="146"/>
      <c r="K54" s="30"/>
      <c r="L54" s="25"/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3.5" customHeight="1"/>
    <row r="63" ht="18.75" customHeight="1"/>
    <row r="64" ht="18.75" customHeight="1"/>
    <row r="65" spans="1:13" s="1" customFormat="1" ht="21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143"/>
    </row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18.75" customHeight="1"/>
    <row r="82" spans="1:13" s="1" customFormat="1" ht="21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143"/>
    </row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18.75" customHeight="1"/>
  </sheetData>
  <sheetProtection/>
  <mergeCells count="35">
    <mergeCell ref="J37:J43"/>
    <mergeCell ref="L37:L39"/>
    <mergeCell ref="I40:I43"/>
    <mergeCell ref="K42:K46"/>
    <mergeCell ref="D28:D29"/>
    <mergeCell ref="G13:J13"/>
    <mergeCell ref="I16:I18"/>
    <mergeCell ref="J18:J19"/>
    <mergeCell ref="K17:K20"/>
    <mergeCell ref="L15:L16"/>
    <mergeCell ref="I6:I7"/>
    <mergeCell ref="B6:B7"/>
    <mergeCell ref="C6:C7"/>
    <mergeCell ref="D6:D7"/>
    <mergeCell ref="E6:E7"/>
    <mergeCell ref="F6:F7"/>
    <mergeCell ref="G6:G7"/>
    <mergeCell ref="A32:L32"/>
    <mergeCell ref="A33:L33"/>
    <mergeCell ref="J6:J7"/>
    <mergeCell ref="K6:K7"/>
    <mergeCell ref="L6:L7"/>
    <mergeCell ref="A9:L9"/>
    <mergeCell ref="A10:L10"/>
    <mergeCell ref="A5:A7"/>
    <mergeCell ref="B5:L5"/>
    <mergeCell ref="H6:H7"/>
    <mergeCell ref="L45:L46"/>
    <mergeCell ref="C52:C53"/>
    <mergeCell ref="F52:F53"/>
    <mergeCell ref="G52:G53"/>
    <mergeCell ref="I52:I53"/>
    <mergeCell ref="J52:J53"/>
    <mergeCell ref="K52:K53"/>
    <mergeCell ref="D52:D53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1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workbookViewId="0" topLeftCell="A1">
      <selection activeCell="A1" sqref="A1"/>
    </sheetView>
  </sheetViews>
  <sheetFormatPr defaultColWidth="9" defaultRowHeight="14.25"/>
  <cols>
    <col min="1" max="1" width="19.09765625" style="24" customWidth="1"/>
    <col min="2" max="6" width="8.19921875" style="24" customWidth="1"/>
    <col min="7" max="7" width="9.5" style="24" customWidth="1"/>
    <col min="8" max="8" width="10.296875" style="24" customWidth="1"/>
    <col min="9" max="9" width="9" style="24" customWidth="1"/>
    <col min="10" max="16" width="9.3984375" style="24" customWidth="1"/>
    <col min="17" max="16384" width="9" style="24" customWidth="1"/>
  </cols>
  <sheetData>
    <row r="1" ht="12">
      <c r="A1" s="1" t="s">
        <v>617</v>
      </c>
    </row>
    <row r="2" ht="11.25">
      <c r="A2" s="220" t="s">
        <v>171</v>
      </c>
    </row>
    <row r="4" spans="1:8" ht="25.5" customHeight="1">
      <c r="A4" s="614" t="s">
        <v>113</v>
      </c>
      <c r="B4" s="659" t="s">
        <v>217</v>
      </c>
      <c r="C4" s="660"/>
      <c r="D4" s="660"/>
      <c r="E4" s="660"/>
      <c r="F4" s="660"/>
      <c r="G4" s="660"/>
      <c r="H4" s="660"/>
    </row>
    <row r="5" spans="1:8" ht="12.75" customHeight="1">
      <c r="A5" s="615"/>
      <c r="B5" s="619" t="s">
        <v>119</v>
      </c>
      <c r="C5" s="619" t="s">
        <v>95</v>
      </c>
      <c r="D5" s="619" t="s">
        <v>96</v>
      </c>
      <c r="E5" s="619" t="s">
        <v>97</v>
      </c>
      <c r="F5" s="619" t="s">
        <v>98</v>
      </c>
      <c r="G5" s="619" t="s">
        <v>99</v>
      </c>
      <c r="H5" s="628" t="s">
        <v>216</v>
      </c>
    </row>
    <row r="6" spans="1:8" ht="11.25">
      <c r="A6" s="615"/>
      <c r="B6" s="620"/>
      <c r="C6" s="620"/>
      <c r="D6" s="620"/>
      <c r="E6" s="620"/>
      <c r="F6" s="620"/>
      <c r="G6" s="620"/>
      <c r="H6" s="613"/>
    </row>
    <row r="7" spans="1:8" ht="11.25">
      <c r="A7" s="615"/>
      <c r="B7" s="620"/>
      <c r="C7" s="620"/>
      <c r="D7" s="620"/>
      <c r="E7" s="620"/>
      <c r="F7" s="620"/>
      <c r="G7" s="620"/>
      <c r="H7" s="613"/>
    </row>
    <row r="8" spans="1:8" ht="35.25" customHeight="1" thickBot="1">
      <c r="A8" s="616"/>
      <c r="B8" s="621"/>
      <c r="C8" s="621"/>
      <c r="D8" s="621"/>
      <c r="E8" s="621"/>
      <c r="F8" s="621"/>
      <c r="G8" s="621"/>
      <c r="H8" s="629"/>
    </row>
    <row r="9" spans="1:8" ht="7.5" customHeight="1">
      <c r="A9" s="27"/>
      <c r="B9" s="138"/>
      <c r="C9" s="27"/>
      <c r="D9" s="27"/>
      <c r="E9" s="27"/>
      <c r="F9" s="27"/>
      <c r="G9" s="27"/>
      <c r="H9" s="27"/>
    </row>
    <row r="10" spans="1:8" ht="16.5" customHeight="1">
      <c r="A10" s="630" t="s">
        <v>229</v>
      </c>
      <c r="B10" s="630"/>
      <c r="C10" s="630"/>
      <c r="D10" s="630"/>
      <c r="E10" s="630"/>
      <c r="F10" s="630"/>
      <c r="G10" s="630"/>
      <c r="H10" s="630"/>
    </row>
    <row r="11" spans="1:9" ht="6" customHeight="1">
      <c r="A11" s="658"/>
      <c r="B11" s="658"/>
      <c r="C11" s="658"/>
      <c r="D11" s="658"/>
      <c r="E11" s="658"/>
      <c r="F11" s="658"/>
      <c r="G11" s="658"/>
      <c r="H11" s="658"/>
      <c r="I11" s="25"/>
    </row>
    <row r="12" spans="1:16" s="1" customFormat="1" ht="16.5" customHeight="1">
      <c r="A12" s="77" t="s">
        <v>5</v>
      </c>
      <c r="B12" s="140">
        <v>953906</v>
      </c>
      <c r="C12" s="152">
        <v>37561</v>
      </c>
      <c r="D12" s="152">
        <v>375426</v>
      </c>
      <c r="E12" s="152">
        <v>325248</v>
      </c>
      <c r="F12" s="152">
        <v>344716</v>
      </c>
      <c r="G12" s="152">
        <v>176599</v>
      </c>
      <c r="H12" s="152">
        <v>60291</v>
      </c>
      <c r="I12" s="155"/>
      <c r="J12" s="156"/>
      <c r="K12" s="156"/>
      <c r="L12" s="156"/>
      <c r="M12" s="156"/>
      <c r="N12" s="156"/>
      <c r="O12" s="156"/>
      <c r="P12" s="156"/>
    </row>
    <row r="13" spans="1:16" s="1" customFormat="1" ht="16.5" customHeight="1">
      <c r="A13" s="171" t="s">
        <v>120</v>
      </c>
      <c r="B13" s="29"/>
      <c r="C13" s="29"/>
      <c r="D13" s="29"/>
      <c r="E13" s="29"/>
      <c r="F13" s="29"/>
      <c r="G13" s="29"/>
      <c r="H13" s="151"/>
      <c r="I13" s="155"/>
      <c r="J13" s="156"/>
      <c r="K13" s="156"/>
      <c r="L13" s="156"/>
      <c r="M13" s="156"/>
      <c r="N13" s="156"/>
      <c r="O13" s="156"/>
      <c r="P13" s="156"/>
    </row>
    <row r="14" spans="1:16" ht="16.5" customHeight="1">
      <c r="A14" s="78" t="s">
        <v>6</v>
      </c>
      <c r="B14" s="87">
        <v>33496</v>
      </c>
      <c r="C14" s="153">
        <v>747</v>
      </c>
      <c r="D14" s="153">
        <v>8665</v>
      </c>
      <c r="E14" s="153">
        <v>10397</v>
      </c>
      <c r="F14" s="153">
        <v>15038</v>
      </c>
      <c r="G14" s="153">
        <v>8312</v>
      </c>
      <c r="H14" s="153">
        <v>4443</v>
      </c>
      <c r="I14" s="157"/>
      <c r="J14" s="158"/>
      <c r="K14" s="158"/>
      <c r="L14" s="158"/>
      <c r="M14" s="158"/>
      <c r="N14" s="158"/>
      <c r="O14" s="158"/>
      <c r="P14" s="158"/>
    </row>
    <row r="15" spans="1:16" ht="16.5" customHeight="1">
      <c r="A15" s="78" t="s">
        <v>7</v>
      </c>
      <c r="B15" s="87">
        <v>47356</v>
      </c>
      <c r="C15" s="153">
        <v>1361</v>
      </c>
      <c r="D15" s="153">
        <v>14109</v>
      </c>
      <c r="E15" s="153">
        <v>23599</v>
      </c>
      <c r="F15" s="153">
        <v>19388</v>
      </c>
      <c r="G15" s="153">
        <v>14067</v>
      </c>
      <c r="H15" s="153">
        <v>5773</v>
      </c>
      <c r="I15" s="155"/>
      <c r="J15" s="156"/>
      <c r="K15" s="156"/>
      <c r="L15" s="156"/>
      <c r="M15" s="156"/>
      <c r="N15" s="156"/>
      <c r="O15" s="156"/>
      <c r="P15" s="156"/>
    </row>
    <row r="16" spans="1:16" ht="16.5" customHeight="1">
      <c r="A16" s="78" t="s">
        <v>8</v>
      </c>
      <c r="B16" s="87">
        <v>130346</v>
      </c>
      <c r="C16" s="153">
        <v>3778</v>
      </c>
      <c r="D16" s="153">
        <v>54787</v>
      </c>
      <c r="E16" s="153">
        <v>40449</v>
      </c>
      <c r="F16" s="153">
        <v>45145</v>
      </c>
      <c r="G16" s="153">
        <v>19214</v>
      </c>
      <c r="H16" s="153">
        <v>5531</v>
      </c>
      <c r="I16" s="155"/>
      <c r="J16" s="156"/>
      <c r="K16" s="156"/>
      <c r="L16" s="156"/>
      <c r="M16" s="156"/>
      <c r="N16" s="156"/>
      <c r="O16" s="156"/>
      <c r="P16" s="156"/>
    </row>
    <row r="17" spans="1:16" ht="16.5" customHeight="1">
      <c r="A17" s="78" t="s">
        <v>9</v>
      </c>
      <c r="B17" s="87">
        <v>11889</v>
      </c>
      <c r="C17" s="153">
        <v>271</v>
      </c>
      <c r="D17" s="153">
        <v>2953</v>
      </c>
      <c r="E17" s="153">
        <v>3950</v>
      </c>
      <c r="F17" s="153">
        <v>5124</v>
      </c>
      <c r="G17" s="153">
        <v>2665</v>
      </c>
      <c r="H17" s="153">
        <v>1574</v>
      </c>
      <c r="I17" s="155"/>
      <c r="J17" s="156"/>
      <c r="K17" s="156"/>
      <c r="L17" s="156"/>
      <c r="M17" s="156"/>
      <c r="N17" s="156"/>
      <c r="O17" s="156"/>
      <c r="P17" s="156"/>
    </row>
    <row r="18" spans="1:16" ht="16.5" customHeight="1">
      <c r="A18" s="78" t="s">
        <v>10</v>
      </c>
      <c r="B18" s="87">
        <v>86693</v>
      </c>
      <c r="C18" s="153">
        <v>3015</v>
      </c>
      <c r="D18" s="153">
        <v>38760</v>
      </c>
      <c r="E18" s="153">
        <v>31884</v>
      </c>
      <c r="F18" s="153">
        <v>28264</v>
      </c>
      <c r="G18" s="153">
        <v>14366</v>
      </c>
      <c r="H18" s="153">
        <v>3328</v>
      </c>
      <c r="I18" s="155"/>
      <c r="J18" s="156"/>
      <c r="K18" s="156"/>
      <c r="L18" s="156"/>
      <c r="M18" s="156"/>
      <c r="N18" s="156"/>
      <c r="O18" s="156"/>
      <c r="P18" s="156"/>
    </row>
    <row r="19" spans="1:16" ht="16.5" customHeight="1">
      <c r="A19" s="78" t="s">
        <v>11</v>
      </c>
      <c r="B19" s="87">
        <v>88782</v>
      </c>
      <c r="C19" s="153">
        <v>6902</v>
      </c>
      <c r="D19" s="153">
        <v>39975</v>
      </c>
      <c r="E19" s="153">
        <v>25687</v>
      </c>
      <c r="F19" s="153">
        <v>21553</v>
      </c>
      <c r="G19" s="153">
        <v>8345</v>
      </c>
      <c r="H19" s="153">
        <v>2043</v>
      </c>
      <c r="I19" s="155"/>
      <c r="J19" s="156"/>
      <c r="K19" s="156"/>
      <c r="L19" s="156"/>
      <c r="M19" s="156"/>
      <c r="N19" s="156"/>
      <c r="O19" s="156"/>
      <c r="P19" s="156"/>
    </row>
    <row r="20" spans="1:16" ht="16.5" customHeight="1">
      <c r="A20" s="78" t="s">
        <v>12</v>
      </c>
      <c r="B20" s="87">
        <v>144806</v>
      </c>
      <c r="C20" s="153">
        <v>6249</v>
      </c>
      <c r="D20" s="153">
        <v>56496</v>
      </c>
      <c r="E20" s="153">
        <v>53618</v>
      </c>
      <c r="F20" s="153">
        <v>53852</v>
      </c>
      <c r="G20" s="153">
        <v>25155</v>
      </c>
      <c r="H20" s="153">
        <v>5950</v>
      </c>
      <c r="I20" s="155"/>
      <c r="J20" s="156"/>
      <c r="K20" s="156"/>
      <c r="L20" s="156"/>
      <c r="M20" s="156"/>
      <c r="N20" s="156"/>
      <c r="O20" s="156"/>
      <c r="P20" s="156"/>
    </row>
    <row r="21" spans="1:16" ht="16.5" customHeight="1">
      <c r="A21" s="78" t="s">
        <v>13</v>
      </c>
      <c r="B21" s="87">
        <v>19184</v>
      </c>
      <c r="C21" s="153">
        <v>673</v>
      </c>
      <c r="D21" s="153">
        <v>6922</v>
      </c>
      <c r="E21" s="153">
        <v>6408</v>
      </c>
      <c r="F21" s="153">
        <v>8330</v>
      </c>
      <c r="G21" s="153">
        <v>5638</v>
      </c>
      <c r="H21" s="153">
        <v>2770</v>
      </c>
      <c r="I21" s="155"/>
      <c r="J21" s="156"/>
      <c r="K21" s="156"/>
      <c r="L21" s="156"/>
      <c r="M21" s="156"/>
      <c r="N21" s="156"/>
      <c r="O21" s="156"/>
      <c r="P21" s="156"/>
    </row>
    <row r="22" spans="1:16" ht="16.5" customHeight="1">
      <c r="A22" s="78" t="s">
        <v>14</v>
      </c>
      <c r="B22" s="87">
        <v>83072</v>
      </c>
      <c r="C22" s="153">
        <v>5444</v>
      </c>
      <c r="D22" s="153">
        <v>40434</v>
      </c>
      <c r="E22" s="153">
        <v>21022</v>
      </c>
      <c r="F22" s="153">
        <v>18483</v>
      </c>
      <c r="G22" s="153">
        <v>6921</v>
      </c>
      <c r="H22" s="153">
        <v>1872</v>
      </c>
      <c r="I22" s="155"/>
      <c r="J22" s="156"/>
      <c r="K22" s="156"/>
      <c r="L22" s="156"/>
      <c r="M22" s="156"/>
      <c r="N22" s="156"/>
      <c r="O22" s="156"/>
      <c r="P22" s="156"/>
    </row>
    <row r="23" spans="1:16" ht="16.5" customHeight="1">
      <c r="A23" s="78" t="s">
        <v>15</v>
      </c>
      <c r="B23" s="87">
        <v>59191</v>
      </c>
      <c r="C23" s="153">
        <v>1169</v>
      </c>
      <c r="D23" s="153">
        <v>26207</v>
      </c>
      <c r="E23" s="153">
        <v>17714</v>
      </c>
      <c r="F23" s="153">
        <v>29120</v>
      </c>
      <c r="G23" s="153">
        <v>16029</v>
      </c>
      <c r="H23" s="153">
        <v>3931</v>
      </c>
      <c r="I23" s="155"/>
      <c r="J23" s="156"/>
      <c r="K23" s="156"/>
      <c r="L23" s="156"/>
      <c r="M23" s="156"/>
      <c r="N23" s="156"/>
      <c r="O23" s="156"/>
      <c r="P23" s="156"/>
    </row>
    <row r="24" spans="1:16" ht="16.5" customHeight="1">
      <c r="A24" s="78" t="s">
        <v>16</v>
      </c>
      <c r="B24" s="87">
        <v>25603</v>
      </c>
      <c r="C24" s="153">
        <v>943</v>
      </c>
      <c r="D24" s="153">
        <v>6498</v>
      </c>
      <c r="E24" s="153">
        <v>11481</v>
      </c>
      <c r="F24" s="153">
        <v>9849</v>
      </c>
      <c r="G24" s="153">
        <v>7225</v>
      </c>
      <c r="H24" s="153">
        <v>3676</v>
      </c>
      <c r="I24" s="155"/>
      <c r="J24" s="156"/>
      <c r="K24" s="156"/>
      <c r="L24" s="156"/>
      <c r="M24" s="156"/>
      <c r="N24" s="156"/>
      <c r="O24" s="156"/>
      <c r="P24" s="156"/>
    </row>
    <row r="25" spans="1:16" ht="16.5" customHeight="1">
      <c r="A25" s="78" t="s">
        <v>17</v>
      </c>
      <c r="B25" s="87">
        <v>30972</v>
      </c>
      <c r="C25" s="153">
        <v>1655</v>
      </c>
      <c r="D25" s="153">
        <v>13659</v>
      </c>
      <c r="E25" s="153">
        <v>8839</v>
      </c>
      <c r="F25" s="153">
        <v>10616</v>
      </c>
      <c r="G25" s="153">
        <v>4380</v>
      </c>
      <c r="H25" s="153">
        <v>1929</v>
      </c>
      <c r="I25" s="155"/>
      <c r="J25" s="156"/>
      <c r="K25" s="156"/>
      <c r="L25" s="156"/>
      <c r="M25" s="156"/>
      <c r="N25" s="156"/>
      <c r="O25" s="156"/>
      <c r="P25" s="156"/>
    </row>
    <row r="26" spans="1:16" ht="16.5" customHeight="1">
      <c r="A26" s="78" t="s">
        <v>18</v>
      </c>
      <c r="B26" s="87">
        <v>64248</v>
      </c>
      <c r="C26" s="153">
        <v>1715</v>
      </c>
      <c r="D26" s="153">
        <v>28670</v>
      </c>
      <c r="E26" s="153">
        <v>21260</v>
      </c>
      <c r="F26" s="153">
        <v>19417</v>
      </c>
      <c r="G26" s="153">
        <v>6913</v>
      </c>
      <c r="H26" s="153">
        <v>1335</v>
      </c>
      <c r="I26" s="155"/>
      <c r="J26" s="156"/>
      <c r="K26" s="156"/>
      <c r="L26" s="156"/>
      <c r="M26" s="156"/>
      <c r="N26" s="156"/>
      <c r="O26" s="156"/>
      <c r="P26" s="156"/>
    </row>
    <row r="27" spans="1:16" ht="16.5" customHeight="1">
      <c r="A27" s="78" t="s">
        <v>19</v>
      </c>
      <c r="B27" s="87">
        <v>27977</v>
      </c>
      <c r="C27" s="153">
        <v>813</v>
      </c>
      <c r="D27" s="153">
        <v>7009</v>
      </c>
      <c r="E27" s="153">
        <v>9149</v>
      </c>
      <c r="F27" s="153">
        <v>13825</v>
      </c>
      <c r="G27" s="153">
        <v>9120</v>
      </c>
      <c r="H27" s="153">
        <v>3950</v>
      </c>
      <c r="I27" s="155"/>
      <c r="J27" s="156"/>
      <c r="K27" s="156"/>
      <c r="L27" s="156"/>
      <c r="M27" s="156"/>
      <c r="N27" s="156"/>
      <c r="O27" s="156"/>
      <c r="P27" s="156"/>
    </row>
    <row r="28" spans="1:16" ht="16.5" customHeight="1">
      <c r="A28" s="78" t="s">
        <v>20</v>
      </c>
      <c r="B28" s="87">
        <v>82295</v>
      </c>
      <c r="C28" s="153">
        <v>2472</v>
      </c>
      <c r="D28" s="153">
        <v>27610</v>
      </c>
      <c r="E28" s="153">
        <v>32868</v>
      </c>
      <c r="F28" s="153">
        <v>39074</v>
      </c>
      <c r="G28" s="153">
        <v>22897</v>
      </c>
      <c r="H28" s="153">
        <v>8832</v>
      </c>
      <c r="I28" s="155"/>
      <c r="J28" s="156"/>
      <c r="K28" s="156"/>
      <c r="L28" s="156"/>
      <c r="M28" s="156"/>
      <c r="N28" s="156"/>
      <c r="O28" s="156"/>
      <c r="P28" s="156"/>
    </row>
    <row r="29" spans="1:16" ht="16.5" customHeight="1">
      <c r="A29" s="78" t="s">
        <v>21</v>
      </c>
      <c r="B29" s="87">
        <v>17997</v>
      </c>
      <c r="C29" s="153">
        <v>353</v>
      </c>
      <c r="D29" s="153">
        <v>2672</v>
      </c>
      <c r="E29" s="153">
        <v>6923</v>
      </c>
      <c r="F29" s="153">
        <v>7638</v>
      </c>
      <c r="G29" s="153">
        <v>5353</v>
      </c>
      <c r="H29" s="153">
        <v>3357</v>
      </c>
      <c r="I29" s="155"/>
      <c r="J29" s="156"/>
      <c r="K29" s="156"/>
      <c r="L29" s="156"/>
      <c r="M29" s="156"/>
      <c r="N29" s="156"/>
      <c r="O29" s="156"/>
      <c r="P29" s="156"/>
    </row>
    <row r="30" spans="1:16" ht="5.25" customHeight="1">
      <c r="A30" s="22"/>
      <c r="B30" s="159"/>
      <c r="C30" s="26"/>
      <c r="D30" s="26"/>
      <c r="E30" s="26"/>
      <c r="F30" s="26"/>
      <c r="G30" s="26"/>
      <c r="H30" s="159"/>
      <c r="I30" s="25"/>
      <c r="J30" s="160"/>
      <c r="K30" s="160"/>
      <c r="L30" s="160"/>
      <c r="M30" s="160"/>
      <c r="N30" s="160"/>
      <c r="O30" s="160"/>
      <c r="P30" s="160"/>
    </row>
    <row r="31" spans="1:16" ht="16.5" customHeight="1">
      <c r="A31" s="630" t="s">
        <v>27</v>
      </c>
      <c r="B31" s="630"/>
      <c r="C31" s="630"/>
      <c r="D31" s="630"/>
      <c r="E31" s="630"/>
      <c r="F31" s="630"/>
      <c r="G31" s="630"/>
      <c r="H31" s="630"/>
      <c r="J31" s="160"/>
      <c r="K31" s="160"/>
      <c r="L31" s="160"/>
      <c r="M31" s="160"/>
      <c r="N31" s="160"/>
      <c r="O31" s="160"/>
      <c r="P31" s="160"/>
    </row>
    <row r="32" spans="1:16" ht="16.5" customHeight="1">
      <c r="A32" s="611" t="s">
        <v>123</v>
      </c>
      <c r="B32" s="611"/>
      <c r="C32" s="611"/>
      <c r="D32" s="611"/>
      <c r="E32" s="611"/>
      <c r="F32" s="611"/>
      <c r="G32" s="611"/>
      <c r="H32" s="611"/>
      <c r="J32" s="160"/>
      <c r="K32" s="160"/>
      <c r="L32" s="160"/>
      <c r="M32" s="160"/>
      <c r="N32" s="160"/>
      <c r="O32" s="160"/>
      <c r="P32" s="160"/>
    </row>
    <row r="33" spans="1:16" ht="6" customHeight="1">
      <c r="A33" s="28"/>
      <c r="B33" s="28"/>
      <c r="C33" s="28"/>
      <c r="D33" s="28"/>
      <c r="E33" s="28"/>
      <c r="F33" s="28"/>
      <c r="G33" s="28"/>
      <c r="H33" s="28"/>
      <c r="J33" s="160"/>
      <c r="K33" s="160"/>
      <c r="L33" s="160"/>
      <c r="M33" s="160"/>
      <c r="N33" s="160"/>
      <c r="O33" s="160"/>
      <c r="P33" s="160"/>
    </row>
    <row r="34" spans="1:16" s="1" customFormat="1" ht="16.5" customHeight="1">
      <c r="A34" s="77" t="s">
        <v>5</v>
      </c>
      <c r="B34" s="161">
        <v>951254</v>
      </c>
      <c r="C34" s="162">
        <v>37398</v>
      </c>
      <c r="D34" s="163">
        <v>374941</v>
      </c>
      <c r="E34" s="163">
        <v>324346</v>
      </c>
      <c r="F34" s="163">
        <v>343328</v>
      </c>
      <c r="G34" s="163">
        <v>174926</v>
      </c>
      <c r="H34" s="164">
        <v>58625</v>
      </c>
      <c r="I34" s="143"/>
      <c r="J34" s="165"/>
      <c r="K34" s="165"/>
      <c r="L34" s="165"/>
      <c r="M34" s="165"/>
      <c r="N34" s="165"/>
      <c r="O34" s="165"/>
      <c r="P34" s="165"/>
    </row>
    <row r="35" spans="1:16" s="1" customFormat="1" ht="16.5" customHeight="1">
      <c r="A35" s="171" t="s">
        <v>120</v>
      </c>
      <c r="B35" s="29"/>
      <c r="C35" s="29"/>
      <c r="D35" s="29"/>
      <c r="E35" s="29"/>
      <c r="F35" s="29"/>
      <c r="G35" s="29"/>
      <c r="H35" s="151"/>
      <c r="I35" s="143"/>
      <c r="J35" s="165"/>
      <c r="K35" s="165"/>
      <c r="L35" s="165"/>
      <c r="M35" s="165"/>
      <c r="N35" s="165"/>
      <c r="O35" s="165"/>
      <c r="P35" s="165"/>
    </row>
    <row r="36" spans="1:16" ht="16.5" customHeight="1">
      <c r="A36" s="78" t="s">
        <v>6</v>
      </c>
      <c r="B36" s="166">
        <v>33150</v>
      </c>
      <c r="C36" s="167">
        <v>732</v>
      </c>
      <c r="D36" s="168">
        <v>8630</v>
      </c>
      <c r="E36" s="168">
        <v>10315</v>
      </c>
      <c r="F36" s="168">
        <v>14869</v>
      </c>
      <c r="G36" s="168">
        <v>8103</v>
      </c>
      <c r="H36" s="169">
        <v>4201</v>
      </c>
      <c r="I36" s="143"/>
      <c r="J36" s="170"/>
      <c r="K36" s="170"/>
      <c r="L36" s="170"/>
      <c r="M36" s="170"/>
      <c r="N36" s="170"/>
      <c r="O36" s="170"/>
      <c r="P36" s="170"/>
    </row>
    <row r="37" spans="1:16" ht="16.5" customHeight="1">
      <c r="A37" s="78" t="s">
        <v>7</v>
      </c>
      <c r="B37" s="166">
        <v>47129</v>
      </c>
      <c r="C37" s="167">
        <v>1345</v>
      </c>
      <c r="D37" s="168">
        <v>14068</v>
      </c>
      <c r="E37" s="168">
        <v>23511</v>
      </c>
      <c r="F37" s="168">
        <v>19275</v>
      </c>
      <c r="G37" s="168">
        <v>13927</v>
      </c>
      <c r="H37" s="169">
        <v>5621</v>
      </c>
      <c r="I37" s="143"/>
      <c r="J37" s="165"/>
      <c r="K37" s="165"/>
      <c r="L37" s="165"/>
      <c r="M37" s="165"/>
      <c r="N37" s="165"/>
      <c r="O37" s="165"/>
      <c r="P37" s="165"/>
    </row>
    <row r="38" spans="1:16" ht="16.5" customHeight="1">
      <c r="A38" s="78" t="s">
        <v>8</v>
      </c>
      <c r="B38" s="166">
        <v>130212</v>
      </c>
      <c r="C38" s="167">
        <v>3767</v>
      </c>
      <c r="D38" s="168">
        <v>54751</v>
      </c>
      <c r="E38" s="168">
        <v>40393</v>
      </c>
      <c r="F38" s="168">
        <v>45068</v>
      </c>
      <c r="G38" s="168">
        <v>19140</v>
      </c>
      <c r="H38" s="169">
        <v>5471</v>
      </c>
      <c r="I38" s="143"/>
      <c r="J38" s="165"/>
      <c r="K38" s="165"/>
      <c r="L38" s="165"/>
      <c r="M38" s="165"/>
      <c r="N38" s="165"/>
      <c r="O38" s="165"/>
      <c r="P38" s="165"/>
    </row>
    <row r="39" spans="1:16" ht="16.5" customHeight="1">
      <c r="A39" s="78" t="s">
        <v>9</v>
      </c>
      <c r="B39" s="166">
        <v>11791</v>
      </c>
      <c r="C39" s="167">
        <v>261</v>
      </c>
      <c r="D39" s="168">
        <v>2941</v>
      </c>
      <c r="E39" s="168">
        <v>3934</v>
      </c>
      <c r="F39" s="168">
        <v>5092</v>
      </c>
      <c r="G39" s="168">
        <v>2613</v>
      </c>
      <c r="H39" s="169">
        <v>1502</v>
      </c>
      <c r="I39" s="143"/>
      <c r="J39" s="165"/>
      <c r="K39" s="165"/>
      <c r="L39" s="165"/>
      <c r="M39" s="165"/>
      <c r="N39" s="165"/>
      <c r="O39" s="165"/>
      <c r="P39" s="165"/>
    </row>
    <row r="40" spans="1:16" ht="16.5" customHeight="1">
      <c r="A40" s="78" t="s">
        <v>10</v>
      </c>
      <c r="B40" s="166">
        <v>86607</v>
      </c>
      <c r="C40" s="167">
        <v>3010</v>
      </c>
      <c r="D40" s="168">
        <v>38721</v>
      </c>
      <c r="E40" s="168">
        <v>31842</v>
      </c>
      <c r="F40" s="168">
        <v>28214</v>
      </c>
      <c r="G40" s="168">
        <v>14315</v>
      </c>
      <c r="H40" s="169">
        <v>3297</v>
      </c>
      <c r="I40" s="143"/>
      <c r="J40" s="165"/>
      <c r="K40" s="165"/>
      <c r="L40" s="165"/>
      <c r="M40" s="165"/>
      <c r="N40" s="165"/>
      <c r="O40" s="165"/>
      <c r="P40" s="165"/>
    </row>
    <row r="41" spans="1:16" ht="16.5" customHeight="1">
      <c r="A41" s="78" t="s">
        <v>11</v>
      </c>
      <c r="B41" s="166">
        <v>88701</v>
      </c>
      <c r="C41" s="167">
        <v>6891</v>
      </c>
      <c r="D41" s="168">
        <v>39957</v>
      </c>
      <c r="E41" s="168">
        <v>25659</v>
      </c>
      <c r="F41" s="168">
        <v>21504</v>
      </c>
      <c r="G41" s="168">
        <v>8303</v>
      </c>
      <c r="H41" s="169">
        <v>2009</v>
      </c>
      <c r="I41" s="143"/>
      <c r="J41" s="165"/>
      <c r="K41" s="165"/>
      <c r="L41" s="165"/>
      <c r="M41" s="165"/>
      <c r="N41" s="165"/>
      <c r="O41" s="165"/>
      <c r="P41" s="165"/>
    </row>
    <row r="42" spans="1:16" ht="16.5" customHeight="1">
      <c r="A42" s="78" t="s">
        <v>12</v>
      </c>
      <c r="B42" s="166">
        <v>144628</v>
      </c>
      <c r="C42" s="167">
        <v>6233</v>
      </c>
      <c r="D42" s="168">
        <v>56460</v>
      </c>
      <c r="E42" s="168">
        <v>53550</v>
      </c>
      <c r="F42" s="168">
        <v>53751</v>
      </c>
      <c r="G42" s="168">
        <v>25052</v>
      </c>
      <c r="H42" s="169">
        <v>5881</v>
      </c>
      <c r="I42" s="143"/>
      <c r="J42" s="165"/>
      <c r="K42" s="165"/>
      <c r="L42" s="165"/>
      <c r="M42" s="165"/>
      <c r="N42" s="165"/>
      <c r="O42" s="165"/>
      <c r="P42" s="165"/>
    </row>
    <row r="43" spans="1:16" ht="16.5" customHeight="1">
      <c r="A43" s="78" t="s">
        <v>13</v>
      </c>
      <c r="B43" s="166">
        <v>18991</v>
      </c>
      <c r="C43" s="167">
        <v>666</v>
      </c>
      <c r="D43" s="168">
        <v>6887</v>
      </c>
      <c r="E43" s="168">
        <v>6355</v>
      </c>
      <c r="F43" s="168">
        <v>8217</v>
      </c>
      <c r="G43" s="168">
        <v>5480</v>
      </c>
      <c r="H43" s="169">
        <v>2607</v>
      </c>
      <c r="I43" s="143"/>
      <c r="J43" s="165"/>
      <c r="K43" s="165"/>
      <c r="L43" s="165"/>
      <c r="M43" s="165"/>
      <c r="N43" s="165"/>
      <c r="O43" s="165"/>
      <c r="P43" s="165"/>
    </row>
    <row r="44" spans="1:16" ht="16.5" customHeight="1">
      <c r="A44" s="78" t="s">
        <v>14</v>
      </c>
      <c r="B44" s="166">
        <v>82966</v>
      </c>
      <c r="C44" s="167">
        <v>5435</v>
      </c>
      <c r="D44" s="168">
        <v>40408</v>
      </c>
      <c r="E44" s="168">
        <v>20991</v>
      </c>
      <c r="F44" s="168">
        <v>18426</v>
      </c>
      <c r="G44" s="168">
        <v>6865</v>
      </c>
      <c r="H44" s="169">
        <v>1829</v>
      </c>
      <c r="I44" s="143"/>
      <c r="J44" s="165"/>
      <c r="K44" s="165"/>
      <c r="L44" s="165"/>
      <c r="M44" s="165"/>
      <c r="N44" s="165"/>
      <c r="O44" s="165"/>
      <c r="P44" s="165"/>
    </row>
    <row r="45" spans="1:16" ht="16.5" customHeight="1">
      <c r="A45" s="78" t="s">
        <v>15</v>
      </c>
      <c r="B45" s="166">
        <v>59135</v>
      </c>
      <c r="C45" s="167">
        <v>1168</v>
      </c>
      <c r="D45" s="168">
        <v>26195</v>
      </c>
      <c r="E45" s="168">
        <v>17694</v>
      </c>
      <c r="F45" s="168">
        <v>29088</v>
      </c>
      <c r="G45" s="168">
        <v>15998</v>
      </c>
      <c r="H45" s="169">
        <v>3901</v>
      </c>
      <c r="I45" s="143"/>
      <c r="J45" s="165"/>
      <c r="K45" s="165"/>
      <c r="L45" s="165"/>
      <c r="M45" s="165"/>
      <c r="N45" s="165"/>
      <c r="O45" s="165"/>
      <c r="P45" s="165"/>
    </row>
    <row r="46" spans="1:16" ht="16.5" customHeight="1">
      <c r="A46" s="78" t="s">
        <v>16</v>
      </c>
      <c r="B46" s="166">
        <v>25416</v>
      </c>
      <c r="C46" s="167">
        <v>935</v>
      </c>
      <c r="D46" s="168">
        <v>6472</v>
      </c>
      <c r="E46" s="168">
        <v>11430</v>
      </c>
      <c r="F46" s="168">
        <v>9773</v>
      </c>
      <c r="G46" s="168">
        <v>7103</v>
      </c>
      <c r="H46" s="169">
        <v>3529</v>
      </c>
      <c r="I46" s="143"/>
      <c r="J46" s="165"/>
      <c r="K46" s="165"/>
      <c r="L46" s="165"/>
      <c r="M46" s="165"/>
      <c r="N46" s="165"/>
      <c r="O46" s="165"/>
      <c r="P46" s="165"/>
    </row>
    <row r="47" spans="1:16" ht="16.5" customHeight="1">
      <c r="A47" s="78" t="s">
        <v>17</v>
      </c>
      <c r="B47" s="166">
        <v>30876</v>
      </c>
      <c r="C47" s="167">
        <v>1649</v>
      </c>
      <c r="D47" s="168">
        <v>13637</v>
      </c>
      <c r="E47" s="168">
        <v>8795</v>
      </c>
      <c r="F47" s="168">
        <v>10555</v>
      </c>
      <c r="G47" s="168">
        <v>4315</v>
      </c>
      <c r="H47" s="169">
        <v>1878</v>
      </c>
      <c r="I47" s="143"/>
      <c r="J47" s="165"/>
      <c r="K47" s="165"/>
      <c r="L47" s="165"/>
      <c r="M47" s="165"/>
      <c r="N47" s="165"/>
      <c r="O47" s="165"/>
      <c r="P47" s="165"/>
    </row>
    <row r="48" spans="1:16" ht="16.5" customHeight="1">
      <c r="A48" s="78" t="s">
        <v>18</v>
      </c>
      <c r="B48" s="166">
        <v>64213</v>
      </c>
      <c r="C48" s="167">
        <v>1712</v>
      </c>
      <c r="D48" s="168">
        <v>28657</v>
      </c>
      <c r="E48" s="168">
        <v>21244</v>
      </c>
      <c r="F48" s="168">
        <v>19397</v>
      </c>
      <c r="G48" s="168">
        <v>6900</v>
      </c>
      <c r="H48" s="169">
        <v>1325</v>
      </c>
      <c r="I48" s="143"/>
      <c r="J48" s="165"/>
      <c r="K48" s="165"/>
      <c r="L48" s="165"/>
      <c r="M48" s="165"/>
      <c r="N48" s="165"/>
      <c r="O48" s="165"/>
      <c r="P48" s="165"/>
    </row>
    <row r="49" spans="1:16" ht="16.5" customHeight="1">
      <c r="A49" s="78" t="s">
        <v>19</v>
      </c>
      <c r="B49" s="166">
        <v>27820</v>
      </c>
      <c r="C49" s="167">
        <v>802</v>
      </c>
      <c r="D49" s="168">
        <v>6986</v>
      </c>
      <c r="E49" s="168">
        <v>9097</v>
      </c>
      <c r="F49" s="168">
        <v>13737</v>
      </c>
      <c r="G49" s="168">
        <v>9010</v>
      </c>
      <c r="H49" s="169">
        <v>3844</v>
      </c>
      <c r="I49" s="143"/>
      <c r="J49" s="165"/>
      <c r="K49" s="165"/>
      <c r="L49" s="165"/>
      <c r="M49" s="165"/>
      <c r="N49" s="165"/>
      <c r="O49" s="165"/>
      <c r="P49" s="165"/>
    </row>
    <row r="50" spans="1:16" ht="16.5" customHeight="1">
      <c r="A50" s="78" t="s">
        <v>20</v>
      </c>
      <c r="B50" s="166">
        <v>81884</v>
      </c>
      <c r="C50" s="167">
        <v>2446</v>
      </c>
      <c r="D50" s="168">
        <v>27516</v>
      </c>
      <c r="E50" s="168">
        <v>32677</v>
      </c>
      <c r="F50" s="168">
        <v>38815</v>
      </c>
      <c r="G50" s="168">
        <v>22592</v>
      </c>
      <c r="H50" s="169">
        <v>8559</v>
      </c>
      <c r="I50" s="143"/>
      <c r="J50" s="165"/>
      <c r="K50" s="165"/>
      <c r="L50" s="165"/>
      <c r="M50" s="165"/>
      <c r="N50" s="165"/>
      <c r="O50" s="165"/>
      <c r="P50" s="165"/>
    </row>
    <row r="51" spans="1:16" ht="16.5" customHeight="1">
      <c r="A51" s="78" t="s">
        <v>21</v>
      </c>
      <c r="B51" s="166">
        <v>17736</v>
      </c>
      <c r="C51" s="167">
        <v>345</v>
      </c>
      <c r="D51" s="168">
        <v>2655</v>
      </c>
      <c r="E51" s="168">
        <v>6859</v>
      </c>
      <c r="F51" s="168">
        <v>7547</v>
      </c>
      <c r="G51" s="168">
        <v>5211</v>
      </c>
      <c r="H51" s="169">
        <v>3174</v>
      </c>
      <c r="I51" s="143"/>
      <c r="J51" s="165"/>
      <c r="K51" s="165"/>
      <c r="L51" s="165"/>
      <c r="M51" s="165"/>
      <c r="N51" s="165"/>
      <c r="O51" s="165"/>
      <c r="P51" s="165"/>
    </row>
    <row r="52" spans="9:16" ht="11.25">
      <c r="I52" s="33"/>
      <c r="J52" s="33"/>
      <c r="K52" s="25"/>
      <c r="L52" s="25"/>
      <c r="M52" s="25"/>
      <c r="N52" s="25"/>
      <c r="O52" s="25"/>
      <c r="P52" s="25"/>
    </row>
    <row r="53" ht="11.25" customHeight="1"/>
    <row r="57" ht="16.5" customHeight="1"/>
    <row r="61" ht="15.75" customHeight="1"/>
    <row r="62" ht="9" customHeight="1"/>
    <row r="63" ht="11.25" customHeight="1"/>
    <row r="64" ht="11.25" customHeight="1"/>
    <row r="65" ht="19.5" customHeight="1"/>
    <row r="66" spans="1:8" s="1" customFormat="1" ht="21.75" customHeight="1">
      <c r="A66" s="24"/>
      <c r="B66" s="24"/>
      <c r="C66" s="24"/>
      <c r="D66" s="24"/>
      <c r="E66" s="24"/>
      <c r="F66" s="24"/>
      <c r="G66" s="24"/>
      <c r="H66" s="24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spans="1:8" s="1" customFormat="1" ht="21.75" customHeight="1">
      <c r="A83" s="24"/>
      <c r="B83" s="24"/>
      <c r="C83" s="24"/>
      <c r="D83" s="24"/>
      <c r="E83" s="24"/>
      <c r="F83" s="24"/>
      <c r="G83" s="24"/>
      <c r="H83" s="24"/>
    </row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spans="1:8" ht="14.25" customHeight="1">
      <c r="A99" s="150"/>
      <c r="B99" s="3"/>
      <c r="C99" s="3"/>
      <c r="D99" s="3"/>
      <c r="E99" s="3"/>
      <c r="F99" s="3"/>
      <c r="G99" s="3"/>
      <c r="H99" s="3"/>
    </row>
  </sheetData>
  <sheetProtection/>
  <mergeCells count="13">
    <mergeCell ref="B4:H4"/>
    <mergeCell ref="B5:B8"/>
    <mergeCell ref="C5:C8"/>
    <mergeCell ref="D5:D8"/>
    <mergeCell ref="E5:E8"/>
    <mergeCell ref="F5:F8"/>
    <mergeCell ref="A32:H32"/>
    <mergeCell ref="G5:G8"/>
    <mergeCell ref="H5:H8"/>
    <mergeCell ref="A10:H10"/>
    <mergeCell ref="A11:H11"/>
    <mergeCell ref="A31:H31"/>
    <mergeCell ref="A4:A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87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workbookViewId="0" topLeftCell="A1">
      <selection activeCell="A1" sqref="A1"/>
    </sheetView>
  </sheetViews>
  <sheetFormatPr defaultColWidth="9" defaultRowHeight="14.25"/>
  <cols>
    <col min="1" max="1" width="19.09765625" style="24" customWidth="1"/>
    <col min="2" max="8" width="8.19921875" style="24" customWidth="1"/>
    <col min="9" max="9" width="9" style="24" customWidth="1"/>
    <col min="10" max="16" width="9.3984375" style="24" customWidth="1"/>
    <col min="17" max="16384" width="9" style="24" customWidth="1"/>
  </cols>
  <sheetData>
    <row r="1" ht="12">
      <c r="A1" s="1" t="s">
        <v>573</v>
      </c>
    </row>
    <row r="2" ht="11.25">
      <c r="A2" s="220" t="s">
        <v>522</v>
      </c>
    </row>
    <row r="4" spans="1:8" ht="25.5" customHeight="1">
      <c r="A4" s="614" t="s">
        <v>113</v>
      </c>
      <c r="B4" s="659" t="s">
        <v>249</v>
      </c>
      <c r="C4" s="660"/>
      <c r="D4" s="660"/>
      <c r="E4" s="660"/>
      <c r="F4" s="660"/>
      <c r="G4" s="660"/>
      <c r="H4" s="660"/>
    </row>
    <row r="5" spans="1:8" ht="12.75" customHeight="1">
      <c r="A5" s="615"/>
      <c r="B5" s="619" t="s">
        <v>119</v>
      </c>
      <c r="C5" s="619" t="s">
        <v>95</v>
      </c>
      <c r="D5" s="619" t="s">
        <v>96</v>
      </c>
      <c r="E5" s="619" t="s">
        <v>97</v>
      </c>
      <c r="F5" s="619" t="s">
        <v>98</v>
      </c>
      <c r="G5" s="619" t="s">
        <v>99</v>
      </c>
      <c r="H5" s="628" t="s">
        <v>215</v>
      </c>
    </row>
    <row r="6" spans="1:8" ht="15" customHeight="1">
      <c r="A6" s="615"/>
      <c r="B6" s="620"/>
      <c r="C6" s="620"/>
      <c r="D6" s="620"/>
      <c r="E6" s="620"/>
      <c r="F6" s="620"/>
      <c r="G6" s="620"/>
      <c r="H6" s="661"/>
    </row>
    <row r="7" spans="1:8" ht="15" customHeight="1">
      <c r="A7" s="615"/>
      <c r="B7" s="620"/>
      <c r="C7" s="620"/>
      <c r="D7" s="620"/>
      <c r="E7" s="620"/>
      <c r="F7" s="620"/>
      <c r="G7" s="620"/>
      <c r="H7" s="613"/>
    </row>
    <row r="8" spans="1:8" ht="15" customHeight="1" thickBot="1">
      <c r="A8" s="616"/>
      <c r="B8" s="621"/>
      <c r="C8" s="621"/>
      <c r="D8" s="621"/>
      <c r="E8" s="621"/>
      <c r="F8" s="621"/>
      <c r="G8" s="621"/>
      <c r="H8" s="629"/>
    </row>
    <row r="9" spans="1:8" ht="7.5" customHeight="1">
      <c r="A9" s="27"/>
      <c r="B9" s="138"/>
      <c r="C9" s="27"/>
      <c r="D9" s="27"/>
      <c r="E9" s="27"/>
      <c r="F9" s="27"/>
      <c r="G9" s="27"/>
      <c r="H9" s="27"/>
    </row>
    <row r="10" spans="1:8" ht="16.5" customHeight="1">
      <c r="A10" s="630" t="s">
        <v>229</v>
      </c>
      <c r="B10" s="630"/>
      <c r="C10" s="630"/>
      <c r="D10" s="630"/>
      <c r="E10" s="630"/>
      <c r="F10" s="630"/>
      <c r="G10" s="630"/>
      <c r="H10" s="630"/>
    </row>
    <row r="11" spans="1:9" ht="6" customHeight="1">
      <c r="A11" s="658"/>
      <c r="B11" s="658"/>
      <c r="C11" s="658"/>
      <c r="D11" s="658"/>
      <c r="E11" s="658"/>
      <c r="F11" s="658"/>
      <c r="G11" s="658"/>
      <c r="H11" s="658"/>
      <c r="I11" s="25"/>
    </row>
    <row r="12" spans="1:16" s="1" customFormat="1" ht="16.5" customHeight="1">
      <c r="A12" s="77" t="s">
        <v>5</v>
      </c>
      <c r="B12" s="140">
        <v>1491679</v>
      </c>
      <c r="C12" s="152">
        <v>39540</v>
      </c>
      <c r="D12" s="152">
        <v>387928</v>
      </c>
      <c r="E12" s="152">
        <v>356743</v>
      </c>
      <c r="F12" s="152">
        <v>404235</v>
      </c>
      <c r="G12" s="152">
        <v>221410</v>
      </c>
      <c r="H12" s="152">
        <v>81822</v>
      </c>
      <c r="I12" s="155"/>
      <c r="J12" s="156"/>
      <c r="K12" s="156"/>
      <c r="L12" s="156"/>
      <c r="M12" s="156"/>
      <c r="N12" s="156"/>
      <c r="O12" s="156"/>
      <c r="P12" s="156"/>
    </row>
    <row r="13" spans="1:16" s="1" customFormat="1" ht="16.5" customHeight="1">
      <c r="A13" s="171" t="s">
        <v>120</v>
      </c>
      <c r="B13" s="29"/>
      <c r="C13" s="29"/>
      <c r="D13" s="29"/>
      <c r="E13" s="29"/>
      <c r="F13" s="29"/>
      <c r="G13" s="29"/>
      <c r="H13" s="151"/>
      <c r="I13" s="155"/>
      <c r="J13" s="156"/>
      <c r="K13" s="156"/>
      <c r="L13" s="156"/>
      <c r="M13" s="156"/>
      <c r="N13" s="156"/>
      <c r="O13" s="156"/>
      <c r="P13" s="156"/>
    </row>
    <row r="14" spans="1:16" ht="16.5" customHeight="1">
      <c r="A14" s="78" t="s">
        <v>6</v>
      </c>
      <c r="B14" s="87">
        <v>56427</v>
      </c>
      <c r="C14" s="153">
        <v>792</v>
      </c>
      <c r="D14" s="153">
        <v>8965</v>
      </c>
      <c r="E14" s="153">
        <v>11240</v>
      </c>
      <c r="F14" s="153">
        <v>18020</v>
      </c>
      <c r="G14" s="153">
        <v>10721</v>
      </c>
      <c r="H14" s="153">
        <v>6689</v>
      </c>
      <c r="I14" s="157"/>
      <c r="J14" s="158"/>
      <c r="K14" s="158"/>
      <c r="L14" s="158"/>
      <c r="M14" s="158"/>
      <c r="N14" s="158"/>
      <c r="O14" s="158"/>
      <c r="P14" s="158"/>
    </row>
    <row r="15" spans="1:16" ht="16.5" customHeight="1">
      <c r="A15" s="78" t="s">
        <v>7</v>
      </c>
      <c r="B15" s="87">
        <v>93364</v>
      </c>
      <c r="C15" s="153">
        <v>1431</v>
      </c>
      <c r="D15" s="153">
        <v>14801</v>
      </c>
      <c r="E15" s="153">
        <v>27041</v>
      </c>
      <c r="F15" s="153">
        <v>24086</v>
      </c>
      <c r="G15" s="153">
        <v>18106</v>
      </c>
      <c r="H15" s="153">
        <v>7899</v>
      </c>
      <c r="I15" s="155"/>
      <c r="J15" s="156"/>
      <c r="K15" s="156"/>
      <c r="L15" s="156"/>
      <c r="M15" s="156"/>
      <c r="N15" s="156"/>
      <c r="O15" s="156"/>
      <c r="P15" s="156"/>
    </row>
    <row r="16" spans="1:16" ht="16.5" customHeight="1">
      <c r="A16" s="78" t="s">
        <v>8</v>
      </c>
      <c r="B16" s="87">
        <v>182494</v>
      </c>
      <c r="C16" s="153">
        <v>3871</v>
      </c>
      <c r="D16" s="153">
        <v>56033</v>
      </c>
      <c r="E16" s="153">
        <v>42803</v>
      </c>
      <c r="F16" s="153">
        <v>49879</v>
      </c>
      <c r="G16" s="153">
        <v>23148</v>
      </c>
      <c r="H16" s="153">
        <v>6759</v>
      </c>
      <c r="I16" s="155"/>
      <c r="J16" s="156"/>
      <c r="K16" s="156"/>
      <c r="L16" s="156"/>
      <c r="M16" s="156"/>
      <c r="N16" s="156"/>
      <c r="O16" s="156"/>
      <c r="P16" s="156"/>
    </row>
    <row r="17" spans="1:16" ht="16.5" customHeight="1">
      <c r="A17" s="78" t="s">
        <v>9</v>
      </c>
      <c r="B17" s="87">
        <v>20302</v>
      </c>
      <c r="C17" s="153">
        <v>333</v>
      </c>
      <c r="D17" s="153">
        <v>3133</v>
      </c>
      <c r="E17" s="153">
        <v>4505</v>
      </c>
      <c r="F17" s="153">
        <v>6448</v>
      </c>
      <c r="G17" s="153">
        <v>3533</v>
      </c>
      <c r="H17" s="153">
        <v>2351</v>
      </c>
      <c r="I17" s="155"/>
      <c r="J17" s="156"/>
      <c r="K17" s="156"/>
      <c r="L17" s="156"/>
      <c r="M17" s="156"/>
      <c r="N17" s="156"/>
      <c r="O17" s="156"/>
      <c r="P17" s="156"/>
    </row>
    <row r="18" spans="1:16" ht="16.5" customHeight="1">
      <c r="A18" s="78" t="s">
        <v>10</v>
      </c>
      <c r="B18" s="87">
        <v>131186</v>
      </c>
      <c r="C18" s="153">
        <v>3073</v>
      </c>
      <c r="D18" s="153">
        <v>40075</v>
      </c>
      <c r="E18" s="153">
        <v>35008</v>
      </c>
      <c r="F18" s="153">
        <v>32110</v>
      </c>
      <c r="G18" s="153">
        <v>16902</v>
      </c>
      <c r="H18" s="153">
        <v>4018</v>
      </c>
      <c r="I18" s="155"/>
      <c r="J18" s="156"/>
      <c r="K18" s="156"/>
      <c r="L18" s="156"/>
      <c r="M18" s="156"/>
      <c r="N18" s="156"/>
      <c r="O18" s="156"/>
      <c r="P18" s="156"/>
    </row>
    <row r="19" spans="1:16" ht="16.5" customHeight="1">
      <c r="A19" s="78" t="s">
        <v>11</v>
      </c>
      <c r="B19" s="87">
        <v>110880</v>
      </c>
      <c r="C19" s="153">
        <v>7036</v>
      </c>
      <c r="D19" s="153">
        <v>41059</v>
      </c>
      <c r="E19" s="153">
        <v>26980</v>
      </c>
      <c r="F19" s="153">
        <v>23859</v>
      </c>
      <c r="G19" s="153">
        <v>9391</v>
      </c>
      <c r="H19" s="153">
        <v>2555</v>
      </c>
      <c r="I19" s="155"/>
      <c r="J19" s="156"/>
      <c r="K19" s="156"/>
      <c r="L19" s="156"/>
      <c r="M19" s="156"/>
      <c r="N19" s="156"/>
      <c r="O19" s="156"/>
      <c r="P19" s="156"/>
    </row>
    <row r="20" spans="1:16" ht="16.5" customHeight="1">
      <c r="A20" s="78" t="s">
        <v>12</v>
      </c>
      <c r="B20" s="87">
        <v>226133</v>
      </c>
      <c r="C20" s="153">
        <v>6846</v>
      </c>
      <c r="D20" s="153">
        <v>59011</v>
      </c>
      <c r="E20" s="153">
        <v>59257</v>
      </c>
      <c r="F20" s="153">
        <v>62532</v>
      </c>
      <c r="G20" s="153">
        <v>30900</v>
      </c>
      <c r="H20" s="153">
        <v>7587</v>
      </c>
      <c r="I20" s="155"/>
      <c r="J20" s="156"/>
      <c r="K20" s="156"/>
      <c r="L20" s="156"/>
      <c r="M20" s="156"/>
      <c r="N20" s="156"/>
      <c r="O20" s="156"/>
      <c r="P20" s="156"/>
    </row>
    <row r="21" spans="1:16" ht="16.5" customHeight="1">
      <c r="A21" s="78" t="s">
        <v>13</v>
      </c>
      <c r="B21" s="87">
        <v>36909</v>
      </c>
      <c r="C21" s="153">
        <v>708</v>
      </c>
      <c r="D21" s="153">
        <v>7189</v>
      </c>
      <c r="E21" s="153">
        <v>7226</v>
      </c>
      <c r="F21" s="153">
        <v>10055</v>
      </c>
      <c r="G21" s="153">
        <v>7525</v>
      </c>
      <c r="H21" s="153">
        <v>4206</v>
      </c>
      <c r="I21" s="155"/>
      <c r="J21" s="156"/>
      <c r="K21" s="156"/>
      <c r="L21" s="156"/>
      <c r="M21" s="156"/>
      <c r="N21" s="156"/>
      <c r="O21" s="156"/>
      <c r="P21" s="156"/>
    </row>
    <row r="22" spans="1:16" ht="16.5" customHeight="1">
      <c r="A22" s="78" t="s">
        <v>14</v>
      </c>
      <c r="B22" s="87">
        <v>98718</v>
      </c>
      <c r="C22" s="153">
        <v>5701</v>
      </c>
      <c r="D22" s="153">
        <v>40871</v>
      </c>
      <c r="E22" s="153">
        <v>21720</v>
      </c>
      <c r="F22" s="153">
        <v>20282</v>
      </c>
      <c r="G22" s="153">
        <v>7941</v>
      </c>
      <c r="H22" s="153">
        <v>2202</v>
      </c>
      <c r="I22" s="155"/>
      <c r="J22" s="156"/>
      <c r="K22" s="156"/>
      <c r="L22" s="156"/>
      <c r="M22" s="156"/>
      <c r="N22" s="156"/>
      <c r="O22" s="156"/>
      <c r="P22" s="156"/>
    </row>
    <row r="23" spans="1:16" ht="16.5" customHeight="1">
      <c r="A23" s="78" t="s">
        <v>15</v>
      </c>
      <c r="B23" s="87">
        <v>110184</v>
      </c>
      <c r="C23" s="153">
        <v>1195</v>
      </c>
      <c r="D23" s="153">
        <v>27057</v>
      </c>
      <c r="E23" s="153">
        <v>19467</v>
      </c>
      <c r="F23" s="153">
        <v>36357</v>
      </c>
      <c r="G23" s="153">
        <v>21075</v>
      </c>
      <c r="H23" s="153">
        <v>5033</v>
      </c>
      <c r="I23" s="155"/>
      <c r="J23" s="156"/>
      <c r="K23" s="156"/>
      <c r="L23" s="156"/>
      <c r="M23" s="156"/>
      <c r="N23" s="156"/>
      <c r="O23" s="156"/>
      <c r="P23" s="156"/>
    </row>
    <row r="24" spans="1:16" ht="16.5" customHeight="1">
      <c r="A24" s="78" t="s">
        <v>16</v>
      </c>
      <c r="B24" s="87">
        <v>48158</v>
      </c>
      <c r="C24" s="153">
        <v>1036</v>
      </c>
      <c r="D24" s="153">
        <v>6861</v>
      </c>
      <c r="E24" s="153">
        <v>12985</v>
      </c>
      <c r="F24" s="153">
        <v>12218</v>
      </c>
      <c r="G24" s="153">
        <v>9493</v>
      </c>
      <c r="H24" s="153">
        <v>5565</v>
      </c>
      <c r="I24" s="155"/>
      <c r="J24" s="156"/>
      <c r="K24" s="156"/>
      <c r="L24" s="156"/>
      <c r="M24" s="156"/>
      <c r="N24" s="156"/>
      <c r="O24" s="156"/>
      <c r="P24" s="156"/>
    </row>
    <row r="25" spans="1:16" ht="16.5" customHeight="1">
      <c r="A25" s="78" t="s">
        <v>17</v>
      </c>
      <c r="B25" s="87">
        <v>45866</v>
      </c>
      <c r="C25" s="153">
        <v>1759</v>
      </c>
      <c r="D25" s="153">
        <v>14144</v>
      </c>
      <c r="E25" s="153">
        <v>9673</v>
      </c>
      <c r="F25" s="153">
        <v>12361</v>
      </c>
      <c r="G25" s="153">
        <v>5414</v>
      </c>
      <c r="H25" s="153">
        <v>2515</v>
      </c>
      <c r="I25" s="155"/>
      <c r="J25" s="156"/>
      <c r="K25" s="156"/>
      <c r="L25" s="156"/>
      <c r="M25" s="156"/>
      <c r="N25" s="156"/>
      <c r="O25" s="156"/>
      <c r="P25" s="156"/>
    </row>
    <row r="26" spans="1:16" ht="16.5" customHeight="1">
      <c r="A26" s="78" t="s">
        <v>18</v>
      </c>
      <c r="B26" s="87">
        <v>85151</v>
      </c>
      <c r="C26" s="153">
        <v>1738</v>
      </c>
      <c r="D26" s="153">
        <v>29546</v>
      </c>
      <c r="E26" s="153">
        <v>22789</v>
      </c>
      <c r="F26" s="153">
        <v>21548</v>
      </c>
      <c r="G26" s="153">
        <v>7917</v>
      </c>
      <c r="H26" s="153">
        <v>1613</v>
      </c>
      <c r="I26" s="155"/>
      <c r="J26" s="156"/>
      <c r="K26" s="156"/>
      <c r="L26" s="156"/>
      <c r="M26" s="156"/>
      <c r="N26" s="156"/>
      <c r="O26" s="156"/>
      <c r="P26" s="156"/>
    </row>
    <row r="27" spans="1:16" ht="16.5" customHeight="1">
      <c r="A27" s="78" t="s">
        <v>19</v>
      </c>
      <c r="B27" s="87">
        <v>55002</v>
      </c>
      <c r="C27" s="153">
        <v>978</v>
      </c>
      <c r="D27" s="153">
        <v>7457</v>
      </c>
      <c r="E27" s="153">
        <v>10405</v>
      </c>
      <c r="F27" s="153">
        <v>17672</v>
      </c>
      <c r="G27" s="153">
        <v>12613</v>
      </c>
      <c r="H27" s="153">
        <v>5877</v>
      </c>
      <c r="I27" s="155"/>
      <c r="J27" s="156"/>
      <c r="K27" s="156"/>
      <c r="L27" s="156"/>
      <c r="M27" s="156"/>
      <c r="N27" s="156"/>
      <c r="O27" s="156"/>
      <c r="P27" s="156"/>
    </row>
    <row r="28" spans="1:16" ht="16.5" customHeight="1">
      <c r="A28" s="78" t="s">
        <v>20</v>
      </c>
      <c r="B28" s="87">
        <v>158069</v>
      </c>
      <c r="C28" s="153">
        <v>2600</v>
      </c>
      <c r="D28" s="153">
        <v>28905</v>
      </c>
      <c r="E28" s="153">
        <v>37966</v>
      </c>
      <c r="F28" s="153">
        <v>47492</v>
      </c>
      <c r="G28" s="153">
        <v>29371</v>
      </c>
      <c r="H28" s="153">
        <v>11735</v>
      </c>
      <c r="I28" s="155"/>
      <c r="J28" s="156"/>
      <c r="K28" s="156"/>
      <c r="L28" s="156"/>
      <c r="M28" s="156"/>
      <c r="N28" s="156"/>
      <c r="O28" s="156"/>
      <c r="P28" s="156"/>
    </row>
    <row r="29" spans="1:16" ht="16.5" customHeight="1">
      <c r="A29" s="78" t="s">
        <v>21</v>
      </c>
      <c r="B29" s="87">
        <v>32835</v>
      </c>
      <c r="C29" s="153">
        <v>443</v>
      </c>
      <c r="D29" s="153">
        <v>2823</v>
      </c>
      <c r="E29" s="153">
        <v>7676</v>
      </c>
      <c r="F29" s="153">
        <v>9318</v>
      </c>
      <c r="G29" s="153">
        <v>7358</v>
      </c>
      <c r="H29" s="153">
        <v>5217</v>
      </c>
      <c r="I29" s="155"/>
      <c r="J29" s="156"/>
      <c r="K29" s="156"/>
      <c r="L29" s="156"/>
      <c r="M29" s="156"/>
      <c r="N29" s="156"/>
      <c r="O29" s="156"/>
      <c r="P29" s="156"/>
    </row>
    <row r="30" spans="1:16" ht="5.25" customHeight="1">
      <c r="A30" s="22"/>
      <c r="B30" s="159"/>
      <c r="C30" s="26"/>
      <c r="D30" s="26"/>
      <c r="E30" s="26"/>
      <c r="F30" s="26"/>
      <c r="G30" s="26"/>
      <c r="H30" s="159"/>
      <c r="I30" s="25"/>
      <c r="J30" s="160"/>
      <c r="K30" s="160"/>
      <c r="L30" s="160"/>
      <c r="M30" s="160"/>
      <c r="N30" s="160"/>
      <c r="O30" s="160"/>
      <c r="P30" s="160"/>
    </row>
    <row r="31" spans="1:16" ht="16.5" customHeight="1">
      <c r="A31" s="630" t="s">
        <v>27</v>
      </c>
      <c r="B31" s="630"/>
      <c r="C31" s="630"/>
      <c r="D31" s="630"/>
      <c r="E31" s="630"/>
      <c r="F31" s="630"/>
      <c r="G31" s="630"/>
      <c r="H31" s="630"/>
      <c r="J31" s="160"/>
      <c r="K31" s="160"/>
      <c r="L31" s="160"/>
      <c r="M31" s="160"/>
      <c r="N31" s="160"/>
      <c r="O31" s="160"/>
      <c r="P31" s="160"/>
    </row>
    <row r="32" spans="1:16" ht="16.5" customHeight="1">
      <c r="A32" s="611" t="s">
        <v>123</v>
      </c>
      <c r="B32" s="611"/>
      <c r="C32" s="611"/>
      <c r="D32" s="611"/>
      <c r="E32" s="611"/>
      <c r="F32" s="611"/>
      <c r="G32" s="611"/>
      <c r="H32" s="611"/>
      <c r="J32" s="160"/>
      <c r="K32" s="160"/>
      <c r="L32" s="160"/>
      <c r="M32" s="160"/>
      <c r="N32" s="160"/>
      <c r="O32" s="160"/>
      <c r="P32" s="160"/>
    </row>
    <row r="33" spans="1:16" ht="6" customHeight="1">
      <c r="A33" s="28"/>
      <c r="B33" s="28"/>
      <c r="C33" s="28"/>
      <c r="D33" s="28"/>
      <c r="E33" s="28"/>
      <c r="F33" s="28"/>
      <c r="G33" s="28"/>
      <c r="H33" s="28"/>
      <c r="J33" s="160"/>
      <c r="K33" s="160"/>
      <c r="L33" s="160"/>
      <c r="M33" s="160"/>
      <c r="N33" s="160"/>
      <c r="O33" s="160"/>
      <c r="P33" s="160"/>
    </row>
    <row r="34" spans="1:16" s="1" customFormat="1" ht="16.5" customHeight="1">
      <c r="A34" s="77" t="s">
        <v>5</v>
      </c>
      <c r="B34" s="162">
        <v>1473312</v>
      </c>
      <c r="C34" s="162">
        <v>39215</v>
      </c>
      <c r="D34" s="163">
        <v>387100</v>
      </c>
      <c r="E34" s="163">
        <v>354420</v>
      </c>
      <c r="F34" s="163">
        <v>400523</v>
      </c>
      <c r="G34" s="163">
        <v>216081</v>
      </c>
      <c r="H34" s="164">
        <v>75972</v>
      </c>
      <c r="I34" s="143"/>
      <c r="J34" s="165"/>
      <c r="K34" s="165"/>
      <c r="L34" s="165"/>
      <c r="M34" s="165"/>
      <c r="N34" s="165"/>
      <c r="O34" s="165"/>
      <c r="P34" s="165"/>
    </row>
    <row r="35" spans="1:16" s="1" customFormat="1" ht="16.5" customHeight="1">
      <c r="A35" s="171" t="s">
        <v>120</v>
      </c>
      <c r="B35" s="29"/>
      <c r="C35" s="29"/>
      <c r="D35" s="29"/>
      <c r="E35" s="29"/>
      <c r="F35" s="29"/>
      <c r="G35" s="29"/>
      <c r="H35" s="151"/>
      <c r="I35" s="143"/>
      <c r="J35" s="165"/>
      <c r="K35" s="165"/>
      <c r="L35" s="165"/>
      <c r="M35" s="165"/>
      <c r="N35" s="165"/>
      <c r="O35" s="165"/>
      <c r="P35" s="165"/>
    </row>
    <row r="36" spans="1:16" ht="16.5" customHeight="1">
      <c r="A36" s="78" t="s">
        <v>6</v>
      </c>
      <c r="B36" s="166">
        <v>54390</v>
      </c>
      <c r="C36" s="167">
        <v>761</v>
      </c>
      <c r="D36" s="168">
        <v>8920</v>
      </c>
      <c r="E36" s="168">
        <v>11087</v>
      </c>
      <c r="F36" s="168">
        <v>17664</v>
      </c>
      <c r="G36" s="168">
        <v>10112</v>
      </c>
      <c r="H36" s="169">
        <v>5846</v>
      </c>
      <c r="I36" s="143"/>
      <c r="J36" s="170"/>
      <c r="K36" s="170"/>
      <c r="L36" s="170"/>
      <c r="M36" s="170"/>
      <c r="N36" s="170"/>
      <c r="O36" s="170"/>
      <c r="P36" s="170"/>
    </row>
    <row r="37" spans="1:16" ht="16.5" customHeight="1">
      <c r="A37" s="78" t="s">
        <v>7</v>
      </c>
      <c r="B37" s="166">
        <v>91512</v>
      </c>
      <c r="C37" s="167">
        <v>1399</v>
      </c>
      <c r="D37" s="168">
        <v>14740</v>
      </c>
      <c r="E37" s="168">
        <v>26678</v>
      </c>
      <c r="F37" s="168">
        <v>23700</v>
      </c>
      <c r="G37" s="168">
        <v>17608</v>
      </c>
      <c r="H37" s="169">
        <v>7387</v>
      </c>
      <c r="I37" s="143"/>
      <c r="J37" s="165"/>
      <c r="K37" s="165"/>
      <c r="L37" s="165"/>
      <c r="M37" s="165"/>
      <c r="N37" s="165"/>
      <c r="O37" s="165"/>
      <c r="P37" s="165"/>
    </row>
    <row r="38" spans="1:16" ht="16.5" customHeight="1">
      <c r="A38" s="78" t="s">
        <v>8</v>
      </c>
      <c r="B38" s="166">
        <v>181694</v>
      </c>
      <c r="C38" s="167">
        <v>3834</v>
      </c>
      <c r="D38" s="168">
        <v>55967</v>
      </c>
      <c r="E38" s="168">
        <v>42688</v>
      </c>
      <c r="F38" s="168">
        <v>49687</v>
      </c>
      <c r="G38" s="168">
        <v>22940</v>
      </c>
      <c r="H38" s="169">
        <v>6577</v>
      </c>
      <c r="I38" s="143"/>
      <c r="J38" s="165"/>
      <c r="K38" s="165"/>
      <c r="L38" s="165"/>
      <c r="M38" s="165"/>
      <c r="N38" s="165"/>
      <c r="O38" s="165"/>
      <c r="P38" s="165"/>
    </row>
    <row r="39" spans="1:16" ht="16.5" customHeight="1">
      <c r="A39" s="78" t="s">
        <v>9</v>
      </c>
      <c r="B39" s="166">
        <v>19781</v>
      </c>
      <c r="C39" s="167">
        <v>318</v>
      </c>
      <c r="D39" s="168">
        <v>3111</v>
      </c>
      <c r="E39" s="168">
        <v>4473</v>
      </c>
      <c r="F39" s="168">
        <v>6368</v>
      </c>
      <c r="G39" s="168">
        <v>3384</v>
      </c>
      <c r="H39" s="169">
        <v>2128</v>
      </c>
      <c r="I39" s="143"/>
      <c r="J39" s="165"/>
      <c r="K39" s="165"/>
      <c r="L39" s="165"/>
      <c r="M39" s="165"/>
      <c r="N39" s="165"/>
      <c r="O39" s="165"/>
      <c r="P39" s="165"/>
    </row>
    <row r="40" spans="1:16" ht="16.5" customHeight="1">
      <c r="A40" s="78" t="s">
        <v>10</v>
      </c>
      <c r="B40" s="166">
        <v>130697</v>
      </c>
      <c r="C40" s="167">
        <v>3060</v>
      </c>
      <c r="D40" s="168">
        <v>40007</v>
      </c>
      <c r="E40" s="168">
        <v>34915</v>
      </c>
      <c r="F40" s="168">
        <v>31999</v>
      </c>
      <c r="G40" s="168">
        <v>16773</v>
      </c>
      <c r="H40" s="169">
        <v>3943</v>
      </c>
      <c r="I40" s="143"/>
      <c r="J40" s="165"/>
      <c r="K40" s="165"/>
      <c r="L40" s="165"/>
      <c r="M40" s="165"/>
      <c r="N40" s="165"/>
      <c r="O40" s="165"/>
      <c r="P40" s="165"/>
    </row>
    <row r="41" spans="1:16" ht="16.5" customHeight="1">
      <c r="A41" s="78" t="s">
        <v>11</v>
      </c>
      <c r="B41" s="166">
        <v>110455</v>
      </c>
      <c r="C41" s="167">
        <v>7020</v>
      </c>
      <c r="D41" s="168">
        <v>41031</v>
      </c>
      <c r="E41" s="168">
        <v>26917</v>
      </c>
      <c r="F41" s="168">
        <v>23760</v>
      </c>
      <c r="G41" s="168">
        <v>9269</v>
      </c>
      <c r="H41" s="169">
        <v>2458</v>
      </c>
      <c r="I41" s="143"/>
      <c r="J41" s="165"/>
      <c r="K41" s="165"/>
      <c r="L41" s="165"/>
      <c r="M41" s="165"/>
      <c r="N41" s="165"/>
      <c r="O41" s="165"/>
      <c r="P41" s="165"/>
    </row>
    <row r="42" spans="1:16" ht="16.5" customHeight="1">
      <c r="A42" s="78" t="s">
        <v>12</v>
      </c>
      <c r="B42" s="166">
        <v>225312</v>
      </c>
      <c r="C42" s="167">
        <v>6815</v>
      </c>
      <c r="D42" s="168">
        <v>58962</v>
      </c>
      <c r="E42" s="168">
        <v>59115</v>
      </c>
      <c r="F42" s="168">
        <v>62322</v>
      </c>
      <c r="G42" s="168">
        <v>30673</v>
      </c>
      <c r="H42" s="169">
        <v>7425</v>
      </c>
      <c r="I42" s="143"/>
      <c r="J42" s="165"/>
      <c r="K42" s="165"/>
      <c r="L42" s="165"/>
      <c r="M42" s="165"/>
      <c r="N42" s="165"/>
      <c r="O42" s="165"/>
      <c r="P42" s="165"/>
    </row>
    <row r="43" spans="1:16" ht="16.5" customHeight="1">
      <c r="A43" s="78" t="s">
        <v>13</v>
      </c>
      <c r="B43" s="166">
        <v>35141</v>
      </c>
      <c r="C43" s="167">
        <v>680</v>
      </c>
      <c r="D43" s="168">
        <v>7138</v>
      </c>
      <c r="E43" s="168">
        <v>7112</v>
      </c>
      <c r="F43" s="168">
        <v>9754</v>
      </c>
      <c r="G43" s="168">
        <v>6915</v>
      </c>
      <c r="H43" s="169">
        <v>3542</v>
      </c>
      <c r="I43" s="143"/>
      <c r="J43" s="165"/>
      <c r="K43" s="165"/>
      <c r="L43" s="165"/>
      <c r="M43" s="165"/>
      <c r="N43" s="165"/>
      <c r="O43" s="165"/>
      <c r="P43" s="165"/>
    </row>
    <row r="44" spans="1:16" ht="16.5" customHeight="1">
      <c r="A44" s="78" t="s">
        <v>14</v>
      </c>
      <c r="B44" s="166">
        <v>98243</v>
      </c>
      <c r="C44" s="167">
        <v>5686</v>
      </c>
      <c r="D44" s="168">
        <v>40829</v>
      </c>
      <c r="E44" s="168">
        <v>21661</v>
      </c>
      <c r="F44" s="168">
        <v>20139</v>
      </c>
      <c r="G44" s="168">
        <v>7813</v>
      </c>
      <c r="H44" s="169">
        <v>2114</v>
      </c>
      <c r="I44" s="143"/>
      <c r="J44" s="165"/>
      <c r="K44" s="165"/>
      <c r="L44" s="165"/>
      <c r="M44" s="165"/>
      <c r="N44" s="165"/>
      <c r="O44" s="165"/>
      <c r="P44" s="165"/>
    </row>
    <row r="45" spans="1:16" ht="16.5" customHeight="1">
      <c r="A45" s="78" t="s">
        <v>15</v>
      </c>
      <c r="B45" s="166">
        <v>109903</v>
      </c>
      <c r="C45" s="167">
        <v>1194</v>
      </c>
      <c r="D45" s="168">
        <v>27037</v>
      </c>
      <c r="E45" s="168">
        <v>19434</v>
      </c>
      <c r="F45" s="168">
        <v>36284</v>
      </c>
      <c r="G45" s="168">
        <v>20992</v>
      </c>
      <c r="H45" s="169">
        <v>4962</v>
      </c>
      <c r="I45" s="143"/>
      <c r="J45" s="165"/>
      <c r="K45" s="165"/>
      <c r="L45" s="165"/>
      <c r="M45" s="165"/>
      <c r="N45" s="165"/>
      <c r="O45" s="165"/>
      <c r="P45" s="165"/>
    </row>
    <row r="46" spans="1:16" ht="16.5" customHeight="1">
      <c r="A46" s="78" t="s">
        <v>16</v>
      </c>
      <c r="B46" s="166">
        <v>46826</v>
      </c>
      <c r="C46" s="167">
        <v>1017</v>
      </c>
      <c r="D46" s="168">
        <v>6823</v>
      </c>
      <c r="E46" s="168">
        <v>12880</v>
      </c>
      <c r="F46" s="168">
        <v>12033</v>
      </c>
      <c r="G46" s="168">
        <v>9120</v>
      </c>
      <c r="H46" s="169">
        <v>4953</v>
      </c>
      <c r="I46" s="143"/>
      <c r="J46" s="165"/>
      <c r="K46" s="165"/>
      <c r="L46" s="165"/>
      <c r="M46" s="165"/>
      <c r="N46" s="165"/>
      <c r="O46" s="165"/>
      <c r="P46" s="165"/>
    </row>
    <row r="47" spans="1:16" ht="16.5" customHeight="1">
      <c r="A47" s="78" t="s">
        <v>17</v>
      </c>
      <c r="B47" s="166">
        <v>45283</v>
      </c>
      <c r="C47" s="167">
        <v>1753</v>
      </c>
      <c r="D47" s="168">
        <v>14110</v>
      </c>
      <c r="E47" s="168">
        <v>9595</v>
      </c>
      <c r="F47" s="168">
        <v>12216</v>
      </c>
      <c r="G47" s="168">
        <v>5236</v>
      </c>
      <c r="H47" s="169">
        <v>2373</v>
      </c>
      <c r="I47" s="143"/>
      <c r="J47" s="165"/>
      <c r="K47" s="165"/>
      <c r="L47" s="165"/>
      <c r="M47" s="165"/>
      <c r="N47" s="165"/>
      <c r="O47" s="165"/>
      <c r="P47" s="165"/>
    </row>
    <row r="48" spans="1:16" ht="16.5" customHeight="1">
      <c r="A48" s="78" t="s">
        <v>18</v>
      </c>
      <c r="B48" s="166">
        <v>84980</v>
      </c>
      <c r="C48" s="167">
        <v>1734</v>
      </c>
      <c r="D48" s="168">
        <v>29526</v>
      </c>
      <c r="E48" s="168">
        <v>22764</v>
      </c>
      <c r="F48" s="168">
        <v>21488</v>
      </c>
      <c r="G48" s="168">
        <v>7877</v>
      </c>
      <c r="H48" s="169">
        <v>1591</v>
      </c>
      <c r="I48" s="143"/>
      <c r="J48" s="165"/>
      <c r="K48" s="165"/>
      <c r="L48" s="165"/>
      <c r="M48" s="165"/>
      <c r="N48" s="165"/>
      <c r="O48" s="165"/>
      <c r="P48" s="165"/>
    </row>
    <row r="49" spans="1:16" ht="16.5" customHeight="1">
      <c r="A49" s="78" t="s">
        <v>19</v>
      </c>
      <c r="B49" s="166">
        <v>53735</v>
      </c>
      <c r="C49" s="167">
        <v>960</v>
      </c>
      <c r="D49" s="168">
        <v>7415</v>
      </c>
      <c r="E49" s="168">
        <v>10275</v>
      </c>
      <c r="F49" s="168">
        <v>17416</v>
      </c>
      <c r="G49" s="168">
        <v>12209</v>
      </c>
      <c r="H49" s="169">
        <v>5460</v>
      </c>
      <c r="I49" s="143"/>
      <c r="J49" s="165"/>
      <c r="K49" s="165"/>
      <c r="L49" s="165"/>
      <c r="M49" s="165"/>
      <c r="N49" s="165"/>
      <c r="O49" s="165"/>
      <c r="P49" s="165"/>
    </row>
    <row r="50" spans="1:16" ht="16.5" customHeight="1">
      <c r="A50" s="78" t="s">
        <v>20</v>
      </c>
      <c r="B50" s="166">
        <v>154121</v>
      </c>
      <c r="C50" s="167">
        <v>2554</v>
      </c>
      <c r="D50" s="168">
        <v>28705</v>
      </c>
      <c r="E50" s="168">
        <v>37269</v>
      </c>
      <c r="F50" s="168">
        <v>46695</v>
      </c>
      <c r="G50" s="168">
        <v>28230</v>
      </c>
      <c r="H50" s="169">
        <v>10668</v>
      </c>
      <c r="I50" s="143"/>
      <c r="J50" s="165"/>
      <c r="K50" s="165"/>
      <c r="L50" s="165"/>
      <c r="M50" s="165"/>
      <c r="N50" s="165"/>
      <c r="O50" s="165"/>
      <c r="P50" s="165"/>
    </row>
    <row r="51" spans="1:16" ht="16.5" customHeight="1">
      <c r="A51" s="78" t="s">
        <v>21</v>
      </c>
      <c r="B51" s="166">
        <v>31238</v>
      </c>
      <c r="C51" s="167">
        <v>430</v>
      </c>
      <c r="D51" s="168">
        <v>2781</v>
      </c>
      <c r="E51" s="168">
        <v>7555</v>
      </c>
      <c r="F51" s="168">
        <v>9000</v>
      </c>
      <c r="G51" s="168">
        <v>6928</v>
      </c>
      <c r="H51" s="169">
        <v>4544</v>
      </c>
      <c r="I51" s="143"/>
      <c r="J51" s="165"/>
      <c r="K51" s="165"/>
      <c r="L51" s="165"/>
      <c r="M51" s="165"/>
      <c r="N51" s="165"/>
      <c r="O51" s="165"/>
      <c r="P51" s="165"/>
    </row>
    <row r="52" spans="9:16" ht="11.25">
      <c r="I52" s="33"/>
      <c r="J52" s="33"/>
      <c r="K52" s="25"/>
      <c r="L52" s="25"/>
      <c r="M52" s="25"/>
      <c r="N52" s="25"/>
      <c r="O52" s="25"/>
      <c r="P52" s="25"/>
    </row>
    <row r="53" ht="11.25" customHeight="1"/>
    <row r="57" ht="16.5" customHeight="1"/>
    <row r="61" ht="15.75" customHeight="1"/>
    <row r="62" ht="9" customHeight="1"/>
    <row r="63" ht="11.25" customHeight="1"/>
    <row r="64" ht="11.25" customHeight="1"/>
    <row r="65" ht="19.5" customHeight="1"/>
    <row r="66" spans="1:8" s="1" customFormat="1" ht="21.75" customHeight="1">
      <c r="A66" s="24"/>
      <c r="B66" s="24"/>
      <c r="C66" s="24"/>
      <c r="D66" s="24"/>
      <c r="E66" s="24"/>
      <c r="F66" s="24"/>
      <c r="G66" s="24"/>
      <c r="H66" s="24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spans="1:8" s="1" customFormat="1" ht="21.75" customHeight="1">
      <c r="A83" s="24"/>
      <c r="B83" s="24"/>
      <c r="C83" s="24"/>
      <c r="D83" s="24"/>
      <c r="E83" s="24"/>
      <c r="F83" s="24"/>
      <c r="G83" s="24"/>
      <c r="H83" s="24"/>
    </row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spans="1:8" ht="14.25" customHeight="1">
      <c r="A99" s="150"/>
      <c r="B99" s="3"/>
      <c r="C99" s="3"/>
      <c r="D99" s="3"/>
      <c r="E99" s="3"/>
      <c r="F99" s="3"/>
      <c r="G99" s="3"/>
      <c r="H99" s="3"/>
    </row>
  </sheetData>
  <sheetProtection/>
  <mergeCells count="13">
    <mergeCell ref="E5:E8"/>
    <mergeCell ref="F5:F8"/>
    <mergeCell ref="G5:G8"/>
    <mergeCell ref="H5:H8"/>
    <mergeCell ref="A10:H10"/>
    <mergeCell ref="A11:H11"/>
    <mergeCell ref="A32:H32"/>
    <mergeCell ref="A31:H31"/>
    <mergeCell ref="A4:A8"/>
    <mergeCell ref="B4:H4"/>
    <mergeCell ref="B5:B8"/>
    <mergeCell ref="C5:C8"/>
    <mergeCell ref="D5:D8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0" r:id="rId1"/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25.59765625" style="45" customWidth="1"/>
    <col min="2" max="6" width="9.8984375" style="45" customWidth="1"/>
    <col min="7" max="16384" width="9" style="45" customWidth="1"/>
  </cols>
  <sheetData>
    <row r="1" ht="12">
      <c r="A1" s="1" t="s">
        <v>571</v>
      </c>
    </row>
    <row r="2" spans="1:6" s="46" customFormat="1" ht="12.75" customHeight="1">
      <c r="A2" s="663" t="s">
        <v>572</v>
      </c>
      <c r="B2" s="663"/>
      <c r="C2" s="663"/>
      <c r="D2" s="663"/>
      <c r="E2" s="663"/>
      <c r="F2" s="663"/>
    </row>
    <row r="3" spans="1:6" s="46" customFormat="1" ht="10.5" customHeight="1">
      <c r="A3" s="221"/>
      <c r="B3" s="221"/>
      <c r="C3" s="221"/>
      <c r="D3" s="221"/>
      <c r="E3" s="221"/>
      <c r="F3" s="221"/>
    </row>
    <row r="4" spans="1:6" s="46" customFormat="1" ht="16.5" customHeight="1">
      <c r="A4" s="614" t="s">
        <v>218</v>
      </c>
      <c r="B4" s="617" t="s">
        <v>219</v>
      </c>
      <c r="C4" s="618"/>
      <c r="D4" s="618"/>
      <c r="E4" s="664"/>
      <c r="F4" s="628" t="s">
        <v>220</v>
      </c>
    </row>
    <row r="5" spans="1:6" s="46" customFormat="1" ht="11.25" customHeight="1">
      <c r="A5" s="615"/>
      <c r="B5" s="619" t="s">
        <v>221</v>
      </c>
      <c r="C5" s="620" t="s">
        <v>110</v>
      </c>
      <c r="D5" s="620" t="s">
        <v>111</v>
      </c>
      <c r="E5" s="619" t="s">
        <v>112</v>
      </c>
      <c r="F5" s="661"/>
    </row>
    <row r="6" spans="1:6" s="46" customFormat="1" ht="15.75" customHeight="1">
      <c r="A6" s="615"/>
      <c r="B6" s="620"/>
      <c r="C6" s="620"/>
      <c r="D6" s="620"/>
      <c r="E6" s="620"/>
      <c r="F6" s="661"/>
    </row>
    <row r="7" spans="1:6" s="46" customFormat="1" ht="6" customHeight="1" thickBot="1">
      <c r="A7" s="616"/>
      <c r="B7" s="621"/>
      <c r="C7" s="621"/>
      <c r="D7" s="621"/>
      <c r="E7" s="621"/>
      <c r="F7" s="636"/>
    </row>
    <row r="8" s="46" customFormat="1" ht="11.25" customHeight="1">
      <c r="A8" s="25"/>
    </row>
    <row r="9" spans="1:6" s="46" customFormat="1" ht="16.5" customHeight="1">
      <c r="A9" s="630" t="s">
        <v>226</v>
      </c>
      <c r="B9" s="630"/>
      <c r="C9" s="630"/>
      <c r="D9" s="630"/>
      <c r="E9" s="630"/>
      <c r="F9" s="630"/>
    </row>
    <row r="10" spans="1:6" s="46" customFormat="1" ht="12" customHeight="1">
      <c r="A10" s="630" t="s">
        <v>225</v>
      </c>
      <c r="B10" s="630"/>
      <c r="C10" s="630"/>
      <c r="D10" s="630"/>
      <c r="E10" s="630"/>
      <c r="F10" s="630"/>
    </row>
    <row r="11" spans="1:6" s="46" customFormat="1" ht="9.75" customHeight="1">
      <c r="A11" s="28"/>
      <c r="B11" s="28"/>
      <c r="C11" s="28"/>
      <c r="D11" s="28"/>
      <c r="E11" s="28"/>
      <c r="F11" s="28"/>
    </row>
    <row r="12" spans="1:9" s="37" customFormat="1" ht="17.25" customHeight="1">
      <c r="A12" s="78" t="s">
        <v>1</v>
      </c>
      <c r="B12" s="79">
        <v>1970.7</v>
      </c>
      <c r="C12" s="79">
        <v>1056.2</v>
      </c>
      <c r="D12" s="79">
        <v>411.9</v>
      </c>
      <c r="E12" s="51">
        <v>502.6</v>
      </c>
      <c r="F12" s="51">
        <v>604.9</v>
      </c>
      <c r="G12" s="222"/>
      <c r="H12" s="223"/>
      <c r="I12" s="223"/>
    </row>
    <row r="13" spans="1:9" s="37" customFormat="1" ht="17.25" customHeight="1">
      <c r="A13" s="78" t="s">
        <v>2</v>
      </c>
      <c r="B13" s="80">
        <v>2142</v>
      </c>
      <c r="C13" s="79">
        <v>1142.3</v>
      </c>
      <c r="D13" s="79">
        <v>462.3</v>
      </c>
      <c r="E13" s="51">
        <v>537.4</v>
      </c>
      <c r="F13" s="51">
        <v>622.4</v>
      </c>
      <c r="G13" s="224"/>
      <c r="H13" s="225"/>
      <c r="I13" s="225"/>
    </row>
    <row r="14" spans="1:9" s="37" customFormat="1" ht="17.25" customHeight="1">
      <c r="A14" s="78" t="s">
        <v>3</v>
      </c>
      <c r="B14" s="80">
        <v>1899.4</v>
      </c>
      <c r="C14" s="79">
        <v>1095.4</v>
      </c>
      <c r="D14" s="79">
        <v>375.3</v>
      </c>
      <c r="E14" s="51">
        <v>428.7</v>
      </c>
      <c r="F14" s="51">
        <v>529.8</v>
      </c>
      <c r="G14" s="224"/>
      <c r="H14" s="225"/>
      <c r="I14" s="225"/>
    </row>
    <row r="15" spans="1:9" s="37" customFormat="1" ht="17.25" customHeight="1">
      <c r="A15" s="81" t="s">
        <v>4</v>
      </c>
      <c r="B15" s="82">
        <v>1771.3</v>
      </c>
      <c r="C15" s="79">
        <v>1023.7</v>
      </c>
      <c r="D15" s="79">
        <v>351.7</v>
      </c>
      <c r="E15" s="51">
        <v>395.9</v>
      </c>
      <c r="F15" s="51">
        <v>590.9</v>
      </c>
      <c r="G15" s="224"/>
      <c r="H15" s="225"/>
      <c r="I15" s="225"/>
    </row>
    <row r="16" spans="1:9" s="37" customFormat="1" ht="17.25" customHeight="1">
      <c r="A16" s="81" t="s">
        <v>28</v>
      </c>
      <c r="B16" s="85">
        <v>1954.4</v>
      </c>
      <c r="C16" s="114">
        <v>1091.1</v>
      </c>
      <c r="D16" s="85">
        <v>408.4</v>
      </c>
      <c r="E16" s="85">
        <v>454.9</v>
      </c>
      <c r="F16" s="86">
        <v>568.3</v>
      </c>
      <c r="G16" s="224"/>
      <c r="H16" s="225"/>
      <c r="I16" s="225"/>
    </row>
    <row r="17" spans="1:9" s="37" customFormat="1" ht="17.25" customHeight="1">
      <c r="A17" s="81" t="s">
        <v>29</v>
      </c>
      <c r="B17" s="85">
        <v>1883.8</v>
      </c>
      <c r="C17" s="85">
        <v>1094.7</v>
      </c>
      <c r="D17" s="85">
        <v>370.8</v>
      </c>
      <c r="E17" s="85">
        <v>418.3</v>
      </c>
      <c r="F17" s="86">
        <v>507.8</v>
      </c>
      <c r="G17" s="224"/>
      <c r="H17" s="225"/>
      <c r="I17" s="225"/>
    </row>
    <row r="18" spans="1:9" s="37" customFormat="1" ht="17.25" customHeight="1">
      <c r="A18" s="97" t="s">
        <v>61</v>
      </c>
      <c r="B18" s="106">
        <v>1943.4</v>
      </c>
      <c r="C18" s="106">
        <v>1179.1</v>
      </c>
      <c r="D18" s="106">
        <v>374.1</v>
      </c>
      <c r="E18" s="106">
        <v>390.2</v>
      </c>
      <c r="F18" s="115">
        <v>634.7</v>
      </c>
      <c r="G18" s="224"/>
      <c r="H18" s="225"/>
      <c r="I18" s="225"/>
    </row>
    <row r="19" spans="1:9" s="37" customFormat="1" ht="17.25" customHeight="1">
      <c r="A19" s="81" t="s">
        <v>58</v>
      </c>
      <c r="B19" s="85">
        <v>1935.3</v>
      </c>
      <c r="C19" s="85">
        <v>1098.4</v>
      </c>
      <c r="D19" s="85">
        <v>341.1</v>
      </c>
      <c r="E19" s="85">
        <v>495.8</v>
      </c>
      <c r="F19" s="86">
        <v>697.2</v>
      </c>
      <c r="G19" s="224"/>
      <c r="H19" s="225"/>
      <c r="I19" s="225"/>
    </row>
    <row r="20" spans="1:9" s="37" customFormat="1" ht="17.25" customHeight="1">
      <c r="A20" s="81" t="s">
        <v>60</v>
      </c>
      <c r="B20" s="85">
        <v>1792.2</v>
      </c>
      <c r="C20" s="85">
        <v>1003.6</v>
      </c>
      <c r="D20" s="85">
        <v>303.6</v>
      </c>
      <c r="E20" s="85">
        <v>485</v>
      </c>
      <c r="F20" s="86">
        <v>567.6</v>
      </c>
      <c r="G20" s="224"/>
      <c r="H20" s="225"/>
      <c r="I20" s="225"/>
    </row>
    <row r="21" spans="1:9" s="37" customFormat="1" ht="17.25" customHeight="1">
      <c r="A21" s="97" t="s">
        <v>228</v>
      </c>
      <c r="B21" s="227">
        <v>1895.4</v>
      </c>
      <c r="C21" s="227">
        <v>1043</v>
      </c>
      <c r="D21" s="227">
        <v>325.9</v>
      </c>
      <c r="E21" s="227">
        <v>526.5</v>
      </c>
      <c r="F21" s="228">
        <v>995.1</v>
      </c>
      <c r="G21" s="224"/>
      <c r="H21" s="225"/>
      <c r="I21" s="225"/>
    </row>
    <row r="22" spans="1:9" s="37" customFormat="1" ht="6.75" customHeight="1">
      <c r="A22" s="81"/>
      <c r="B22" s="128"/>
      <c r="C22" s="128"/>
      <c r="D22" s="128"/>
      <c r="E22" s="128"/>
      <c r="F22" s="128"/>
      <c r="G22" s="224"/>
      <c r="H22" s="225"/>
      <c r="I22" s="225"/>
    </row>
    <row r="23" spans="1:7" s="37" customFormat="1" ht="13.5" customHeight="1">
      <c r="A23" s="630" t="s">
        <v>49</v>
      </c>
      <c r="B23" s="630"/>
      <c r="C23" s="630"/>
      <c r="D23" s="630"/>
      <c r="E23" s="630"/>
      <c r="F23" s="630"/>
      <c r="G23" s="54"/>
    </row>
    <row r="24" spans="1:7" s="37" customFormat="1" ht="10.5" customHeight="1">
      <c r="A24" s="611" t="s">
        <v>222</v>
      </c>
      <c r="B24" s="611"/>
      <c r="C24" s="611"/>
      <c r="D24" s="611"/>
      <c r="E24" s="611"/>
      <c r="F24" s="611"/>
      <c r="G24" s="54"/>
    </row>
    <row r="25" spans="1:7" s="37" customFormat="1" ht="17.25" customHeight="1">
      <c r="A25" s="78" t="s">
        <v>1</v>
      </c>
      <c r="B25" s="79">
        <v>121.8</v>
      </c>
      <c r="C25" s="79">
        <v>65.3</v>
      </c>
      <c r="D25" s="79">
        <v>25.5</v>
      </c>
      <c r="E25" s="51">
        <v>31.1</v>
      </c>
      <c r="F25" s="51">
        <v>37.4</v>
      </c>
      <c r="G25" s="54"/>
    </row>
    <row r="26" spans="1:7" s="37" customFormat="1" ht="17.25" customHeight="1">
      <c r="A26" s="78" t="s">
        <v>2</v>
      </c>
      <c r="B26" s="79">
        <v>132.6</v>
      </c>
      <c r="C26" s="80">
        <v>70.7</v>
      </c>
      <c r="D26" s="79">
        <v>28.6</v>
      </c>
      <c r="E26" s="51">
        <v>33.3</v>
      </c>
      <c r="F26" s="51">
        <v>38.5</v>
      </c>
      <c r="G26" s="54"/>
    </row>
    <row r="27" spans="1:7" s="37" customFormat="1" ht="17.25" customHeight="1">
      <c r="A27" s="78" t="s">
        <v>3</v>
      </c>
      <c r="B27" s="79">
        <v>117.9</v>
      </c>
      <c r="C27" s="79">
        <v>68</v>
      </c>
      <c r="D27" s="79">
        <v>23.3</v>
      </c>
      <c r="E27" s="51">
        <v>26.6</v>
      </c>
      <c r="F27" s="51">
        <v>32.9</v>
      </c>
      <c r="G27" s="54"/>
    </row>
    <row r="28" spans="1:7" s="37" customFormat="1" ht="17.25" customHeight="1">
      <c r="A28" s="97" t="s">
        <v>52</v>
      </c>
      <c r="B28" s="82">
        <v>119.2</v>
      </c>
      <c r="C28" s="79">
        <v>68.9</v>
      </c>
      <c r="D28" s="79">
        <v>23.7</v>
      </c>
      <c r="E28" s="51">
        <v>26.6</v>
      </c>
      <c r="F28" s="51">
        <v>39.8</v>
      </c>
      <c r="G28" s="54"/>
    </row>
    <row r="29" spans="1:7" s="37" customFormat="1" ht="17.25" customHeight="1">
      <c r="A29" s="97" t="s">
        <v>53</v>
      </c>
      <c r="B29" s="85">
        <v>129.1</v>
      </c>
      <c r="C29" s="85">
        <v>72.1</v>
      </c>
      <c r="D29" s="85">
        <v>27</v>
      </c>
      <c r="E29" s="85">
        <v>30.1</v>
      </c>
      <c r="F29" s="86">
        <v>37.6</v>
      </c>
      <c r="G29" s="54"/>
    </row>
    <row r="30" spans="1:7" s="37" customFormat="1" ht="17.25" customHeight="1">
      <c r="A30" s="97" t="s">
        <v>54</v>
      </c>
      <c r="B30" s="85">
        <v>125.8</v>
      </c>
      <c r="C30" s="85">
        <v>73.1</v>
      </c>
      <c r="D30" s="85">
        <v>24.8</v>
      </c>
      <c r="E30" s="85">
        <v>27.9</v>
      </c>
      <c r="F30" s="86">
        <v>33.9</v>
      </c>
      <c r="G30" s="54"/>
    </row>
    <row r="31" spans="1:7" s="37" customFormat="1" ht="17.25" customHeight="1">
      <c r="A31" s="97" t="s">
        <v>61</v>
      </c>
      <c r="B31" s="86">
        <v>133</v>
      </c>
      <c r="C31" s="86">
        <v>80.7</v>
      </c>
      <c r="D31" s="86">
        <v>25.6</v>
      </c>
      <c r="E31" s="86">
        <v>26.7</v>
      </c>
      <c r="F31" s="86">
        <v>43.4</v>
      </c>
      <c r="G31" s="54"/>
    </row>
    <row r="32" spans="1:7" s="37" customFormat="1" ht="17.25" customHeight="1">
      <c r="A32" s="81" t="s">
        <v>58</v>
      </c>
      <c r="B32" s="85">
        <v>132.9</v>
      </c>
      <c r="C32" s="85">
        <v>75.5</v>
      </c>
      <c r="D32" s="85">
        <v>23.4</v>
      </c>
      <c r="E32" s="85">
        <v>34.1</v>
      </c>
      <c r="F32" s="86">
        <v>47.9</v>
      </c>
      <c r="G32" s="54"/>
    </row>
    <row r="33" spans="1:7" s="37" customFormat="1" ht="17.25" customHeight="1">
      <c r="A33" s="81" t="s">
        <v>60</v>
      </c>
      <c r="B33" s="85">
        <v>123.2</v>
      </c>
      <c r="C33" s="85">
        <v>69</v>
      </c>
      <c r="D33" s="85">
        <v>20.9</v>
      </c>
      <c r="E33" s="85">
        <v>33.3</v>
      </c>
      <c r="F33" s="86">
        <v>39</v>
      </c>
      <c r="G33" s="54"/>
    </row>
    <row r="34" spans="1:7" s="37" customFormat="1" ht="17.25" customHeight="1">
      <c r="A34" s="97" t="s">
        <v>228</v>
      </c>
      <c r="B34" s="227">
        <v>130.3</v>
      </c>
      <c r="C34" s="227">
        <v>71.7</v>
      </c>
      <c r="D34" s="227">
        <v>22.4</v>
      </c>
      <c r="E34" s="227">
        <v>36.2</v>
      </c>
      <c r="F34" s="229">
        <v>68.4</v>
      </c>
      <c r="G34" s="54"/>
    </row>
    <row r="35" spans="1:7" s="37" customFormat="1" ht="12" customHeight="1">
      <c r="A35" s="22"/>
      <c r="B35" s="54"/>
      <c r="C35" s="55"/>
      <c r="D35" s="54"/>
      <c r="E35" s="54"/>
      <c r="F35" s="54"/>
      <c r="G35" s="54"/>
    </row>
    <row r="36" spans="1:7" s="37" customFormat="1" ht="13.5" customHeight="1">
      <c r="A36" s="630" t="s">
        <v>223</v>
      </c>
      <c r="B36" s="630"/>
      <c r="C36" s="630"/>
      <c r="D36" s="630"/>
      <c r="E36" s="630"/>
      <c r="F36" s="630"/>
      <c r="G36" s="54"/>
    </row>
    <row r="37" spans="1:7" s="37" customFormat="1" ht="13.5" customHeight="1">
      <c r="A37" s="630" t="s">
        <v>224</v>
      </c>
      <c r="B37" s="630"/>
      <c r="C37" s="630"/>
      <c r="D37" s="630"/>
      <c r="E37" s="630"/>
      <c r="F37" s="630"/>
      <c r="G37" s="54"/>
    </row>
    <row r="38" spans="1:7" s="37" customFormat="1" ht="17.25" customHeight="1">
      <c r="A38" s="78" t="s">
        <v>1</v>
      </c>
      <c r="B38" s="79">
        <v>98.8</v>
      </c>
      <c r="C38" s="79">
        <v>104.5</v>
      </c>
      <c r="D38" s="79">
        <v>92.1</v>
      </c>
      <c r="E38" s="51">
        <v>94</v>
      </c>
      <c r="F38" s="51">
        <v>68.2</v>
      </c>
      <c r="G38" s="54"/>
    </row>
    <row r="39" spans="1:7" s="37" customFormat="1" ht="17.25" customHeight="1">
      <c r="A39" s="78" t="s">
        <v>2</v>
      </c>
      <c r="B39" s="79">
        <v>108.9</v>
      </c>
      <c r="C39" s="80">
        <v>108.3</v>
      </c>
      <c r="D39" s="79">
        <v>112.2</v>
      </c>
      <c r="E39" s="51">
        <v>107.1</v>
      </c>
      <c r="F39" s="51">
        <v>102.9</v>
      </c>
      <c r="G39" s="54"/>
    </row>
    <row r="40" spans="1:7" s="37" customFormat="1" ht="17.25" customHeight="1">
      <c r="A40" s="78" t="s">
        <v>3</v>
      </c>
      <c r="B40" s="79">
        <v>88.9</v>
      </c>
      <c r="C40" s="79">
        <v>96.2</v>
      </c>
      <c r="D40" s="79">
        <v>81.5</v>
      </c>
      <c r="E40" s="51">
        <v>79.9</v>
      </c>
      <c r="F40" s="51">
        <v>85.5</v>
      </c>
      <c r="G40" s="54"/>
    </row>
    <row r="41" spans="1:7" s="37" customFormat="1" ht="17.25" customHeight="1">
      <c r="A41" s="81" t="s">
        <v>4</v>
      </c>
      <c r="B41" s="82">
        <v>101.1</v>
      </c>
      <c r="C41" s="79">
        <v>101.3</v>
      </c>
      <c r="D41" s="79">
        <v>101.7</v>
      </c>
      <c r="E41" s="51">
        <v>100</v>
      </c>
      <c r="F41" s="51">
        <v>121</v>
      </c>
      <c r="G41" s="54"/>
    </row>
    <row r="42" spans="1:7" s="37" customFormat="1" ht="17.25" customHeight="1">
      <c r="A42" s="81" t="s">
        <v>28</v>
      </c>
      <c r="B42" s="85">
        <v>107.9</v>
      </c>
      <c r="C42" s="85">
        <v>104.2</v>
      </c>
      <c r="D42" s="85">
        <v>113.9</v>
      </c>
      <c r="E42" s="85">
        <v>112.7</v>
      </c>
      <c r="F42" s="86">
        <v>94.5</v>
      </c>
      <c r="G42" s="54"/>
    </row>
    <row r="43" spans="1:12" s="37" customFormat="1" ht="17.25" customHeight="1">
      <c r="A43" s="81" t="s">
        <v>29</v>
      </c>
      <c r="B43" s="85">
        <v>97.4</v>
      </c>
      <c r="C43" s="85">
        <v>101.4</v>
      </c>
      <c r="D43" s="85">
        <v>91.9</v>
      </c>
      <c r="E43" s="85">
        <v>92.7</v>
      </c>
      <c r="F43" s="86">
        <v>90.2</v>
      </c>
      <c r="G43" s="54"/>
      <c r="L43" s="50"/>
    </row>
    <row r="44" spans="1:7" s="37" customFormat="1" ht="17.25" customHeight="1">
      <c r="A44" s="97" t="s">
        <v>61</v>
      </c>
      <c r="B44" s="85">
        <v>105.723370429253</v>
      </c>
      <c r="C44" s="85">
        <v>110.3967168262654</v>
      </c>
      <c r="D44" s="85">
        <v>103.2258064516129</v>
      </c>
      <c r="E44" s="85">
        <v>95.6989247311828</v>
      </c>
      <c r="F44" s="86">
        <v>128.023598820059</v>
      </c>
      <c r="G44" s="54"/>
    </row>
    <row r="45" spans="1:7" s="37" customFormat="1" ht="17.25" customHeight="1">
      <c r="A45" s="81" t="s">
        <v>58</v>
      </c>
      <c r="B45" s="85">
        <f>ROUND(SUM(B32*100/B31),1)</f>
        <v>99.9</v>
      </c>
      <c r="C45" s="85">
        <f>ROUND(SUM(C32*100/C31),1)</f>
        <v>93.6</v>
      </c>
      <c r="D45" s="85">
        <f>ROUND(SUM(D32*100/D31),1)</f>
        <v>91.4</v>
      </c>
      <c r="E45" s="85">
        <v>127.7</v>
      </c>
      <c r="F45" s="86">
        <f>ROUND(SUM(F32*100/F31),1)</f>
        <v>110.4</v>
      </c>
      <c r="G45" s="54"/>
    </row>
    <row r="46" spans="1:7" s="37" customFormat="1" ht="17.25" customHeight="1">
      <c r="A46" s="81" t="s">
        <v>60</v>
      </c>
      <c r="B46" s="85">
        <v>92.7</v>
      </c>
      <c r="C46" s="85">
        <v>91.4</v>
      </c>
      <c r="D46" s="85">
        <v>89.3</v>
      </c>
      <c r="E46" s="85">
        <v>97.7</v>
      </c>
      <c r="F46" s="86">
        <v>81.4</v>
      </c>
      <c r="G46" s="54"/>
    </row>
    <row r="47" spans="1:7" s="37" customFormat="1" ht="17.25" customHeight="1">
      <c r="A47" s="81" t="s">
        <v>63</v>
      </c>
      <c r="B47" s="227">
        <v>105.8</v>
      </c>
      <c r="C47" s="227">
        <v>103.9</v>
      </c>
      <c r="D47" s="227">
        <v>107.2</v>
      </c>
      <c r="E47" s="227">
        <v>108.7</v>
      </c>
      <c r="F47" s="230">
        <v>175.4</v>
      </c>
      <c r="G47" s="54"/>
    </row>
    <row r="48" spans="1:6" s="37" customFormat="1" ht="14.25" customHeight="1">
      <c r="A48" s="45"/>
      <c r="B48" s="122"/>
      <c r="C48" s="122"/>
      <c r="D48" s="122"/>
      <c r="E48" s="122"/>
      <c r="F48" s="122"/>
    </row>
    <row r="49" spans="1:6" s="37" customFormat="1" ht="11.25">
      <c r="A49" s="45"/>
      <c r="B49" s="122"/>
      <c r="C49" s="122"/>
      <c r="D49" s="122"/>
      <c r="E49" s="122"/>
      <c r="F49" s="122"/>
    </row>
    <row r="50" spans="1:6" s="37" customFormat="1" ht="22.5" customHeight="1">
      <c r="A50" s="662"/>
      <c r="B50" s="662"/>
      <c r="C50" s="662"/>
      <c r="D50" s="662"/>
      <c r="E50" s="662"/>
      <c r="F50" s="662"/>
    </row>
    <row r="51" s="37" customFormat="1" ht="11.25"/>
    <row r="52" s="37" customFormat="1" ht="11.25"/>
    <row r="53" s="37" customFormat="1" ht="11.25"/>
    <row r="54" s="37" customFormat="1" ht="11.25"/>
    <row r="55" s="37" customFormat="1" ht="11.25"/>
  </sheetData>
  <sheetProtection/>
  <mergeCells count="15">
    <mergeCell ref="A2:F2"/>
    <mergeCell ref="A4:A7"/>
    <mergeCell ref="B4:E4"/>
    <mergeCell ref="F4:F7"/>
    <mergeCell ref="B5:B7"/>
    <mergeCell ref="C5:C7"/>
    <mergeCell ref="D5:D7"/>
    <mergeCell ref="E5:E7"/>
    <mergeCell ref="A50:F50"/>
    <mergeCell ref="A9:F9"/>
    <mergeCell ref="A10:F10"/>
    <mergeCell ref="A23:F23"/>
    <mergeCell ref="A24:F24"/>
    <mergeCell ref="A36:F36"/>
    <mergeCell ref="A37:F37"/>
  </mergeCells>
  <printOptions/>
  <pageMargins left="0.7480314960629921" right="0.7480314960629921" top="0.984251968503937" bottom="0.8661417322834646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BogumilA</dc:creator>
  <cp:keywords/>
  <dc:description/>
  <cp:lastModifiedBy>Bogumił Anna</cp:lastModifiedBy>
  <cp:lastPrinted>2017-10-24T09:16:18Z</cp:lastPrinted>
  <dcterms:created xsi:type="dcterms:W3CDTF">2011-12-29T10:44:55Z</dcterms:created>
  <dcterms:modified xsi:type="dcterms:W3CDTF">2017-10-27T10:23:43Z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