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0" yWindow="120" windowWidth="15570" windowHeight="9720" activeTab="0"/>
  </bookViews>
  <sheets>
    <sheet name="SPIS TREŚCI" sheetId="1" r:id="rId1"/>
    <sheet name="Tabl.1" sheetId="2" r:id="rId2"/>
    <sheet name="Tabl.1(dok.)" sheetId="3" r:id="rId3"/>
    <sheet name="Tabl.2" sheetId="4" r:id="rId4"/>
    <sheet name="Tabl.2 (dok)" sheetId="5" r:id="rId5"/>
    <sheet name="Tabl.3." sheetId="6" r:id="rId6"/>
    <sheet name="Tabl.3. (dok)" sheetId="7" r:id="rId7"/>
    <sheet name="Tabl.4" sheetId="8" r:id="rId8"/>
    <sheet name="Tabl.4dok." sheetId="9" r:id="rId9"/>
    <sheet name="Tabl.5. " sheetId="10" r:id="rId10"/>
    <sheet name="Tabl.5. (dok)" sheetId="11" r:id="rId11"/>
    <sheet name="Tabl.6." sheetId="12" r:id="rId12"/>
    <sheet name="TABL.7." sheetId="13" r:id="rId13"/>
    <sheet name="Tabl.8." sheetId="14" r:id="rId14"/>
    <sheet name="TABL.9" sheetId="15" r:id="rId15"/>
    <sheet name="Tabl.10" sheetId="16" r:id="rId16"/>
    <sheet name="Tabl.11" sheetId="17" r:id="rId17"/>
    <sheet name="Tabl.12." sheetId="18" r:id="rId18"/>
    <sheet name="Tabl.12.(dok)" sheetId="19" r:id="rId19"/>
    <sheet name="Tabl.13." sheetId="20" r:id="rId20"/>
    <sheet name="Tabl.14." sheetId="21" r:id="rId21"/>
    <sheet name="Tabl.15" sheetId="22" r:id="rId22"/>
    <sheet name="Tabl.16" sheetId="23" r:id="rId23"/>
    <sheet name="Tabl.17" sheetId="24" r:id="rId24"/>
    <sheet name="Tabl. 18 i 19" sheetId="25" r:id="rId25"/>
    <sheet name="Tabl.19 (cd)" sheetId="26" r:id="rId26"/>
    <sheet name="Tabl.19 (dok.)" sheetId="27" r:id="rId27"/>
    <sheet name="Tabl.20." sheetId="28" r:id="rId28"/>
    <sheet name="Tabl.21." sheetId="29" r:id="rId29"/>
    <sheet name="Tabl.22 i 23" sheetId="30" r:id="rId30"/>
    <sheet name="Tabl. 24." sheetId="31" r:id="rId31"/>
    <sheet name="Tabl.25, 26 i 27" sheetId="32" r:id="rId32"/>
    <sheet name="TABL.28." sheetId="33" r:id="rId33"/>
    <sheet name="TABL.29." sheetId="34" r:id="rId34"/>
    <sheet name="Tabl. 30 i 31" sheetId="35" r:id="rId35"/>
    <sheet name="Tabl. 31 (dok.)" sheetId="36" r:id="rId36"/>
    <sheet name="Tabl. 32" sheetId="37" r:id="rId37"/>
    <sheet name="Tabl.32 (dok.)" sheetId="38" r:id="rId38"/>
  </sheets>
  <externalReferences>
    <externalReference r:id="rId41"/>
    <externalReference r:id="rId42"/>
    <externalReference r:id="rId43"/>
  </externalReferences>
  <definedNames>
    <definedName name="_xlnm.Print_Area" localSheetId="23">'Tabl.17'!$A$1:$G$53</definedName>
    <definedName name="_xlnm.Print_Area" localSheetId="28">'Tabl.21.'!$A$1:$I$44</definedName>
    <definedName name="_xlnm.Print_Area" localSheetId="29">'Tabl.22 i 23'!$A$1:$H$53</definedName>
    <definedName name="_xlnm.Print_Area" localSheetId="31">'Tabl.25, 26 i 27'!$A$1:$G$59</definedName>
    <definedName name="_xlnm.Print_Area" localSheetId="12">'TABL.7.'!$A$1:$R$45</definedName>
    <definedName name="_xlnm.Print_Area" localSheetId="14">'TABL.9'!$A$1:$R$45</definedName>
  </definedNames>
  <calcPr fullCalcOnLoad="1"/>
</workbook>
</file>

<file path=xl/sharedStrings.xml><?xml version="1.0" encoding="utf-8"?>
<sst xmlns="http://schemas.openxmlformats.org/spreadsheetml/2006/main" count="2237" uniqueCount="531">
  <si>
    <t>LATA                                                             GOSPODARCZE</t>
  </si>
  <si>
    <t>Ogółem</t>
  </si>
  <si>
    <t>w tym gospodarstwa indywidualne</t>
  </si>
  <si>
    <t>w tys. ton</t>
  </si>
  <si>
    <t>Nawozy mineralne</t>
  </si>
  <si>
    <t>2004/05</t>
  </si>
  <si>
    <t>2005/06</t>
  </si>
  <si>
    <t>2006/07</t>
  </si>
  <si>
    <t>2007/08</t>
  </si>
  <si>
    <t>2008/09</t>
  </si>
  <si>
    <t>2009/10</t>
  </si>
  <si>
    <t>Nawozy wapniowe</t>
  </si>
  <si>
    <t>WOJEWÓDZTWA</t>
  </si>
  <si>
    <t xml:space="preserve">Zużycie nawozów </t>
  </si>
  <si>
    <t xml:space="preserve">Plony </t>
  </si>
  <si>
    <t>mineralnych</t>
  </si>
  <si>
    <t>wapniowych</t>
  </si>
  <si>
    <t xml:space="preserve">w kg na 1 ha użytków rolnych w dobrej kulturze </t>
  </si>
  <si>
    <t>lokata województw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</si>
  <si>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</si>
  <si>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</si>
  <si>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</si>
  <si>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</si>
  <si>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</si>
  <si>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</si>
  <si>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</si>
  <si>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</si>
  <si>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</si>
  <si>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</si>
  <si>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</si>
  <si>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</si>
  <si>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</si>
  <si>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</si>
  <si>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</si>
  <si>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</si>
  <si>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</si>
  <si>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Azotowe</t>
  </si>
  <si>
    <t>Fosforowe</t>
  </si>
  <si>
    <t>Potasowe</t>
  </si>
  <si>
    <t>w tonach</t>
  </si>
  <si>
    <t>w kilogramach</t>
  </si>
  <si>
    <t>a</t>
  </si>
  <si>
    <t>b</t>
  </si>
  <si>
    <t xml:space="preserve"> W kg na 1 ha użytków rolnych </t>
  </si>
  <si>
    <t>średnia krajowa=100</t>
  </si>
  <si>
    <t xml:space="preserve">W kg na 1 ha użytkow rolnych </t>
  </si>
  <si>
    <t xml:space="preserve"> W kg na 1 ha użytków rolnych w dobrej kulturze </t>
  </si>
  <si>
    <t>W tonach</t>
  </si>
  <si>
    <t>Rok poprzedni=100</t>
  </si>
  <si>
    <t>WYSZCZEGÓLNIENIE</t>
  </si>
  <si>
    <t>Centralny</t>
  </si>
  <si>
    <t>Południowy</t>
  </si>
  <si>
    <t>Wschodni</t>
  </si>
  <si>
    <t>Północno-zachodni</t>
  </si>
  <si>
    <t>Południowo-zachodni</t>
  </si>
  <si>
    <t>Północny</t>
  </si>
  <si>
    <t>Ogółem (NPK)</t>
  </si>
  <si>
    <t>azotowe</t>
  </si>
  <si>
    <t>fosforowe</t>
  </si>
  <si>
    <t>potasowe</t>
  </si>
  <si>
    <t>wapniowe</t>
  </si>
  <si>
    <t>Gospodarstwa stosujace nawozy</t>
  </si>
  <si>
    <t>wieloskła-dnikowe</t>
  </si>
  <si>
    <t>Kombajny zbożowe</t>
  </si>
  <si>
    <t>Kombajny</t>
  </si>
  <si>
    <t>Silosokombajny</t>
  </si>
  <si>
    <t>ziemnia- czane</t>
  </si>
  <si>
    <t>ogółem</t>
  </si>
  <si>
    <t>polowe</t>
  </si>
  <si>
    <t>OGÓ</t>
  </si>
  <si>
    <t>ŁEM</t>
  </si>
  <si>
    <t>W TYM GOSPODARSTWA</t>
  </si>
  <si>
    <t>INDYWIDUALNE</t>
  </si>
  <si>
    <t>GRUPY OBSZAROWE UŻYTKÓW ROLNYCH</t>
  </si>
  <si>
    <t>razem</t>
  </si>
  <si>
    <t>o mocy silnika w kW (KM)</t>
  </si>
  <si>
    <t>do 15              (do 20,4)</t>
  </si>
  <si>
    <t>15-25             (20,4-34,0)</t>
  </si>
  <si>
    <t>25-40                 (34,0-54,4)</t>
  </si>
  <si>
    <t>40-60                (54,4-81,6)</t>
  </si>
  <si>
    <t>60-100                 (81,6-136,0)</t>
  </si>
  <si>
    <t>110 i więcej (136,0 i więcej)</t>
  </si>
  <si>
    <t>OGÓŁEM</t>
  </si>
  <si>
    <t>Liczba gospodarstw posiadających ciągniki</t>
  </si>
  <si>
    <t>Do 1 ha włącznie</t>
  </si>
  <si>
    <t>Powyżej 1 ha</t>
  </si>
  <si>
    <t xml:space="preserve"> 1 - 2 ha</t>
  </si>
  <si>
    <t xml:space="preserve"> 2 - 3</t>
  </si>
  <si>
    <t xml:space="preserve"> 3 - 5</t>
  </si>
  <si>
    <t xml:space="preserve"> 5 - 7</t>
  </si>
  <si>
    <t xml:space="preserve"> 7 - 10</t>
  </si>
  <si>
    <t xml:space="preserve">   10 - 15</t>
  </si>
  <si>
    <t xml:space="preserve">   15 - 20</t>
  </si>
  <si>
    <t xml:space="preserve">   20 - 30</t>
  </si>
  <si>
    <t xml:space="preserve">   30 - 50</t>
  </si>
  <si>
    <t xml:space="preserve">   50 - 100</t>
  </si>
  <si>
    <t xml:space="preserve"> 100 - 200</t>
  </si>
  <si>
    <t xml:space="preserve"> 200 - 500</t>
  </si>
  <si>
    <t xml:space="preserve"> 500 - 1000</t>
  </si>
  <si>
    <t>1000 ha i więcej</t>
  </si>
  <si>
    <t>W TYM GOSPODARSTWA INDYWIDUALNE</t>
  </si>
  <si>
    <t xml:space="preserve"> 1 - 2 </t>
  </si>
  <si>
    <t>Opryskiwacze</t>
  </si>
  <si>
    <t>Liczba</t>
  </si>
  <si>
    <t>gospodarstw</t>
  </si>
  <si>
    <t>powyżej 1 ha</t>
  </si>
  <si>
    <t>W odsetkach</t>
  </si>
  <si>
    <t>ogólnej liczby gospodarstw</t>
  </si>
  <si>
    <t>Ciągniki o mocy silnika w kW (KM)</t>
  </si>
  <si>
    <t>do 15                    (do 20,4)</t>
  </si>
  <si>
    <t>15-25                    (20,4-34,0)</t>
  </si>
  <si>
    <t>25-40        (34,0-54,4)</t>
  </si>
  <si>
    <t>40-60        (54,4-81,6)</t>
  </si>
  <si>
    <t>60-100        (81,6-136,0)</t>
  </si>
  <si>
    <t>100 i więcej      (136,0 i więcej)</t>
  </si>
  <si>
    <t>Liczba ciągników</t>
  </si>
  <si>
    <t>W odsetkach ogólnej liczby ciągników</t>
  </si>
  <si>
    <t>maszyn</t>
  </si>
  <si>
    <t>ogólnej liczby maszyn</t>
  </si>
  <si>
    <t>Lp.</t>
  </si>
  <si>
    <t xml:space="preserve">Gospodarstwa o powierzchni </t>
  </si>
  <si>
    <t>użytków rolnych w ha posiadających ciągniki</t>
  </si>
  <si>
    <t>do 1</t>
  </si>
  <si>
    <t xml:space="preserve"> 1 - 2</t>
  </si>
  <si>
    <t xml:space="preserve"> 2 - 5</t>
  </si>
  <si>
    <t xml:space="preserve"> 10 - 15</t>
  </si>
  <si>
    <t>15 - 20</t>
  </si>
  <si>
    <t xml:space="preserve"> 20 - 30</t>
  </si>
  <si>
    <t xml:space="preserve"> 30 - 50</t>
  </si>
  <si>
    <t xml:space="preserve"> 50 - 100</t>
  </si>
  <si>
    <t>1000 i więcej</t>
  </si>
  <si>
    <t>Gospodarstwa rolne posiadające ciągniki o mocy silnika w kW (KM)</t>
  </si>
  <si>
    <t xml:space="preserve">Liczba        </t>
  </si>
  <si>
    <t>ciągników</t>
  </si>
  <si>
    <t xml:space="preserve">w gospodarstwach </t>
  </si>
  <si>
    <t>o powierzchni użytków rolnych w ha</t>
  </si>
  <si>
    <t>samobieżne</t>
  </si>
  <si>
    <t>buraczane</t>
  </si>
  <si>
    <t>Rozsiewacze nawozów  i wapna</t>
  </si>
  <si>
    <t>Rozrzutniki obornika</t>
  </si>
  <si>
    <t>Kosiarki ciągnikowe</t>
  </si>
  <si>
    <t>Ładowacze chwytako- we</t>
  </si>
  <si>
    <t>Kopaczki do ziemniaków</t>
  </si>
  <si>
    <t>Sadzarki do ziemniaków</t>
  </si>
  <si>
    <t>Przyczepy zbierające</t>
  </si>
  <si>
    <t>Prasy zbierające</t>
  </si>
  <si>
    <t>sadownicze</t>
  </si>
  <si>
    <t>100                  i więcej      (136,0                i więcej)</t>
  </si>
  <si>
    <t xml:space="preserve">                 Z MIESZANKAMI ZBOŻOWYMI W 2013 R. WEDŁUG WOJEWÓDZTW</t>
  </si>
  <si>
    <t>2011/12=100</t>
  </si>
  <si>
    <t>2010/11</t>
  </si>
  <si>
    <t>2011/12</t>
  </si>
  <si>
    <t>2012/13</t>
  </si>
  <si>
    <t xml:space="preserve">WOJEWÓDZTWA </t>
  </si>
  <si>
    <t xml:space="preserve">Liczba próbek          w szt. </t>
  </si>
  <si>
    <t xml:space="preserve">Przebadana powierzchnia w tys. ha </t>
  </si>
  <si>
    <t xml:space="preserve">bardzo kwaśny     pH &lt; 4,5 </t>
  </si>
  <si>
    <t xml:space="preserve">kwaśny    pH 4,6 - 5,5 </t>
  </si>
  <si>
    <t xml:space="preserve">lekko kwaśny    pH 5,6 - 6,5  </t>
  </si>
  <si>
    <r>
      <t xml:space="preserve">zasadowy pH &gt; 7,2 </t>
    </r>
  </si>
  <si>
    <t xml:space="preserve">Dolnośląskie </t>
  </si>
  <si>
    <t xml:space="preserve">Kujawsko- 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</si>
  <si>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</si>
  <si>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</si>
  <si>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</si>
  <si>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</si>
  <si>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</si>
  <si>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</si>
  <si>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</si>
  <si>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</si>
  <si>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</si>
  <si>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</si>
  <si>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Warmińsko- mazurskie </t>
  </si>
  <si>
    <t xml:space="preserve">Wielkopolskie </t>
  </si>
  <si>
    <t xml:space="preserve">Zachodniopomorskie </t>
  </si>
  <si>
    <r>
      <rPr>
        <b/>
        <sz val="9"/>
        <color indexed="8"/>
        <rFont val="Arial"/>
        <family val="2"/>
      </rPr>
      <t>Ź r ó d ł o :</t>
    </r>
    <r>
      <rPr>
        <sz val="9"/>
        <color indexed="8"/>
        <rFont val="Arial"/>
        <family val="2"/>
      </rPr>
      <t xml:space="preserve"> dane Krajowej Stacji Chemiczno-Rolniczej. </t>
    </r>
  </si>
  <si>
    <t>Liczba przebada-nych próbek           w szt.</t>
  </si>
  <si>
    <t xml:space="preserve">konieczne </t>
  </si>
  <si>
    <t xml:space="preserve">wskazane </t>
  </si>
  <si>
    <t xml:space="preserve">ograniczo-ne </t>
  </si>
  <si>
    <t xml:space="preserve">zbędne </t>
  </si>
  <si>
    <t xml:space="preserve">Liczba przebadanych próbek w szt. </t>
  </si>
  <si>
    <t xml:space="preserve">Bardzo niska                </t>
  </si>
  <si>
    <t xml:space="preserve">Niska                 </t>
  </si>
  <si>
    <t xml:space="preserve">Średnia </t>
  </si>
  <si>
    <r>
      <t xml:space="preserve">Wysoka              </t>
    </r>
  </si>
  <si>
    <t xml:space="preserve">Bardzo wysoka            </t>
  </si>
  <si>
    <t xml:space="preserve">w % badanych próbek                                                                                                        </t>
  </si>
  <si>
    <t xml:space="preserve">Fosfor                                                                                                                                                                                                    </t>
  </si>
  <si>
    <t xml:space="preserve">Potas                                                                                                                                                                                              </t>
  </si>
  <si>
    <t xml:space="preserve">Magnez                                                                                                                                                                                                        </t>
  </si>
  <si>
    <t>Nawozy  mineralne</t>
  </si>
  <si>
    <t xml:space="preserve">POLSKA </t>
  </si>
  <si>
    <t xml:space="preserve">Kujawsko-pomorskie </t>
  </si>
  <si>
    <t xml:space="preserve">Świętokrzyskie </t>
  </si>
  <si>
    <t xml:space="preserve">Warmińsko-mazurskie </t>
  </si>
  <si>
    <t>Skup materiału siewnego</t>
  </si>
  <si>
    <t xml:space="preserve">Zboża podstawowe </t>
  </si>
  <si>
    <t xml:space="preserve"> pszenica </t>
  </si>
  <si>
    <t xml:space="preserve"> żyto </t>
  </si>
  <si>
    <t xml:space="preserve"> jęczmień </t>
  </si>
  <si>
    <t xml:space="preserve"> owies </t>
  </si>
  <si>
    <t xml:space="preserve"> pszenżyto </t>
  </si>
  <si>
    <t xml:space="preserve">Ziemniaki (sadzeniaki) </t>
  </si>
  <si>
    <t>Środki ochrony roślin</t>
  </si>
  <si>
    <t>W masie towarowej (w tonach)</t>
  </si>
  <si>
    <t xml:space="preserve">OGÓŁEM </t>
  </si>
  <si>
    <t xml:space="preserve"> owadobójcze </t>
  </si>
  <si>
    <t xml:space="preserve"> chwastobójcze </t>
  </si>
  <si>
    <t xml:space="preserve"> regulatory wzrostu </t>
  </si>
  <si>
    <t>.</t>
  </si>
  <si>
    <t xml:space="preserve"> gryzoniobójcze </t>
  </si>
  <si>
    <t xml:space="preserve"> pozostałe </t>
  </si>
  <si>
    <t>Rok poprzedni = 100</t>
  </si>
  <si>
    <t>W substancji czynnej (w tonach)</t>
  </si>
  <si>
    <t>Badane uprawy</t>
  </si>
  <si>
    <t>Powierzchnia uprawna</t>
  </si>
  <si>
    <t>Powierzchnia chroniona</t>
  </si>
  <si>
    <t>Całkowita masa substancji czynnej</t>
  </si>
  <si>
    <t>Średnie zużycie substancji czynnej</t>
  </si>
  <si>
    <t xml:space="preserve">w ha  </t>
  </si>
  <si>
    <t xml:space="preserve">w kg </t>
  </si>
  <si>
    <t xml:space="preserve">w kg/ha </t>
  </si>
  <si>
    <t xml:space="preserve">Ogółem  </t>
  </si>
  <si>
    <t>grzybobójcze i bakteriocydy</t>
  </si>
  <si>
    <t>chwastobójcze i mchobójcze</t>
  </si>
  <si>
    <t>owadobójcze i akarycydy</t>
  </si>
  <si>
    <t>moluskocydy</t>
  </si>
  <si>
    <t>regulatory wzrostu roślin</t>
  </si>
  <si>
    <t>pozostałe</t>
  </si>
  <si>
    <t xml:space="preserve">Badane uprawy
</t>
  </si>
  <si>
    <t xml:space="preserve">Środki ochrony roślin
</t>
  </si>
  <si>
    <t xml:space="preserve">Całkowita masa substancji aktywnej
</t>
  </si>
  <si>
    <t xml:space="preserve">Średnie zużycie substancji aktywnej
</t>
  </si>
  <si>
    <t xml:space="preserve">Ogółem </t>
  </si>
  <si>
    <t xml:space="preserve">Pszenica ozima </t>
  </si>
  <si>
    <t xml:space="preserve">Burak cukrowy </t>
  </si>
  <si>
    <t xml:space="preserve">Pomidor gruntowy </t>
  </si>
  <si>
    <t xml:space="preserve">Ogórek gruntowy </t>
  </si>
  <si>
    <t xml:space="preserve">Marchew </t>
  </si>
  <si>
    <t>PRODUKTY ROLNE</t>
  </si>
  <si>
    <t>cena skupu 1 dt produktów rolnych = 1,00</t>
  </si>
  <si>
    <t>Wyrażone w:</t>
  </si>
  <si>
    <t xml:space="preserve">    dt zbóż (bez ziarna siewnego):</t>
  </si>
  <si>
    <t xml:space="preserve">        pszenicy </t>
  </si>
  <si>
    <t xml:space="preserve">        żyta </t>
  </si>
  <si>
    <t xml:space="preserve">    dt żywca rzeźnego wieprzowego</t>
  </si>
  <si>
    <t xml:space="preserve">    hl mleka krowiego </t>
  </si>
  <si>
    <t>Siewnik zbożowy ciągnikowy</t>
  </si>
  <si>
    <t>Olej napędowy (hl)</t>
  </si>
  <si>
    <t>2010</t>
  </si>
  <si>
    <t xml:space="preserve">   fosforowe</t>
  </si>
  <si>
    <t xml:space="preserve">   potasowe</t>
  </si>
  <si>
    <t xml:space="preserve">   azotowe</t>
  </si>
  <si>
    <t>Do karmienia: trzody chlewnej</t>
  </si>
  <si>
    <t xml:space="preserve">                        drobiu</t>
  </si>
  <si>
    <t xml:space="preserve">Przedmieszki </t>
  </si>
  <si>
    <t xml:space="preserve">                        bydła</t>
  </si>
  <si>
    <t>Kopaczka do ziemniaków ciągnikowa, zawieszana</t>
  </si>
  <si>
    <t>Chwastobójczy środek ochrony roślin (l)</t>
  </si>
  <si>
    <t>Ciągnik rolniczy</t>
  </si>
  <si>
    <t>Saletra amonowa  (1dt)</t>
  </si>
  <si>
    <t>mineralne razem</t>
  </si>
  <si>
    <t>mineralne</t>
  </si>
  <si>
    <t>w tym wapniowo-magnezowe</t>
  </si>
  <si>
    <t>x</t>
  </si>
  <si>
    <r>
      <t>Plony</t>
    </r>
    <r>
      <rPr>
        <vertAlign val="superscript"/>
        <sz val="9"/>
        <rFont val="Arial"/>
        <family val="2"/>
      </rPr>
      <t xml:space="preserve">a </t>
    </r>
    <r>
      <rPr>
        <sz val="9"/>
        <rFont val="Arial"/>
        <family val="2"/>
      </rPr>
      <t xml:space="preserve">             w dt/ha</t>
    </r>
  </si>
  <si>
    <r>
      <rPr>
        <i/>
        <sz val="9"/>
        <rFont val="Arial"/>
        <family val="2"/>
      </rPr>
      <t xml:space="preserve">a </t>
    </r>
    <r>
      <rPr>
        <sz val="9"/>
        <rFont val="Arial"/>
        <family val="2"/>
      </rPr>
      <t>Szacunek wynikowy</t>
    </r>
  </si>
  <si>
    <t>:</t>
  </si>
  <si>
    <t xml:space="preserve">użytków rolnych  - według wzoru N:P:K. Zużycie nawozów azotowych przyjęto za 1. </t>
  </si>
  <si>
    <t>Gospodarstwa rolne posiadające ciągniki</t>
  </si>
  <si>
    <t>W odsetkach ogólnej liczby gospodarstw rolnych posiadajacych w ciągniki</t>
  </si>
  <si>
    <t>W odsetkach ogólnej liczby gospodarstw rolnych posiadających ciągniki</t>
  </si>
  <si>
    <t>c</t>
  </si>
  <si>
    <t>Wapniowe</t>
  </si>
  <si>
    <t xml:space="preserve"> Wapniowo-magnezowe</t>
  </si>
  <si>
    <t>Mineralne</t>
  </si>
  <si>
    <r>
      <t>a</t>
    </r>
    <r>
      <rPr>
        <sz val="9"/>
        <rFont val="Arial"/>
        <family val="2"/>
      </rPr>
      <t xml:space="preserve"> Opracowuje się na podstawie danych o zużyciu nawozów: azotowych, fosforowych, potasowych w kg na 1 ha </t>
    </r>
  </si>
  <si>
    <t>W tym gospodarstwa indywidualne</t>
  </si>
  <si>
    <t>Wapniowo-magnezowe</t>
  </si>
  <si>
    <t xml:space="preserve">    a-tony</t>
  </si>
  <si>
    <t xml:space="preserve">    b-w kg/1ha    użytków rolnych </t>
  </si>
  <si>
    <t xml:space="preserve">    c-w kg/1ha    użytków rolnych w dobrej kulturze</t>
  </si>
  <si>
    <t>azotowe (N)</t>
  </si>
  <si>
    <t>wapniowe (CaO)</t>
  </si>
  <si>
    <r>
      <t>fosforowe (P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)</t>
    </r>
  </si>
  <si>
    <r>
      <t>potasowe (K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O)</t>
    </r>
  </si>
  <si>
    <r>
      <t>Odczyn gleby w %</t>
    </r>
    <r>
      <rPr>
        <i/>
        <sz val="9"/>
        <color indexed="8"/>
        <rFont val="Arial"/>
        <family val="2"/>
      </rPr>
      <t xml:space="preserve">                                                                                            </t>
    </r>
  </si>
  <si>
    <r>
      <t>obojętny    pH 6,6 - 7,2</t>
    </r>
    <r>
      <rPr>
        <i/>
        <sz val="9"/>
        <color indexed="8"/>
        <rFont val="Arial"/>
        <family val="2"/>
      </rPr>
      <t xml:space="preserve"> </t>
    </r>
  </si>
  <si>
    <r>
      <t>P O L S K A</t>
    </r>
    <r>
      <rPr>
        <i/>
        <sz val="9"/>
        <color indexed="8"/>
        <rFont val="Arial"/>
        <family val="2"/>
      </rPr>
      <t xml:space="preserve"> </t>
    </r>
  </si>
  <si>
    <r>
      <t xml:space="preserve">Potrzeby wapnowania w %                                                                      </t>
    </r>
    <r>
      <rPr>
        <i/>
        <sz val="9"/>
        <color indexed="8"/>
        <rFont val="Arial"/>
        <family val="2"/>
      </rPr>
      <t xml:space="preserve">                                                                    </t>
    </r>
  </si>
  <si>
    <r>
      <t>potrzebne</t>
    </r>
    <r>
      <rPr>
        <i/>
        <sz val="9"/>
        <color indexed="8"/>
        <rFont val="Arial"/>
        <family val="2"/>
      </rPr>
      <t xml:space="preserve"> </t>
    </r>
  </si>
  <si>
    <r>
      <t>a</t>
    </r>
    <r>
      <rPr>
        <sz val="9"/>
        <rFont val="Arial"/>
        <family val="2"/>
      </rPr>
      <t xml:space="preserve"> Dostawy nawozów na rynek krajowy przez producentów i importerów. </t>
    </r>
  </si>
  <si>
    <r>
      <t>a</t>
    </r>
    <r>
      <rPr>
        <sz val="9"/>
        <rFont val="Arial"/>
        <family val="2"/>
      </rPr>
      <t xml:space="preserve"> Dostawy pasz na rynek krajowy przez producentów i importerów. </t>
    </r>
    <r>
      <rPr>
        <i/>
        <sz val="9"/>
        <rFont val="Arial"/>
        <family val="2"/>
      </rPr>
      <t>b</t>
    </r>
    <r>
      <rPr>
        <sz val="9"/>
        <rFont val="Arial"/>
        <family val="2"/>
      </rPr>
      <t xml:space="preserve"> Konie, owce, ryby.</t>
    </r>
  </si>
  <si>
    <r>
      <t>Sprzedaż materiału siewnego</t>
    </r>
    <r>
      <rPr>
        <b/>
        <vertAlign val="superscript"/>
        <sz val="9"/>
        <rFont val="Arial"/>
        <family val="2"/>
      </rPr>
      <t>a</t>
    </r>
  </si>
  <si>
    <r>
      <t xml:space="preserve"> a </t>
    </r>
    <r>
      <rPr>
        <sz val="9"/>
        <rFont val="Arial"/>
        <family val="2"/>
      </rPr>
      <t xml:space="preserve">Dane według szacunku rzeczoznawców GUS. </t>
    </r>
  </si>
  <si>
    <t>Polifoska (1dt)</t>
  </si>
  <si>
    <r>
      <t>Mieszanka paszowa dla tuczników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(dt)</t>
    </r>
  </si>
  <si>
    <t>Gospodarstwa rolne posiadające ciągniki w szt.</t>
  </si>
  <si>
    <t>10           i więcej</t>
  </si>
  <si>
    <t>Liczba gospodarstw</t>
  </si>
  <si>
    <t>do 1 ha</t>
  </si>
  <si>
    <t>W odsetkach ogólnej liczby gospodarstw posiadajacych ciągniki</t>
  </si>
  <si>
    <t>w kg/ha użytków rolnych</t>
  </si>
  <si>
    <t>rok poprzedni = 100</t>
  </si>
  <si>
    <t>TABL.4. CIĄGNIKI W GOSPODARSTWACH ROLNYCH WEDŁUG MOCY SILNIKA I GRUP OBSZAROWYCH</t>
  </si>
  <si>
    <t xml:space="preserve">TABL.4. CIĄGNIKI W GOSPODARSTWACH ROLNYCH WEDŁUG MOCY SILNIKA I GRUP OBSZAROWYCH </t>
  </si>
  <si>
    <t xml:space="preserve">TABL.6. GOSPODARSTWA  ROLNE POSIADAJĄCE CIĄGNIKI WEDŁUG GRUP OBSZAROWYCH </t>
  </si>
  <si>
    <t xml:space="preserve">TABL.3. GOSPODARSTWA ROLNE POSIADAJĄCE MASZYNY I URZĄDZENIA ROLNICZE WEDŁUG </t>
  </si>
  <si>
    <t xml:space="preserve">TABL.3. GOSPODARSTWA POSIADAJĄCE MASZYNY I URZĄDZENIA ROLNICZE WEDŁUG </t>
  </si>
  <si>
    <t xml:space="preserve">TABL.5. MASZYNY I URZĄDZENIA W GOSPODARSTWACH ROLNYCH WEDŁUG GRUP OBSZAROWYCH </t>
  </si>
  <si>
    <t xml:space="preserve">                    WEDŁUG WOJEWÓDZTW W ROKU GOSPODARCZYM 2012/2013</t>
  </si>
  <si>
    <r>
      <t>TABL. 18. PROPORCJE W ZUŻYCIU NAWOZÓW MINERALNYCH (NPK)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przeliczeniu na czysty</t>
    </r>
  </si>
  <si>
    <r>
      <t>2005</t>
    </r>
    <r>
      <rPr>
        <vertAlign val="superscript"/>
        <sz val="9"/>
        <rFont val="Arial CE"/>
        <family val="0"/>
      </rPr>
      <t>a</t>
    </r>
  </si>
  <si>
    <t>Główne grupy</t>
  </si>
  <si>
    <t>Kategorie produktów</t>
  </si>
  <si>
    <t>Kod</t>
  </si>
  <si>
    <t xml:space="preserve">w tonach </t>
  </si>
  <si>
    <t>Fungicydy i bakteriocydy</t>
  </si>
  <si>
    <t>F</t>
  </si>
  <si>
    <t>Fungicydy nieorganiczne</t>
  </si>
  <si>
    <t>F01</t>
  </si>
  <si>
    <t>Fungicydy na bazie karbaminianów i ditiokarbaminianów</t>
  </si>
  <si>
    <t>F02</t>
  </si>
  <si>
    <t>Fungicydy na bazie benzimidazoli</t>
  </si>
  <si>
    <t>F03</t>
  </si>
  <si>
    <t>Fungicydy na bazie imidazoli i triazoli</t>
  </si>
  <si>
    <t>F04</t>
  </si>
  <si>
    <t>Fungicydy na bazie morfoliny</t>
  </si>
  <si>
    <t>F05</t>
  </si>
  <si>
    <t>Fungicydy biologiczne</t>
  </si>
  <si>
    <t>F06</t>
  </si>
  <si>
    <t>Pozostałe fungicydy</t>
  </si>
  <si>
    <t>F99</t>
  </si>
  <si>
    <t>Herbicydy, związki ograniczające rozwój łodyg i związki mchobójcze</t>
  </si>
  <si>
    <t>H</t>
  </si>
  <si>
    <t>Herbicydy na bazie fenoksyfitohormonów</t>
  </si>
  <si>
    <t>H01</t>
  </si>
  <si>
    <t>Herbicydy na bazie triazyn i triazynonów</t>
  </si>
  <si>
    <t>H02</t>
  </si>
  <si>
    <t>Herbicydy na bazie amidów i anilidów</t>
  </si>
  <si>
    <t>H03</t>
  </si>
  <si>
    <t>Herbicydy na bazie karbaminianów i bis-karbaminianów</t>
  </si>
  <si>
    <t>H04</t>
  </si>
  <si>
    <t>Herbicydy na bazie dinitroaniliny</t>
  </si>
  <si>
    <t>H05</t>
  </si>
  <si>
    <t>Herbicydy na bazie pochodnych mocznika, uracylu lub sulfonylomocznika</t>
  </si>
  <si>
    <t>H06</t>
  </si>
  <si>
    <t>Pozostałe herbicydy</t>
  </si>
  <si>
    <t>H99</t>
  </si>
  <si>
    <t>Insektycydy i akarycydy</t>
  </si>
  <si>
    <t>I</t>
  </si>
  <si>
    <t>Insektycydy na bazie pyretroidów</t>
  </si>
  <si>
    <t>I01</t>
  </si>
  <si>
    <t xml:space="preserve">Insektycydy na bazie węglowodorów chlorowanych </t>
  </si>
  <si>
    <t>I02</t>
  </si>
  <si>
    <t>Insektycydy na bazie karbaminianów i oksymokarbaminianu</t>
  </si>
  <si>
    <t>I03</t>
  </si>
  <si>
    <t>Insektycydy na bazie fosforanów organicznych</t>
  </si>
  <si>
    <t>I04</t>
  </si>
  <si>
    <t>Insektycydy na bazie produktów biologicznych i roślinnych</t>
  </si>
  <si>
    <t>I05</t>
  </si>
  <si>
    <t>Pozostałe insektycydy</t>
  </si>
  <si>
    <t>I99</t>
  </si>
  <si>
    <t>Moluskocydy</t>
  </si>
  <si>
    <t>M</t>
  </si>
  <si>
    <t>M01</t>
  </si>
  <si>
    <t>Regulatory wzrostu roślin</t>
  </si>
  <si>
    <t>PGR</t>
  </si>
  <si>
    <t>Fizjologiczne regulatory wzrostu roślin</t>
  </si>
  <si>
    <t>PGR01</t>
  </si>
  <si>
    <t>Środki hamujące kiełkowanie</t>
  </si>
  <si>
    <t>PGR02</t>
  </si>
  <si>
    <t>Pozostałę regulatory wzrostu roślin</t>
  </si>
  <si>
    <t>PGR03</t>
  </si>
  <si>
    <t>Pozostałe środki ochrony roślin</t>
  </si>
  <si>
    <t>ZR</t>
  </si>
  <si>
    <t>Oleje mineralne</t>
  </si>
  <si>
    <t>ZR01</t>
  </si>
  <si>
    <t>Oleje roślinne</t>
  </si>
  <si>
    <t>ZR02</t>
  </si>
  <si>
    <t>Preparaty do sterylizacji gleby (w tym nematocydy)</t>
  </si>
  <si>
    <t>ZR03</t>
  </si>
  <si>
    <t>Rodentycydy</t>
  </si>
  <si>
    <t>ZR04</t>
  </si>
  <si>
    <t>Wszystkie pozostałe środki ochrony roślin</t>
  </si>
  <si>
    <t>ZR99</t>
  </si>
  <si>
    <t xml:space="preserve"> grzybobójcze  </t>
  </si>
  <si>
    <t xml:space="preserve"> grzybobójcze </t>
  </si>
  <si>
    <t xml:space="preserve">Żyto </t>
  </si>
  <si>
    <t xml:space="preserve">Ziemniaki </t>
  </si>
  <si>
    <t xml:space="preserve">Kapusta głowiasta </t>
  </si>
  <si>
    <t xml:space="preserve">Jabłoń </t>
  </si>
  <si>
    <t xml:space="preserve">Truskawka </t>
  </si>
  <si>
    <r>
      <t xml:space="preserve">                        pozostałych zwierząt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>………</t>
    </r>
  </si>
  <si>
    <t xml:space="preserve">TABL.7. GOSPODARSTWA ROLNE Z MASZYNAMI I URZĄDZENIAMI ROLNICZYMI WEDŁUG </t>
  </si>
  <si>
    <t xml:space="preserve">TABL.8. CIĄGNIKI W ROLNICTWIE WEDŁUG GRUP OBSZAROWYCH UŻYTKÓW ROLNYCH </t>
  </si>
  <si>
    <t xml:space="preserve">TABL.9. MASZYNY I URZĄDZENIA ROLNICZE W GOSPODARSTWACH ROLNYCH WEDŁUG </t>
  </si>
  <si>
    <t>TABL.12.   ZUŻYCIE NAWOZÓW MINERALNYCH I WAPNIOWYCH (w przeliczeniu na czysty składnik)</t>
  </si>
  <si>
    <t>TABL.12.   ZUŻYCIE NAWOZÓW MINERALNYCH I WAPNIOWYCH (w przeliczeniu na czysty składnik) (dok.)</t>
  </si>
  <si>
    <t xml:space="preserve">TABL.14.   ZUŻYCIE NAWOZÓW MINERALNYCH (w przeliczeniu na czysty składnik) </t>
  </si>
  <si>
    <t xml:space="preserve">TABL.16.  ZUŻYCIE NAWOZÓW MINERALNYCH (w przliczeniu na czysty składnik) NA 1 ha UŻYTKÓW </t>
  </si>
  <si>
    <t xml:space="preserve">TABL.20. ZRÓŻNICOWANIE ZUŻYCIA NAWOZÓW MINERALNYCH I WAPNIOWYCH (w przeliczeniu na czysty </t>
  </si>
  <si>
    <t>TABL. 24. ZASOBNOŚĆ GLEB W PRZYSWAJALNE MAKROELEMENTY W LATACH 2009 - 2012</t>
  </si>
  <si>
    <t>TABL. 27. ZAOPATRZENIE ROLNICTWA W KWALIFIKOWANY MATERIAŁ SIEWNY</t>
  </si>
  <si>
    <t xml:space="preserve">TABL. 30. SPRZEDAŻ ŚRODKÓW OCHRONY ROŚLIN </t>
  </si>
  <si>
    <t xml:space="preserve">TABL. 31.  ZUŻYCIE ŚRODKÓW OCHRONY ROŚLIN </t>
  </si>
  <si>
    <t>TABL. 31. ZUŻYCIE ŚRODKÓW OCHRONY ROŚLIN (dok.)</t>
  </si>
  <si>
    <t xml:space="preserve">                   składnik)  W ROKU GOSPODARCZYM 2012/13</t>
  </si>
  <si>
    <t xml:space="preserve">                  składnik) W ROKU GOSPODARCZYM 2012/13</t>
  </si>
  <si>
    <r>
      <rPr>
        <i/>
        <sz val="9"/>
        <rFont val="Arial CE"/>
        <family val="0"/>
      </rPr>
      <t>a</t>
    </r>
    <r>
      <rPr>
        <sz val="9"/>
        <rFont val="Arial CE"/>
        <family val="0"/>
      </rPr>
      <t xml:space="preserve"> Do obliczenia wskaźników wykorzystano dane o powierzchni użytków rolnych przeliczone zgodnie z nową definicją gospodarstwa rolnego.</t>
    </r>
  </si>
  <si>
    <r>
      <rPr>
        <i/>
        <sz val="9"/>
        <rFont val="Arial CE"/>
        <family val="0"/>
      </rPr>
      <t xml:space="preserve">a </t>
    </r>
    <r>
      <rPr>
        <sz val="9"/>
        <rFont val="Arial CE"/>
        <family val="0"/>
      </rPr>
      <t>Do obliczenia wskaźników wykorzystano dane o powierzchni użytków rolnych przeliczone zgodnie z nową definicją gospodarstwa rolnego.</t>
    </r>
  </si>
  <si>
    <r>
      <t>2009/10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>………….……………………</t>
    </r>
  </si>
  <si>
    <r>
      <t>2010/11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>…………….………………….</t>
    </r>
  </si>
  <si>
    <r>
      <t>2011/12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>…………….…………………</t>
    </r>
  </si>
  <si>
    <r>
      <t>2009/10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>……………….………………..</t>
    </r>
  </si>
  <si>
    <r>
      <t>2010/11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>…………………….…………..</t>
    </r>
  </si>
  <si>
    <r>
      <t>2011/12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>…………………….……………</t>
    </r>
  </si>
  <si>
    <t xml:space="preserve">                   WEDŁUG REGIONÓW W ROKU GOSPODARCZYM 2012/13</t>
  </si>
  <si>
    <t xml:space="preserve">TABL. 21. ZUŻYCIE NAWOZÓW MINERALNYCH I WAPNIOWYCH (w przeliczeniu na czysty składnik)  </t>
  </si>
  <si>
    <t>TABL. 22. STRUKTURA ODCZYNU GLEB W LATACH 2009 - 2012</t>
  </si>
  <si>
    <t>TABL. 23. POTRZEBY WAPNOWANIA GLEB W LATACH 2009 - 2012</t>
  </si>
  <si>
    <t>─</t>
  </si>
  <si>
    <t xml:space="preserve">   I GRUP OBSZAROWYCH UŻYTKÓW ROLNYCH W 2013 R.</t>
  </si>
  <si>
    <t>GRUP OBSZAROWYCH UŻYTKÓW ROLNYCH W 2013 R.</t>
  </si>
  <si>
    <t>UŻYTKÓW ROLNYCH W 2013 R.</t>
  </si>
  <si>
    <t>UŻYTKÓW ROLNYCH I WOJEWÓDZTW W 2013 R.</t>
  </si>
  <si>
    <t>I WOJEWÓDZTW W 2013 R.</t>
  </si>
  <si>
    <t>WOJEWÓDZTW W 2013 R.</t>
  </si>
  <si>
    <t>TABL.10. CIĄGNIKI W GOSPODARSTWACH ROLNYCH WEDŁUG MOCY SILNIKA I WOJEWÓDZTW W 2013 R.</t>
  </si>
  <si>
    <t xml:space="preserve">      W 2013 R.</t>
  </si>
  <si>
    <t xml:space="preserve">   I GRUP OBSZAROWYCH UŻYTKÓW ROLNYCH W 2013 R. (dok.)</t>
  </si>
  <si>
    <t>TABL.2. GOSPODARSTWA ROLNE WEDŁUG ILOŚCI POSIADANYCH CIĄGNIKÓW I GRUP OBSZAROWYCH</t>
  </si>
  <si>
    <t xml:space="preserve">    UŻYTKÓW ROLNYCH W 2013 R.</t>
  </si>
  <si>
    <t xml:space="preserve">    UŻYTKÓW ROLNYCH W 2013 R. (dok.) </t>
  </si>
  <si>
    <t xml:space="preserve">GRUP OBSZAROWYCH UŻYTKÓW ROLNYCH W 2013 R. (dok.) </t>
  </si>
  <si>
    <t xml:space="preserve">   UŻYTKÓW ROLNYCH W 2013 R. (dok.) </t>
  </si>
  <si>
    <t xml:space="preserve">UŻYTKÓW ROLNYCH W 2013 R. (dok.) </t>
  </si>
  <si>
    <t>TABL.11. GOSPODARSTWA ROLNE POSIADAJACE CIĄGNIKI WEDŁUG MOCY SILNIKA I WOJEWÓDZTW</t>
  </si>
  <si>
    <t xml:space="preserve">TABL.1. GOSPODARSTWA ROLNE POSIADAJĄCE CIĄGNIKI WEDŁUG MOCY SILNIKA  </t>
  </si>
  <si>
    <t xml:space="preserve">TABL.1. GOSPODARSTWA ROLNE POSIADAJĄCE CIĄGNIKI WEDŁUG MOCY SILNIKA </t>
  </si>
  <si>
    <t xml:space="preserve">                  GOSPODARCZYM 2012/13</t>
  </si>
  <si>
    <t xml:space="preserve">TABL.13. GOSPODARSTWA STOSUJĄCE NAWOŻENIE WEDŁUG WOJEWÓDZTW W ROKU </t>
  </si>
  <si>
    <t xml:space="preserve">TABL.15. ZUŻYCIE NAWOZÓW MINERALNYCH (w przeliczeniu na czysty składnik)  NA 1 ha UŻYTKÓW </t>
  </si>
  <si>
    <t xml:space="preserve">                  ROLNYCH W DOBREJ KULTURZE WEDŁUG WOJEWÓDZTW W ROKU GOSPODARCZYM 2012/2013 </t>
  </si>
  <si>
    <t xml:space="preserve">TABL.17. POZIOM NAWOŻENIA MINERALNEGO I WAPNIOWEGO (w przeliczeniu na czysty składnik) </t>
  </si>
  <si>
    <r>
      <t>TABL. 25. SPRZEDAŻ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NAWOZÓW MINERALNYCH  I WAPNIOWYCH (w przeliczeniu na czysty składnik) </t>
    </r>
  </si>
  <si>
    <r>
      <t>TABL.26. SPRZEDAŻ PASZ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STOSOWANYCH W ŻYWIENIU ZWIERZĄT GOSPODARSKICH</t>
    </r>
  </si>
  <si>
    <t xml:space="preserve">TABL. 28. SPRZEDAŻ ŚRODKÓW OCHRONY ROŚLIN W MASIE TOWAROWEJ WEDŁUG KODÓW KLASYFIKACJI                                                     </t>
  </si>
  <si>
    <t xml:space="preserve">TABL. 29. SPRZEDAŻ ŚRODKÓW OCHRONY ROŚLIN W SUBSTANCJI CZYNNEJ WEDŁUG KODÓW KLASYFIKACJI                                                       </t>
  </si>
  <si>
    <t>TABL. 32. RELACJE CEN DETALICZNYCH WYBRANYCH ŚRODKÓW PRODUKCJI DLA ROLNICTWA</t>
  </si>
  <si>
    <t xml:space="preserve">                   DO CEN SKUPU PRODUKTÓW ROLNYCH</t>
  </si>
  <si>
    <r>
      <t xml:space="preserve">                   </t>
    </r>
    <r>
      <rPr>
        <b/>
        <sz val="9"/>
        <rFont val="Arial"/>
        <family val="2"/>
      </rPr>
      <t>DO CEN SKUPU PRODUKTÓW ROLNYCH (dok.)</t>
    </r>
  </si>
  <si>
    <t>TABL.19. ZUŻYCIE NAWOZÓW WAPNIOWYCH I WAPNIOWO-MAGNEZOWYCH (przeliczeniu na czysty</t>
  </si>
  <si>
    <t xml:space="preserve">                 składnik) W ROKU GOSPODARCZYM 2012/13</t>
  </si>
  <si>
    <t xml:space="preserve">                 składnik) W ROKU GOSPODARCZYM 2012/13 (cd.)</t>
  </si>
  <si>
    <t>TABL.19. ZUŻYCIE NAWOZÓW WAPNIOWYCH I WAPNIOWO-MAGNEZOWYCH  (w przeliczeniu na czysty</t>
  </si>
  <si>
    <t xml:space="preserve">TABL.19. ZUŻYCIE NAWOZÓW WAPNIOWYCH I WAPNIOWO-MAGNEZOWYCH (w przeliczeniu na czysty </t>
  </si>
  <si>
    <t xml:space="preserve">                  składnik) W ROKU GOSPODARCZYM 2012/13 (dok.)</t>
  </si>
  <si>
    <t xml:space="preserve">                  EUROSTATU</t>
  </si>
  <si>
    <t xml:space="preserve">                 ROLNYCH WEDŁUG WOJEWÓDZTW W ROKU GOSPODARCZYM 2012/2013</t>
  </si>
  <si>
    <t xml:space="preserve">                 W ROKU GOSPODARCZYM 2012/13 ORAZ UZYSKANE PLONY ZBÓŻ PODSTAWOWYCH </t>
  </si>
  <si>
    <t>──</t>
  </si>
  <si>
    <t>SPIS TREŚCI</t>
  </si>
  <si>
    <t>Tabl.</t>
  </si>
  <si>
    <t>Gospodarstwa rolne posiadające ciągniki według mocy silnika i grup obszarowych użytków rolnych w 2013 r.</t>
  </si>
  <si>
    <t xml:space="preserve">Gospodarstwa rolne według ilości posiadanych ciągników i grup obszarowych użytków rolnych w 2013 r.  </t>
  </si>
  <si>
    <t>Farms owned tractors by power engine and area groups of agricultural land in 2013</t>
  </si>
  <si>
    <t xml:space="preserve">Gospodarstwa rolne  posiadające maszyny i urządzenia rolnicze według grup obszarowych użytków rolnych w 2013 r. </t>
  </si>
  <si>
    <t xml:space="preserve">Farms by number of owned tractors and area groups of agricultural land in 2013 </t>
  </si>
  <si>
    <t>Farms owned agricultural machinery and equipment by area groups of agricultural land in 2013 r.</t>
  </si>
  <si>
    <t xml:space="preserve">Ciągniki w gospodarstwach rolnych według mocy silnika i grup obszarowych użytków rolnych w 2013 r.  </t>
  </si>
  <si>
    <t xml:space="preserve">Tractors in farms by power engine and area groups of agricultural land in 2013 </t>
  </si>
  <si>
    <t xml:space="preserve">Maszyny i urządzenia w gospodarstwach rolnych według grup obszarowych użytków rolnych w 2013 r. </t>
  </si>
  <si>
    <t>Machinery and equipment on farms by area groups of agricultural land in 2013</t>
  </si>
  <si>
    <t>Gospodarstwa rolne posiadające ciągniki według grup obszarowych użytków rolnych i województw w 2013 r.</t>
  </si>
  <si>
    <t xml:space="preserve">Farms owned tractors by area groups of agricultural land and voivodships in 2013 </t>
  </si>
  <si>
    <t xml:space="preserve">Gospodarstwa rolne z maszynami i urządzeniami rolniczymi według województw w 2013 r.   </t>
  </si>
  <si>
    <t xml:space="preserve">Farms with agricultural machinery and equipment by voivodships in 2013 </t>
  </si>
  <si>
    <t xml:space="preserve">Ciągniki w rolnictwie według grup obszarowych użytków rolnych i województw w 2013 r.  </t>
  </si>
  <si>
    <t xml:space="preserve">Tractors in agriculture by area groups of agricultural land and voivodships in 2013 </t>
  </si>
  <si>
    <t>Maszyny i urządzenia rolnicze w gospodarstwach rolnych według województw w 2013 r.</t>
  </si>
  <si>
    <t xml:space="preserve">Agricultural machinery and equipment on farms by voivodships in 2013 </t>
  </si>
  <si>
    <t xml:space="preserve">Ciągniki w gospodarstwach rolnych według mocy silnika i województw w 2013 r.  </t>
  </si>
  <si>
    <t>Tractors in farms by power engine and voivodships in 2013</t>
  </si>
  <si>
    <t xml:space="preserve">Gospodarstwa rolne posiadające ciągniki według mocy silnika i województw w 2013 r. </t>
  </si>
  <si>
    <t>Farms owned tractors by engine power and voivodships in 2013</t>
  </si>
  <si>
    <t xml:space="preserve">Zużycie nawozów mineralnych i wapniowych w przeliczeniu na czysty składnik w latach gospodarczych 2004/05, 2005/06, 2006/07, 2007/08, 2008/09, 2009/10, 2010/11, 2011/12, 2012/13 </t>
  </si>
  <si>
    <t xml:space="preserve">Consumption of mineral and lime fertilizers ( in terms of pure ingredient) in the years 2004/05, 2005/06, 2006/07, 2007/08, 2008/09, 2009/10, 2010/11, 2011/12, 2012/13 </t>
  </si>
  <si>
    <t xml:space="preserve">Gospodarstwa stosujące nawożenie według województw w roku gospodarczym 2012/13 </t>
  </si>
  <si>
    <t xml:space="preserve">Farms using fertilization by voivodships in 2012/2013 farming year </t>
  </si>
  <si>
    <t>Zużycie nawozów mineralnych (w przeliczeniu na czysty składnik) według województw  w roku gospodarczym 2012/13</t>
  </si>
  <si>
    <t xml:space="preserve">Consumption of mineral fertilizers ( in terms of pure ingredient) by voivodships in 2012/2013 farming year  </t>
  </si>
  <si>
    <t xml:space="preserve">Zużycie nawozów mineralnych (w przeliczeniu na czysty składnik) na 1 ha użytków rolnych według województw w roku gospodarczym 2012/13 </t>
  </si>
  <si>
    <t xml:space="preserve">Consumption of mineral fertilizers (in terms of pure ingredient) per 1 ha agricultural land by voivodships in 2012/2013 farming year </t>
  </si>
  <si>
    <t xml:space="preserve">Zużycie nawozów mineralnych (w przeliczeniu na czysty składnik) na 1 ha użytków rolnych w dobrej kulturze według województw w roku gospodarczym 2012/13 </t>
  </si>
  <si>
    <t>Consumption of mineral fertilizers (in terms of pure ingredient) per 1 ha utilised agricultural land by voivodships in 2012/2013 farming year</t>
  </si>
  <si>
    <t>Poziom nawożenia mineralnego i wapniowego (w przeliczeniu  na czysty składnik) w roku gospodarczym 2012/13 oraz uzyskane plony zbóż podstawowych z mieszankami zbożowymi w 2013 r. według województw</t>
  </si>
  <si>
    <t>Level of consumption of mineral and lime fertilizers (in terms of pure ingredient) in 2012/2013 farming year and having yields of basic cereals and cereal mixes in 2013 by voivodships</t>
  </si>
  <si>
    <t>Proporcje w zużyciu nawozów mineralnych (w przeliczeniu na czysty składnik) w roku gospodarczym 2012/13</t>
  </si>
  <si>
    <t xml:space="preserve">Ratio of consumption of mineral fertilizers (in terms of pure ingredient) by voivodships in 2012/2013 farming year </t>
  </si>
  <si>
    <t>Zużycie nawozów wapniowych i wapniowo-magnezowych (w przeliczeniu na czysty składnik) w roku gospodarczym 2012/13</t>
  </si>
  <si>
    <t>Consumption of lime and magnesium lime fertilizers (in terms of pure ingredient) by voivodships in 2012/2013 farming year</t>
  </si>
  <si>
    <t xml:space="preserve">Zróżnicowanie zużycia nawozów mineralnych i wapniowych (w przeliczeniu na czysty składnik) w roku gospodarczym 2012/13 </t>
  </si>
  <si>
    <t xml:space="preserve">Differentiation of consumption of mineral and lime fertilizers (in terms of pure ingredient) by voivodships in 2012/2013 farming year </t>
  </si>
  <si>
    <t xml:space="preserve">Zużycie nawozów mineralnych i wapniowych (w przeliczeniu na czysty składnik) według regionów w roku gospodarczym 2012/13 </t>
  </si>
  <si>
    <t>Consumption of mineral and  lime fertilizers (in terms of pure ingredient) by regions and voivodships in 2012/2013 farming year</t>
  </si>
  <si>
    <t xml:space="preserve">Struktura odczynu gleb w latach 2009–2012 </t>
  </si>
  <si>
    <t xml:space="preserve">Structure of soil reaction by voivodships in 2009-2012 </t>
  </si>
  <si>
    <t xml:space="preserve">Potrzeby wapnowania gleb w latach 2009–2012  </t>
  </si>
  <si>
    <t xml:space="preserve">Soil liming needs by voivodships in 2009-2012 </t>
  </si>
  <si>
    <t xml:space="preserve">Zasobność gleb w przyswajalne makroelementy w latach 2009–2012 </t>
  </si>
  <si>
    <t>Soil resources of absorbable macro-elements by voivodships in 2009 – 2012</t>
  </si>
  <si>
    <t xml:space="preserve">Sprzedaż nawozów mineralnych i wapniowych (w przeliczeniu na czysty składnik) w latach  2005, 2009, 2010,  2011, 2012 </t>
  </si>
  <si>
    <t xml:space="preserve">Sales of mineral and lime fertilizers in the year 2005, 2009, 2010, 2011, 2012 </t>
  </si>
  <si>
    <t xml:space="preserve">Sprzedaż  pasz stosowanych w żywieniu zwierząt gospodarskich w latach 2005, 2009, 2010,  2011, 2012  </t>
  </si>
  <si>
    <t xml:space="preserve">Sales of industrial feeds used for feeding of farm animals in the year 2005, 2009, 2010, 2011, 2012 </t>
  </si>
  <si>
    <t xml:space="preserve">Zaopatrzenie rolnictwa w kwalifikowany materiał siewny w latach gospodarczych 2004/05, 2009/10, 2010/11, 2011/12, 2012/13 </t>
  </si>
  <si>
    <t xml:space="preserve">Supply of agriculture with qualified seeds in the farming year 2004/05, 2009/10, 2010/11, 2011/12, 2012/13  </t>
  </si>
  <si>
    <t xml:space="preserve">Sprzedaż środków ochrony roślin w masie towarowej według kodów klasyfikacji Eurostatu (2009,2010,2011,2012) </t>
  </si>
  <si>
    <t>Sales of plant protection products in commodity mass by Eurostat classification codes (2009,2010,2011,2012)</t>
  </si>
  <si>
    <t>Sprzedaż środków ochrony roślin w substancji czynnej według kodów klasyfikacji Eurostatu  (2009,2010,2011,2012)</t>
  </si>
  <si>
    <t xml:space="preserve">Sales of plant protection products in active substances by Eurostat classification codes (2009,2010,2011,2012) </t>
  </si>
  <si>
    <t xml:space="preserve">Sprzedaż środków ochrony roślin (2000, 2005, 2010, 2011,2012) </t>
  </si>
  <si>
    <t>Sales of plant protection products (2000, 2005, 2010, 2011,2012)</t>
  </si>
  <si>
    <t xml:space="preserve">Zużycie środków ochrony roślin (2011, 2012) </t>
  </si>
  <si>
    <t>Consumption of plant protection products (2011, 2012)</t>
  </si>
  <si>
    <t>Relacje cen detalicznych wybranych środków produkcji dla rolnictwa do cen skupu produktów rolnych (2005, 2009, 2010, 2011,2012)</t>
  </si>
  <si>
    <t xml:space="preserve">Relations of prices agricultural means of production to procurement prices of agricultural products ( 2005, 2009, 2010, 2011,2012) </t>
  </si>
  <si>
    <r>
      <t xml:space="preserve">a </t>
    </r>
    <r>
      <rPr>
        <sz val="9"/>
        <rFont val="Arial"/>
        <family val="2"/>
      </rPr>
      <t>Patrz Uwagi Metodyczne, str. 9.</t>
    </r>
  </si>
  <si>
    <r>
      <rPr>
        <b/>
        <sz val="9"/>
        <color indexed="8"/>
        <rFont val="Arial"/>
        <family val="2"/>
      </rPr>
      <t xml:space="preserve">Ź r ó d ł o : </t>
    </r>
    <r>
      <rPr>
        <sz val="9"/>
        <color indexed="8"/>
        <rFont val="Arial"/>
        <family val="2"/>
      </rPr>
      <t xml:space="preserve">dane Krajowej Stacji Chemiczno-Rolniczej.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</si>
</sst>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*.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000000"/>
    <numFmt numFmtId="173" formatCode="0.00000000"/>
    <numFmt numFmtId="174" formatCode="0.000000"/>
    <numFmt numFmtId="175" formatCode="0.00000"/>
    <numFmt numFmtId="176" formatCode="0.000000000"/>
    <numFmt numFmtId="177" formatCode="0.0000000000"/>
    <numFmt numFmtId="178" formatCode="[$-415]d\ mmmm\ yyyy"/>
    <numFmt numFmtId="179" formatCode="@\ *.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9"/>
      <name val="Arial CE"/>
      <family val="0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vertAlign val="subscript"/>
      <sz val="9"/>
      <name val="Arial"/>
      <family val="2"/>
    </font>
    <font>
      <vertAlign val="superscript"/>
      <sz val="9"/>
      <color indexed="8"/>
      <name val="Arial"/>
      <family val="2"/>
    </font>
    <font>
      <b/>
      <i/>
      <sz val="9"/>
      <name val="Arial"/>
      <family val="2"/>
    </font>
    <font>
      <vertAlign val="superscript"/>
      <sz val="9"/>
      <name val="Arial CE"/>
      <family val="0"/>
    </font>
    <font>
      <i/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Calibri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sz val="11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zcionka tekstu podstawowego"/>
      <family val="0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zcionka tekstu podstawowego"/>
      <family val="0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u val="single"/>
      <sz val="9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0" fontId="3" fillId="0" borderId="0" xfId="52" applyFont="1">
      <alignment/>
      <protection/>
    </xf>
    <xf numFmtId="165" fontId="5" fillId="0" borderId="10" xfId="52" applyNumberFormat="1" applyFont="1" applyBorder="1">
      <alignment/>
      <protection/>
    </xf>
    <xf numFmtId="165" fontId="5" fillId="0" borderId="0" xfId="52" applyNumberFormat="1" applyFont="1">
      <alignment/>
      <protection/>
    </xf>
    <xf numFmtId="165" fontId="5" fillId="0" borderId="11" xfId="52" applyNumberFormat="1" applyFont="1" applyBorder="1">
      <alignment/>
      <protection/>
    </xf>
    <xf numFmtId="165" fontId="5" fillId="0" borderId="12" xfId="52" applyNumberFormat="1" applyFont="1" applyBorder="1" applyAlignment="1">
      <alignment vertical="center"/>
      <protection/>
    </xf>
    <xf numFmtId="165" fontId="5" fillId="0" borderId="0" xfId="52" applyNumberFormat="1" applyFont="1" applyBorder="1">
      <alignment/>
      <protection/>
    </xf>
    <xf numFmtId="165" fontId="3" fillId="0" borderId="12" xfId="52" applyNumberFormat="1" applyFont="1" applyBorder="1" applyAlignment="1">
      <alignment horizontal="right"/>
      <protection/>
    </xf>
    <xf numFmtId="165" fontId="5" fillId="0" borderId="12" xfId="52" applyNumberFormat="1" applyFont="1" applyBorder="1" applyAlignment="1">
      <alignment horizontal="right"/>
      <protection/>
    </xf>
    <xf numFmtId="165" fontId="5" fillId="0" borderId="12" xfId="52" applyNumberFormat="1" applyFont="1" applyFill="1" applyBorder="1" applyAlignment="1">
      <alignment horizontal="right"/>
      <protection/>
    </xf>
    <xf numFmtId="0" fontId="5" fillId="0" borderId="0" xfId="52" applyNumberFormat="1" applyFont="1" applyBorder="1" applyAlignment="1">
      <alignment vertical="center"/>
      <protection/>
    </xf>
    <xf numFmtId="1" fontId="3" fillId="0" borderId="10" xfId="52" applyNumberFormat="1" applyFont="1" applyBorder="1" applyAlignment="1">
      <alignment horizontal="right"/>
      <protection/>
    </xf>
    <xf numFmtId="1" fontId="3" fillId="0" borderId="0" xfId="52" applyNumberFormat="1" applyFont="1" applyAlignment="1">
      <alignment horizontal="right"/>
      <protection/>
    </xf>
    <xf numFmtId="1" fontId="5" fillId="0" borderId="10" xfId="52" applyNumberFormat="1" applyFont="1" applyBorder="1" applyAlignment="1">
      <alignment horizontal="right"/>
      <protection/>
    </xf>
    <xf numFmtId="1" fontId="5" fillId="0" borderId="0" xfId="52" applyNumberFormat="1" applyFont="1" applyAlignment="1">
      <alignment horizontal="right"/>
      <protection/>
    </xf>
    <xf numFmtId="1" fontId="5" fillId="0" borderId="11" xfId="52" applyNumberFormat="1" applyFont="1" applyFill="1" applyBorder="1" applyAlignment="1">
      <alignment horizontal="right"/>
      <protection/>
    </xf>
    <xf numFmtId="1" fontId="5" fillId="0" borderId="11" xfId="52" applyNumberFormat="1" applyFont="1" applyBorder="1" applyAlignment="1">
      <alignment horizontal="right"/>
      <protection/>
    </xf>
    <xf numFmtId="1" fontId="5" fillId="0" borderId="12" xfId="52" applyNumberFormat="1" applyFont="1" applyBorder="1" applyAlignment="1">
      <alignment horizontal="right"/>
      <protection/>
    </xf>
    <xf numFmtId="1" fontId="5" fillId="0" borderId="0" xfId="52" applyNumberFormat="1" applyFont="1" applyBorder="1" applyAlignment="1">
      <alignment horizontal="right"/>
      <protection/>
    </xf>
    <xf numFmtId="165" fontId="3" fillId="0" borderId="10" xfId="52" applyNumberFormat="1" applyFont="1" applyBorder="1" applyAlignment="1">
      <alignment horizontal="right"/>
      <protection/>
    </xf>
    <xf numFmtId="165" fontId="3" fillId="0" borderId="0" xfId="52" applyNumberFormat="1" applyFont="1" applyAlignment="1">
      <alignment horizontal="right"/>
      <protection/>
    </xf>
    <xf numFmtId="165" fontId="5" fillId="0" borderId="10" xfId="52" applyNumberFormat="1" applyFont="1" applyBorder="1" applyAlignment="1">
      <alignment horizontal="right"/>
      <protection/>
    </xf>
    <xf numFmtId="165" fontId="5" fillId="0" borderId="0" xfId="52" applyNumberFormat="1" applyFont="1" applyAlignment="1">
      <alignment horizontal="right"/>
      <protection/>
    </xf>
    <xf numFmtId="165" fontId="5" fillId="0" borderId="11" xfId="52" applyNumberFormat="1" applyFont="1" applyFill="1" applyBorder="1" applyAlignment="1">
      <alignment horizontal="right"/>
      <protection/>
    </xf>
    <xf numFmtId="165" fontId="5" fillId="0" borderId="11" xfId="52" applyNumberFormat="1" applyFont="1" applyBorder="1" applyAlignment="1">
      <alignment horizontal="right"/>
      <protection/>
    </xf>
    <xf numFmtId="165" fontId="3" fillId="0" borderId="11" xfId="52" applyNumberFormat="1" applyFont="1" applyBorder="1">
      <alignment/>
      <protection/>
    </xf>
    <xf numFmtId="165" fontId="5" fillId="0" borderId="0" xfId="52" applyNumberFormat="1" applyFont="1" applyBorder="1" applyAlignment="1">
      <alignment horizontal="right"/>
      <protection/>
    </xf>
    <xf numFmtId="165" fontId="5" fillId="0" borderId="0" xfId="52" applyNumberFormat="1" applyFont="1" applyBorder="1" applyAlignment="1">
      <alignment vertical="center"/>
      <protection/>
    </xf>
    <xf numFmtId="164" fontId="5" fillId="0" borderId="0" xfId="52" applyNumberFormat="1" applyFont="1" applyBorder="1" applyAlignment="1">
      <alignment vertical="center"/>
      <protection/>
    </xf>
    <xf numFmtId="165" fontId="3" fillId="0" borderId="0" xfId="52" applyNumberFormat="1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5" fillId="0" borderId="12" xfId="52" applyFont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3" fillId="0" borderId="0" xfId="52" applyFont="1" applyAlignment="1">
      <alignment horizontal="left" indent="3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2" xfId="52" applyFont="1" applyBorder="1">
      <alignment/>
      <protection/>
    </xf>
    <xf numFmtId="0" fontId="3" fillId="0" borderId="10" xfId="52" applyFont="1" applyBorder="1">
      <alignment/>
      <protection/>
    </xf>
    <xf numFmtId="0" fontId="5" fillId="0" borderId="12" xfId="52" applyFont="1" applyBorder="1">
      <alignment/>
      <protection/>
    </xf>
    <xf numFmtId="0" fontId="5" fillId="0" borderId="10" xfId="52" applyFont="1" applyBorder="1">
      <alignment/>
      <protection/>
    </xf>
    <xf numFmtId="165" fontId="3" fillId="0" borderId="10" xfId="52" applyNumberFormat="1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10" xfId="52" applyFont="1" applyBorder="1" applyAlignment="1">
      <alignment horizontal="right"/>
      <protection/>
    </xf>
    <xf numFmtId="0" fontId="5" fillId="0" borderId="10" xfId="52" applyFont="1" applyBorder="1" applyAlignment="1">
      <alignment horizontal="right"/>
      <protection/>
    </xf>
    <xf numFmtId="164" fontId="5" fillId="0" borderId="0" xfId="52" applyNumberFormat="1" applyFont="1" applyBorder="1" applyAlignment="1">
      <alignment horizontal="left" vertical="center" indent="2"/>
      <protection/>
    </xf>
    <xf numFmtId="165" fontId="3" fillId="0" borderId="0" xfId="52" applyNumberFormat="1" applyFont="1">
      <alignment/>
      <protection/>
    </xf>
    <xf numFmtId="0" fontId="3" fillId="0" borderId="0" xfId="52" applyFont="1" applyAlignment="1">
      <alignment horizontal="right"/>
      <protection/>
    </xf>
    <xf numFmtId="165" fontId="3" fillId="0" borderId="10" xfId="52" applyNumberFormat="1" applyFont="1" applyBorder="1" applyAlignment="1">
      <alignment vertical="center"/>
      <protection/>
    </xf>
    <xf numFmtId="165" fontId="3" fillId="0" borderId="12" xfId="52" applyNumberFormat="1" applyFont="1" applyBorder="1" applyAlignment="1">
      <alignment vertical="center"/>
      <protection/>
    </xf>
    <xf numFmtId="165" fontId="5" fillId="0" borderId="10" xfId="52" applyNumberFormat="1" applyFont="1" applyBorder="1" applyAlignment="1">
      <alignment vertical="center"/>
      <protection/>
    </xf>
    <xf numFmtId="165" fontId="3" fillId="0" borderId="0" xfId="52" applyNumberFormat="1" applyFont="1" applyBorder="1" applyAlignment="1">
      <alignment vertical="center"/>
      <protection/>
    </xf>
    <xf numFmtId="0" fontId="5" fillId="0" borderId="0" xfId="52" applyFont="1" applyBorder="1" applyAlignment="1">
      <alignment/>
      <protection/>
    </xf>
    <xf numFmtId="0" fontId="5" fillId="0" borderId="11" xfId="52" applyFont="1" applyBorder="1">
      <alignment/>
      <protection/>
    </xf>
    <xf numFmtId="0" fontId="5" fillId="0" borderId="0" xfId="52" applyFont="1" applyAlignment="1">
      <alignment horizontal="right"/>
      <protection/>
    </xf>
    <xf numFmtId="2" fontId="72" fillId="0" borderId="0" xfId="55" applyNumberFormat="1" applyFont="1" applyBorder="1" applyAlignment="1">
      <alignment horizontal="right"/>
      <protection/>
    </xf>
    <xf numFmtId="2" fontId="72" fillId="0" borderId="0" xfId="55" applyNumberFormat="1" applyFont="1" applyBorder="1" applyAlignment="1">
      <alignment/>
      <protection/>
    </xf>
    <xf numFmtId="0" fontId="3" fillId="0" borderId="12" xfId="52" applyFont="1" applyBorder="1" applyAlignment="1">
      <alignment horizontal="right"/>
      <protection/>
    </xf>
    <xf numFmtId="0" fontId="5" fillId="0" borderId="12" xfId="52" applyFont="1" applyBorder="1" applyAlignment="1">
      <alignment horizontal="right"/>
      <protection/>
    </xf>
    <xf numFmtId="2" fontId="72" fillId="0" borderId="0" xfId="55" applyNumberFormat="1" applyFont="1" applyFill="1" applyBorder="1" applyAlignment="1">
      <alignment horizontal="right"/>
      <protection/>
    </xf>
    <xf numFmtId="2" fontId="72" fillId="0" borderId="0" xfId="55" applyNumberFormat="1" applyFont="1" applyFill="1" applyBorder="1" applyAlignment="1">
      <alignment/>
      <protection/>
    </xf>
    <xf numFmtId="0" fontId="5" fillId="0" borderId="0" xfId="52" applyFont="1" applyFill="1" applyBorder="1">
      <alignment/>
      <protection/>
    </xf>
    <xf numFmtId="2" fontId="72" fillId="0" borderId="0" xfId="56" applyNumberFormat="1" applyFont="1" applyFill="1" applyBorder="1" applyAlignment="1">
      <alignment horizontal="right"/>
      <protection/>
    </xf>
    <xf numFmtId="2" fontId="72" fillId="0" borderId="0" xfId="56" applyNumberFormat="1" applyFont="1" applyFill="1" applyBorder="1" applyAlignment="1">
      <alignment/>
      <protection/>
    </xf>
    <xf numFmtId="0" fontId="9" fillId="0" borderId="0" xfId="52" applyFont="1">
      <alignment/>
      <protection/>
    </xf>
    <xf numFmtId="0" fontId="3" fillId="0" borderId="0" xfId="52" applyFont="1" applyBorder="1" applyAlignment="1">
      <alignment/>
      <protection/>
    </xf>
    <xf numFmtId="164" fontId="3" fillId="0" borderId="0" xfId="52" applyNumberFormat="1" applyFont="1" applyBorder="1" applyAlignment="1">
      <alignment vertical="center"/>
      <protection/>
    </xf>
    <xf numFmtId="165" fontId="3" fillId="0" borderId="11" xfId="52" applyNumberFormat="1" applyFont="1" applyBorder="1" applyAlignment="1">
      <alignment horizontal="right" wrapText="1"/>
      <protection/>
    </xf>
    <xf numFmtId="165" fontId="3" fillId="0" borderId="11" xfId="52" applyNumberFormat="1" applyFont="1" applyBorder="1" applyAlignment="1">
      <alignment/>
      <protection/>
    </xf>
    <xf numFmtId="165" fontId="3" fillId="0" borderId="11" xfId="52" applyNumberFormat="1" applyFont="1" applyBorder="1" applyAlignment="1">
      <alignment horizontal="right"/>
      <protection/>
    </xf>
    <xf numFmtId="165" fontId="5" fillId="0" borderId="11" xfId="52" applyNumberFormat="1" applyFont="1" applyBorder="1" applyAlignment="1">
      <alignment horizontal="right" wrapText="1"/>
      <protection/>
    </xf>
    <xf numFmtId="164" fontId="5" fillId="0" borderId="0" xfId="52" applyNumberFormat="1" applyFont="1" applyAlignment="1">
      <alignment vertical="center"/>
      <protection/>
    </xf>
    <xf numFmtId="164" fontId="5" fillId="0" borderId="0" xfId="52" applyNumberFormat="1" applyFont="1" applyBorder="1">
      <alignment/>
      <protection/>
    </xf>
    <xf numFmtId="0" fontId="9" fillId="0" borderId="0" xfId="52" applyFont="1">
      <alignment/>
      <protection/>
    </xf>
    <xf numFmtId="0" fontId="11" fillId="0" borderId="0" xfId="52" applyFont="1">
      <alignment/>
      <protection/>
    </xf>
    <xf numFmtId="0" fontId="5" fillId="0" borderId="13" xfId="52" applyFont="1" applyBorder="1">
      <alignment/>
      <protection/>
    </xf>
    <xf numFmtId="0" fontId="5" fillId="0" borderId="0" xfId="52" applyFont="1" applyBorder="1" applyAlignment="1">
      <alignment horizontal="center" wrapText="1"/>
      <protection/>
    </xf>
    <xf numFmtId="0" fontId="12" fillId="0" borderId="0" xfId="0" applyFont="1" applyAlignment="1">
      <alignment/>
    </xf>
    <xf numFmtId="165" fontId="9" fillId="0" borderId="0" xfId="0" applyNumberFormat="1" applyFont="1" applyAlignment="1">
      <alignment/>
    </xf>
    <xf numFmtId="0" fontId="3" fillId="0" borderId="0" xfId="52" applyFont="1" applyAlignment="1">
      <alignment/>
      <protection/>
    </xf>
    <xf numFmtId="165" fontId="9" fillId="0" borderId="0" xfId="52" applyNumberFormat="1" applyFont="1">
      <alignment/>
      <protection/>
    </xf>
    <xf numFmtId="0" fontId="3" fillId="0" borderId="14" xfId="52" applyFont="1" applyBorder="1" applyAlignment="1">
      <alignment/>
      <protection/>
    </xf>
    <xf numFmtId="0" fontId="3" fillId="0" borderId="0" xfId="52" applyFont="1" applyAlignment="1">
      <alignment horizontal="center"/>
      <protection/>
    </xf>
    <xf numFmtId="0" fontId="5" fillId="0" borderId="14" xfId="52" applyFont="1" applyBorder="1" applyAlignment="1">
      <alignment vertical="center"/>
      <protection/>
    </xf>
    <xf numFmtId="0" fontId="5" fillId="0" borderId="14" xfId="52" applyFont="1" applyBorder="1" applyAlignment="1">
      <alignment vertical="center" wrapText="1"/>
      <protection/>
    </xf>
    <xf numFmtId="0" fontId="6" fillId="0" borderId="14" xfId="52" applyFont="1" applyBorder="1" applyAlignment="1">
      <alignment vertical="center" wrapText="1"/>
      <protection/>
    </xf>
    <xf numFmtId="0" fontId="6" fillId="0" borderId="14" xfId="52" applyFont="1" applyBorder="1" applyAlignment="1">
      <alignment vertical="center"/>
      <protection/>
    </xf>
    <xf numFmtId="49" fontId="5" fillId="0" borderId="0" xfId="52" applyNumberFormat="1" applyFont="1" applyBorder="1" applyAlignment="1">
      <alignment vertical="center" wrapText="1"/>
      <protection/>
    </xf>
    <xf numFmtId="0" fontId="5" fillId="0" borderId="0" xfId="52" applyFont="1" applyBorder="1" applyAlignment="1">
      <alignment vertical="center" wrapText="1"/>
      <protection/>
    </xf>
    <xf numFmtId="165" fontId="5" fillId="0" borderId="11" xfId="52" applyNumberFormat="1" applyFont="1" applyBorder="1" applyAlignment="1">
      <alignment/>
      <protection/>
    </xf>
    <xf numFmtId="165" fontId="3" fillId="0" borderId="0" xfId="52" applyNumberFormat="1" applyFont="1" applyBorder="1" applyAlignment="1">
      <alignment horizontal="right"/>
      <protection/>
    </xf>
    <xf numFmtId="1" fontId="3" fillId="0" borderId="11" xfId="52" applyNumberFormat="1" applyFont="1" applyBorder="1" applyAlignment="1">
      <alignment horizontal="right"/>
      <protection/>
    </xf>
    <xf numFmtId="164" fontId="5" fillId="0" borderId="0" xfId="52" applyNumberFormat="1" applyFont="1" applyAlignment="1">
      <alignment/>
      <protection/>
    </xf>
    <xf numFmtId="0" fontId="73" fillId="0" borderId="0" xfId="0" applyFont="1" applyAlignment="1">
      <alignment/>
    </xf>
    <xf numFmtId="0" fontId="73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left" wrapText="1"/>
      <protection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3" fillId="0" borderId="12" xfId="0" applyFont="1" applyBorder="1" applyAlignment="1">
      <alignment horizontal="right"/>
    </xf>
    <xf numFmtId="0" fontId="73" fillId="0" borderId="1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170" fontId="3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164" fontId="9" fillId="0" borderId="0" xfId="58" applyNumberFormat="1" applyFont="1" applyAlignment="1">
      <alignment horizontal="left"/>
      <protection/>
    </xf>
    <xf numFmtId="0" fontId="12" fillId="0" borderId="12" xfId="58" applyFont="1" applyBorder="1">
      <alignment/>
      <protection/>
    </xf>
    <xf numFmtId="0" fontId="3" fillId="0" borderId="12" xfId="54" applyFont="1" applyFill="1" applyBorder="1" applyAlignment="1">
      <alignment horizontal="left" wrapText="1"/>
      <protection/>
    </xf>
    <xf numFmtId="2" fontId="12" fillId="0" borderId="12" xfId="58" applyNumberFormat="1" applyFont="1" applyBorder="1">
      <alignment/>
      <protection/>
    </xf>
    <xf numFmtId="170" fontId="74" fillId="0" borderId="0" xfId="0" applyNumberFormat="1" applyFont="1" applyBorder="1" applyAlignment="1">
      <alignment horizontal="right"/>
    </xf>
    <xf numFmtId="0" fontId="9" fillId="0" borderId="0" xfId="58" applyFont="1">
      <alignment/>
      <protection/>
    </xf>
    <xf numFmtId="0" fontId="9" fillId="0" borderId="12" xfId="58" applyFont="1" applyBorder="1">
      <alignment/>
      <protection/>
    </xf>
    <xf numFmtId="170" fontId="73" fillId="0" borderId="11" xfId="0" applyNumberFormat="1" applyFont="1" applyBorder="1" applyAlignment="1">
      <alignment horizontal="right"/>
    </xf>
    <xf numFmtId="2" fontId="73" fillId="0" borderId="12" xfId="0" applyNumberFormat="1" applyFont="1" applyBorder="1" applyAlignment="1">
      <alignment horizontal="right"/>
    </xf>
    <xf numFmtId="0" fontId="73" fillId="0" borderId="0" xfId="0" applyFont="1" applyAlignment="1">
      <alignment horizontal="right"/>
    </xf>
    <xf numFmtId="2" fontId="74" fillId="0" borderId="12" xfId="0" applyNumberFormat="1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164" fontId="9" fillId="0" borderId="0" xfId="58" applyNumberFormat="1" applyFont="1">
      <alignment/>
      <protection/>
    </xf>
    <xf numFmtId="2" fontId="74" fillId="0" borderId="0" xfId="0" applyNumberFormat="1" applyFont="1" applyBorder="1" applyAlignment="1">
      <alignment horizontal="right"/>
    </xf>
    <xf numFmtId="170" fontId="74" fillId="0" borderId="11" xfId="0" applyNumberFormat="1" applyFont="1" applyBorder="1" applyAlignment="1">
      <alignment horizontal="right"/>
    </xf>
    <xf numFmtId="2" fontId="75" fillId="0" borderId="12" xfId="0" applyNumberFormat="1" applyFont="1" applyBorder="1" applyAlignment="1">
      <alignment horizontal="right"/>
    </xf>
    <xf numFmtId="2" fontId="75" fillId="0" borderId="11" xfId="0" applyNumberFormat="1" applyFont="1" applyBorder="1" applyAlignment="1">
      <alignment horizontal="right"/>
    </xf>
    <xf numFmtId="171" fontId="73" fillId="0" borderId="11" xfId="0" applyNumberFormat="1" applyFont="1" applyBorder="1" applyAlignment="1">
      <alignment horizontal="right"/>
    </xf>
    <xf numFmtId="1" fontId="3" fillId="0" borderId="12" xfId="52" applyNumberFormat="1" applyFont="1" applyBorder="1" applyAlignment="1">
      <alignment horizontal="right"/>
      <protection/>
    </xf>
    <xf numFmtId="165" fontId="5" fillId="0" borderId="0" xfId="52" applyNumberFormat="1" applyFont="1" applyFill="1" applyBorder="1" applyAlignment="1">
      <alignment horizontal="right"/>
      <protection/>
    </xf>
    <xf numFmtId="0" fontId="9" fillId="0" borderId="0" xfId="52" applyFont="1" applyBorder="1">
      <alignment/>
      <protection/>
    </xf>
    <xf numFmtId="165" fontId="9" fillId="0" borderId="0" xfId="52" applyNumberFormat="1" applyFont="1" applyBorder="1">
      <alignment/>
      <protection/>
    </xf>
    <xf numFmtId="0" fontId="5" fillId="0" borderId="10" xfId="52" applyFont="1" applyBorder="1" applyAlignment="1">
      <alignment/>
      <protection/>
    </xf>
    <xf numFmtId="0" fontId="5" fillId="0" borderId="12" xfId="52" applyFont="1" applyBorder="1" applyAlignment="1">
      <alignment horizontal="right" vertical="center"/>
      <protection/>
    </xf>
    <xf numFmtId="165" fontId="3" fillId="0" borderId="10" xfId="52" applyNumberFormat="1" applyFont="1" applyBorder="1" applyAlignment="1">
      <alignment horizontal="right" vertical="center"/>
      <protection/>
    </xf>
    <xf numFmtId="165" fontId="3" fillId="0" borderId="12" xfId="52" applyNumberFormat="1" applyFont="1" applyBorder="1" applyAlignment="1">
      <alignment horizontal="right" wrapText="1"/>
      <protection/>
    </xf>
    <xf numFmtId="165" fontId="5" fillId="0" borderId="12" xfId="52" applyNumberFormat="1" applyFont="1" applyBorder="1" applyAlignment="1">
      <alignment horizontal="right" wrapText="1"/>
      <protection/>
    </xf>
    <xf numFmtId="165" fontId="5" fillId="0" borderId="0" xfId="52" applyNumberFormat="1" applyFont="1" applyBorder="1" applyAlignment="1">
      <alignment horizontal="right" wrapText="1"/>
      <protection/>
    </xf>
    <xf numFmtId="165" fontId="5" fillId="0" borderId="12" xfId="52" applyNumberFormat="1" applyFont="1" applyBorder="1">
      <alignment/>
      <protection/>
    </xf>
    <xf numFmtId="0" fontId="3" fillId="0" borderId="0" xfId="61" applyFont="1" applyBorder="1" applyAlignment="1">
      <alignment horizontal="right" vertical="center" wrapText="1"/>
      <protection/>
    </xf>
    <xf numFmtId="165" fontId="5" fillId="0" borderId="0" xfId="61" applyNumberFormat="1" applyFont="1" applyBorder="1" applyAlignment="1">
      <alignment horizontal="center" wrapText="1"/>
      <protection/>
    </xf>
    <xf numFmtId="165" fontId="3" fillId="0" borderId="0" xfId="61" applyNumberFormat="1" applyFont="1" applyBorder="1" applyAlignment="1">
      <alignment horizontal="center"/>
      <protection/>
    </xf>
    <xf numFmtId="165" fontId="3" fillId="0" borderId="0" xfId="61" applyNumberFormat="1" applyFont="1" applyBorder="1" applyAlignment="1">
      <alignment/>
      <protection/>
    </xf>
    <xf numFmtId="165" fontId="9" fillId="0" borderId="11" xfId="58" applyNumberFormat="1" applyFont="1" applyBorder="1">
      <alignment/>
      <protection/>
    </xf>
    <xf numFmtId="165" fontId="5" fillId="0" borderId="0" xfId="61" applyNumberFormat="1" applyFont="1">
      <alignment/>
      <protection/>
    </xf>
    <xf numFmtId="165" fontId="3" fillId="0" borderId="0" xfId="61" applyNumberFormat="1" applyFont="1">
      <alignment/>
      <protection/>
    </xf>
    <xf numFmtId="1" fontId="5" fillId="0" borderId="0" xfId="61" applyNumberFormat="1" applyFont="1" applyBorder="1" applyAlignment="1">
      <alignment horizontal="left"/>
      <protection/>
    </xf>
    <xf numFmtId="165" fontId="5" fillId="0" borderId="0" xfId="61" applyNumberFormat="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1" fontId="5" fillId="0" borderId="10" xfId="61" applyNumberFormat="1" applyFont="1" applyBorder="1" applyAlignment="1">
      <alignment horizontal="left"/>
      <protection/>
    </xf>
    <xf numFmtId="1" fontId="5" fillId="0" borderId="14" xfId="61" applyNumberFormat="1" applyFont="1" applyBorder="1" applyAlignment="1">
      <alignment horizontal="left"/>
      <protection/>
    </xf>
    <xf numFmtId="165" fontId="5" fillId="0" borderId="14" xfId="61" applyNumberFormat="1" applyFont="1" applyBorder="1">
      <alignment/>
      <protection/>
    </xf>
    <xf numFmtId="164" fontId="3" fillId="0" borderId="10" xfId="60" applyNumberFormat="1" applyFont="1" applyBorder="1">
      <alignment/>
      <protection/>
    </xf>
    <xf numFmtId="165" fontId="3" fillId="0" borderId="0" xfId="59" applyNumberFormat="1" applyFont="1" applyFill="1" applyBorder="1" applyAlignment="1">
      <alignment horizontal="center"/>
      <protection/>
    </xf>
    <xf numFmtId="1" fontId="3" fillId="0" borderId="11" xfId="61" applyNumberFormat="1" applyFont="1" applyBorder="1" applyAlignment="1">
      <alignment horizontal="right"/>
      <protection/>
    </xf>
    <xf numFmtId="165" fontId="3" fillId="0" borderId="0" xfId="61" applyNumberFormat="1" applyFont="1" applyBorder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0" xfId="61" applyFont="1" applyBorder="1" applyAlignment="1">
      <alignment horizontal="center"/>
      <protection/>
    </xf>
    <xf numFmtId="164" fontId="5" fillId="0" borderId="10" xfId="60" applyNumberFormat="1" applyFont="1" applyBorder="1">
      <alignment/>
      <protection/>
    </xf>
    <xf numFmtId="165" fontId="5" fillId="0" borderId="0" xfId="59" applyNumberFormat="1" applyFont="1" applyFill="1" applyBorder="1" applyAlignment="1">
      <alignment horizontal="center"/>
      <protection/>
    </xf>
    <xf numFmtId="1" fontId="5" fillId="0" borderId="11" xfId="61" applyNumberFormat="1" applyFont="1" applyBorder="1" applyAlignment="1">
      <alignment horizontal="right"/>
      <protection/>
    </xf>
    <xf numFmtId="165" fontId="5" fillId="0" borderId="0" xfId="61" applyNumberFormat="1" applyFont="1" applyBorder="1" applyAlignment="1">
      <alignment horizontal="center"/>
      <protection/>
    </xf>
    <xf numFmtId="165" fontId="5" fillId="0" borderId="0" xfId="61" applyNumberFormat="1" applyFont="1" applyBorder="1" applyAlignment="1">
      <alignment horizontal="right"/>
      <protection/>
    </xf>
    <xf numFmtId="165" fontId="8" fillId="0" borderId="0" xfId="61" applyNumberFormat="1" applyFont="1">
      <alignment/>
      <protection/>
    </xf>
    <xf numFmtId="165" fontId="3" fillId="0" borderId="0" xfId="61" applyNumberFormat="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64" fontId="3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165" fontId="5" fillId="0" borderId="0" xfId="58" applyNumberFormat="1" applyFont="1" applyBorder="1">
      <alignment/>
      <protection/>
    </xf>
    <xf numFmtId="165" fontId="5" fillId="0" borderId="12" xfId="58" applyNumberFormat="1" applyFont="1" applyBorder="1">
      <alignment/>
      <protection/>
    </xf>
    <xf numFmtId="165" fontId="5" fillId="0" borderId="11" xfId="58" applyNumberFormat="1" applyFont="1" applyBorder="1">
      <alignment/>
      <protection/>
    </xf>
    <xf numFmtId="164" fontId="5" fillId="0" borderId="0" xfId="60" applyNumberFormat="1" applyFont="1" applyBorder="1">
      <alignment/>
      <protection/>
    </xf>
    <xf numFmtId="1" fontId="5" fillId="0" borderId="0" xfId="61" applyNumberFormat="1" applyFont="1">
      <alignment/>
      <protection/>
    </xf>
    <xf numFmtId="1" fontId="3" fillId="0" borderId="0" xfId="61" applyNumberFormat="1" applyFont="1">
      <alignment/>
      <protection/>
    </xf>
    <xf numFmtId="165" fontId="5" fillId="0" borderId="16" xfId="61" applyNumberFormat="1" applyFont="1" applyBorder="1">
      <alignment/>
      <protection/>
    </xf>
    <xf numFmtId="1" fontId="3" fillId="0" borderId="11" xfId="59" applyNumberFormat="1" applyFont="1" applyFill="1" applyBorder="1" applyAlignment="1">
      <alignment horizontal="right"/>
      <protection/>
    </xf>
    <xf numFmtId="1" fontId="5" fillId="0" borderId="11" xfId="59" applyNumberFormat="1" applyFont="1" applyFill="1" applyBorder="1" applyAlignment="1">
      <alignment horizontal="right"/>
      <protection/>
    </xf>
    <xf numFmtId="165" fontId="5" fillId="0" borderId="11" xfId="61" applyNumberFormat="1" applyFont="1" applyBorder="1">
      <alignment/>
      <protection/>
    </xf>
    <xf numFmtId="1" fontId="5" fillId="0" borderId="13" xfId="61" applyNumberFormat="1" applyFont="1" applyBorder="1" applyAlignment="1">
      <alignment horizontal="left"/>
      <protection/>
    </xf>
    <xf numFmtId="165" fontId="5" fillId="0" borderId="13" xfId="61" applyNumberFormat="1" applyFont="1" applyBorder="1">
      <alignment/>
      <protection/>
    </xf>
    <xf numFmtId="0" fontId="3" fillId="0" borderId="11" xfId="60" applyFont="1" applyBorder="1">
      <alignment/>
      <protection/>
    </xf>
    <xf numFmtId="165" fontId="5" fillId="0" borderId="10" xfId="58" applyNumberFormat="1" applyFont="1" applyBorder="1">
      <alignment/>
      <protection/>
    </xf>
    <xf numFmtId="0" fontId="3" fillId="0" borderId="0" xfId="60" applyFont="1" applyBorder="1" applyAlignment="1">
      <alignment wrapText="1"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3" fillId="0" borderId="0" xfId="57" applyFont="1" applyBorder="1">
      <alignment/>
      <protection/>
    </xf>
    <xf numFmtId="0" fontId="5" fillId="0" borderId="0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right"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right"/>
      <protection/>
    </xf>
    <xf numFmtId="0" fontId="8" fillId="0" borderId="0" xfId="57" applyFont="1" applyBorder="1" applyAlignment="1">
      <alignment horizontal="center"/>
      <protection/>
    </xf>
    <xf numFmtId="0" fontId="5" fillId="0" borderId="10" xfId="58" applyFont="1" applyBorder="1" applyAlignment="1">
      <alignment horizontal="left"/>
      <protection/>
    </xf>
    <xf numFmtId="0" fontId="5" fillId="0" borderId="17" xfId="58" applyFont="1" applyBorder="1" applyAlignment="1">
      <alignment horizontal="left"/>
      <protection/>
    </xf>
    <xf numFmtId="1" fontId="3" fillId="0" borderId="0" xfId="57" applyNumberFormat="1" applyFont="1" applyAlignment="1">
      <alignment horizontal="center"/>
      <protection/>
    </xf>
    <xf numFmtId="1" fontId="5" fillId="0" borderId="0" xfId="57" applyNumberFormat="1" applyFont="1">
      <alignment/>
      <protection/>
    </xf>
    <xf numFmtId="1" fontId="8" fillId="0" borderId="0" xfId="57" applyNumberFormat="1" applyFont="1" applyFill="1" applyBorder="1">
      <alignment/>
      <protection/>
    </xf>
    <xf numFmtId="165" fontId="17" fillId="0" borderId="0" xfId="58" applyNumberFormat="1" applyFont="1" applyFill="1" applyBorder="1">
      <alignment/>
      <protection/>
    </xf>
    <xf numFmtId="1" fontId="5" fillId="0" borderId="0" xfId="52" applyNumberFormat="1" applyFont="1" applyFill="1" applyBorder="1" applyAlignment="1">
      <alignment horizontal="right" vertical="center"/>
      <protection/>
    </xf>
    <xf numFmtId="164" fontId="5" fillId="0" borderId="0" xfId="57" applyNumberFormat="1" applyFont="1" applyAlignment="1">
      <alignment horizontal="left"/>
      <protection/>
    </xf>
    <xf numFmtId="0" fontId="8" fillId="0" borderId="0" xfId="57" applyFont="1">
      <alignment/>
      <protection/>
    </xf>
    <xf numFmtId="1" fontId="5" fillId="0" borderId="0" xfId="58" applyNumberFormat="1" applyFont="1" applyBorder="1">
      <alignment/>
      <protection/>
    </xf>
    <xf numFmtId="0" fontId="5" fillId="0" borderId="0" xfId="57" applyFont="1" applyFill="1" applyBorder="1">
      <alignment/>
      <protection/>
    </xf>
    <xf numFmtId="0" fontId="3" fillId="0" borderId="0" xfId="58" applyFont="1" applyAlignment="1">
      <alignment horizontal="center"/>
      <protection/>
    </xf>
    <xf numFmtId="0" fontId="8" fillId="0" borderId="0" xfId="57" applyFont="1" applyFill="1" applyBorder="1">
      <alignment/>
      <protection/>
    </xf>
    <xf numFmtId="0" fontId="8" fillId="0" borderId="0" xfId="57" applyFont="1" applyBorder="1">
      <alignment/>
      <protection/>
    </xf>
    <xf numFmtId="0" fontId="5" fillId="0" borderId="0" xfId="58" applyFont="1" applyBorder="1" applyAlignment="1">
      <alignment horizontal="center"/>
      <protection/>
    </xf>
    <xf numFmtId="164" fontId="5" fillId="0" borderId="0" xfId="57" applyNumberFormat="1" applyFont="1" applyBorder="1">
      <alignment/>
      <protection/>
    </xf>
    <xf numFmtId="1" fontId="3" fillId="0" borderId="0" xfId="57" applyNumberFormat="1" applyFont="1" applyBorder="1" applyAlignment="1">
      <alignment horizontal="right"/>
      <protection/>
    </xf>
    <xf numFmtId="165" fontId="3" fillId="0" borderId="0" xfId="58" applyNumberFormat="1" applyFont="1" applyBorder="1" applyAlignment="1">
      <alignment horizontal="right"/>
      <protection/>
    </xf>
    <xf numFmtId="1" fontId="5" fillId="0" borderId="0" xfId="58" applyNumberFormat="1" applyFont="1" applyBorder="1" applyAlignment="1">
      <alignment horizontal="right"/>
      <protection/>
    </xf>
    <xf numFmtId="165" fontId="5" fillId="0" borderId="0" xfId="57" applyNumberFormat="1" applyFont="1" applyBorder="1" applyAlignment="1">
      <alignment horizontal="right"/>
      <protection/>
    </xf>
    <xf numFmtId="165" fontId="5" fillId="0" borderId="0" xfId="58" applyNumberFormat="1" applyFont="1" applyBorder="1" applyAlignment="1">
      <alignment horizontal="right"/>
      <protection/>
    </xf>
    <xf numFmtId="164" fontId="5" fillId="0" borderId="0" xfId="57" applyNumberFormat="1" applyFont="1" applyBorder="1" applyAlignment="1">
      <alignment horizontal="left"/>
      <protection/>
    </xf>
    <xf numFmtId="165" fontId="5" fillId="0" borderId="0" xfId="57" applyNumberFormat="1" applyFont="1" applyBorder="1">
      <alignment/>
      <protection/>
    </xf>
    <xf numFmtId="1" fontId="5" fillId="0" borderId="0" xfId="57" applyNumberFormat="1" applyFont="1" applyBorder="1" applyAlignment="1">
      <alignment horizontal="right"/>
      <protection/>
    </xf>
    <xf numFmtId="0" fontId="15" fillId="0" borderId="0" xfId="0" applyFont="1" applyAlignment="1">
      <alignment/>
    </xf>
    <xf numFmtId="0" fontId="75" fillId="0" borderId="0" xfId="0" applyFont="1" applyAlignment="1">
      <alignment/>
    </xf>
    <xf numFmtId="0" fontId="73" fillId="0" borderId="0" xfId="0" applyFont="1" applyBorder="1" applyAlignment="1">
      <alignment horizontal="center" wrapText="1"/>
    </xf>
    <xf numFmtId="0" fontId="74" fillId="0" borderId="12" xfId="0" applyFont="1" applyBorder="1" applyAlignment="1">
      <alignment wrapText="1"/>
    </xf>
    <xf numFmtId="0" fontId="74" fillId="0" borderId="12" xfId="0" applyFont="1" applyBorder="1" applyAlignment="1">
      <alignment horizontal="right" wrapText="1"/>
    </xf>
    <xf numFmtId="0" fontId="74" fillId="0" borderId="0" xfId="0" applyFont="1" applyBorder="1" applyAlignment="1">
      <alignment wrapText="1"/>
    </xf>
    <xf numFmtId="165" fontId="73" fillId="0" borderId="12" xfId="0" applyNumberFormat="1" applyFont="1" applyBorder="1" applyAlignment="1">
      <alignment horizontal="right" wrapText="1"/>
    </xf>
    <xf numFmtId="0" fontId="73" fillId="0" borderId="12" xfId="0" applyFont="1" applyBorder="1" applyAlignment="1">
      <alignment horizontal="right" wrapText="1"/>
    </xf>
    <xf numFmtId="0" fontId="73" fillId="0" borderId="0" xfId="0" applyFont="1" applyBorder="1" applyAlignment="1">
      <alignment horizontal="right" wrapText="1"/>
    </xf>
    <xf numFmtId="0" fontId="74" fillId="0" borderId="0" xfId="0" applyFont="1" applyAlignment="1">
      <alignment horizontal="right" wrapText="1"/>
    </xf>
    <xf numFmtId="0" fontId="73" fillId="0" borderId="0" xfId="0" applyFont="1" applyAlignment="1">
      <alignment horizontal="right" wrapText="1"/>
    </xf>
    <xf numFmtId="0" fontId="74" fillId="0" borderId="11" xfId="0" applyFont="1" applyBorder="1" applyAlignment="1">
      <alignment horizontal="right" wrapText="1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 horizontal="right" wrapText="1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right" wrapText="1"/>
    </xf>
    <xf numFmtId="0" fontId="73" fillId="0" borderId="12" xfId="0" applyFont="1" applyBorder="1" applyAlignment="1">
      <alignment wrapText="1"/>
    </xf>
    <xf numFmtId="0" fontId="73" fillId="0" borderId="12" xfId="0" applyFont="1" applyBorder="1" applyAlignment="1">
      <alignment/>
    </xf>
    <xf numFmtId="0" fontId="73" fillId="0" borderId="12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12" xfId="0" applyFont="1" applyBorder="1" applyAlignment="1">
      <alignment/>
    </xf>
    <xf numFmtId="0" fontId="7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0" xfId="0" applyFont="1" applyBorder="1" applyAlignment="1">
      <alignment wrapText="1"/>
    </xf>
    <xf numFmtId="164" fontId="74" fillId="0" borderId="0" xfId="0" applyNumberFormat="1" applyFont="1" applyBorder="1" applyAlignment="1">
      <alignment horizontal="left" wrapText="1"/>
    </xf>
    <xf numFmtId="0" fontId="76" fillId="0" borderId="0" xfId="0" applyFont="1" applyBorder="1" applyAlignment="1">
      <alignment horizontal="left" vertical="center" wrapText="1"/>
    </xf>
    <xf numFmtId="164" fontId="73" fillId="0" borderId="0" xfId="0" applyNumberFormat="1" applyFont="1" applyBorder="1" applyAlignment="1">
      <alignment horizontal="left"/>
    </xf>
    <xf numFmtId="0" fontId="77" fillId="0" borderId="0" xfId="0" applyFont="1" applyBorder="1" applyAlignment="1">
      <alignment vertical="center" wrapText="1"/>
    </xf>
    <xf numFmtId="0" fontId="3" fillId="0" borderId="0" xfId="58" applyFont="1" applyBorder="1">
      <alignment/>
      <protection/>
    </xf>
    <xf numFmtId="0" fontId="5" fillId="0" borderId="0" xfId="58" applyFont="1" applyBorder="1">
      <alignment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3" fillId="0" borderId="0" xfId="0" applyFont="1" applyFill="1" applyBorder="1" applyAlignment="1">
      <alignment horizontal="right" vertical="center"/>
    </xf>
    <xf numFmtId="0" fontId="74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59" applyFont="1" applyAlignment="1">
      <alignment/>
      <protection/>
    </xf>
    <xf numFmtId="0" fontId="3" fillId="0" borderId="0" xfId="59" applyFont="1">
      <alignment/>
      <protection/>
    </xf>
    <xf numFmtId="0" fontId="5" fillId="0" borderId="0" xfId="59" applyFont="1">
      <alignment/>
      <protection/>
    </xf>
    <xf numFmtId="0" fontId="3" fillId="0" borderId="12" xfId="59" applyFont="1" applyBorder="1">
      <alignment/>
      <protection/>
    </xf>
    <xf numFmtId="0" fontId="3" fillId="0" borderId="0" xfId="59" applyFont="1" applyBorder="1">
      <alignment/>
      <protection/>
    </xf>
    <xf numFmtId="0" fontId="5" fillId="0" borderId="0" xfId="0" applyFont="1" applyFill="1" applyBorder="1" applyAlignment="1">
      <alignment horizontal="right"/>
    </xf>
    <xf numFmtId="0" fontId="5" fillId="0" borderId="0" xfId="59" applyFont="1" applyBorder="1" applyAlignment="1">
      <alignment/>
      <protection/>
    </xf>
    <xf numFmtId="0" fontId="5" fillId="0" borderId="12" xfId="59" applyFont="1" applyBorder="1">
      <alignment/>
      <protection/>
    </xf>
    <xf numFmtId="0" fontId="5" fillId="0" borderId="0" xfId="59" applyFont="1" applyBorder="1">
      <alignment/>
      <protection/>
    </xf>
    <xf numFmtId="0" fontId="5" fillId="0" borderId="11" xfId="59" applyFont="1" applyBorder="1">
      <alignment/>
      <protection/>
    </xf>
    <xf numFmtId="0" fontId="8" fillId="0" borderId="0" xfId="59" applyFont="1">
      <alignment/>
      <protection/>
    </xf>
    <xf numFmtId="0" fontId="5" fillId="0" borderId="0" xfId="58" applyFont="1" applyBorder="1" applyAlignment="1">
      <alignment horizontal="centerContinuous"/>
      <protection/>
    </xf>
    <xf numFmtId="0" fontId="5" fillId="0" borderId="0" xfId="58" applyFont="1">
      <alignment/>
      <protection/>
    </xf>
    <xf numFmtId="164" fontId="5" fillId="0" borderId="0" xfId="58" applyNumberFormat="1" applyFont="1" applyBorder="1" applyAlignment="1">
      <alignment horizontal="center"/>
      <protection/>
    </xf>
    <xf numFmtId="1" fontId="5" fillId="0" borderId="10" xfId="0" applyNumberFormat="1" applyFont="1" applyFill="1" applyBorder="1" applyAlignment="1">
      <alignment/>
    </xf>
    <xf numFmtId="1" fontId="5" fillId="0" borderId="0" xfId="59" applyNumberFormat="1" applyFont="1" applyBorder="1">
      <alignment/>
      <protection/>
    </xf>
    <xf numFmtId="0" fontId="73" fillId="0" borderId="10" xfId="0" applyFont="1" applyBorder="1" applyAlignment="1">
      <alignment/>
    </xf>
    <xf numFmtId="0" fontId="5" fillId="0" borderId="12" xfId="58" applyFont="1" applyBorder="1">
      <alignment/>
      <protection/>
    </xf>
    <xf numFmtId="0" fontId="5" fillId="0" borderId="12" xfId="58" applyFont="1" applyBorder="1" applyAlignment="1">
      <alignment vertical="center"/>
      <protection/>
    </xf>
    <xf numFmtId="0" fontId="73" fillId="0" borderId="0" xfId="0" applyFont="1" applyFill="1" applyBorder="1" applyAlignment="1">
      <alignment/>
    </xf>
    <xf numFmtId="0" fontId="5" fillId="0" borderId="0" xfId="58" applyFont="1" applyBorder="1" applyAlignment="1">
      <alignment vertical="center"/>
      <protection/>
    </xf>
    <xf numFmtId="49" fontId="3" fillId="0" borderId="0" xfId="65" applyNumberFormat="1" applyFont="1" applyBorder="1" applyAlignment="1" applyProtection="1" quotePrefix="1">
      <alignment horizontal="left"/>
      <protection/>
    </xf>
    <xf numFmtId="1" fontId="3" fillId="0" borderId="0" xfId="58" applyNumberFormat="1" applyFont="1" applyBorder="1" applyAlignment="1">
      <alignment vertical="top"/>
      <protection/>
    </xf>
    <xf numFmtId="1" fontId="3" fillId="0" borderId="0" xfId="58" applyNumberFormat="1" applyFont="1" applyFill="1" applyBorder="1">
      <alignment/>
      <protection/>
    </xf>
    <xf numFmtId="0" fontId="5" fillId="0" borderId="19" xfId="58" applyFont="1" applyBorder="1" applyAlignment="1">
      <alignment horizontal="center" vertical="center"/>
      <protection/>
    </xf>
    <xf numFmtId="0" fontId="73" fillId="0" borderId="15" xfId="0" applyFont="1" applyBorder="1" applyAlignment="1">
      <alignment horizontal="center" vertical="center" wrapText="1"/>
    </xf>
    <xf numFmtId="49" fontId="73" fillId="0" borderId="1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5" fillId="0" borderId="14" xfId="58" applyFont="1" applyBorder="1" applyAlignment="1">
      <alignment horizontal="center"/>
      <protection/>
    </xf>
    <xf numFmtId="0" fontId="5" fillId="0" borderId="18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13" xfId="58" applyFont="1" applyBorder="1">
      <alignment/>
      <protection/>
    </xf>
    <xf numFmtId="0" fontId="5" fillId="0" borderId="11" xfId="58" applyFont="1" applyBorder="1">
      <alignment/>
      <protection/>
    </xf>
    <xf numFmtId="164" fontId="5" fillId="0" borderId="0" xfId="58" applyNumberFormat="1" applyFont="1" applyBorder="1">
      <alignment/>
      <protection/>
    </xf>
    <xf numFmtId="0" fontId="9" fillId="0" borderId="11" xfId="58" applyFont="1" applyBorder="1">
      <alignment/>
      <protection/>
    </xf>
    <xf numFmtId="165" fontId="5" fillId="0" borderId="0" xfId="58" applyNumberFormat="1" applyFont="1">
      <alignment/>
      <protection/>
    </xf>
    <xf numFmtId="2" fontId="5" fillId="0" borderId="11" xfId="58" applyNumberFormat="1" applyFont="1" applyBorder="1">
      <alignment/>
      <protection/>
    </xf>
    <xf numFmtId="2" fontId="5" fillId="0" borderId="12" xfId="58" applyNumberFormat="1" applyFont="1" applyBorder="1">
      <alignment/>
      <protection/>
    </xf>
    <xf numFmtId="2" fontId="9" fillId="0" borderId="11" xfId="58" applyNumberFormat="1" applyFont="1" applyBorder="1">
      <alignment/>
      <protection/>
    </xf>
    <xf numFmtId="0" fontId="5" fillId="0" borderId="0" xfId="58" applyFont="1" applyAlignment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 applyAlignment="1">
      <alignment horizontal="center"/>
      <protection/>
    </xf>
    <xf numFmtId="0" fontId="9" fillId="0" borderId="0" xfId="58" applyFont="1" applyBorder="1">
      <alignment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5" fillId="0" borderId="12" xfId="52" applyFont="1" applyBorder="1" applyAlignment="1">
      <alignment/>
      <protection/>
    </xf>
    <xf numFmtId="0" fontId="3" fillId="0" borderId="11" xfId="52" applyFont="1" applyBorder="1">
      <alignment/>
      <protection/>
    </xf>
    <xf numFmtId="0" fontId="5" fillId="0" borderId="10" xfId="52" applyFont="1" applyBorder="1" applyAlignment="1">
      <alignment horizontal="right" vertical="center"/>
      <protection/>
    </xf>
    <xf numFmtId="0" fontId="5" fillId="0" borderId="0" xfId="52" applyFont="1" applyBorder="1" applyAlignment="1">
      <alignment horizontal="right"/>
      <protection/>
    </xf>
    <xf numFmtId="0" fontId="12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3" fillId="0" borderId="10" xfId="52" applyNumberFormat="1" applyFont="1" applyBorder="1" applyAlignment="1">
      <alignment/>
      <protection/>
    </xf>
    <xf numFmtId="164" fontId="5" fillId="0" borderId="10" xfId="52" applyNumberFormat="1" applyFont="1" applyBorder="1" applyAlignment="1">
      <alignment/>
      <protection/>
    </xf>
    <xf numFmtId="164" fontId="5" fillId="0" borderId="10" xfId="52" applyNumberFormat="1" applyFont="1" applyBorder="1" applyAlignment="1">
      <alignment horizontal="left"/>
      <protection/>
    </xf>
    <xf numFmtId="164" fontId="5" fillId="0" borderId="10" xfId="52" applyNumberFormat="1" applyFont="1" applyBorder="1" applyAlignment="1">
      <alignment horizontal="left" indent="3"/>
      <protection/>
    </xf>
    <xf numFmtId="164" fontId="5" fillId="0" borderId="10" xfId="52" applyNumberFormat="1" applyFont="1" applyBorder="1" applyAlignment="1">
      <alignment horizontal="left" indent="2"/>
      <protection/>
    </xf>
    <xf numFmtId="165" fontId="5" fillId="0" borderId="10" xfId="52" applyNumberFormat="1" applyFont="1" applyBorder="1" applyAlignment="1">
      <alignment/>
      <protection/>
    </xf>
    <xf numFmtId="165" fontId="5" fillId="0" borderId="12" xfId="52" applyNumberFormat="1" applyFont="1" applyBorder="1" applyAlignment="1">
      <alignment/>
      <protection/>
    </xf>
    <xf numFmtId="164" fontId="5" fillId="0" borderId="0" xfId="52" applyNumberFormat="1" applyFont="1" applyBorder="1" applyAlignment="1">
      <alignment/>
      <protection/>
    </xf>
    <xf numFmtId="165" fontId="5" fillId="0" borderId="12" xfId="52" applyNumberFormat="1" applyFont="1" applyFill="1" applyBorder="1" applyAlignment="1">
      <alignment/>
      <protection/>
    </xf>
    <xf numFmtId="0" fontId="9" fillId="0" borderId="12" xfId="52" applyFont="1" applyBorder="1" applyAlignment="1">
      <alignment/>
      <protection/>
    </xf>
    <xf numFmtId="0" fontId="9" fillId="0" borderId="10" xfId="52" applyFont="1" applyBorder="1" applyAlignment="1">
      <alignment/>
      <protection/>
    </xf>
    <xf numFmtId="0" fontId="9" fillId="0" borderId="11" xfId="52" applyFont="1" applyBorder="1" applyAlignment="1">
      <alignment/>
      <protection/>
    </xf>
    <xf numFmtId="165" fontId="9" fillId="0" borderId="12" xfId="52" applyNumberFormat="1" applyFont="1" applyBorder="1" applyAlignment="1">
      <alignment/>
      <protection/>
    </xf>
    <xf numFmtId="165" fontId="9" fillId="0" borderId="11" xfId="52" applyNumberFormat="1" applyFont="1" applyBorder="1" applyAlignment="1">
      <alignment/>
      <protection/>
    </xf>
    <xf numFmtId="165" fontId="5" fillId="0" borderId="0" xfId="52" applyNumberFormat="1" applyFont="1" applyBorder="1" applyAlignment="1">
      <alignment/>
      <protection/>
    </xf>
    <xf numFmtId="0" fontId="3" fillId="0" borderId="12" xfId="52" applyFont="1" applyBorder="1" applyAlignment="1">
      <alignment/>
      <protection/>
    </xf>
    <xf numFmtId="0" fontId="3" fillId="0" borderId="10" xfId="52" applyFont="1" applyBorder="1" applyAlignment="1">
      <alignment/>
      <protection/>
    </xf>
    <xf numFmtId="0" fontId="5" fillId="0" borderId="0" xfId="52" applyFont="1" applyAlignment="1">
      <alignment/>
      <protection/>
    </xf>
    <xf numFmtId="165" fontId="3" fillId="0" borderId="10" xfId="52" applyNumberFormat="1" applyFont="1" applyBorder="1" applyAlignment="1">
      <alignment/>
      <protection/>
    </xf>
    <xf numFmtId="165" fontId="3" fillId="0" borderId="12" xfId="52" applyNumberFormat="1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5" fillId="0" borderId="11" xfId="52" applyFont="1" applyBorder="1" applyAlignment="1">
      <alignment/>
      <protection/>
    </xf>
    <xf numFmtId="1" fontId="3" fillId="0" borderId="0" xfId="52" applyNumberFormat="1" applyFont="1" applyAlignment="1">
      <alignment/>
      <protection/>
    </xf>
    <xf numFmtId="1" fontId="3" fillId="0" borderId="12" xfId="52" applyNumberFormat="1" applyFont="1" applyBorder="1" applyAlignment="1">
      <alignment/>
      <protection/>
    </xf>
    <xf numFmtId="1" fontId="3" fillId="0" borderId="10" xfId="52" applyNumberFormat="1" applyFont="1" applyBorder="1" applyAlignment="1">
      <alignment/>
      <protection/>
    </xf>
    <xf numFmtId="1" fontId="3" fillId="0" borderId="0" xfId="52" applyNumberFormat="1" applyFont="1" applyBorder="1" applyAlignment="1">
      <alignment/>
      <protection/>
    </xf>
    <xf numFmtId="1" fontId="5" fillId="0" borderId="0" xfId="52" applyNumberFormat="1" applyFont="1" applyAlignment="1">
      <alignment/>
      <protection/>
    </xf>
    <xf numFmtId="1" fontId="5" fillId="0" borderId="12" xfId="52" applyNumberFormat="1" applyFont="1" applyBorder="1" applyAlignment="1">
      <alignment/>
      <protection/>
    </xf>
    <xf numFmtId="1" fontId="5" fillId="0" borderId="10" xfId="52" applyNumberFormat="1" applyFont="1" applyBorder="1" applyAlignment="1">
      <alignment/>
      <protection/>
    </xf>
    <xf numFmtId="1" fontId="5" fillId="0" borderId="0" xfId="52" applyNumberFormat="1" applyFont="1" applyBorder="1" applyAlignment="1">
      <alignment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/>
      <protection/>
    </xf>
    <xf numFmtId="164" fontId="3" fillId="0" borderId="0" xfId="52" applyNumberFormat="1" applyFont="1" applyBorder="1" applyAlignment="1">
      <alignment/>
      <protection/>
    </xf>
    <xf numFmtId="0" fontId="9" fillId="0" borderId="0" xfId="52" applyFont="1" applyAlignment="1">
      <alignment/>
      <protection/>
    </xf>
    <xf numFmtId="165" fontId="12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0" fontId="11" fillId="0" borderId="0" xfId="52" applyFont="1" applyAlignment="1">
      <alignment/>
      <protection/>
    </xf>
    <xf numFmtId="165" fontId="5" fillId="0" borderId="0" xfId="52" applyNumberFormat="1" applyFont="1" applyAlignment="1">
      <alignment/>
      <protection/>
    </xf>
    <xf numFmtId="165" fontId="12" fillId="0" borderId="12" xfId="52" applyNumberFormat="1" applyFont="1" applyBorder="1" applyAlignment="1">
      <alignment/>
      <protection/>
    </xf>
    <xf numFmtId="165" fontId="9" fillId="0" borderId="0" xfId="52" applyNumberFormat="1" applyFont="1" applyAlignment="1">
      <alignment/>
      <protection/>
    </xf>
    <xf numFmtId="164" fontId="5" fillId="0" borderId="0" xfId="52" applyNumberFormat="1" applyFont="1" applyBorder="1" applyAlignment="1">
      <alignment horizontal="left" indent="2"/>
      <protection/>
    </xf>
    <xf numFmtId="0" fontId="5" fillId="0" borderId="20" xfId="52" applyFont="1" applyBorder="1">
      <alignment/>
      <protection/>
    </xf>
    <xf numFmtId="0" fontId="3" fillId="0" borderId="0" xfId="52" applyFont="1" applyBorder="1" applyAlignment="1">
      <alignment vertical="center"/>
      <protection/>
    </xf>
    <xf numFmtId="1" fontId="12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1" fontId="3" fillId="0" borderId="11" xfId="52" applyNumberFormat="1" applyFont="1" applyBorder="1" applyAlignment="1">
      <alignment/>
      <protection/>
    </xf>
    <xf numFmtId="0" fontId="78" fillId="0" borderId="12" xfId="0" applyFont="1" applyBorder="1" applyAlignment="1">
      <alignment/>
    </xf>
    <xf numFmtId="1" fontId="5" fillId="0" borderId="11" xfId="52" applyNumberFormat="1" applyFont="1" applyBorder="1" applyAlignment="1">
      <alignment/>
      <protection/>
    </xf>
    <xf numFmtId="0" fontId="75" fillId="0" borderId="12" xfId="0" applyFont="1" applyBorder="1" applyAlignment="1">
      <alignment/>
    </xf>
    <xf numFmtId="164" fontId="3" fillId="0" borderId="0" xfId="52" applyNumberFormat="1" applyFont="1" applyBorder="1" applyAlignment="1">
      <alignment horizontal="left" wrapText="1"/>
      <protection/>
    </xf>
    <xf numFmtId="2" fontId="20" fillId="0" borderId="0" xfId="52" applyNumberFormat="1" applyFont="1" applyBorder="1" applyAlignment="1">
      <alignment/>
      <protection/>
    </xf>
    <xf numFmtId="1" fontId="3" fillId="0" borderId="12" xfId="52" applyNumberFormat="1" applyFont="1" applyFill="1" applyBorder="1" applyAlignment="1">
      <alignment horizontal="right"/>
      <protection/>
    </xf>
    <xf numFmtId="1" fontId="3" fillId="0" borderId="11" xfId="52" applyNumberFormat="1" applyFont="1" applyFill="1" applyBorder="1" applyAlignment="1">
      <alignment horizontal="right"/>
      <protection/>
    </xf>
    <xf numFmtId="164" fontId="5" fillId="0" borderId="0" xfId="52" applyNumberFormat="1" applyFont="1" applyBorder="1" applyAlignment="1">
      <alignment horizontal="left" wrapText="1"/>
      <protection/>
    </xf>
    <xf numFmtId="2" fontId="8" fillId="0" borderId="0" xfId="52" applyNumberFormat="1" applyFont="1" applyBorder="1" applyAlignment="1">
      <alignment/>
      <protection/>
    </xf>
    <xf numFmtId="165" fontId="5" fillId="0" borderId="12" xfId="0" applyNumberFormat="1" applyFont="1" applyFill="1" applyBorder="1" applyAlignment="1">
      <alignment horizontal="right"/>
    </xf>
    <xf numFmtId="165" fontId="73" fillId="0" borderId="12" xfId="0" applyNumberFormat="1" applyFont="1" applyFill="1" applyBorder="1" applyAlignment="1">
      <alignment horizontal="right"/>
    </xf>
    <xf numFmtId="165" fontId="73" fillId="0" borderId="11" xfId="0" applyNumberFormat="1" applyFont="1" applyFill="1" applyBorder="1" applyAlignment="1">
      <alignment horizontal="right"/>
    </xf>
    <xf numFmtId="1" fontId="5" fillId="0" borderId="12" xfId="52" applyNumberFormat="1" applyFont="1" applyFill="1" applyBorder="1" applyAlignment="1">
      <alignment horizontal="right"/>
      <protection/>
    </xf>
    <xf numFmtId="164" fontId="5" fillId="0" borderId="0" xfId="57" applyNumberFormat="1" applyFont="1" applyAlignment="1">
      <alignment/>
      <protection/>
    </xf>
    <xf numFmtId="0" fontId="9" fillId="0" borderId="11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 vertical="center"/>
      <protection/>
    </xf>
    <xf numFmtId="0" fontId="12" fillId="0" borderId="0" xfId="58" applyFont="1">
      <alignment/>
      <protection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12" fillId="0" borderId="0" xfId="58" applyFont="1">
      <alignment/>
      <protection/>
    </xf>
    <xf numFmtId="0" fontId="12" fillId="0" borderId="11" xfId="0" applyFont="1" applyFill="1" applyBorder="1" applyAlignment="1">
      <alignment/>
    </xf>
    <xf numFmtId="49" fontId="5" fillId="0" borderId="0" xfId="52" applyNumberFormat="1" applyFont="1" applyBorder="1" applyAlignment="1">
      <alignment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indent="5"/>
    </xf>
    <xf numFmtId="0" fontId="11" fillId="0" borderId="0" xfId="0" applyFont="1" applyFill="1" applyAlignment="1">
      <alignment horizontal="left" indent="5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0" fontId="5" fillId="0" borderId="12" xfId="0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3" fillId="0" borderId="11" xfId="0" applyNumberFormat="1" applyFont="1" applyFill="1" applyBorder="1" applyAlignment="1">
      <alignment wrapText="1"/>
    </xf>
    <xf numFmtId="165" fontId="73" fillId="0" borderId="0" xfId="0" applyNumberFormat="1" applyFont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58" applyFont="1" applyFill="1" applyBorder="1">
      <alignment/>
      <protection/>
    </xf>
    <xf numFmtId="0" fontId="12" fillId="0" borderId="12" xfId="58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12" fillId="0" borderId="11" xfId="58" applyFont="1" applyFill="1" applyBorder="1">
      <alignment/>
      <protection/>
    </xf>
    <xf numFmtId="0" fontId="5" fillId="0" borderId="10" xfId="58" applyFont="1" applyFill="1" applyBorder="1">
      <alignment/>
      <protection/>
    </xf>
    <xf numFmtId="0" fontId="9" fillId="0" borderId="12" xfId="58" applyFont="1" applyFill="1" applyBorder="1">
      <alignment/>
      <protection/>
    </xf>
    <xf numFmtId="0" fontId="9" fillId="0" borderId="11" xfId="58" applyFont="1" applyFill="1" applyBorder="1">
      <alignment/>
      <protection/>
    </xf>
    <xf numFmtId="0" fontId="3" fillId="0" borderId="10" xfId="58" applyFont="1" applyFill="1" applyBorder="1" applyAlignment="1">
      <alignment horizontal="right"/>
      <protection/>
    </xf>
    <xf numFmtId="165" fontId="12" fillId="0" borderId="12" xfId="58" applyNumberFormat="1" applyFont="1" applyFill="1" applyBorder="1">
      <alignment/>
      <protection/>
    </xf>
    <xf numFmtId="0" fontId="12" fillId="0" borderId="11" xfId="58" applyFont="1" applyFill="1" applyBorder="1">
      <alignment/>
      <protection/>
    </xf>
    <xf numFmtId="165" fontId="9" fillId="0" borderId="12" xfId="58" applyNumberFormat="1" applyFont="1" applyFill="1" applyBorder="1">
      <alignment/>
      <protection/>
    </xf>
    <xf numFmtId="165" fontId="5" fillId="0" borderId="10" xfId="58" applyNumberFormat="1" applyFont="1" applyFill="1" applyBorder="1">
      <alignment/>
      <protection/>
    </xf>
    <xf numFmtId="0" fontId="9" fillId="0" borderId="10" xfId="58" applyFont="1" applyBorder="1">
      <alignment/>
      <protection/>
    </xf>
    <xf numFmtId="0" fontId="9" fillId="0" borderId="14" xfId="58" applyFont="1" applyBorder="1">
      <alignment/>
      <protection/>
    </xf>
    <xf numFmtId="0" fontId="9" fillId="0" borderId="16" xfId="58" applyFont="1" applyBorder="1">
      <alignment/>
      <protection/>
    </xf>
    <xf numFmtId="0" fontId="5" fillId="0" borderId="0" xfId="58" applyFont="1" applyFill="1" applyBorder="1">
      <alignment/>
      <protection/>
    </xf>
    <xf numFmtId="0" fontId="9" fillId="0" borderId="0" xfId="58" applyFont="1" applyFill="1" applyBorder="1">
      <alignment/>
      <protection/>
    </xf>
    <xf numFmtId="165" fontId="12" fillId="0" borderId="0" xfId="58" applyNumberFormat="1" applyFont="1" applyFill="1" applyBorder="1">
      <alignment/>
      <protection/>
    </xf>
    <xf numFmtId="165" fontId="9" fillId="0" borderId="0" xfId="58" applyNumberFormat="1" applyFont="1" applyFill="1" applyBorder="1">
      <alignment/>
      <protection/>
    </xf>
    <xf numFmtId="165" fontId="5" fillId="0" borderId="0" xfId="58" applyNumberFormat="1" applyFont="1" applyFill="1" applyBorder="1">
      <alignment/>
      <protection/>
    </xf>
    <xf numFmtId="0" fontId="5" fillId="0" borderId="13" xfId="58" applyFont="1" applyBorder="1" applyAlignment="1">
      <alignment horizontal="center" vertical="center"/>
      <protection/>
    </xf>
    <xf numFmtId="0" fontId="5" fillId="0" borderId="21" xfId="58" applyFont="1" applyBorder="1" applyAlignment="1">
      <alignment horizontal="center" vertical="center"/>
      <protection/>
    </xf>
    <xf numFmtId="0" fontId="9" fillId="0" borderId="21" xfId="58" applyFont="1" applyBorder="1">
      <alignment/>
      <protection/>
    </xf>
    <xf numFmtId="164" fontId="3" fillId="0" borderId="10" xfId="58" applyNumberFormat="1" applyFont="1" applyBorder="1">
      <alignment/>
      <protection/>
    </xf>
    <xf numFmtId="164" fontId="5" fillId="0" borderId="10" xfId="58" applyNumberFormat="1" applyFont="1" applyBorder="1">
      <alignment/>
      <protection/>
    </xf>
    <xf numFmtId="0" fontId="5" fillId="0" borderId="21" xfId="0" applyFont="1" applyFill="1" applyBorder="1" applyAlignment="1">
      <alignment horizontal="center" vertical="center" wrapText="1"/>
    </xf>
    <xf numFmtId="2" fontId="12" fillId="0" borderId="12" xfId="58" applyNumberFormat="1" applyFont="1" applyFill="1" applyBorder="1">
      <alignment/>
      <protection/>
    </xf>
    <xf numFmtId="170" fontId="74" fillId="0" borderId="0" xfId="0" applyNumberFormat="1" applyFont="1" applyFill="1" applyBorder="1" applyAlignment="1">
      <alignment horizontal="right"/>
    </xf>
    <xf numFmtId="170" fontId="73" fillId="0" borderId="11" xfId="0" applyNumberFormat="1" applyFont="1" applyFill="1" applyBorder="1" applyAlignment="1">
      <alignment horizontal="right"/>
    </xf>
    <xf numFmtId="2" fontId="73" fillId="0" borderId="12" xfId="0" applyNumberFormat="1" applyFont="1" applyFill="1" applyBorder="1" applyAlignment="1">
      <alignment horizontal="right"/>
    </xf>
    <xf numFmtId="2" fontId="75" fillId="0" borderId="12" xfId="0" applyNumberFormat="1" applyFont="1" applyFill="1" applyBorder="1" applyAlignment="1">
      <alignment horizontal="right"/>
    </xf>
    <xf numFmtId="2" fontId="75" fillId="0" borderId="11" xfId="0" applyNumberFormat="1" applyFont="1" applyFill="1" applyBorder="1" applyAlignment="1">
      <alignment horizontal="right"/>
    </xf>
    <xf numFmtId="170" fontId="73" fillId="0" borderId="0" xfId="0" applyNumberFormat="1" applyFont="1" applyFill="1" applyAlignment="1">
      <alignment horizontal="right"/>
    </xf>
    <xf numFmtId="0" fontId="73" fillId="0" borderId="0" xfId="0" applyFont="1" applyFill="1" applyAlignment="1">
      <alignment horizontal="right"/>
    </xf>
    <xf numFmtId="2" fontId="74" fillId="0" borderId="12" xfId="0" applyNumberFormat="1" applyFont="1" applyFill="1" applyBorder="1" applyAlignment="1">
      <alignment horizontal="right"/>
    </xf>
    <xf numFmtId="0" fontId="73" fillId="0" borderId="12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2" fontId="74" fillId="0" borderId="0" xfId="0" applyNumberFormat="1" applyFont="1" applyFill="1" applyBorder="1" applyAlignment="1">
      <alignment horizontal="right"/>
    </xf>
    <xf numFmtId="170" fontId="74" fillId="0" borderId="11" xfId="0" applyNumberFormat="1" applyFont="1" applyFill="1" applyBorder="1" applyAlignment="1">
      <alignment horizontal="right"/>
    </xf>
    <xf numFmtId="0" fontId="73" fillId="0" borderId="11" xfId="0" applyFont="1" applyFill="1" applyBorder="1" applyAlignment="1">
      <alignment horizontal="right"/>
    </xf>
    <xf numFmtId="170" fontId="75" fillId="0" borderId="11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4" fillId="0" borderId="0" xfId="0" applyFont="1" applyAlignment="1">
      <alignment wrapText="1"/>
    </xf>
    <xf numFmtId="0" fontId="74" fillId="0" borderId="14" xfId="0" applyFont="1" applyBorder="1" applyAlignment="1">
      <alignment wrapText="1"/>
    </xf>
    <xf numFmtId="0" fontId="73" fillId="0" borderId="22" xfId="0" applyFont="1" applyBorder="1" applyAlignment="1">
      <alignment wrapText="1"/>
    </xf>
    <xf numFmtId="0" fontId="78" fillId="0" borderId="0" xfId="0" applyFont="1" applyBorder="1" applyAlignment="1">
      <alignment wrapText="1"/>
    </xf>
    <xf numFmtId="0" fontId="75" fillId="0" borderId="0" xfId="0" applyFont="1" applyBorder="1" applyAlignment="1">
      <alignment wrapText="1"/>
    </xf>
    <xf numFmtId="0" fontId="78" fillId="0" borderId="0" xfId="0" applyFont="1" applyBorder="1" applyAlignment="1">
      <alignment/>
    </xf>
    <xf numFmtId="0" fontId="73" fillId="0" borderId="12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165" fontId="74" fillId="0" borderId="12" xfId="0" applyNumberFormat="1" applyFont="1" applyBorder="1" applyAlignment="1">
      <alignment wrapText="1"/>
    </xf>
    <xf numFmtId="165" fontId="74" fillId="0" borderId="0" xfId="0" applyNumberFormat="1" applyFont="1" applyAlignment="1">
      <alignment wrapText="1"/>
    </xf>
    <xf numFmtId="165" fontId="73" fillId="0" borderId="12" xfId="0" applyNumberFormat="1" applyFont="1" applyBorder="1" applyAlignment="1">
      <alignment wrapText="1"/>
    </xf>
    <xf numFmtId="165" fontId="73" fillId="0" borderId="0" xfId="0" applyNumberFormat="1" applyFont="1" applyAlignment="1">
      <alignment wrapText="1"/>
    </xf>
    <xf numFmtId="165" fontId="74" fillId="0" borderId="22" xfId="0" applyNumberFormat="1" applyFont="1" applyBorder="1" applyAlignment="1">
      <alignment wrapText="1"/>
    </xf>
    <xf numFmtId="165" fontId="74" fillId="0" borderId="14" xfId="0" applyNumberFormat="1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/>
    </xf>
    <xf numFmtId="0" fontId="5" fillId="0" borderId="0" xfId="57" applyFont="1" applyBorder="1" applyAlignment="1">
      <alignment horizontal="left" wrapText="1"/>
      <protection/>
    </xf>
    <xf numFmtId="0" fontId="5" fillId="0" borderId="13" xfId="57" applyFont="1" applyBorder="1" applyAlignment="1">
      <alignment horizontal="left" wrapText="1"/>
      <protection/>
    </xf>
    <xf numFmtId="0" fontId="5" fillId="0" borderId="11" xfId="52" applyFont="1" applyBorder="1" applyAlignment="1">
      <alignment horizontal="right"/>
      <protection/>
    </xf>
    <xf numFmtId="0" fontId="26" fillId="0" borderId="0" xfId="52" applyFont="1">
      <alignment/>
      <protection/>
    </xf>
    <xf numFmtId="165" fontId="25" fillId="0" borderId="12" xfId="0" applyNumberFormat="1" applyFont="1" applyFill="1" applyBorder="1" applyAlignment="1" quotePrefix="1">
      <alignment horizontal="right"/>
    </xf>
    <xf numFmtId="49" fontId="25" fillId="0" borderId="12" xfId="0" applyNumberFormat="1" applyFont="1" applyFill="1" applyBorder="1" applyAlignment="1" quotePrefix="1">
      <alignment horizontal="right"/>
    </xf>
    <xf numFmtId="2" fontId="72" fillId="0" borderId="12" xfId="0" applyNumberFormat="1" applyFont="1" applyBorder="1" applyAlignment="1">
      <alignment horizontal="right"/>
    </xf>
    <xf numFmtId="49" fontId="75" fillId="0" borderId="11" xfId="0" applyNumberFormat="1" applyFont="1" applyBorder="1" applyAlignment="1">
      <alignment horizontal="right"/>
    </xf>
    <xf numFmtId="0" fontId="79" fillId="0" borderId="23" xfId="0" applyFont="1" applyBorder="1" applyAlignment="1">
      <alignment vertical="top" wrapText="1"/>
    </xf>
    <xf numFmtId="0" fontId="79" fillId="0" borderId="0" xfId="0" applyFont="1" applyAlignment="1">
      <alignment vertical="top" wrapText="1"/>
    </xf>
    <xf numFmtId="0" fontId="73" fillId="0" borderId="0" xfId="0" applyFont="1" applyAlignment="1">
      <alignment horizontal="center" vertical="top" wrapText="1"/>
    </xf>
    <xf numFmtId="0" fontId="73" fillId="0" borderId="24" xfId="0" applyFont="1" applyBorder="1" applyAlignment="1">
      <alignment horizontal="center" vertical="top" wrapText="1"/>
    </xf>
    <xf numFmtId="0" fontId="73" fillId="0" borderId="0" xfId="0" applyFont="1" applyAlignment="1">
      <alignment vertical="top"/>
    </xf>
    <xf numFmtId="0" fontId="73" fillId="0" borderId="24" xfId="0" applyFont="1" applyBorder="1" applyAlignment="1">
      <alignment vertical="top"/>
    </xf>
    <xf numFmtId="0" fontId="80" fillId="0" borderId="0" xfId="0" applyFont="1" applyAlignment="1">
      <alignment/>
    </xf>
    <xf numFmtId="0" fontId="81" fillId="0" borderId="0" xfId="44" applyFont="1" applyAlignment="1" applyProtection="1">
      <alignment/>
      <protection/>
    </xf>
    <xf numFmtId="0" fontId="81" fillId="0" borderId="23" xfId="44" applyFont="1" applyBorder="1" applyAlignment="1" applyProtection="1">
      <alignment vertical="top" wrapText="1"/>
      <protection/>
    </xf>
    <xf numFmtId="0" fontId="81" fillId="0" borderId="0" xfId="44" applyFont="1" applyAlignment="1" applyProtection="1">
      <alignment vertical="top" wrapText="1"/>
      <protection/>
    </xf>
    <xf numFmtId="1" fontId="20" fillId="0" borderId="0" xfId="57" applyNumberFormat="1" applyFont="1" applyFill="1" applyBorder="1">
      <alignment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5" fillId="0" borderId="25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165" fontId="5" fillId="0" borderId="12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center"/>
      <protection/>
    </xf>
    <xf numFmtId="165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left"/>
      <protection/>
    </xf>
    <xf numFmtId="0" fontId="5" fillId="0" borderId="25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20" xfId="52" applyFont="1" applyBorder="1" applyAlignment="1">
      <alignment horizontal="left"/>
      <protection/>
    </xf>
    <xf numFmtId="0" fontId="5" fillId="0" borderId="26" xfId="52" applyFont="1" applyBorder="1" applyAlignment="1">
      <alignment horizontal="left"/>
      <protection/>
    </xf>
    <xf numFmtId="0" fontId="5" fillId="0" borderId="19" xfId="52" applyFont="1" applyBorder="1" applyAlignment="1">
      <alignment horizontal="right"/>
      <protection/>
    </xf>
    <xf numFmtId="0" fontId="5" fillId="0" borderId="20" xfId="52" applyFont="1" applyBorder="1" applyAlignment="1">
      <alignment horizontal="right"/>
      <protection/>
    </xf>
    <xf numFmtId="0" fontId="3" fillId="0" borderId="0" xfId="52" applyFont="1" applyBorder="1" applyAlignment="1">
      <alignment horizontal="right" vertical="center"/>
      <protection/>
    </xf>
    <xf numFmtId="0" fontId="5" fillId="0" borderId="19" xfId="52" applyFont="1" applyBorder="1" applyAlignment="1">
      <alignment horizontal="right" vertical="center"/>
      <protection/>
    </xf>
    <xf numFmtId="0" fontId="5" fillId="0" borderId="20" xfId="52" applyFont="1" applyBorder="1" applyAlignment="1">
      <alignment horizontal="right" vertical="center"/>
      <protection/>
    </xf>
    <xf numFmtId="0" fontId="5" fillId="0" borderId="20" xfId="52" applyFont="1" applyBorder="1" applyAlignment="1">
      <alignment horizontal="left" vertical="center"/>
      <protection/>
    </xf>
    <xf numFmtId="0" fontId="5" fillId="0" borderId="26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right"/>
      <protection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left" wrapText="1"/>
      <protection/>
    </xf>
    <xf numFmtId="0" fontId="5" fillId="0" borderId="26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165" fontId="3" fillId="0" borderId="0" xfId="52" applyNumberFormat="1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/>
      <protection/>
    </xf>
    <xf numFmtId="0" fontId="5" fillId="0" borderId="19" xfId="52" applyFont="1" applyBorder="1" applyAlignment="1">
      <alignment horizontal="center"/>
      <protection/>
    </xf>
    <xf numFmtId="0" fontId="5" fillId="0" borderId="20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5" fillId="0" borderId="19" xfId="52" applyFont="1" applyBorder="1" applyAlignment="1">
      <alignment horizontal="center" vertical="center" wrapText="1"/>
      <protection/>
    </xf>
    <xf numFmtId="1" fontId="5" fillId="0" borderId="11" xfId="61" applyNumberFormat="1" applyFont="1" applyBorder="1" applyAlignment="1">
      <alignment horizontal="right"/>
      <protection/>
    </xf>
    <xf numFmtId="1" fontId="5" fillId="0" borderId="0" xfId="61" applyNumberFormat="1" applyFont="1" applyAlignment="1">
      <alignment horizontal="right"/>
      <protection/>
    </xf>
    <xf numFmtId="1" fontId="3" fillId="0" borderId="11" xfId="61" applyNumberFormat="1" applyFont="1" applyBorder="1" applyAlignment="1">
      <alignment horizontal="right"/>
      <protection/>
    </xf>
    <xf numFmtId="1" fontId="3" fillId="0" borderId="0" xfId="61" applyNumberFormat="1" applyFont="1" applyAlignment="1">
      <alignment horizontal="right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49" fontId="5" fillId="0" borderId="21" xfId="61" applyNumberFormat="1" applyFont="1" applyBorder="1" applyAlignment="1">
      <alignment horizontal="center" vertical="center"/>
      <protection/>
    </xf>
    <xf numFmtId="49" fontId="5" fillId="0" borderId="13" xfId="61" applyNumberFormat="1" applyFont="1" applyBorder="1" applyAlignment="1">
      <alignment horizontal="center" vertical="center"/>
      <protection/>
    </xf>
    <xf numFmtId="49" fontId="5" fillId="0" borderId="17" xfId="61" applyNumberFormat="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1" fontId="3" fillId="0" borderId="0" xfId="61" applyNumberFormat="1" applyFont="1" applyBorder="1" applyAlignment="1">
      <alignment horizontal="right"/>
      <protection/>
    </xf>
    <xf numFmtId="1" fontId="3" fillId="0" borderId="10" xfId="61" applyNumberFormat="1" applyFont="1" applyBorder="1" applyAlignment="1">
      <alignment horizontal="right"/>
      <protection/>
    </xf>
    <xf numFmtId="165" fontId="3" fillId="0" borderId="0" xfId="61" applyNumberFormat="1" applyFont="1" applyBorder="1" applyAlignment="1">
      <alignment horizontal="center"/>
      <protection/>
    </xf>
    <xf numFmtId="1" fontId="5" fillId="0" borderId="11" xfId="61" applyNumberFormat="1" applyFont="1" applyBorder="1" applyAlignment="1">
      <alignment horizontal="right" wrapText="1"/>
      <protection/>
    </xf>
    <xf numFmtId="1" fontId="5" fillId="0" borderId="0" xfId="61" applyNumberFormat="1" applyFont="1" applyBorder="1" applyAlignment="1">
      <alignment horizontal="right" wrapText="1"/>
      <protection/>
    </xf>
    <xf numFmtId="1" fontId="5" fillId="0" borderId="10" xfId="61" applyNumberFormat="1" applyFont="1" applyBorder="1" applyAlignment="1">
      <alignment horizontal="right" wrapText="1"/>
      <protection/>
    </xf>
    <xf numFmtId="1" fontId="5" fillId="0" borderId="0" xfId="61" applyNumberFormat="1" applyFont="1" applyBorder="1" applyAlignment="1">
      <alignment horizontal="right"/>
      <protection/>
    </xf>
    <xf numFmtId="1" fontId="5" fillId="0" borderId="10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10" xfId="57" applyFont="1" applyBorder="1" applyAlignment="1">
      <alignment horizontal="left"/>
      <protection/>
    </xf>
    <xf numFmtId="0" fontId="5" fillId="0" borderId="12" xfId="57" applyFont="1" applyBorder="1" applyAlignment="1">
      <alignment horizontal="left"/>
      <protection/>
    </xf>
    <xf numFmtId="0" fontId="3" fillId="0" borderId="0" xfId="57" applyFont="1" applyBorder="1" applyAlignment="1">
      <alignment horizontal="right"/>
      <protection/>
    </xf>
    <xf numFmtId="0" fontId="5" fillId="0" borderId="2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22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21" xfId="57" applyFont="1" applyBorder="1" applyAlignment="1">
      <alignment horizontal="center" vertical="center"/>
      <protection/>
    </xf>
    <xf numFmtId="0" fontId="5" fillId="0" borderId="25" xfId="57" applyFont="1" applyBorder="1" applyAlignment="1">
      <alignment horizontal="center"/>
      <protection/>
    </xf>
    <xf numFmtId="0" fontId="5" fillId="0" borderId="22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73" fillId="0" borderId="14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3" fillId="0" borderId="11" xfId="0" applyFont="1" applyBorder="1" applyAlignment="1">
      <alignment horizontal="center" vertical="center" wrapText="1"/>
    </xf>
    <xf numFmtId="0" fontId="5" fillId="0" borderId="25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22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49" fontId="5" fillId="0" borderId="22" xfId="59" applyNumberFormat="1" applyFont="1" applyBorder="1" applyAlignment="1">
      <alignment horizontal="center" vertical="center"/>
      <protection/>
    </xf>
    <xf numFmtId="49" fontId="5" fillId="0" borderId="12" xfId="59" applyNumberFormat="1" applyFont="1" applyBorder="1" applyAlignment="1">
      <alignment horizontal="center" vertical="center"/>
      <protection/>
    </xf>
    <xf numFmtId="0" fontId="5" fillId="0" borderId="22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5" fillId="0" borderId="16" xfId="59" applyFont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25" xfId="59" applyFont="1" applyBorder="1" applyAlignment="1">
      <alignment horizontal="center" vertical="center"/>
      <protection/>
    </xf>
    <xf numFmtId="0" fontId="5" fillId="0" borderId="0" xfId="59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 vertical="center"/>
      <protection/>
    </xf>
    <xf numFmtId="0" fontId="5" fillId="0" borderId="17" xfId="59" applyFont="1" applyBorder="1" applyAlignment="1">
      <alignment horizontal="center" vertical="center"/>
      <protection/>
    </xf>
    <xf numFmtId="0" fontId="5" fillId="0" borderId="20" xfId="59" applyFont="1" applyBorder="1" applyAlignment="1">
      <alignment horizontal="center" vertical="center"/>
      <protection/>
    </xf>
    <xf numFmtId="0" fontId="73" fillId="0" borderId="20" xfId="0" applyFont="1" applyBorder="1" applyAlignment="1">
      <alignment horizontal="center" vertical="center"/>
    </xf>
    <xf numFmtId="0" fontId="3" fillId="0" borderId="0" xfId="58" applyFont="1" applyAlignment="1">
      <alignment horizontal="center" vertical="center"/>
      <protection/>
    </xf>
    <xf numFmtId="0" fontId="5" fillId="0" borderId="17" xfId="59" applyFont="1" applyBorder="1" applyAlignment="1">
      <alignment horizontal="center" vertical="center" wrapText="1"/>
      <protection/>
    </xf>
    <xf numFmtId="0" fontId="5" fillId="0" borderId="15" xfId="59" applyFont="1" applyBorder="1" applyAlignment="1">
      <alignment horizontal="center" vertical="center"/>
      <protection/>
    </xf>
    <xf numFmtId="49" fontId="5" fillId="0" borderId="15" xfId="59" applyNumberFormat="1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 wrapText="1"/>
      <protection/>
    </xf>
    <xf numFmtId="0" fontId="5" fillId="0" borderId="21" xfId="59" applyFont="1" applyBorder="1" applyAlignment="1">
      <alignment horizontal="center" vertical="center" wrapText="1"/>
      <protection/>
    </xf>
    <xf numFmtId="49" fontId="5" fillId="0" borderId="22" xfId="58" applyNumberFormat="1" applyFont="1" applyBorder="1" applyAlignment="1">
      <alignment horizontal="center" vertical="center"/>
      <protection/>
    </xf>
    <xf numFmtId="49" fontId="5" fillId="0" borderId="15" xfId="58" applyNumberFormat="1" applyFont="1" applyBorder="1" applyAlignment="1">
      <alignment horizontal="center" vertical="center"/>
      <protection/>
    </xf>
    <xf numFmtId="49" fontId="5" fillId="0" borderId="16" xfId="58" applyNumberFormat="1" applyFont="1" applyBorder="1" applyAlignment="1">
      <alignment horizontal="center" vertical="center"/>
      <protection/>
    </xf>
    <xf numFmtId="49" fontId="5" fillId="0" borderId="21" xfId="58" applyNumberFormat="1" applyFont="1" applyBorder="1" applyAlignment="1">
      <alignment horizontal="center" vertical="center"/>
      <protection/>
    </xf>
    <xf numFmtId="164" fontId="73" fillId="0" borderId="0" xfId="0" applyNumberFormat="1" applyFont="1" applyAlignment="1">
      <alignment horizontal="left"/>
    </xf>
    <xf numFmtId="164" fontId="73" fillId="0" borderId="10" xfId="0" applyNumberFormat="1" applyFont="1" applyBorder="1" applyAlignment="1">
      <alignment horizontal="left"/>
    </xf>
    <xf numFmtId="49" fontId="5" fillId="0" borderId="14" xfId="65" applyNumberFormat="1" applyFont="1" applyBorder="1" applyAlignment="1" applyProtection="1">
      <alignment horizontal="center" vertical="center"/>
      <protection/>
    </xf>
    <xf numFmtId="49" fontId="5" fillId="0" borderId="25" xfId="65" applyNumberFormat="1" applyFont="1" applyBorder="1" applyAlignment="1" applyProtection="1">
      <alignment horizontal="center" vertical="center"/>
      <protection/>
    </xf>
    <xf numFmtId="49" fontId="5" fillId="0" borderId="0" xfId="65" applyNumberFormat="1" applyFont="1" applyBorder="1" applyAlignment="1" applyProtection="1">
      <alignment horizontal="center" vertical="center"/>
      <protection/>
    </xf>
    <xf numFmtId="49" fontId="5" fillId="0" borderId="10" xfId="65" applyNumberFormat="1" applyFont="1" applyBorder="1" applyAlignment="1" applyProtection="1">
      <alignment horizontal="center" vertical="center"/>
      <protection/>
    </xf>
    <xf numFmtId="49" fontId="5" fillId="0" borderId="13" xfId="65" applyNumberFormat="1" applyFont="1" applyBorder="1" applyAlignment="1" applyProtection="1">
      <alignment horizontal="center" vertical="center"/>
      <protection/>
    </xf>
    <xf numFmtId="49" fontId="5" fillId="0" borderId="17" xfId="65" applyNumberFormat="1" applyFont="1" applyBorder="1" applyAlignment="1" applyProtection="1">
      <alignment horizontal="center" vertical="center"/>
      <protection/>
    </xf>
    <xf numFmtId="0" fontId="5" fillId="0" borderId="19" xfId="58" applyFont="1" applyBorder="1" applyAlignment="1">
      <alignment horizontal="center" vertical="center"/>
      <protection/>
    </xf>
    <xf numFmtId="0" fontId="5" fillId="0" borderId="20" xfId="58" applyFont="1" applyBorder="1" applyAlignment="1">
      <alignment horizontal="center" vertical="center"/>
      <protection/>
    </xf>
    <xf numFmtId="164" fontId="74" fillId="0" borderId="0" xfId="0" applyNumberFormat="1" applyFont="1" applyBorder="1" applyAlignment="1">
      <alignment horizontal="left"/>
    </xf>
    <xf numFmtId="164" fontId="74" fillId="0" borderId="10" xfId="0" applyNumberFormat="1" applyFont="1" applyBorder="1" applyAlignment="1">
      <alignment horizontal="left"/>
    </xf>
    <xf numFmtId="164" fontId="74" fillId="0" borderId="0" xfId="0" applyNumberFormat="1" applyFont="1" applyAlignment="1">
      <alignment horizontal="left"/>
    </xf>
    <xf numFmtId="164" fontId="73" fillId="0" borderId="0" xfId="0" applyNumberFormat="1" applyFont="1" applyBorder="1" applyAlignment="1">
      <alignment horizontal="left"/>
    </xf>
    <xf numFmtId="49" fontId="73" fillId="0" borderId="0" xfId="0" applyNumberFormat="1" applyFont="1" applyBorder="1" applyAlignment="1">
      <alignment horizontal="left"/>
    </xf>
    <xf numFmtId="49" fontId="73" fillId="0" borderId="10" xfId="0" applyNumberFormat="1" applyFont="1" applyBorder="1" applyAlignment="1">
      <alignment horizontal="left"/>
    </xf>
    <xf numFmtId="164" fontId="5" fillId="0" borderId="0" xfId="58" applyNumberFormat="1" applyFont="1" applyBorder="1" applyAlignment="1">
      <alignment horizontal="center"/>
      <protection/>
    </xf>
    <xf numFmtId="164" fontId="5" fillId="0" borderId="10" xfId="58" applyNumberFormat="1" applyFont="1" applyBorder="1" applyAlignment="1">
      <alignment horizontal="center"/>
      <protection/>
    </xf>
    <xf numFmtId="164" fontId="5" fillId="0" borderId="0" xfId="58" applyNumberFormat="1" applyFont="1" applyBorder="1" applyAlignment="1">
      <alignment horizontal="center" vertical="center"/>
      <protection/>
    </xf>
    <xf numFmtId="164" fontId="5" fillId="0" borderId="10" xfId="58" applyNumberFormat="1" applyFont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left" vertical="top" indent="5"/>
    </xf>
    <xf numFmtId="0" fontId="24" fillId="0" borderId="0" xfId="0" applyFont="1" applyFill="1" applyBorder="1" applyAlignment="1">
      <alignment horizontal="left" vertical="top" indent="5"/>
    </xf>
    <xf numFmtId="0" fontId="5" fillId="0" borderId="25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7" xfId="58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 wrapText="1" indent="5"/>
    </xf>
    <xf numFmtId="0" fontId="8" fillId="0" borderId="0" xfId="0" applyFont="1" applyFill="1" applyBorder="1" applyAlignment="1">
      <alignment horizontal="left" vertical="top" wrapText="1" indent="5"/>
    </xf>
    <xf numFmtId="0" fontId="5" fillId="0" borderId="17" xfId="0" applyFont="1" applyBorder="1" applyAlignment="1">
      <alignment horizontal="center" vertical="center" wrapText="1"/>
    </xf>
    <xf numFmtId="0" fontId="5" fillId="0" borderId="16" xfId="54" applyFont="1" applyFill="1" applyBorder="1" applyAlignment="1">
      <alignment horizontal="center" vertical="center" wrapText="1"/>
      <protection/>
    </xf>
    <xf numFmtId="0" fontId="75" fillId="0" borderId="25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75" fillId="0" borderId="17" xfId="0" applyFont="1" applyBorder="1" applyAlignment="1">
      <alignment/>
    </xf>
    <xf numFmtId="0" fontId="5" fillId="0" borderId="21" xfId="54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wrapText="1"/>
    </xf>
    <xf numFmtId="0" fontId="12" fillId="0" borderId="11" xfId="58" applyFont="1" applyBorder="1" applyAlignment="1">
      <alignment/>
      <protection/>
    </xf>
    <xf numFmtId="0" fontId="12" fillId="0" borderId="10" xfId="58" applyFont="1" applyBorder="1" applyAlignment="1">
      <alignment/>
      <protection/>
    </xf>
    <xf numFmtId="0" fontId="9" fillId="0" borderId="11" xfId="58" applyFont="1" applyBorder="1" applyAlignment="1">
      <alignment wrapText="1"/>
      <protection/>
    </xf>
    <xf numFmtId="0" fontId="9" fillId="0" borderId="10" xfId="58" applyFont="1" applyBorder="1" applyAlignment="1">
      <alignment wrapText="1"/>
      <protection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2" fillId="0" borderId="0" xfId="58" applyFont="1" applyAlignment="1">
      <alignment horizontal="center" vertical="center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19" xfId="58" applyFont="1" applyBorder="1" applyAlignment="1">
      <alignment horizontal="center"/>
      <protection/>
    </xf>
    <xf numFmtId="0" fontId="5" fillId="0" borderId="20" xfId="58" applyFont="1" applyBorder="1" applyAlignment="1">
      <alignment horizontal="center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Normalny_Arkusz2" xfId="55"/>
    <cellStyle name="Normalny_gos.ciąg_indyw" xfId="56"/>
    <cellStyle name="Normalny_nawozy do REGIONÓW" xfId="57"/>
    <cellStyle name="Normalny_tablice 12,21,22,23" xfId="58"/>
    <cellStyle name="Normalny_tablice publikacyjne ostatwydruk z wtorku xls " xfId="59"/>
    <cellStyle name="Normalny_Zeszyt1 dla Krysi2005 " xfId="60"/>
    <cellStyle name="Normalny_Zeszyt2 xlsdla Krysi-propor w zuż nawoz" xfId="61"/>
    <cellStyle name="Obliczenia" xfId="62"/>
    <cellStyle name="Followed Hyperlink" xfId="63"/>
    <cellStyle name="Percent" xfId="64"/>
    <cellStyle name="Procentowy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gumila\AppData\Local\Temp\7zOB2EC.tmp\Tablice_kontrolne_MA_NA_SP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gumila\Desktop\Moje%20dokumenty\Dane%20do%20rocznik&#243;w%20i%20publikacji\przeliczenia_nowa_def_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gumila\AppData\Local\Temp\7zOE309.tmp\Tablice_kontrolne_MA_NA_S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_MA_1"/>
      <sheetName val="K_MA_1 _g"/>
      <sheetName val="K_MA_2"/>
      <sheetName val="K_MA_2 _g"/>
      <sheetName val="K_MA_3_g"/>
      <sheetName val="K_MA_4"/>
      <sheetName val="K_MA_4 _g"/>
      <sheetName val="K_MA_5_g"/>
      <sheetName val="K_NA_3"/>
      <sheetName val="K_NA_3_g"/>
      <sheetName val="K_NA_4_g"/>
      <sheetName val="K_NA_4"/>
      <sheetName val="K_NA_4 _p"/>
      <sheetName val="K_NA_4_p_w"/>
    </sheetNames>
    <sheetDataSet>
      <sheetData sheetId="13">
        <row r="9">
          <cell r="B9">
            <v>2003351913.75</v>
          </cell>
          <cell r="C9">
            <v>1201967234.61</v>
          </cell>
          <cell r="D9">
            <v>386532879.34</v>
          </cell>
          <cell r="E9">
            <v>414851799.8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wozy_2010"/>
      <sheetName val="nawozy_2011"/>
      <sheetName val="nawozy_2012"/>
    </sheetNames>
    <sheetDataSet>
      <sheetData sheetId="2">
        <row r="29">
          <cell r="W29">
            <v>69.6</v>
          </cell>
          <cell r="X29">
            <v>24.5</v>
          </cell>
          <cell r="Y29">
            <v>26.5</v>
          </cell>
        </row>
        <row r="31">
          <cell r="V31">
            <v>142.2</v>
          </cell>
          <cell r="W31">
            <v>82.1</v>
          </cell>
          <cell r="X31">
            <v>29.2</v>
          </cell>
          <cell r="Y31">
            <v>30.9</v>
          </cell>
        </row>
        <row r="32">
          <cell r="V32">
            <v>166.3</v>
          </cell>
          <cell r="W32">
            <v>97.7</v>
          </cell>
          <cell r="X32">
            <v>32.6</v>
          </cell>
          <cell r="Y32">
            <v>36</v>
          </cell>
        </row>
        <row r="33">
          <cell r="V33">
            <v>123.1</v>
          </cell>
          <cell r="W33">
            <v>67.4</v>
          </cell>
          <cell r="X33">
            <v>27.1</v>
          </cell>
          <cell r="Y33">
            <v>28.6</v>
          </cell>
        </row>
        <row r="34">
          <cell r="V34">
            <v>100</v>
          </cell>
          <cell r="W34">
            <v>56.9</v>
          </cell>
          <cell r="X34">
            <v>19.5</v>
          </cell>
          <cell r="Y34">
            <v>23.6</v>
          </cell>
        </row>
        <row r="35">
          <cell r="V35">
            <v>124.5</v>
          </cell>
          <cell r="W35">
            <v>74.4</v>
          </cell>
          <cell r="X35">
            <v>24.5</v>
          </cell>
          <cell r="Y35">
            <v>25.6</v>
          </cell>
        </row>
        <row r="36">
          <cell r="V36">
            <v>68</v>
          </cell>
          <cell r="W36">
            <v>34.6</v>
          </cell>
          <cell r="X36">
            <v>16.5</v>
          </cell>
          <cell r="Y36">
            <v>16.9</v>
          </cell>
        </row>
        <row r="37">
          <cell r="V37">
            <v>107.3</v>
          </cell>
          <cell r="W37">
            <v>58.9</v>
          </cell>
          <cell r="X37">
            <v>23.4</v>
          </cell>
          <cell r="Y37">
            <v>25</v>
          </cell>
        </row>
        <row r="38">
          <cell r="V38">
            <v>162.7</v>
          </cell>
          <cell r="W38">
            <v>93.7</v>
          </cell>
          <cell r="X38">
            <v>33.8</v>
          </cell>
          <cell r="Y38">
            <v>35.1</v>
          </cell>
        </row>
        <row r="39">
          <cell r="V39">
            <v>62.2</v>
          </cell>
          <cell r="W39">
            <v>32.7</v>
          </cell>
          <cell r="X39">
            <v>14.4</v>
          </cell>
          <cell r="Y39">
            <v>15</v>
          </cell>
        </row>
        <row r="40">
          <cell r="V40">
            <v>98.7</v>
          </cell>
          <cell r="W40">
            <v>55.4</v>
          </cell>
          <cell r="X40">
            <v>21.6</v>
          </cell>
          <cell r="Y40">
            <v>21.6</v>
          </cell>
        </row>
        <row r="41">
          <cell r="V41">
            <v>128</v>
          </cell>
          <cell r="W41">
            <v>79.2</v>
          </cell>
          <cell r="X41">
            <v>23.1</v>
          </cell>
          <cell r="Y41">
            <v>25.7</v>
          </cell>
        </row>
        <row r="42">
          <cell r="V42">
            <v>119.6</v>
          </cell>
          <cell r="W42">
            <v>68.2</v>
          </cell>
          <cell r="X42">
            <v>24.6</v>
          </cell>
          <cell r="Y42">
            <v>26.8</v>
          </cell>
        </row>
        <row r="43">
          <cell r="V43">
            <v>94.4</v>
          </cell>
          <cell r="W43">
            <v>56.5</v>
          </cell>
          <cell r="X43">
            <v>18.1</v>
          </cell>
          <cell r="Y43">
            <v>19.8</v>
          </cell>
        </row>
        <row r="44">
          <cell r="V44">
            <v>101.3</v>
          </cell>
          <cell r="W44">
            <v>67.5</v>
          </cell>
          <cell r="X44">
            <v>16.9</v>
          </cell>
          <cell r="Y44">
            <v>16.9</v>
          </cell>
        </row>
        <row r="45">
          <cell r="V45">
            <v>156.9</v>
          </cell>
          <cell r="W45">
            <v>89.7</v>
          </cell>
          <cell r="X45">
            <v>30.8</v>
          </cell>
          <cell r="Y45">
            <v>36.5</v>
          </cell>
        </row>
        <row r="46">
          <cell r="V46">
            <v>135.8</v>
          </cell>
          <cell r="W46">
            <v>82.2</v>
          </cell>
          <cell r="X46">
            <v>25.5</v>
          </cell>
          <cell r="Y46">
            <v>28.1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_MA_1"/>
      <sheetName val="K_MA_1 _g"/>
      <sheetName val="K_MA_2"/>
      <sheetName val="K_MA_2 _g"/>
      <sheetName val="K_MA_3_g"/>
      <sheetName val="K_MA_4"/>
      <sheetName val="K_MA_4 _g"/>
      <sheetName val="K_MA_5_g"/>
      <sheetName val="K_NA_3"/>
      <sheetName val="K_NA_3_g"/>
      <sheetName val="K_NA_4_g"/>
      <sheetName val="K_NA_4"/>
      <sheetName val="K_NA_4 _p"/>
      <sheetName val="K_NA_4_p_w"/>
    </sheetNames>
    <sheetDataSet>
      <sheetData sheetId="11">
        <row r="9">
          <cell r="B9">
            <v>1736436176.75</v>
          </cell>
          <cell r="C9">
            <v>1035366183.73</v>
          </cell>
          <cell r="D9">
            <v>339108968.6</v>
          </cell>
          <cell r="E9">
            <v>361961024.42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8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7.8984375" style="0" customWidth="1"/>
    <col min="2" max="2" width="99.69921875" style="249" customWidth="1"/>
    <col min="3" max="3" width="6.59765625" style="466" customWidth="1"/>
  </cols>
  <sheetData>
    <row r="2" ht="14.25">
      <c r="B2" s="468" t="s">
        <v>463</v>
      </c>
    </row>
    <row r="4" ht="14.25">
      <c r="C4" s="464" t="s">
        <v>464</v>
      </c>
    </row>
    <row r="5" spans="2:3" ht="14.25">
      <c r="B5" s="469" t="s">
        <v>465</v>
      </c>
      <c r="C5" s="465">
        <v>1</v>
      </c>
    </row>
    <row r="6" ht="13.5" customHeight="1">
      <c r="B6" s="462" t="s">
        <v>467</v>
      </c>
    </row>
    <row r="7" spans="2:3" ht="14.25">
      <c r="B7" s="470" t="s">
        <v>466</v>
      </c>
      <c r="C7" s="465">
        <v>2</v>
      </c>
    </row>
    <row r="8" spans="2:3" ht="14.25">
      <c r="B8" s="463" t="s">
        <v>469</v>
      </c>
      <c r="C8" s="467"/>
    </row>
    <row r="9" spans="2:3" ht="14.25">
      <c r="B9" s="470" t="s">
        <v>468</v>
      </c>
      <c r="C9" s="465">
        <v>3</v>
      </c>
    </row>
    <row r="10" spans="2:3" ht="14.25">
      <c r="B10" s="463" t="s">
        <v>470</v>
      </c>
      <c r="C10" s="465"/>
    </row>
    <row r="11" spans="2:3" ht="14.25">
      <c r="B11" s="470" t="s">
        <v>471</v>
      </c>
      <c r="C11" s="465">
        <v>4</v>
      </c>
    </row>
    <row r="12" spans="2:3" ht="14.25">
      <c r="B12" s="463" t="s">
        <v>472</v>
      </c>
      <c r="C12" s="465"/>
    </row>
    <row r="13" spans="2:3" ht="14.25">
      <c r="B13" s="470" t="s">
        <v>473</v>
      </c>
      <c r="C13" s="465">
        <v>5</v>
      </c>
    </row>
    <row r="14" spans="2:3" ht="14.25">
      <c r="B14" s="463" t="s">
        <v>474</v>
      </c>
      <c r="C14" s="465"/>
    </row>
    <row r="15" spans="2:3" ht="14.25">
      <c r="B15" s="470" t="s">
        <v>475</v>
      </c>
      <c r="C15" s="465">
        <v>6</v>
      </c>
    </row>
    <row r="16" spans="2:3" ht="14.25">
      <c r="B16" s="463" t="s">
        <v>476</v>
      </c>
      <c r="C16" s="465"/>
    </row>
    <row r="17" spans="2:3" ht="14.25">
      <c r="B17" s="471" t="s">
        <v>477</v>
      </c>
      <c r="C17" s="465">
        <v>7</v>
      </c>
    </row>
    <row r="18" spans="2:3" ht="14.25">
      <c r="B18" s="463" t="s">
        <v>478</v>
      </c>
      <c r="C18" s="465"/>
    </row>
    <row r="19" spans="2:3" ht="14.25">
      <c r="B19" s="471" t="s">
        <v>479</v>
      </c>
      <c r="C19" s="465">
        <v>8</v>
      </c>
    </row>
    <row r="20" spans="2:3" ht="14.25">
      <c r="B20" s="463" t="s">
        <v>480</v>
      </c>
      <c r="C20" s="465"/>
    </row>
    <row r="21" spans="2:3" ht="14.25">
      <c r="B21" s="471" t="s">
        <v>481</v>
      </c>
      <c r="C21" s="465">
        <v>9</v>
      </c>
    </row>
    <row r="22" spans="2:3" ht="14.25">
      <c r="B22" s="463" t="s">
        <v>482</v>
      </c>
      <c r="C22" s="465"/>
    </row>
    <row r="23" spans="2:3" ht="14.25">
      <c r="B23" s="471" t="s">
        <v>483</v>
      </c>
      <c r="C23" s="465">
        <v>10</v>
      </c>
    </row>
    <row r="24" spans="2:3" ht="14.25">
      <c r="B24" s="463" t="s">
        <v>484</v>
      </c>
      <c r="C24" s="465"/>
    </row>
    <row r="25" spans="2:3" ht="14.25">
      <c r="B25" s="471" t="s">
        <v>485</v>
      </c>
      <c r="C25" s="465">
        <v>11</v>
      </c>
    </row>
    <row r="26" spans="2:3" ht="14.25">
      <c r="B26" s="463" t="s">
        <v>486</v>
      </c>
      <c r="C26" s="465"/>
    </row>
    <row r="27" spans="2:3" ht="24">
      <c r="B27" s="470" t="s">
        <v>487</v>
      </c>
      <c r="C27" s="465">
        <v>12</v>
      </c>
    </row>
    <row r="28" spans="2:3" ht="24">
      <c r="B28" s="462" t="s">
        <v>488</v>
      </c>
      <c r="C28" s="465"/>
    </row>
    <row r="29" spans="2:3" ht="14.25">
      <c r="B29" s="471" t="s">
        <v>489</v>
      </c>
      <c r="C29" s="465">
        <v>13</v>
      </c>
    </row>
    <row r="30" spans="2:3" ht="14.25">
      <c r="B30" s="463" t="s">
        <v>490</v>
      </c>
      <c r="C30" s="465"/>
    </row>
    <row r="31" spans="2:3" ht="14.25">
      <c r="B31" s="470" t="s">
        <v>491</v>
      </c>
      <c r="C31" s="465">
        <v>14</v>
      </c>
    </row>
    <row r="32" spans="2:3" ht="14.25">
      <c r="B32" s="462" t="s">
        <v>492</v>
      </c>
      <c r="C32" s="465"/>
    </row>
    <row r="33" spans="2:3" ht="13.5" customHeight="1">
      <c r="B33" s="470" t="s">
        <v>493</v>
      </c>
      <c r="C33" s="465">
        <v>15</v>
      </c>
    </row>
    <row r="34" spans="2:3" ht="14.25">
      <c r="B34" s="462" t="s">
        <v>494</v>
      </c>
      <c r="C34" s="465"/>
    </row>
    <row r="35" spans="2:3" ht="24">
      <c r="B35" s="470" t="s">
        <v>495</v>
      </c>
      <c r="C35" s="465">
        <v>16</v>
      </c>
    </row>
    <row r="36" spans="2:3" ht="13.5" customHeight="1">
      <c r="B36" s="462" t="s">
        <v>496</v>
      </c>
      <c r="C36" s="465"/>
    </row>
    <row r="37" spans="2:3" ht="24">
      <c r="B37" s="470" t="s">
        <v>497</v>
      </c>
      <c r="C37" s="465">
        <v>17</v>
      </c>
    </row>
    <row r="38" spans="2:3" ht="24">
      <c r="B38" s="462" t="s">
        <v>498</v>
      </c>
      <c r="C38" s="465"/>
    </row>
    <row r="39" spans="2:3" ht="14.25">
      <c r="B39" s="470" t="s">
        <v>499</v>
      </c>
      <c r="C39" s="465">
        <v>18</v>
      </c>
    </row>
    <row r="40" spans="2:3" ht="14.25">
      <c r="B40" s="462" t="s">
        <v>500</v>
      </c>
      <c r="C40" s="465"/>
    </row>
    <row r="41" spans="2:3" ht="14.25">
      <c r="B41" s="470" t="s">
        <v>501</v>
      </c>
      <c r="C41" s="465">
        <v>19</v>
      </c>
    </row>
    <row r="42" spans="2:3" ht="14.25">
      <c r="B42" s="462" t="s">
        <v>502</v>
      </c>
      <c r="C42" s="465"/>
    </row>
    <row r="43" spans="2:3" ht="14.25">
      <c r="B43" s="470" t="s">
        <v>503</v>
      </c>
      <c r="C43" s="465">
        <v>20</v>
      </c>
    </row>
    <row r="44" spans="2:3" ht="14.25">
      <c r="B44" s="462" t="s">
        <v>504</v>
      </c>
      <c r="C44" s="465"/>
    </row>
    <row r="45" spans="2:3" ht="13.5" customHeight="1">
      <c r="B45" s="470" t="s">
        <v>505</v>
      </c>
      <c r="C45" s="465">
        <v>21</v>
      </c>
    </row>
    <row r="46" spans="2:3" ht="14.25">
      <c r="B46" s="462" t="s">
        <v>506</v>
      </c>
      <c r="C46" s="465"/>
    </row>
    <row r="47" spans="2:3" ht="14.25">
      <c r="B47" s="471" t="s">
        <v>507</v>
      </c>
      <c r="C47" s="465">
        <v>22</v>
      </c>
    </row>
    <row r="48" spans="2:3" ht="14.25">
      <c r="B48" s="463" t="s">
        <v>508</v>
      </c>
      <c r="C48" s="465"/>
    </row>
    <row r="49" spans="2:3" ht="14.25">
      <c r="B49" s="471" t="s">
        <v>509</v>
      </c>
      <c r="C49" s="465">
        <v>23</v>
      </c>
    </row>
    <row r="50" spans="2:3" ht="14.25">
      <c r="B50" s="463" t="s">
        <v>510</v>
      </c>
      <c r="C50" s="465"/>
    </row>
    <row r="51" spans="2:3" ht="14.25">
      <c r="B51" s="471" t="s">
        <v>511</v>
      </c>
      <c r="C51" s="465">
        <v>24</v>
      </c>
    </row>
    <row r="52" spans="2:3" ht="14.25">
      <c r="B52" s="463" t="s">
        <v>512</v>
      </c>
      <c r="C52" s="465"/>
    </row>
    <row r="53" spans="2:3" ht="14.25">
      <c r="B53" s="470" t="s">
        <v>513</v>
      </c>
      <c r="C53" s="465">
        <v>25</v>
      </c>
    </row>
    <row r="54" spans="2:3" ht="14.25">
      <c r="B54" s="463" t="s">
        <v>514</v>
      </c>
      <c r="C54" s="465"/>
    </row>
    <row r="55" spans="2:3" ht="14.25">
      <c r="B55" s="470" t="s">
        <v>515</v>
      </c>
      <c r="C55" s="465">
        <v>26</v>
      </c>
    </row>
    <row r="56" spans="2:3" ht="14.25">
      <c r="B56" s="462" t="s">
        <v>516</v>
      </c>
      <c r="C56" s="465"/>
    </row>
    <row r="57" spans="2:3" ht="14.25">
      <c r="B57" s="470" t="s">
        <v>517</v>
      </c>
      <c r="C57" s="465">
        <v>27</v>
      </c>
    </row>
    <row r="58" spans="2:3" ht="14.25">
      <c r="B58" s="462" t="s">
        <v>518</v>
      </c>
      <c r="C58" s="465"/>
    </row>
    <row r="59" spans="2:3" ht="14.25">
      <c r="B59" s="470" t="s">
        <v>519</v>
      </c>
      <c r="C59" s="465">
        <v>28</v>
      </c>
    </row>
    <row r="60" spans="2:3" ht="14.25">
      <c r="B60" s="462" t="s">
        <v>520</v>
      </c>
      <c r="C60" s="465"/>
    </row>
    <row r="61" spans="2:3" ht="14.25">
      <c r="B61" s="470" t="s">
        <v>521</v>
      </c>
      <c r="C61" s="465">
        <v>29</v>
      </c>
    </row>
    <row r="62" spans="2:3" ht="14.25">
      <c r="B62" s="462" t="s">
        <v>522</v>
      </c>
      <c r="C62" s="465"/>
    </row>
    <row r="63" spans="2:3" ht="14.25">
      <c r="B63" s="471" t="s">
        <v>523</v>
      </c>
      <c r="C63" s="465">
        <v>30</v>
      </c>
    </row>
    <row r="64" spans="2:3" ht="14.25">
      <c r="B64" s="463" t="s">
        <v>524</v>
      </c>
      <c r="C64" s="465"/>
    </row>
    <row r="65" spans="2:3" ht="14.25">
      <c r="B65" s="471" t="s">
        <v>525</v>
      </c>
      <c r="C65" s="465">
        <v>31</v>
      </c>
    </row>
    <row r="66" spans="2:3" ht="14.25">
      <c r="B66" s="463" t="s">
        <v>526</v>
      </c>
      <c r="C66" s="465"/>
    </row>
    <row r="67" spans="2:3" ht="13.5" customHeight="1">
      <c r="B67" s="471" t="s">
        <v>527</v>
      </c>
      <c r="C67" s="465">
        <v>32</v>
      </c>
    </row>
    <row r="68" ht="14.25">
      <c r="B68" s="462" t="s">
        <v>528</v>
      </c>
    </row>
    <row r="70" spans="2:3" ht="14.25">
      <c r="B70" s="96"/>
      <c r="C70"/>
    </row>
    <row r="71" spans="2:3" ht="14.25">
      <c r="B71" s="96"/>
      <c r="C71"/>
    </row>
    <row r="72" spans="2:3" ht="14.25">
      <c r="B72" s="96"/>
      <c r="C72"/>
    </row>
    <row r="73" spans="2:3" ht="14.25">
      <c r="B73" s="96"/>
      <c r="C73"/>
    </row>
    <row r="74" spans="2:3" ht="14.25">
      <c r="B74" s="96"/>
      <c r="C74"/>
    </row>
    <row r="75" spans="2:3" ht="14.25">
      <c r="B75" s="96"/>
      <c r="C75"/>
    </row>
    <row r="76" spans="2:3" ht="14.25">
      <c r="B76" s="96"/>
      <c r="C76"/>
    </row>
    <row r="77" spans="2:3" ht="14.25">
      <c r="B77" s="96"/>
      <c r="C77"/>
    </row>
    <row r="78" spans="2:3" ht="14.25">
      <c r="B78" s="96"/>
      <c r="C78"/>
    </row>
    <row r="79" spans="2:3" ht="14.25">
      <c r="B79" s="96"/>
      <c r="C79"/>
    </row>
    <row r="80" spans="2:3" ht="14.25">
      <c r="B80" s="96"/>
      <c r="C80"/>
    </row>
    <row r="81" spans="2:3" ht="14.25">
      <c r="B81" s="96"/>
      <c r="C81"/>
    </row>
    <row r="82" spans="2:3" ht="14.25">
      <c r="B82" s="96"/>
      <c r="C82"/>
    </row>
    <row r="83" spans="2:3" ht="14.25">
      <c r="B83" s="96"/>
      <c r="C83"/>
    </row>
    <row r="84" spans="2:3" ht="14.25">
      <c r="B84" s="96"/>
      <c r="C84"/>
    </row>
    <row r="85" spans="2:3" ht="14.25">
      <c r="B85" s="96"/>
      <c r="C85"/>
    </row>
    <row r="86" spans="2:3" ht="14.25">
      <c r="B86" s="96"/>
      <c r="C86"/>
    </row>
    <row r="87" spans="2:3" ht="14.25">
      <c r="B87" s="96"/>
      <c r="C87"/>
    </row>
    <row r="88" spans="2:3" ht="14.25">
      <c r="B88" s="96"/>
      <c r="C88"/>
    </row>
    <row r="89" spans="2:3" ht="14.25">
      <c r="B89" s="96"/>
      <c r="C89"/>
    </row>
    <row r="90" spans="2:3" ht="14.25">
      <c r="B90" s="96"/>
      <c r="C90"/>
    </row>
    <row r="91" spans="2:3" ht="14.25">
      <c r="B91" s="96"/>
      <c r="C91"/>
    </row>
    <row r="92" spans="2:3" ht="14.25">
      <c r="B92" s="96"/>
      <c r="C92"/>
    </row>
    <row r="93" spans="2:3" ht="14.25">
      <c r="B93" s="96"/>
      <c r="C93"/>
    </row>
    <row r="94" spans="2:3" ht="14.25">
      <c r="B94" s="96"/>
      <c r="C94"/>
    </row>
    <row r="95" spans="2:3" ht="14.25">
      <c r="B95" s="96"/>
      <c r="C95"/>
    </row>
    <row r="96" spans="2:3" ht="14.25">
      <c r="B96" s="96"/>
      <c r="C96"/>
    </row>
    <row r="97" spans="2:3" ht="14.25">
      <c r="B97" s="96"/>
      <c r="C97"/>
    </row>
    <row r="98" spans="2:3" ht="14.25">
      <c r="B98" s="96"/>
      <c r="C98"/>
    </row>
    <row r="99" spans="2:3" ht="14.25">
      <c r="B99" s="96"/>
      <c r="C99"/>
    </row>
    <row r="100" spans="2:3" ht="14.25">
      <c r="B100" s="96"/>
      <c r="C100"/>
    </row>
    <row r="101" spans="2:3" ht="14.25">
      <c r="B101" s="96"/>
      <c r="C101"/>
    </row>
    <row r="102" spans="2:3" ht="14.25">
      <c r="B102" s="96"/>
      <c r="C102"/>
    </row>
    <row r="103" spans="2:3" ht="14.25">
      <c r="B103" s="96"/>
      <c r="C103"/>
    </row>
    <row r="104" spans="2:3" ht="14.25">
      <c r="B104" s="96"/>
      <c r="C104"/>
    </row>
    <row r="105" spans="2:3" ht="14.25">
      <c r="B105" s="96"/>
      <c r="C105"/>
    </row>
    <row r="106" spans="2:3" ht="14.25">
      <c r="B106" s="96"/>
      <c r="C106"/>
    </row>
    <row r="107" spans="2:3" ht="14.25">
      <c r="B107" s="96"/>
      <c r="C107"/>
    </row>
    <row r="108" spans="2:3" ht="14.25">
      <c r="B108" s="96"/>
      <c r="C108"/>
    </row>
    <row r="109" spans="2:3" ht="14.25">
      <c r="B109" s="96"/>
      <c r="C109"/>
    </row>
    <row r="110" spans="2:3" ht="14.25">
      <c r="B110" s="96"/>
      <c r="C110"/>
    </row>
    <row r="111" spans="2:3" ht="14.25">
      <c r="B111" s="96"/>
      <c r="C111"/>
    </row>
    <row r="112" spans="2:3" ht="14.25">
      <c r="B112" s="96"/>
      <c r="C112"/>
    </row>
    <row r="113" spans="2:3" ht="14.25">
      <c r="B113" s="96"/>
      <c r="C113"/>
    </row>
    <row r="114" spans="2:3" ht="14.25">
      <c r="B114" s="96"/>
      <c r="C114"/>
    </row>
    <row r="115" spans="2:3" ht="14.25">
      <c r="B115" s="96"/>
      <c r="C115"/>
    </row>
    <row r="116" spans="2:3" ht="14.25">
      <c r="B116" s="96"/>
      <c r="C116"/>
    </row>
    <row r="117" spans="2:3" ht="14.25">
      <c r="B117" s="96"/>
      <c r="C117"/>
    </row>
    <row r="118" spans="2:3" ht="14.25">
      <c r="B118" s="96"/>
      <c r="C118"/>
    </row>
  </sheetData>
  <sheetProtection/>
  <hyperlinks>
    <hyperlink ref="B5" location="Tabl.1!A1" display="Gospodarstwa rolne posiadające ciągniki według mocy silnika i grup obszarowych użytków rolnych w 2013 r."/>
    <hyperlink ref="B7" location="Tabl.2!A1" display="Gospodarstwa rolne według ilości posiadanych ciągników i grup obszarowych użytków rolnych w 2013 r.  "/>
    <hyperlink ref="B9" location="Tabl.3.!A1" display="Gospodarstwa rolne  posiadające maszyny i urządzenia rolnicze według grup obszarowych użytków rolnych w 2013 r. "/>
    <hyperlink ref="B11" location="Tabl.4!A1" display="Ciągniki w gospodarstwach rolnych według mocy silnika i grup obszarowych użytków rolnych w 2013 r.  "/>
    <hyperlink ref="B13" location="'Tabl.5. '!A1" display="Maszyny i urządzenia w gospodarstwach rolnych według grup obszarowych użytków rolnych w 2013 r. "/>
    <hyperlink ref="B15" location="Tabl.6.!A1" display="Gospodarstwa rolne posiadające ciągniki według grup obszarowych użytków rolnych i województw w 2013 r."/>
    <hyperlink ref="B17" location="TABL.7.!A1" display="Gospodarstwa rolne z maszynami i urządzeniami rolniczymi według województw w 2013 r.   "/>
    <hyperlink ref="B19" location="Tabl.8.!A1" display="Ciągniki w rolnictwie według grup obszarowych użytków rolnych i województw w 2013 r.  "/>
    <hyperlink ref="B21" location="TABL.9!A1" display="Maszyny i urządzenia rolnicze w gospodarstwach rolnych według województw w 2013 r."/>
    <hyperlink ref="B23" location="Tabl.10!A1" display="Ciągniki w gospodarstwach rolnych według mocy silnika i województw w 2013 r.  "/>
    <hyperlink ref="B25" location="Tabl.11!A1" display="Gospodarstwa rolne posiadające ciągniki według mocy silnika i województw w 2013 r. "/>
    <hyperlink ref="B27" location="Tabl.12.!A1" display="Zużycie nawozów mineralnych i wapniowych w przeliczeniu na czysty składnik w latach gospodarczych 2004/05, 2005/06, 2006/07, 2007/08, 2008/09, 2009/10, 2010/11, 2011/12, 2012/13 "/>
    <hyperlink ref="B29" location="Tabl.13!A1" display="Gospodarstwa stosujące nawożenie według województw w roku gospodarczym 2012/13 "/>
    <hyperlink ref="B31" location="Tabl.14.!A1" display="Zużycie nawozów mineralnych (w przeliczeniu na czysty składnik) według województw  w roku gospodarczym 2012/13"/>
    <hyperlink ref="B33" location="Tabl.15!A1" display="Zużycie nawozów mineralnych (w przeliczeniu na czysty składnik) na 1 ha użytków rolnych według województw w roku gospodarczym 2012/13 "/>
    <hyperlink ref="B35" location="Tabl.16!A1" display="Zużycie nawozów mineralnych (w przeliczeniu na czysty składnik) na 1 ha użytków rolnych w dobrej kulturze według województw w roku gospodarczym 2012/13 "/>
    <hyperlink ref="B37" location="Tabl.17!A1" display="Poziom nawożenia mineralnego i wapniowego (w przeliczeniu  na czysty składnik) w roku gospodarczym 2012/13 oraz uzyskane plony zbóż podstawowych z mieszankami zbożowymi w 2013 r. według województw"/>
    <hyperlink ref="B39" location="'Tabl. 18 i 19'!A1" display="Proporcje w zużyciu nawozów mineralnych (w przeliczeniu na czysty składnik) w roku gospodarczym 2012/13"/>
    <hyperlink ref="B41" location="'Tabl. 18 i 19'!A1" display="Zużycie nawozów wapniowych i wapniowo-magnezowych (w przeliczeniu na czysty składnik) w roku gospodarczym 2012/13"/>
    <hyperlink ref="B43" location="Tabl.20.!A1" display="Zróżnicowanie zużycia nawozów mineralnych i wapniowych (w przeliczeniu na czysty składnik) w roku gospodarczym 2012/13 "/>
    <hyperlink ref="B45" location="Tabl.21.!A1" display="Zużycie nawozów mineralnych i wapniowych (w przeliczeniu na czysty składnik) według regionów w roku gospodarczym 2012/13 "/>
    <hyperlink ref="B47" location="'Tabl.22 i 23'!A1" display="Struktura odczynu gleb w latach 2009–2012 "/>
    <hyperlink ref="B49" location="'Tabl.22 i 23'!A1" display="Potrzeby wapnowania gleb w latach 2009–2012  "/>
    <hyperlink ref="B51" location="'Tabl. 24.'!A1" display="Zasobność gleb w przyswajalne makroelementy w latach 2009–2012 "/>
    <hyperlink ref="B53" location="'Tabl.25, 26 i 27'!A1" display="Sprzedaż nawozów mineralnych i wapniowych (w przeliczeniu na czysty składnik) w latach  2005, 2009, 2010,  2011, 2012 "/>
    <hyperlink ref="B55" location="'Tabl.25, 26 i 27'!A1" display="Sprzedaż  pasz stosowanych w żywieniu zwierząt gospodarskich w latach 2005, 2009, 2010,  2011, 2012  "/>
    <hyperlink ref="B57" location="'Tabl.25, 26 i 27'!A1" display="Zaopatrzenie rolnictwa w kwalifikowany materiał siewny w latach gospodarczych 2004/05, 2009/10, 2010/11, 2011/12, 2012/13 "/>
    <hyperlink ref="B59" location="TABL.28.!A1" display="Sprzedaż środków ochrony roślin w masie towarowej według kodów klasyfikacji Eurostatu (2009,2010,2011,2012) "/>
    <hyperlink ref="B61" location="TABL.29.!A1" display="Sprzedaż środków ochrony roślin w substancji czynnej według kodów klasyfikacji Eurostatu  (2009,2010,2011,2012)"/>
    <hyperlink ref="B63" location="'Tabl. 30 i 31'!A1" display="Sprzedaż środków ochrony roślin (2000, 2005, 2010, 2011,2012) "/>
    <hyperlink ref="B65" location="'Tabl. 30 i 31'!A1" display="Zużycie środków ochrony roślin (2011, 2012) "/>
    <hyperlink ref="B67" location="'Tabl. 32'!A1" display="Relacje cen detalicznych wybranych środków produkcji dla rolnictwa do cen skupu produktów rolnych (2005, 2009, 2010, 2011,2012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view="pageLayout" workbookViewId="0" topLeftCell="D7">
      <selection activeCell="A1" sqref="A1"/>
    </sheetView>
  </sheetViews>
  <sheetFormatPr defaultColWidth="8.796875" defaultRowHeight="14.25"/>
  <cols>
    <col min="1" max="1" width="2.69921875" style="30" customWidth="1"/>
    <col min="2" max="2" width="18.3984375" style="30" customWidth="1"/>
    <col min="3" max="3" width="8.5" style="30" customWidth="1"/>
    <col min="4" max="4" width="9.09765625" style="30" customWidth="1"/>
    <col min="5" max="5" width="7.8984375" style="30" customWidth="1"/>
    <col min="6" max="6" width="8.5" style="30" customWidth="1"/>
    <col min="7" max="7" width="8.59765625" style="30" customWidth="1"/>
    <col min="8" max="8" width="9.09765625" style="30" customWidth="1"/>
    <col min="9" max="9" width="8" style="30" customWidth="1"/>
    <col min="10" max="10" width="8.09765625" style="30" customWidth="1"/>
    <col min="11" max="12" width="8.19921875" style="30" customWidth="1"/>
    <col min="13" max="13" width="8.59765625" style="30" customWidth="1"/>
    <col min="14" max="14" width="8.69921875" style="30" customWidth="1"/>
    <col min="15" max="15" width="8.8984375" style="30" customWidth="1"/>
    <col min="16" max="16" width="8.69921875" style="30" customWidth="1"/>
    <col min="17" max="17" width="8.59765625" style="30" customWidth="1"/>
    <col min="18" max="18" width="2.8984375" style="30" customWidth="1"/>
    <col min="19" max="16384" width="9" style="30" customWidth="1"/>
  </cols>
  <sheetData>
    <row r="1" spans="1:11" s="1" customFormat="1" ht="12">
      <c r="A1" s="82" t="s">
        <v>310</v>
      </c>
      <c r="B1" s="82"/>
      <c r="C1" s="82"/>
      <c r="D1" s="82"/>
      <c r="E1" s="82"/>
      <c r="F1" s="82"/>
      <c r="G1" s="82"/>
      <c r="H1" s="82"/>
      <c r="I1" s="82" t="s">
        <v>425</v>
      </c>
      <c r="J1" s="82"/>
      <c r="K1" s="82"/>
    </row>
    <row r="2" spans="1:11" s="1" customFormat="1" ht="12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4" spans="1:18" ht="12.75" customHeight="1">
      <c r="A4" s="501" t="s">
        <v>119</v>
      </c>
      <c r="B4" s="476" t="s">
        <v>73</v>
      </c>
      <c r="C4" s="484" t="s">
        <v>63</v>
      </c>
      <c r="D4" s="487" t="s">
        <v>64</v>
      </c>
      <c r="E4" s="504"/>
      <c r="F4" s="487" t="s">
        <v>65</v>
      </c>
      <c r="G4" s="504"/>
      <c r="H4" s="484" t="s">
        <v>138</v>
      </c>
      <c r="I4" s="484" t="s">
        <v>139</v>
      </c>
      <c r="J4" s="484" t="s">
        <v>140</v>
      </c>
      <c r="K4" s="484" t="s">
        <v>141</v>
      </c>
      <c r="L4" s="484" t="s">
        <v>142</v>
      </c>
      <c r="M4" s="484" t="s">
        <v>143</v>
      </c>
      <c r="N4" s="484" t="s">
        <v>144</v>
      </c>
      <c r="O4" s="484" t="s">
        <v>145</v>
      </c>
      <c r="P4" s="487" t="s">
        <v>102</v>
      </c>
      <c r="Q4" s="504"/>
      <c r="R4" s="506" t="s">
        <v>119</v>
      </c>
    </row>
    <row r="5" spans="1:18" ht="12">
      <c r="A5" s="502"/>
      <c r="B5" s="477"/>
      <c r="C5" s="485"/>
      <c r="D5" s="489"/>
      <c r="E5" s="505"/>
      <c r="F5" s="489"/>
      <c r="G5" s="505"/>
      <c r="H5" s="485"/>
      <c r="I5" s="485"/>
      <c r="J5" s="485"/>
      <c r="K5" s="485"/>
      <c r="L5" s="485"/>
      <c r="M5" s="485"/>
      <c r="N5" s="485"/>
      <c r="O5" s="485"/>
      <c r="P5" s="489"/>
      <c r="Q5" s="505"/>
      <c r="R5" s="507"/>
    </row>
    <row r="6" spans="1:18" ht="12.75" customHeight="1">
      <c r="A6" s="502"/>
      <c r="B6" s="477"/>
      <c r="C6" s="485"/>
      <c r="D6" s="484" t="s">
        <v>66</v>
      </c>
      <c r="E6" s="484" t="s">
        <v>137</v>
      </c>
      <c r="F6" s="484" t="s">
        <v>67</v>
      </c>
      <c r="G6" s="484" t="s">
        <v>136</v>
      </c>
      <c r="H6" s="485"/>
      <c r="I6" s="485"/>
      <c r="J6" s="485"/>
      <c r="K6" s="485"/>
      <c r="L6" s="485"/>
      <c r="M6" s="485"/>
      <c r="N6" s="485"/>
      <c r="O6" s="485"/>
      <c r="P6" s="509" t="s">
        <v>68</v>
      </c>
      <c r="Q6" s="484" t="s">
        <v>146</v>
      </c>
      <c r="R6" s="507"/>
    </row>
    <row r="7" spans="1:18" ht="12">
      <c r="A7" s="502"/>
      <c r="B7" s="477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510"/>
      <c r="Q7" s="485"/>
      <c r="R7" s="507"/>
    </row>
    <row r="8" spans="1:18" ht="12">
      <c r="A8" s="503"/>
      <c r="B8" s="478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511"/>
      <c r="Q8" s="486"/>
      <c r="R8" s="508"/>
    </row>
    <row r="9" spans="1:2" ht="9" customHeight="1">
      <c r="A9" s="31"/>
      <c r="B9" s="31"/>
    </row>
    <row r="10" spans="1:18" ht="18.75" customHeight="1">
      <c r="A10" s="499" t="s">
        <v>69</v>
      </c>
      <c r="B10" s="499"/>
      <c r="C10" s="499"/>
      <c r="D10" s="499"/>
      <c r="E10" s="499"/>
      <c r="F10" s="499"/>
      <c r="G10" s="499"/>
      <c r="H10" s="499"/>
      <c r="I10" s="500" t="s">
        <v>70</v>
      </c>
      <c r="J10" s="500"/>
      <c r="K10" s="500"/>
      <c r="L10" s="500"/>
      <c r="M10" s="500"/>
      <c r="N10" s="500"/>
      <c r="O10" s="500"/>
      <c r="P10" s="500"/>
      <c r="Q10" s="500"/>
      <c r="R10" s="500"/>
    </row>
    <row r="11" spans="1:18" s="32" customFormat="1" ht="18.75" customHeight="1">
      <c r="A11" s="497" t="s">
        <v>103</v>
      </c>
      <c r="B11" s="497"/>
      <c r="C11" s="497"/>
      <c r="D11" s="497"/>
      <c r="E11" s="497"/>
      <c r="F11" s="497"/>
      <c r="G11" s="497"/>
      <c r="H11" s="497"/>
      <c r="I11" s="498" t="s">
        <v>117</v>
      </c>
      <c r="J11" s="498"/>
      <c r="K11" s="498"/>
      <c r="L11" s="498"/>
      <c r="M11" s="498"/>
      <c r="N11" s="498"/>
      <c r="O11" s="498"/>
      <c r="P11" s="498"/>
      <c r="Q11" s="498"/>
      <c r="R11" s="33"/>
    </row>
    <row r="12" spans="1:18" s="33" customFormat="1" ht="18" customHeight="1">
      <c r="A12" s="135">
        <v>1</v>
      </c>
      <c r="B12" s="306" t="s">
        <v>1</v>
      </c>
      <c r="C12" s="322">
        <v>164598</v>
      </c>
      <c r="D12" s="322">
        <v>70614</v>
      </c>
      <c r="E12" s="322">
        <v>23624</v>
      </c>
      <c r="F12" s="322">
        <v>8998</v>
      </c>
      <c r="G12" s="322">
        <v>2064</v>
      </c>
      <c r="H12" s="321">
        <v>574818</v>
      </c>
      <c r="I12" s="321">
        <v>476082</v>
      </c>
      <c r="J12" s="322">
        <v>523260</v>
      </c>
      <c r="K12" s="321">
        <v>247064</v>
      </c>
      <c r="L12" s="321">
        <v>289913</v>
      </c>
      <c r="M12" s="322">
        <v>302749</v>
      </c>
      <c r="N12" s="322">
        <v>117737</v>
      </c>
      <c r="O12" s="322">
        <v>211867</v>
      </c>
      <c r="P12" s="322">
        <v>468182</v>
      </c>
      <c r="Q12" s="322">
        <v>63165</v>
      </c>
      <c r="R12" s="327">
        <v>1</v>
      </c>
    </row>
    <row r="13" spans="1:18" s="32" customFormat="1" ht="18" customHeight="1">
      <c r="A13" s="135">
        <v>2</v>
      </c>
      <c r="B13" s="310" t="s">
        <v>105</v>
      </c>
      <c r="C13" s="135">
        <v>164429</v>
      </c>
      <c r="D13" s="135">
        <v>70535</v>
      </c>
      <c r="E13" s="135">
        <v>23549</v>
      </c>
      <c r="F13" s="135">
        <v>8996</v>
      </c>
      <c r="G13" s="135">
        <v>2063</v>
      </c>
      <c r="H13" s="300">
        <v>573202</v>
      </c>
      <c r="I13" s="300">
        <v>474718</v>
      </c>
      <c r="J13" s="135">
        <v>520976</v>
      </c>
      <c r="K13" s="300">
        <v>246772</v>
      </c>
      <c r="L13" s="300">
        <v>288668</v>
      </c>
      <c r="M13" s="135">
        <v>301867</v>
      </c>
      <c r="N13" s="135">
        <v>117335</v>
      </c>
      <c r="O13" s="135">
        <v>211771</v>
      </c>
      <c r="P13" s="135">
        <v>466873</v>
      </c>
      <c r="Q13" s="135">
        <v>62185</v>
      </c>
      <c r="R13" s="327">
        <v>2</v>
      </c>
    </row>
    <row r="14" spans="1:18" s="32" customFormat="1" ht="18" customHeight="1">
      <c r="A14" s="135">
        <v>3</v>
      </c>
      <c r="B14" s="309" t="s">
        <v>101</v>
      </c>
      <c r="C14" s="135">
        <v>1623</v>
      </c>
      <c r="D14" s="135">
        <v>675</v>
      </c>
      <c r="E14" s="135">
        <v>25</v>
      </c>
      <c r="F14" s="135">
        <v>67</v>
      </c>
      <c r="G14" s="47" t="s">
        <v>422</v>
      </c>
      <c r="H14" s="300">
        <v>19121</v>
      </c>
      <c r="I14" s="300">
        <v>12263</v>
      </c>
      <c r="J14" s="135">
        <v>28658</v>
      </c>
      <c r="K14" s="300">
        <v>1814</v>
      </c>
      <c r="L14" s="300">
        <v>20766</v>
      </c>
      <c r="M14" s="135">
        <v>13596</v>
      </c>
      <c r="N14" s="135">
        <v>4386</v>
      </c>
      <c r="O14" s="135">
        <v>1842</v>
      </c>
      <c r="P14" s="135">
        <v>16253</v>
      </c>
      <c r="Q14" s="135">
        <v>5010</v>
      </c>
      <c r="R14" s="327">
        <v>3</v>
      </c>
    </row>
    <row r="15" spans="1:18" s="32" customFormat="1" ht="18" customHeight="1">
      <c r="A15" s="135">
        <v>4</v>
      </c>
      <c r="B15" s="309" t="s">
        <v>87</v>
      </c>
      <c r="C15" s="135">
        <v>2440</v>
      </c>
      <c r="D15" s="135">
        <v>1024</v>
      </c>
      <c r="E15" s="135">
        <v>320</v>
      </c>
      <c r="F15" s="135">
        <v>93</v>
      </c>
      <c r="G15" s="47" t="s">
        <v>422</v>
      </c>
      <c r="H15" s="300">
        <v>28521</v>
      </c>
      <c r="I15" s="300">
        <v>20809</v>
      </c>
      <c r="J15" s="135">
        <v>34740</v>
      </c>
      <c r="K15" s="300">
        <v>3415</v>
      </c>
      <c r="L15" s="300">
        <v>26142</v>
      </c>
      <c r="M15" s="135">
        <v>19383</v>
      </c>
      <c r="N15" s="135">
        <v>5557</v>
      </c>
      <c r="O15" s="135">
        <v>3838</v>
      </c>
      <c r="P15" s="135">
        <v>25271</v>
      </c>
      <c r="Q15" s="135">
        <v>6101</v>
      </c>
      <c r="R15" s="327">
        <v>4</v>
      </c>
    </row>
    <row r="16" spans="1:18" s="32" customFormat="1" ht="18" customHeight="1">
      <c r="A16" s="135">
        <v>5</v>
      </c>
      <c r="B16" s="309" t="s">
        <v>88</v>
      </c>
      <c r="C16" s="135">
        <v>7267</v>
      </c>
      <c r="D16" s="135">
        <v>3731</v>
      </c>
      <c r="E16" s="135">
        <v>289</v>
      </c>
      <c r="F16" s="135">
        <v>187</v>
      </c>
      <c r="G16" s="135">
        <v>50</v>
      </c>
      <c r="H16" s="300">
        <v>72470</v>
      </c>
      <c r="I16" s="300">
        <v>58311</v>
      </c>
      <c r="J16" s="135">
        <v>74431</v>
      </c>
      <c r="K16" s="300">
        <v>11352</v>
      </c>
      <c r="L16" s="300">
        <v>49471</v>
      </c>
      <c r="M16" s="135">
        <v>42641</v>
      </c>
      <c r="N16" s="135">
        <v>12752</v>
      </c>
      <c r="O16" s="135">
        <v>11592</v>
      </c>
      <c r="P16" s="135">
        <v>59484</v>
      </c>
      <c r="Q16" s="135">
        <v>11474</v>
      </c>
      <c r="R16" s="327">
        <v>5</v>
      </c>
    </row>
    <row r="17" spans="1:18" s="32" customFormat="1" ht="18" customHeight="1">
      <c r="A17" s="135">
        <v>6</v>
      </c>
      <c r="B17" s="309" t="s">
        <v>89</v>
      </c>
      <c r="C17" s="135">
        <v>9125</v>
      </c>
      <c r="D17" s="135">
        <v>5725</v>
      </c>
      <c r="E17" s="135">
        <v>700</v>
      </c>
      <c r="F17" s="135">
        <v>133</v>
      </c>
      <c r="G17" s="135">
        <v>46</v>
      </c>
      <c r="H17" s="300">
        <v>75736</v>
      </c>
      <c r="I17" s="300">
        <v>62228</v>
      </c>
      <c r="J17" s="135">
        <v>65395</v>
      </c>
      <c r="K17" s="300">
        <v>15966</v>
      </c>
      <c r="L17" s="300">
        <v>40460</v>
      </c>
      <c r="M17" s="135">
        <v>40053</v>
      </c>
      <c r="N17" s="135">
        <v>11775</v>
      </c>
      <c r="O17" s="135">
        <v>14136</v>
      </c>
      <c r="P17" s="135">
        <v>59664</v>
      </c>
      <c r="Q17" s="135">
        <v>10447</v>
      </c>
      <c r="R17" s="327">
        <v>6</v>
      </c>
    </row>
    <row r="18" spans="1:18" s="32" customFormat="1" ht="18" customHeight="1">
      <c r="A18" s="135">
        <v>7</v>
      </c>
      <c r="B18" s="309" t="s">
        <v>90</v>
      </c>
      <c r="C18" s="135">
        <v>15918</v>
      </c>
      <c r="D18" s="135">
        <v>9874</v>
      </c>
      <c r="E18" s="135">
        <v>1923</v>
      </c>
      <c r="F18" s="135">
        <v>601</v>
      </c>
      <c r="G18" s="135">
        <v>112</v>
      </c>
      <c r="H18" s="300">
        <v>96663</v>
      </c>
      <c r="I18" s="300">
        <v>81027</v>
      </c>
      <c r="J18" s="135">
        <v>79911</v>
      </c>
      <c r="K18" s="300">
        <v>30455</v>
      </c>
      <c r="L18" s="300">
        <v>46679</v>
      </c>
      <c r="M18" s="135">
        <v>50702</v>
      </c>
      <c r="N18" s="135">
        <v>16924</v>
      </c>
      <c r="O18" s="135">
        <v>26537</v>
      </c>
      <c r="P18" s="135">
        <v>76401</v>
      </c>
      <c r="Q18" s="135">
        <v>10568</v>
      </c>
      <c r="R18" s="327">
        <v>7</v>
      </c>
    </row>
    <row r="19" spans="1:18" s="32" customFormat="1" ht="18" customHeight="1">
      <c r="A19" s="135">
        <v>8</v>
      </c>
      <c r="B19" s="310" t="s">
        <v>91</v>
      </c>
      <c r="C19" s="135">
        <v>28786</v>
      </c>
      <c r="D19" s="135">
        <v>16032</v>
      </c>
      <c r="E19" s="135">
        <v>4728</v>
      </c>
      <c r="F19" s="135">
        <v>1234</v>
      </c>
      <c r="G19" s="135">
        <v>159</v>
      </c>
      <c r="H19" s="300">
        <v>103481</v>
      </c>
      <c r="I19" s="300">
        <v>90448</v>
      </c>
      <c r="J19" s="135">
        <v>88630</v>
      </c>
      <c r="K19" s="300">
        <v>49555</v>
      </c>
      <c r="L19" s="300">
        <v>47512</v>
      </c>
      <c r="M19" s="135">
        <v>55623</v>
      </c>
      <c r="N19" s="135">
        <v>20602</v>
      </c>
      <c r="O19" s="135">
        <v>43031</v>
      </c>
      <c r="P19" s="135">
        <v>83258</v>
      </c>
      <c r="Q19" s="135">
        <v>9441</v>
      </c>
      <c r="R19" s="327">
        <v>8</v>
      </c>
    </row>
    <row r="20" spans="1:18" s="32" customFormat="1" ht="18" customHeight="1">
      <c r="A20" s="135">
        <v>9</v>
      </c>
      <c r="B20" s="310" t="s">
        <v>92</v>
      </c>
      <c r="C20" s="135">
        <v>23715</v>
      </c>
      <c r="D20" s="135">
        <v>10544</v>
      </c>
      <c r="E20" s="135">
        <v>4071</v>
      </c>
      <c r="F20" s="135">
        <v>1219</v>
      </c>
      <c r="G20" s="135">
        <v>185</v>
      </c>
      <c r="H20" s="300">
        <v>56332</v>
      </c>
      <c r="I20" s="300">
        <v>49811</v>
      </c>
      <c r="J20" s="135">
        <v>48571</v>
      </c>
      <c r="K20" s="300">
        <v>37012</v>
      </c>
      <c r="L20" s="300">
        <v>23336</v>
      </c>
      <c r="M20" s="135">
        <v>29809</v>
      </c>
      <c r="N20" s="135">
        <v>12868</v>
      </c>
      <c r="O20" s="135">
        <v>32251</v>
      </c>
      <c r="P20" s="135">
        <v>46666</v>
      </c>
      <c r="Q20" s="135">
        <v>3617</v>
      </c>
      <c r="R20" s="327">
        <v>9</v>
      </c>
    </row>
    <row r="21" spans="1:18" s="32" customFormat="1" ht="18" customHeight="1">
      <c r="A21" s="135">
        <v>10</v>
      </c>
      <c r="B21" s="310" t="s">
        <v>93</v>
      </c>
      <c r="C21" s="135">
        <v>28139</v>
      </c>
      <c r="D21" s="135">
        <v>10959</v>
      </c>
      <c r="E21" s="135">
        <v>5045</v>
      </c>
      <c r="F21" s="135">
        <v>1782</v>
      </c>
      <c r="G21" s="135">
        <v>257</v>
      </c>
      <c r="H21" s="300">
        <v>53531</v>
      </c>
      <c r="I21" s="300">
        <v>47486</v>
      </c>
      <c r="J21" s="135">
        <v>46902</v>
      </c>
      <c r="K21" s="300">
        <v>42060</v>
      </c>
      <c r="L21" s="300">
        <v>19109</v>
      </c>
      <c r="M21" s="135">
        <v>26408</v>
      </c>
      <c r="N21" s="135">
        <v>14030</v>
      </c>
      <c r="O21" s="135">
        <v>35611</v>
      </c>
      <c r="P21" s="135">
        <v>45463</v>
      </c>
      <c r="Q21" s="135">
        <v>2867</v>
      </c>
      <c r="R21" s="327">
        <v>10</v>
      </c>
    </row>
    <row r="22" spans="1:18" s="32" customFormat="1" ht="18" customHeight="1">
      <c r="A22" s="135">
        <v>11</v>
      </c>
      <c r="B22" s="310" t="s">
        <v>94</v>
      </c>
      <c r="C22" s="135">
        <v>24581</v>
      </c>
      <c r="D22" s="135">
        <v>7511</v>
      </c>
      <c r="E22" s="135">
        <v>3934</v>
      </c>
      <c r="F22" s="135">
        <v>1843</v>
      </c>
      <c r="G22" s="135">
        <v>510</v>
      </c>
      <c r="H22" s="300">
        <v>36761</v>
      </c>
      <c r="I22" s="300">
        <v>31812</v>
      </c>
      <c r="J22" s="135">
        <v>31451</v>
      </c>
      <c r="K22" s="300">
        <v>31494</v>
      </c>
      <c r="L22" s="300">
        <v>10470</v>
      </c>
      <c r="M22" s="135">
        <v>15810</v>
      </c>
      <c r="N22" s="135">
        <v>10092</v>
      </c>
      <c r="O22" s="135">
        <v>25853</v>
      </c>
      <c r="P22" s="135">
        <v>31169</v>
      </c>
      <c r="Q22" s="135">
        <v>1521</v>
      </c>
      <c r="R22" s="327">
        <v>11</v>
      </c>
    </row>
    <row r="23" spans="1:18" s="32" customFormat="1" ht="18" customHeight="1">
      <c r="A23" s="135">
        <v>12</v>
      </c>
      <c r="B23" s="310" t="s">
        <v>95</v>
      </c>
      <c r="C23" s="135">
        <v>13974</v>
      </c>
      <c r="D23" s="135">
        <v>3329</v>
      </c>
      <c r="E23" s="135">
        <v>1827</v>
      </c>
      <c r="F23" s="135">
        <v>1020</v>
      </c>
      <c r="G23" s="135">
        <v>354</v>
      </c>
      <c r="H23" s="300">
        <v>18800</v>
      </c>
      <c r="I23" s="300">
        <v>14014</v>
      </c>
      <c r="J23" s="135">
        <v>14979</v>
      </c>
      <c r="K23" s="300">
        <v>15317</v>
      </c>
      <c r="L23" s="300">
        <v>3760</v>
      </c>
      <c r="M23" s="135">
        <v>6098</v>
      </c>
      <c r="N23" s="135">
        <v>5292</v>
      </c>
      <c r="O23" s="135">
        <v>11801</v>
      </c>
      <c r="P23" s="135">
        <v>15232</v>
      </c>
      <c r="Q23" s="135">
        <v>696</v>
      </c>
      <c r="R23" s="327">
        <v>12</v>
      </c>
    </row>
    <row r="24" spans="1:18" s="32" customFormat="1" ht="18" customHeight="1">
      <c r="A24" s="135">
        <v>13</v>
      </c>
      <c r="B24" s="310" t="s">
        <v>96</v>
      </c>
      <c r="C24" s="135">
        <v>4464</v>
      </c>
      <c r="D24" s="135">
        <v>732</v>
      </c>
      <c r="E24" s="135">
        <v>405</v>
      </c>
      <c r="F24" s="135">
        <v>366</v>
      </c>
      <c r="G24" s="135">
        <v>129</v>
      </c>
      <c r="H24" s="300">
        <v>5885</v>
      </c>
      <c r="I24" s="300">
        <v>3319</v>
      </c>
      <c r="J24" s="135">
        <v>3925</v>
      </c>
      <c r="K24" s="300">
        <v>4291</v>
      </c>
      <c r="L24" s="300">
        <v>646</v>
      </c>
      <c r="M24" s="135">
        <v>1176</v>
      </c>
      <c r="N24" s="135">
        <v>1690</v>
      </c>
      <c r="O24" s="135">
        <v>2919</v>
      </c>
      <c r="P24" s="135">
        <v>4485</v>
      </c>
      <c r="Q24" s="135">
        <v>271</v>
      </c>
      <c r="R24" s="327">
        <v>13</v>
      </c>
    </row>
    <row r="25" spans="1:18" s="32" customFormat="1" ht="18" customHeight="1">
      <c r="A25" s="135">
        <v>14</v>
      </c>
      <c r="B25" s="310" t="s">
        <v>97</v>
      </c>
      <c r="C25" s="135">
        <v>2606</v>
      </c>
      <c r="D25" s="135">
        <v>241</v>
      </c>
      <c r="E25" s="135">
        <v>154</v>
      </c>
      <c r="F25" s="135">
        <v>173</v>
      </c>
      <c r="G25" s="135">
        <v>86</v>
      </c>
      <c r="H25" s="300">
        <v>3430</v>
      </c>
      <c r="I25" s="300">
        <v>1773</v>
      </c>
      <c r="J25" s="135">
        <v>1926</v>
      </c>
      <c r="K25" s="300">
        <v>2209</v>
      </c>
      <c r="L25" s="300">
        <v>204</v>
      </c>
      <c r="M25" s="135">
        <v>365</v>
      </c>
      <c r="N25" s="135">
        <v>831</v>
      </c>
      <c r="O25" s="135">
        <v>1366</v>
      </c>
      <c r="P25" s="135">
        <v>2242</v>
      </c>
      <c r="Q25" s="135">
        <v>108</v>
      </c>
      <c r="R25" s="327">
        <v>14</v>
      </c>
    </row>
    <row r="26" spans="1:18" s="32" customFormat="1" ht="18" customHeight="1">
      <c r="A26" s="135">
        <v>15</v>
      </c>
      <c r="B26" s="310" t="s">
        <v>98</v>
      </c>
      <c r="C26" s="135">
        <v>1049</v>
      </c>
      <c r="D26" s="135">
        <v>69</v>
      </c>
      <c r="E26" s="135">
        <v>73</v>
      </c>
      <c r="F26" s="135">
        <v>129</v>
      </c>
      <c r="G26" s="135">
        <v>81</v>
      </c>
      <c r="H26" s="300">
        <v>1479</v>
      </c>
      <c r="I26" s="300">
        <v>784</v>
      </c>
      <c r="J26" s="135">
        <v>787</v>
      </c>
      <c r="K26" s="300">
        <v>972</v>
      </c>
      <c r="L26" s="300">
        <v>67</v>
      </c>
      <c r="M26" s="135">
        <v>112</v>
      </c>
      <c r="N26" s="135">
        <v>287</v>
      </c>
      <c r="O26" s="135">
        <v>568</v>
      </c>
      <c r="P26" s="135">
        <v>775</v>
      </c>
      <c r="Q26" s="135">
        <v>31</v>
      </c>
      <c r="R26" s="327">
        <v>15</v>
      </c>
    </row>
    <row r="27" spans="1:18" s="32" customFormat="1" ht="18" customHeight="1">
      <c r="A27" s="135">
        <v>16</v>
      </c>
      <c r="B27" s="308" t="s">
        <v>99</v>
      </c>
      <c r="C27" s="135">
        <v>742</v>
      </c>
      <c r="D27" s="135">
        <v>87</v>
      </c>
      <c r="E27" s="135">
        <v>54</v>
      </c>
      <c r="F27" s="135">
        <v>147</v>
      </c>
      <c r="G27" s="135">
        <v>95</v>
      </c>
      <c r="H27" s="300">
        <v>991</v>
      </c>
      <c r="I27" s="300">
        <v>633</v>
      </c>
      <c r="J27" s="135">
        <v>671</v>
      </c>
      <c r="K27" s="300">
        <v>859</v>
      </c>
      <c r="L27" s="300">
        <v>46</v>
      </c>
      <c r="M27" s="135">
        <v>91</v>
      </c>
      <c r="N27" s="135">
        <v>250</v>
      </c>
      <c r="O27" s="135">
        <v>426</v>
      </c>
      <c r="P27" s="135">
        <v>510</v>
      </c>
      <c r="Q27" s="135">
        <v>33</v>
      </c>
      <c r="R27" s="327">
        <v>16</v>
      </c>
    </row>
    <row r="28" spans="1:18" s="32" customFormat="1" ht="19.5" customHeight="1">
      <c r="A28" s="497" t="s">
        <v>106</v>
      </c>
      <c r="B28" s="497"/>
      <c r="C28" s="497"/>
      <c r="D28" s="497"/>
      <c r="E28" s="497"/>
      <c r="F28" s="497"/>
      <c r="G28" s="497"/>
      <c r="H28" s="497"/>
      <c r="I28" s="498" t="s">
        <v>118</v>
      </c>
      <c r="J28" s="498"/>
      <c r="K28" s="498"/>
      <c r="L28" s="498"/>
      <c r="M28" s="498"/>
      <c r="N28" s="498"/>
      <c r="O28" s="498"/>
      <c r="P28" s="498"/>
      <c r="Q28" s="498"/>
      <c r="R28" s="498"/>
    </row>
    <row r="29" spans="1:18" s="33" customFormat="1" ht="18" customHeight="1">
      <c r="A29" s="135">
        <v>17</v>
      </c>
      <c r="B29" s="306" t="s">
        <v>1</v>
      </c>
      <c r="C29" s="324">
        <v>100</v>
      </c>
      <c r="D29" s="324">
        <v>100</v>
      </c>
      <c r="E29" s="324">
        <v>100</v>
      </c>
      <c r="F29" s="324">
        <v>100</v>
      </c>
      <c r="G29" s="324">
        <v>100</v>
      </c>
      <c r="H29" s="324">
        <v>100</v>
      </c>
      <c r="I29" s="325">
        <v>100</v>
      </c>
      <c r="J29" s="324">
        <v>100</v>
      </c>
      <c r="K29" s="324">
        <v>100</v>
      </c>
      <c r="L29" s="325">
        <v>100</v>
      </c>
      <c r="M29" s="324">
        <v>100</v>
      </c>
      <c r="N29" s="324">
        <v>100</v>
      </c>
      <c r="O29" s="324">
        <v>100</v>
      </c>
      <c r="P29" s="324">
        <v>100</v>
      </c>
      <c r="Q29" s="324">
        <v>100</v>
      </c>
      <c r="R29" s="327">
        <v>17</v>
      </c>
    </row>
    <row r="30" spans="1:18" s="32" customFormat="1" ht="18" customHeight="1">
      <c r="A30" s="135">
        <v>18</v>
      </c>
      <c r="B30" s="310" t="s">
        <v>105</v>
      </c>
      <c r="C30" s="311">
        <v>99.9</v>
      </c>
      <c r="D30" s="311">
        <v>99.9</v>
      </c>
      <c r="E30" s="311">
        <v>99.7</v>
      </c>
      <c r="F30" s="311">
        <v>100</v>
      </c>
      <c r="G30" s="311">
        <v>100</v>
      </c>
      <c r="H30" s="311">
        <v>99.7</v>
      </c>
      <c r="I30" s="312">
        <v>99.7</v>
      </c>
      <c r="J30" s="311">
        <v>99.6</v>
      </c>
      <c r="K30" s="311">
        <v>99.9</v>
      </c>
      <c r="L30" s="311">
        <v>99.6</v>
      </c>
      <c r="M30" s="311">
        <v>99.7</v>
      </c>
      <c r="N30" s="311">
        <v>99.7</v>
      </c>
      <c r="O30" s="311">
        <v>100</v>
      </c>
      <c r="P30" s="311">
        <v>99.7</v>
      </c>
      <c r="Q30" s="311">
        <v>98.4</v>
      </c>
      <c r="R30" s="327">
        <v>18</v>
      </c>
    </row>
    <row r="31" spans="1:18" s="32" customFormat="1" ht="18" customHeight="1">
      <c r="A31" s="135">
        <v>19</v>
      </c>
      <c r="B31" s="309" t="s">
        <v>101</v>
      </c>
      <c r="C31" s="311">
        <v>1</v>
      </c>
      <c r="D31" s="311">
        <v>1</v>
      </c>
      <c r="E31" s="311">
        <v>0.1</v>
      </c>
      <c r="F31" s="311">
        <v>0.7</v>
      </c>
      <c r="G31" s="21" t="s">
        <v>422</v>
      </c>
      <c r="H31" s="311">
        <v>3.3</v>
      </c>
      <c r="I31" s="312">
        <v>2.6</v>
      </c>
      <c r="J31" s="311">
        <v>5.5</v>
      </c>
      <c r="K31" s="311">
        <v>0.7</v>
      </c>
      <c r="L31" s="311">
        <v>7.2</v>
      </c>
      <c r="M31" s="311">
        <v>4.5</v>
      </c>
      <c r="N31" s="311">
        <v>3.7</v>
      </c>
      <c r="O31" s="311">
        <v>0.9</v>
      </c>
      <c r="P31" s="311">
        <v>3.5</v>
      </c>
      <c r="Q31" s="311">
        <v>7.9</v>
      </c>
      <c r="R31" s="327">
        <v>19</v>
      </c>
    </row>
    <row r="32" spans="1:18" s="32" customFormat="1" ht="18" customHeight="1">
      <c r="A32" s="135">
        <v>20</v>
      </c>
      <c r="B32" s="309" t="s">
        <v>87</v>
      </c>
      <c r="C32" s="311">
        <v>1.5</v>
      </c>
      <c r="D32" s="311">
        <v>1.5</v>
      </c>
      <c r="E32" s="311">
        <v>1.4</v>
      </c>
      <c r="F32" s="311">
        <v>1</v>
      </c>
      <c r="G32" s="21" t="s">
        <v>422</v>
      </c>
      <c r="H32" s="311">
        <v>5</v>
      </c>
      <c r="I32" s="312">
        <v>4.4</v>
      </c>
      <c r="J32" s="311">
        <v>6.6</v>
      </c>
      <c r="K32" s="311">
        <v>1.4</v>
      </c>
      <c r="L32" s="311">
        <v>9</v>
      </c>
      <c r="M32" s="311">
        <v>6.4</v>
      </c>
      <c r="N32" s="311">
        <v>4.7</v>
      </c>
      <c r="O32" s="311">
        <v>1.8</v>
      </c>
      <c r="P32" s="311">
        <v>5.4</v>
      </c>
      <c r="Q32" s="311">
        <v>9.7</v>
      </c>
      <c r="R32" s="327">
        <v>20</v>
      </c>
    </row>
    <row r="33" spans="1:18" s="32" customFormat="1" ht="18" customHeight="1">
      <c r="A33" s="135">
        <v>21</v>
      </c>
      <c r="B33" s="309" t="s">
        <v>88</v>
      </c>
      <c r="C33" s="311">
        <v>4.4</v>
      </c>
      <c r="D33" s="311">
        <v>5.3</v>
      </c>
      <c r="E33" s="311">
        <v>1.2</v>
      </c>
      <c r="F33" s="311">
        <v>2.1</v>
      </c>
      <c r="G33" s="311">
        <v>2.4</v>
      </c>
      <c r="H33" s="311">
        <v>12.6</v>
      </c>
      <c r="I33" s="312">
        <v>12.2</v>
      </c>
      <c r="J33" s="311">
        <v>14.2</v>
      </c>
      <c r="K33" s="311">
        <v>4.6</v>
      </c>
      <c r="L33" s="311">
        <v>17.1</v>
      </c>
      <c r="M33" s="311">
        <v>14.1</v>
      </c>
      <c r="N33" s="311">
        <v>10.8</v>
      </c>
      <c r="O33" s="311">
        <v>5.5</v>
      </c>
      <c r="P33" s="311">
        <v>12.7</v>
      </c>
      <c r="Q33" s="311">
        <v>18.2</v>
      </c>
      <c r="R33" s="327">
        <v>21</v>
      </c>
    </row>
    <row r="34" spans="1:18" s="32" customFormat="1" ht="18" customHeight="1">
      <c r="A34" s="135">
        <v>22</v>
      </c>
      <c r="B34" s="309" t="s">
        <v>89</v>
      </c>
      <c r="C34" s="311">
        <v>5.5</v>
      </c>
      <c r="D34" s="311">
        <v>8.1</v>
      </c>
      <c r="E34" s="311">
        <v>3</v>
      </c>
      <c r="F34" s="311">
        <v>1.5</v>
      </c>
      <c r="G34" s="311">
        <v>2.2</v>
      </c>
      <c r="H34" s="311">
        <v>13.2</v>
      </c>
      <c r="I34" s="312">
        <v>13.1</v>
      </c>
      <c r="J34" s="311">
        <v>12.5</v>
      </c>
      <c r="K34" s="311">
        <v>6.5</v>
      </c>
      <c r="L34" s="311">
        <v>14</v>
      </c>
      <c r="M34" s="311">
        <v>13.2</v>
      </c>
      <c r="N34" s="311">
        <v>10</v>
      </c>
      <c r="O34" s="311">
        <v>6.7</v>
      </c>
      <c r="P34" s="311">
        <v>12.7</v>
      </c>
      <c r="Q34" s="311">
        <v>16.5</v>
      </c>
      <c r="R34" s="327">
        <v>22</v>
      </c>
    </row>
    <row r="35" spans="1:18" s="32" customFormat="1" ht="18" customHeight="1">
      <c r="A35" s="135">
        <v>23</v>
      </c>
      <c r="B35" s="309" t="s">
        <v>90</v>
      </c>
      <c r="C35" s="311">
        <v>9.7</v>
      </c>
      <c r="D35" s="311">
        <v>14</v>
      </c>
      <c r="E35" s="311">
        <v>8.1</v>
      </c>
      <c r="F35" s="311">
        <v>6.7</v>
      </c>
      <c r="G35" s="311">
        <v>5.4</v>
      </c>
      <c r="H35" s="311">
        <v>16.8</v>
      </c>
      <c r="I35" s="312">
        <v>17</v>
      </c>
      <c r="J35" s="311">
        <v>15.3</v>
      </c>
      <c r="K35" s="311">
        <v>12.3</v>
      </c>
      <c r="L35" s="311">
        <v>16.1</v>
      </c>
      <c r="M35" s="311">
        <v>16.7</v>
      </c>
      <c r="N35" s="311">
        <v>14.4</v>
      </c>
      <c r="O35" s="311">
        <v>12.5</v>
      </c>
      <c r="P35" s="311">
        <v>16.3</v>
      </c>
      <c r="Q35" s="311">
        <v>16.7</v>
      </c>
      <c r="R35" s="327">
        <v>23</v>
      </c>
    </row>
    <row r="36" spans="1:18" s="32" customFormat="1" ht="18" customHeight="1">
      <c r="A36" s="135">
        <v>24</v>
      </c>
      <c r="B36" s="310" t="s">
        <v>91</v>
      </c>
      <c r="C36" s="311">
        <v>17.5</v>
      </c>
      <c r="D36" s="311">
        <v>22.7</v>
      </c>
      <c r="E36" s="311">
        <v>20</v>
      </c>
      <c r="F36" s="311">
        <v>13.7</v>
      </c>
      <c r="G36" s="311">
        <v>7.7</v>
      </c>
      <c r="H36" s="311">
        <v>18</v>
      </c>
      <c r="I36" s="312">
        <v>19</v>
      </c>
      <c r="J36" s="311">
        <v>16.9</v>
      </c>
      <c r="K36" s="311">
        <v>20.1</v>
      </c>
      <c r="L36" s="311">
        <v>16.4</v>
      </c>
      <c r="M36" s="311">
        <v>18.4</v>
      </c>
      <c r="N36" s="311">
        <v>17.5</v>
      </c>
      <c r="O36" s="311">
        <v>20.3</v>
      </c>
      <c r="P36" s="311">
        <v>17.8</v>
      </c>
      <c r="Q36" s="311">
        <v>14.9</v>
      </c>
      <c r="R36" s="327">
        <v>24</v>
      </c>
    </row>
    <row r="37" spans="1:18" s="32" customFormat="1" ht="18" customHeight="1">
      <c r="A37" s="135">
        <v>25</v>
      </c>
      <c r="B37" s="310" t="s">
        <v>92</v>
      </c>
      <c r="C37" s="311">
        <v>14.4</v>
      </c>
      <c r="D37" s="311">
        <v>14.9</v>
      </c>
      <c r="E37" s="311">
        <v>17.2</v>
      </c>
      <c r="F37" s="311">
        <v>13.5</v>
      </c>
      <c r="G37" s="311">
        <v>9</v>
      </c>
      <c r="H37" s="311">
        <v>9.8</v>
      </c>
      <c r="I37" s="312">
        <v>10.5</v>
      </c>
      <c r="J37" s="311">
        <v>9.3</v>
      </c>
      <c r="K37" s="311">
        <v>15</v>
      </c>
      <c r="L37" s="311">
        <v>8</v>
      </c>
      <c r="M37" s="311">
        <v>9.8</v>
      </c>
      <c r="N37" s="311">
        <v>10.9</v>
      </c>
      <c r="O37" s="311">
        <v>15.2</v>
      </c>
      <c r="P37" s="311">
        <v>10</v>
      </c>
      <c r="Q37" s="311">
        <v>5.7</v>
      </c>
      <c r="R37" s="327">
        <v>25</v>
      </c>
    </row>
    <row r="38" spans="1:18" s="32" customFormat="1" ht="18" customHeight="1">
      <c r="A38" s="135">
        <v>26</v>
      </c>
      <c r="B38" s="310" t="s">
        <v>93</v>
      </c>
      <c r="C38" s="311">
        <v>17.1</v>
      </c>
      <c r="D38" s="311">
        <v>15.5</v>
      </c>
      <c r="E38" s="311">
        <v>21.4</v>
      </c>
      <c r="F38" s="311">
        <v>19.8</v>
      </c>
      <c r="G38" s="311">
        <v>12.5</v>
      </c>
      <c r="H38" s="311">
        <v>9.3</v>
      </c>
      <c r="I38" s="312">
        <v>10</v>
      </c>
      <c r="J38" s="311">
        <v>9</v>
      </c>
      <c r="K38" s="311">
        <v>17</v>
      </c>
      <c r="L38" s="311">
        <v>6.6</v>
      </c>
      <c r="M38" s="311">
        <v>8.7</v>
      </c>
      <c r="N38" s="311">
        <v>11.9</v>
      </c>
      <c r="O38" s="311">
        <v>16.8</v>
      </c>
      <c r="P38" s="311">
        <v>9.7</v>
      </c>
      <c r="Q38" s="311">
        <v>4.5</v>
      </c>
      <c r="R38" s="327">
        <v>26</v>
      </c>
    </row>
    <row r="39" spans="1:18" s="32" customFormat="1" ht="18" customHeight="1">
      <c r="A39" s="135">
        <v>27</v>
      </c>
      <c r="B39" s="310" t="s">
        <v>94</v>
      </c>
      <c r="C39" s="311">
        <v>14.9</v>
      </c>
      <c r="D39" s="311">
        <v>10.6</v>
      </c>
      <c r="E39" s="311">
        <v>16.7</v>
      </c>
      <c r="F39" s="311">
        <v>20.5</v>
      </c>
      <c r="G39" s="311">
        <v>24.7</v>
      </c>
      <c r="H39" s="311">
        <v>6.4</v>
      </c>
      <c r="I39" s="312">
        <v>6.7</v>
      </c>
      <c r="J39" s="311">
        <v>6</v>
      </c>
      <c r="K39" s="311">
        <v>12.7</v>
      </c>
      <c r="L39" s="311">
        <v>3.6</v>
      </c>
      <c r="M39" s="311">
        <v>5.2</v>
      </c>
      <c r="N39" s="311">
        <v>8.6</v>
      </c>
      <c r="O39" s="311">
        <v>12.2</v>
      </c>
      <c r="P39" s="311">
        <v>6.7</v>
      </c>
      <c r="Q39" s="311">
        <v>2.4</v>
      </c>
      <c r="R39" s="327">
        <v>27</v>
      </c>
    </row>
    <row r="40" spans="1:18" s="32" customFormat="1" ht="18" customHeight="1">
      <c r="A40" s="135">
        <v>28</v>
      </c>
      <c r="B40" s="310" t="s">
        <v>95</v>
      </c>
      <c r="C40" s="311">
        <v>8.5</v>
      </c>
      <c r="D40" s="311">
        <v>4.7</v>
      </c>
      <c r="E40" s="311">
        <v>7.7</v>
      </c>
      <c r="F40" s="311">
        <v>11.3</v>
      </c>
      <c r="G40" s="311">
        <v>17.2</v>
      </c>
      <c r="H40" s="311">
        <v>3.3</v>
      </c>
      <c r="I40" s="312">
        <v>2.9</v>
      </c>
      <c r="J40" s="311">
        <v>2.9</v>
      </c>
      <c r="K40" s="311">
        <v>6.2</v>
      </c>
      <c r="L40" s="311">
        <v>1.3</v>
      </c>
      <c r="M40" s="311">
        <v>2</v>
      </c>
      <c r="N40" s="311">
        <v>4.5</v>
      </c>
      <c r="O40" s="311">
        <v>5.6</v>
      </c>
      <c r="P40" s="311">
        <v>3.3</v>
      </c>
      <c r="Q40" s="311">
        <v>1.1</v>
      </c>
      <c r="R40" s="327">
        <v>28</v>
      </c>
    </row>
    <row r="41" spans="1:18" s="32" customFormat="1" ht="18" customHeight="1">
      <c r="A41" s="135">
        <v>29</v>
      </c>
      <c r="B41" s="310" t="s">
        <v>96</v>
      </c>
      <c r="C41" s="311">
        <v>2.7</v>
      </c>
      <c r="D41" s="311">
        <v>1</v>
      </c>
      <c r="E41" s="311">
        <v>1.7</v>
      </c>
      <c r="F41" s="311">
        <v>4.1</v>
      </c>
      <c r="G41" s="311">
        <v>6.3</v>
      </c>
      <c r="H41" s="311">
        <v>1</v>
      </c>
      <c r="I41" s="312">
        <v>0.7</v>
      </c>
      <c r="J41" s="311">
        <v>0.8</v>
      </c>
      <c r="K41" s="311">
        <v>1.7</v>
      </c>
      <c r="L41" s="311">
        <v>0.2</v>
      </c>
      <c r="M41" s="311">
        <v>0.4</v>
      </c>
      <c r="N41" s="311">
        <v>1.4</v>
      </c>
      <c r="O41" s="311">
        <v>1.4</v>
      </c>
      <c r="P41" s="311">
        <v>1</v>
      </c>
      <c r="Q41" s="311">
        <v>0.4</v>
      </c>
      <c r="R41" s="327">
        <v>29</v>
      </c>
    </row>
    <row r="42" spans="1:18" s="32" customFormat="1" ht="18" customHeight="1">
      <c r="A42" s="135">
        <v>30</v>
      </c>
      <c r="B42" s="310" t="s">
        <v>97</v>
      </c>
      <c r="C42" s="311">
        <v>1.6</v>
      </c>
      <c r="D42" s="311">
        <v>0.3</v>
      </c>
      <c r="E42" s="311">
        <v>0.7</v>
      </c>
      <c r="F42" s="311">
        <v>1.9</v>
      </c>
      <c r="G42" s="311">
        <v>4.2</v>
      </c>
      <c r="H42" s="311">
        <v>0.6</v>
      </c>
      <c r="I42" s="312">
        <v>0.4</v>
      </c>
      <c r="J42" s="311">
        <v>0.4</v>
      </c>
      <c r="K42" s="311">
        <v>0.9</v>
      </c>
      <c r="L42" s="311">
        <v>0.1</v>
      </c>
      <c r="M42" s="311">
        <v>0.1</v>
      </c>
      <c r="N42" s="311">
        <v>0.7</v>
      </c>
      <c r="O42" s="311">
        <v>0.6</v>
      </c>
      <c r="P42" s="311">
        <v>0.5</v>
      </c>
      <c r="Q42" s="311">
        <v>0.2</v>
      </c>
      <c r="R42" s="327">
        <v>30</v>
      </c>
    </row>
    <row r="43" spans="1:18" s="32" customFormat="1" ht="18" customHeight="1">
      <c r="A43" s="135">
        <v>31</v>
      </c>
      <c r="B43" s="310" t="s">
        <v>98</v>
      </c>
      <c r="C43" s="311">
        <v>0.6</v>
      </c>
      <c r="D43" s="311">
        <v>0.1</v>
      </c>
      <c r="E43" s="311">
        <v>0.3</v>
      </c>
      <c r="F43" s="311">
        <v>1.4</v>
      </c>
      <c r="G43" s="311">
        <v>3.9</v>
      </c>
      <c r="H43" s="311">
        <v>0.3</v>
      </c>
      <c r="I43" s="312">
        <v>0.2</v>
      </c>
      <c r="J43" s="311">
        <v>0.2</v>
      </c>
      <c r="K43" s="311">
        <v>0.4</v>
      </c>
      <c r="L43" s="311">
        <v>0</v>
      </c>
      <c r="M43" s="311">
        <v>0</v>
      </c>
      <c r="N43" s="311">
        <v>0.2</v>
      </c>
      <c r="O43" s="311">
        <v>0.3</v>
      </c>
      <c r="P43" s="311">
        <v>0.2</v>
      </c>
      <c r="Q43" s="311">
        <v>0</v>
      </c>
      <c r="R43" s="327">
        <v>31</v>
      </c>
    </row>
    <row r="44" spans="1:18" s="32" customFormat="1" ht="18" customHeight="1">
      <c r="A44" s="135">
        <v>32</v>
      </c>
      <c r="B44" s="308" t="s">
        <v>99</v>
      </c>
      <c r="C44" s="311">
        <v>0.5</v>
      </c>
      <c r="D44" s="311">
        <v>0.1</v>
      </c>
      <c r="E44" s="311">
        <v>0.2</v>
      </c>
      <c r="F44" s="311">
        <v>1.6</v>
      </c>
      <c r="G44" s="311">
        <v>4.6</v>
      </c>
      <c r="H44" s="311">
        <v>0.2</v>
      </c>
      <c r="I44" s="312">
        <v>0.1</v>
      </c>
      <c r="J44" s="311">
        <v>0.1</v>
      </c>
      <c r="K44" s="311">
        <v>0.3</v>
      </c>
      <c r="L44" s="311">
        <v>0</v>
      </c>
      <c r="M44" s="311">
        <v>0</v>
      </c>
      <c r="N44" s="311">
        <v>0.2</v>
      </c>
      <c r="O44" s="311">
        <v>0.2</v>
      </c>
      <c r="P44" s="311">
        <v>0.1</v>
      </c>
      <c r="Q44" s="311">
        <v>0.1</v>
      </c>
      <c r="R44" s="327">
        <v>32</v>
      </c>
    </row>
    <row r="45" ht="12">
      <c r="N45" s="27"/>
    </row>
    <row r="47" spans="3:17" ht="1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ht="1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ht="1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3:17" ht="1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3:17" ht="1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3:17" ht="1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3:17" ht="1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3:17" ht="1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ht="1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1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3:17" ht="1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3:17" ht="1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3:17" ht="1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3:17" ht="1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3:17" ht="1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3:17" ht="1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3:17" ht="1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3:17" ht="1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</sheetData>
  <sheetProtection/>
  <mergeCells count="27">
    <mergeCell ref="R4:R8"/>
    <mergeCell ref="A4:A8"/>
    <mergeCell ref="B4:B8"/>
    <mergeCell ref="C4:C8"/>
    <mergeCell ref="D4:E5"/>
    <mergeCell ref="F4:G5"/>
    <mergeCell ref="H4:H8"/>
    <mergeCell ref="I10:R10"/>
    <mergeCell ref="I4:I8"/>
    <mergeCell ref="D6:D8"/>
    <mergeCell ref="E6:E8"/>
    <mergeCell ref="F6:F8"/>
    <mergeCell ref="G6:G8"/>
    <mergeCell ref="P6:P8"/>
    <mergeCell ref="J4:J8"/>
    <mergeCell ref="K4:K8"/>
    <mergeCell ref="P4:Q5"/>
    <mergeCell ref="A11:H11"/>
    <mergeCell ref="I11:Q11"/>
    <mergeCell ref="A28:H28"/>
    <mergeCell ref="I28:R28"/>
    <mergeCell ref="Q6:Q8"/>
    <mergeCell ref="L4:L8"/>
    <mergeCell ref="M4:M8"/>
    <mergeCell ref="N4:N8"/>
    <mergeCell ref="O4:O8"/>
    <mergeCell ref="A10:H10"/>
  </mergeCells>
  <printOptions/>
  <pageMargins left="0.7480314960629921" right="0.7480314960629921" top="0.9895833333333334" bottom="0.5729166666666666" header="0.5118110236220472" footer="0.5118110236220472"/>
  <pageSetup horizontalDpi="600" verticalDpi="600" orientation="portrait" paperSize="9" r:id="rId1"/>
  <headerFooter differentOddEven="1">
    <oddHeader>&amp;L&amp;"Times New Roman,Normalny"&amp;10 42</oddHeader>
    <evenHeader>&amp;R&amp;"Times New Roman,Normalny"&amp;10 43</evenHeader>
    <firstHeader>&amp;L&amp;"Times New Roman,Normalny"&amp;10 42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4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2.5" style="30" customWidth="1"/>
    <col min="2" max="2" width="18.3984375" style="30" customWidth="1"/>
    <col min="3" max="3" width="8.5" style="30" customWidth="1"/>
    <col min="4" max="4" width="9.09765625" style="30" customWidth="1"/>
    <col min="5" max="5" width="7.8984375" style="30" customWidth="1"/>
    <col min="6" max="6" width="8.5" style="30" customWidth="1"/>
    <col min="7" max="7" width="8.59765625" style="30" customWidth="1"/>
    <col min="8" max="8" width="9.09765625" style="30" customWidth="1"/>
    <col min="9" max="9" width="8" style="30" customWidth="1"/>
    <col min="10" max="10" width="8.09765625" style="30" customWidth="1"/>
    <col min="11" max="12" width="8.19921875" style="30" customWidth="1"/>
    <col min="13" max="13" width="8.59765625" style="30" customWidth="1"/>
    <col min="14" max="14" width="8.69921875" style="30" customWidth="1"/>
    <col min="15" max="15" width="8.8984375" style="30" customWidth="1"/>
    <col min="16" max="16" width="8.69921875" style="30" customWidth="1"/>
    <col min="17" max="17" width="8.59765625" style="30" customWidth="1"/>
    <col min="18" max="18" width="2.8984375" style="30" customWidth="1"/>
    <col min="19" max="16384" width="9" style="30" customWidth="1"/>
  </cols>
  <sheetData>
    <row r="1" spans="1:11" s="1" customFormat="1" ht="12">
      <c r="A1" s="82" t="s">
        <v>310</v>
      </c>
      <c r="B1" s="82"/>
      <c r="C1" s="82"/>
      <c r="D1" s="82"/>
      <c r="E1" s="82"/>
      <c r="F1" s="82"/>
      <c r="G1" s="82"/>
      <c r="H1" s="82"/>
      <c r="I1" s="82" t="s">
        <v>437</v>
      </c>
      <c r="J1" s="82"/>
      <c r="K1" s="82"/>
    </row>
    <row r="2" spans="1:11" s="1" customFormat="1" ht="12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4" spans="1:18" ht="12.75" customHeight="1">
      <c r="A4" s="501" t="s">
        <v>119</v>
      </c>
      <c r="B4" s="476" t="s">
        <v>73</v>
      </c>
      <c r="C4" s="484" t="s">
        <v>63</v>
      </c>
      <c r="D4" s="487" t="s">
        <v>64</v>
      </c>
      <c r="E4" s="504"/>
      <c r="F4" s="487" t="s">
        <v>65</v>
      </c>
      <c r="G4" s="504"/>
      <c r="H4" s="484" t="s">
        <v>138</v>
      </c>
      <c r="I4" s="484" t="s">
        <v>139</v>
      </c>
      <c r="J4" s="484" t="s">
        <v>140</v>
      </c>
      <c r="K4" s="484" t="s">
        <v>141</v>
      </c>
      <c r="L4" s="484" t="s">
        <v>142</v>
      </c>
      <c r="M4" s="484" t="s">
        <v>143</v>
      </c>
      <c r="N4" s="484" t="s">
        <v>144</v>
      </c>
      <c r="O4" s="484" t="s">
        <v>145</v>
      </c>
      <c r="P4" s="487" t="s">
        <v>102</v>
      </c>
      <c r="Q4" s="504"/>
      <c r="R4" s="506" t="s">
        <v>119</v>
      </c>
    </row>
    <row r="5" spans="1:18" ht="12">
      <c r="A5" s="502"/>
      <c r="B5" s="477"/>
      <c r="C5" s="485"/>
      <c r="D5" s="489"/>
      <c r="E5" s="505"/>
      <c r="F5" s="489"/>
      <c r="G5" s="505"/>
      <c r="H5" s="485"/>
      <c r="I5" s="485"/>
      <c r="J5" s="485"/>
      <c r="K5" s="485"/>
      <c r="L5" s="485"/>
      <c r="M5" s="485"/>
      <c r="N5" s="485"/>
      <c r="O5" s="485"/>
      <c r="P5" s="489"/>
      <c r="Q5" s="505"/>
      <c r="R5" s="507"/>
    </row>
    <row r="6" spans="1:18" ht="12.75" customHeight="1">
      <c r="A6" s="502"/>
      <c r="B6" s="477"/>
      <c r="C6" s="485"/>
      <c r="D6" s="484" t="s">
        <v>66</v>
      </c>
      <c r="E6" s="484" t="s">
        <v>137</v>
      </c>
      <c r="F6" s="484" t="s">
        <v>67</v>
      </c>
      <c r="G6" s="484" t="s">
        <v>136</v>
      </c>
      <c r="H6" s="485"/>
      <c r="I6" s="485"/>
      <c r="J6" s="485"/>
      <c r="K6" s="485"/>
      <c r="L6" s="485"/>
      <c r="M6" s="485"/>
      <c r="N6" s="485"/>
      <c r="O6" s="485"/>
      <c r="P6" s="509" t="s">
        <v>68</v>
      </c>
      <c r="Q6" s="484" t="s">
        <v>146</v>
      </c>
      <c r="R6" s="507"/>
    </row>
    <row r="7" spans="1:18" ht="12">
      <c r="A7" s="502"/>
      <c r="B7" s="477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510"/>
      <c r="Q7" s="485"/>
      <c r="R7" s="507"/>
    </row>
    <row r="8" spans="1:18" ht="12">
      <c r="A8" s="503"/>
      <c r="B8" s="478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511"/>
      <c r="Q8" s="486"/>
      <c r="R8" s="508"/>
    </row>
    <row r="9" spans="1:2" ht="9" customHeight="1">
      <c r="A9" s="31"/>
      <c r="B9" s="31"/>
    </row>
    <row r="10" spans="1:18" ht="18.75" customHeight="1">
      <c r="A10" s="499" t="s">
        <v>71</v>
      </c>
      <c r="B10" s="499"/>
      <c r="C10" s="499"/>
      <c r="D10" s="499"/>
      <c r="E10" s="499"/>
      <c r="F10" s="499"/>
      <c r="G10" s="499"/>
      <c r="H10" s="499"/>
      <c r="I10" s="500" t="s">
        <v>72</v>
      </c>
      <c r="J10" s="500"/>
      <c r="K10" s="500"/>
      <c r="L10" s="500"/>
      <c r="M10" s="500"/>
      <c r="N10" s="500"/>
      <c r="O10" s="500"/>
      <c r="P10" s="500"/>
      <c r="Q10" s="500"/>
      <c r="R10" s="500"/>
    </row>
    <row r="11" spans="1:18" s="32" customFormat="1" ht="18.75" customHeight="1">
      <c r="A11" s="497" t="s">
        <v>103</v>
      </c>
      <c r="B11" s="497"/>
      <c r="C11" s="497"/>
      <c r="D11" s="497"/>
      <c r="E11" s="497"/>
      <c r="F11" s="497"/>
      <c r="G11" s="497"/>
      <c r="H11" s="497"/>
      <c r="I11" s="498" t="s">
        <v>117</v>
      </c>
      <c r="J11" s="498"/>
      <c r="K11" s="498"/>
      <c r="L11" s="498"/>
      <c r="M11" s="498"/>
      <c r="N11" s="498"/>
      <c r="O11" s="498"/>
      <c r="P11" s="498"/>
      <c r="Q11" s="498"/>
      <c r="R11" s="33"/>
    </row>
    <row r="12" spans="1:18" s="33" customFormat="1" ht="18" customHeight="1">
      <c r="A12" s="135">
        <v>1</v>
      </c>
      <c r="B12" s="306" t="s">
        <v>1</v>
      </c>
      <c r="C12" s="322">
        <v>161854</v>
      </c>
      <c r="D12" s="322">
        <v>70362</v>
      </c>
      <c r="E12" s="322">
        <v>23454</v>
      </c>
      <c r="F12" s="322">
        <v>8673</v>
      </c>
      <c r="G12" s="322">
        <v>1857</v>
      </c>
      <c r="H12" s="321">
        <v>570628</v>
      </c>
      <c r="I12" s="321">
        <v>473795</v>
      </c>
      <c r="J12" s="322">
        <v>520784</v>
      </c>
      <c r="K12" s="321">
        <v>244386</v>
      </c>
      <c r="L12" s="321">
        <v>289575</v>
      </c>
      <c r="M12" s="322">
        <v>302292</v>
      </c>
      <c r="N12" s="322">
        <v>116903</v>
      </c>
      <c r="O12" s="322">
        <v>210405</v>
      </c>
      <c r="P12" s="322">
        <v>465881</v>
      </c>
      <c r="Q12" s="322">
        <v>62932</v>
      </c>
      <c r="R12" s="327">
        <v>1</v>
      </c>
    </row>
    <row r="13" spans="1:18" s="32" customFormat="1" ht="18" customHeight="1">
      <c r="A13" s="135">
        <v>2</v>
      </c>
      <c r="B13" s="310" t="s">
        <v>105</v>
      </c>
      <c r="C13" s="135">
        <v>161693</v>
      </c>
      <c r="D13" s="135">
        <v>70283</v>
      </c>
      <c r="E13" s="135">
        <v>23381</v>
      </c>
      <c r="F13" s="135">
        <v>8671</v>
      </c>
      <c r="G13" s="135">
        <v>1856</v>
      </c>
      <c r="H13" s="300">
        <v>569019</v>
      </c>
      <c r="I13" s="300">
        <v>472432</v>
      </c>
      <c r="J13" s="135">
        <v>518502</v>
      </c>
      <c r="K13" s="300">
        <v>244101</v>
      </c>
      <c r="L13" s="300">
        <v>288330</v>
      </c>
      <c r="M13" s="135">
        <v>301410</v>
      </c>
      <c r="N13" s="135">
        <v>116501</v>
      </c>
      <c r="O13" s="135">
        <v>210310</v>
      </c>
      <c r="P13" s="135">
        <v>464572</v>
      </c>
      <c r="Q13" s="135">
        <v>61952</v>
      </c>
      <c r="R13" s="327">
        <v>2</v>
      </c>
    </row>
    <row r="14" spans="1:18" s="32" customFormat="1" ht="18" customHeight="1">
      <c r="A14" s="135">
        <v>3</v>
      </c>
      <c r="B14" s="309" t="s">
        <v>101</v>
      </c>
      <c r="C14" s="135">
        <v>1616</v>
      </c>
      <c r="D14" s="135">
        <v>674</v>
      </c>
      <c r="E14" s="135">
        <v>25</v>
      </c>
      <c r="F14" s="135">
        <v>67</v>
      </c>
      <c r="G14" s="47" t="s">
        <v>422</v>
      </c>
      <c r="H14" s="300">
        <v>19103</v>
      </c>
      <c r="I14" s="300">
        <v>12259</v>
      </c>
      <c r="J14" s="135">
        <v>28651</v>
      </c>
      <c r="K14" s="300">
        <v>1810</v>
      </c>
      <c r="L14" s="300">
        <v>20764</v>
      </c>
      <c r="M14" s="135">
        <v>13593</v>
      </c>
      <c r="N14" s="135">
        <v>4386</v>
      </c>
      <c r="O14" s="135">
        <v>1840</v>
      </c>
      <c r="P14" s="135">
        <v>16240</v>
      </c>
      <c r="Q14" s="135">
        <v>5009</v>
      </c>
      <c r="R14" s="327">
        <v>3</v>
      </c>
    </row>
    <row r="15" spans="1:18" s="32" customFormat="1" ht="18" customHeight="1">
      <c r="A15" s="135">
        <v>4</v>
      </c>
      <c r="B15" s="309" t="s">
        <v>87</v>
      </c>
      <c r="C15" s="135">
        <v>2428</v>
      </c>
      <c r="D15" s="135">
        <v>1024</v>
      </c>
      <c r="E15" s="135">
        <v>320</v>
      </c>
      <c r="F15" s="135">
        <v>93</v>
      </c>
      <c r="G15" s="47" t="s">
        <v>422</v>
      </c>
      <c r="H15" s="300">
        <v>28499</v>
      </c>
      <c r="I15" s="300">
        <v>20800</v>
      </c>
      <c r="J15" s="135">
        <v>34727</v>
      </c>
      <c r="K15" s="300">
        <v>3407</v>
      </c>
      <c r="L15" s="300">
        <v>26138</v>
      </c>
      <c r="M15" s="135">
        <v>19378</v>
      </c>
      <c r="N15" s="135">
        <v>5555</v>
      </c>
      <c r="O15" s="135">
        <v>3835</v>
      </c>
      <c r="P15" s="135">
        <v>25253</v>
      </c>
      <c r="Q15" s="135">
        <v>6101</v>
      </c>
      <c r="R15" s="327">
        <v>4</v>
      </c>
    </row>
    <row r="16" spans="1:18" s="32" customFormat="1" ht="18" customHeight="1">
      <c r="A16" s="135">
        <v>5</v>
      </c>
      <c r="B16" s="309" t="s">
        <v>88</v>
      </c>
      <c r="C16" s="135">
        <v>7247</v>
      </c>
      <c r="D16" s="135">
        <v>3729</v>
      </c>
      <c r="E16" s="135">
        <v>289</v>
      </c>
      <c r="F16" s="135">
        <v>186</v>
      </c>
      <c r="G16" s="135">
        <v>49</v>
      </c>
      <c r="H16" s="300">
        <v>72424</v>
      </c>
      <c r="I16" s="300">
        <v>58297</v>
      </c>
      <c r="J16" s="135">
        <v>74397</v>
      </c>
      <c r="K16" s="300">
        <v>11335</v>
      </c>
      <c r="L16" s="300">
        <v>49459</v>
      </c>
      <c r="M16" s="135">
        <v>42627</v>
      </c>
      <c r="N16" s="135">
        <v>12746</v>
      </c>
      <c r="O16" s="135">
        <v>11582</v>
      </c>
      <c r="P16" s="135">
        <v>59455</v>
      </c>
      <c r="Q16" s="135">
        <v>11472</v>
      </c>
      <c r="R16" s="327">
        <v>5</v>
      </c>
    </row>
    <row r="17" spans="1:18" s="32" customFormat="1" ht="18" customHeight="1">
      <c r="A17" s="135">
        <v>6</v>
      </c>
      <c r="B17" s="309" t="s">
        <v>89</v>
      </c>
      <c r="C17" s="135">
        <v>9114</v>
      </c>
      <c r="D17" s="135">
        <v>5722</v>
      </c>
      <c r="E17" s="135">
        <v>700</v>
      </c>
      <c r="F17" s="135">
        <v>132</v>
      </c>
      <c r="G17" s="135">
        <v>46</v>
      </c>
      <c r="H17" s="300">
        <v>75708</v>
      </c>
      <c r="I17" s="300">
        <v>62215</v>
      </c>
      <c r="J17" s="135">
        <v>65367</v>
      </c>
      <c r="K17" s="300">
        <v>15955</v>
      </c>
      <c r="L17" s="300">
        <v>40450</v>
      </c>
      <c r="M17" s="135">
        <v>40041</v>
      </c>
      <c r="N17" s="135">
        <v>11768</v>
      </c>
      <c r="O17" s="135">
        <v>14128</v>
      </c>
      <c r="P17" s="135">
        <v>59641</v>
      </c>
      <c r="Q17" s="135">
        <v>10444</v>
      </c>
      <c r="R17" s="327">
        <v>6</v>
      </c>
    </row>
    <row r="18" spans="1:18" s="32" customFormat="1" ht="18" customHeight="1">
      <c r="A18" s="135">
        <v>7</v>
      </c>
      <c r="B18" s="309" t="s">
        <v>90</v>
      </c>
      <c r="C18" s="135">
        <v>15897</v>
      </c>
      <c r="D18" s="135">
        <v>9870</v>
      </c>
      <c r="E18" s="135">
        <v>1922</v>
      </c>
      <c r="F18" s="135">
        <v>601</v>
      </c>
      <c r="G18" s="135">
        <v>112</v>
      </c>
      <c r="H18" s="300">
        <v>96619</v>
      </c>
      <c r="I18" s="300">
        <v>81014</v>
      </c>
      <c r="J18" s="135">
        <v>79878</v>
      </c>
      <c r="K18" s="300">
        <v>30443</v>
      </c>
      <c r="L18" s="300">
        <v>46674</v>
      </c>
      <c r="M18" s="135">
        <v>50690</v>
      </c>
      <c r="N18" s="135">
        <v>16916</v>
      </c>
      <c r="O18" s="135">
        <v>26525</v>
      </c>
      <c r="P18" s="135">
        <v>76364</v>
      </c>
      <c r="Q18" s="135">
        <v>10565</v>
      </c>
      <c r="R18" s="327">
        <v>7</v>
      </c>
    </row>
    <row r="19" spans="1:18" s="32" customFormat="1" ht="18" customHeight="1">
      <c r="A19" s="135">
        <v>8</v>
      </c>
      <c r="B19" s="310" t="s">
        <v>91</v>
      </c>
      <c r="C19" s="135">
        <v>28760</v>
      </c>
      <c r="D19" s="135">
        <v>16032</v>
      </c>
      <c r="E19" s="135">
        <v>4727</v>
      </c>
      <c r="F19" s="135">
        <v>1232</v>
      </c>
      <c r="G19" s="135">
        <v>157</v>
      </c>
      <c r="H19" s="300">
        <v>103435</v>
      </c>
      <c r="I19" s="300">
        <v>90418</v>
      </c>
      <c r="J19" s="135">
        <v>88591</v>
      </c>
      <c r="K19" s="300">
        <v>49538</v>
      </c>
      <c r="L19" s="300">
        <v>47499</v>
      </c>
      <c r="M19" s="135">
        <v>55610</v>
      </c>
      <c r="N19" s="135">
        <v>20598</v>
      </c>
      <c r="O19" s="135">
        <v>43019</v>
      </c>
      <c r="P19" s="135">
        <v>83225</v>
      </c>
      <c r="Q19" s="135">
        <v>9438</v>
      </c>
      <c r="R19" s="327">
        <v>8</v>
      </c>
    </row>
    <row r="20" spans="1:18" s="32" customFormat="1" ht="18" customHeight="1">
      <c r="A20" s="135">
        <v>9</v>
      </c>
      <c r="B20" s="310" t="s">
        <v>92</v>
      </c>
      <c r="C20" s="135">
        <v>23691</v>
      </c>
      <c r="D20" s="135">
        <v>10538</v>
      </c>
      <c r="E20" s="135">
        <v>4070</v>
      </c>
      <c r="F20" s="135">
        <v>1219</v>
      </c>
      <c r="G20" s="135">
        <v>185</v>
      </c>
      <c r="H20" s="300">
        <v>56290</v>
      </c>
      <c r="I20" s="300">
        <v>49787</v>
      </c>
      <c r="J20" s="135">
        <v>48533</v>
      </c>
      <c r="K20" s="300">
        <v>36994</v>
      </c>
      <c r="L20" s="300">
        <v>23327</v>
      </c>
      <c r="M20" s="135">
        <v>29795</v>
      </c>
      <c r="N20" s="135">
        <v>12861</v>
      </c>
      <c r="O20" s="135">
        <v>32235</v>
      </c>
      <c r="P20" s="135">
        <v>46638</v>
      </c>
      <c r="Q20" s="135">
        <v>3613</v>
      </c>
      <c r="R20" s="327">
        <v>9</v>
      </c>
    </row>
    <row r="21" spans="1:18" s="32" customFormat="1" ht="18" customHeight="1">
      <c r="A21" s="135">
        <v>10</v>
      </c>
      <c r="B21" s="310" t="s">
        <v>93</v>
      </c>
      <c r="C21" s="135">
        <v>28091</v>
      </c>
      <c r="D21" s="135">
        <v>10950</v>
      </c>
      <c r="E21" s="135">
        <v>5036</v>
      </c>
      <c r="F21" s="135">
        <v>1781</v>
      </c>
      <c r="G21" s="135">
        <v>257</v>
      </c>
      <c r="H21" s="300">
        <v>53428</v>
      </c>
      <c r="I21" s="300">
        <v>47437</v>
      </c>
      <c r="J21" s="135">
        <v>46814</v>
      </c>
      <c r="K21" s="300">
        <v>42014</v>
      </c>
      <c r="L21" s="300">
        <v>19088</v>
      </c>
      <c r="M21" s="135">
        <v>26383</v>
      </c>
      <c r="N21" s="135">
        <v>14023</v>
      </c>
      <c r="O21" s="135">
        <v>35582</v>
      </c>
      <c r="P21" s="135">
        <v>45398</v>
      </c>
      <c r="Q21" s="135">
        <v>2856</v>
      </c>
      <c r="R21" s="327">
        <v>10</v>
      </c>
    </row>
    <row r="22" spans="1:18" s="32" customFormat="1" ht="18" customHeight="1">
      <c r="A22" s="135">
        <v>11</v>
      </c>
      <c r="B22" s="310" t="s">
        <v>94</v>
      </c>
      <c r="C22" s="135">
        <v>24519</v>
      </c>
      <c r="D22" s="135">
        <v>7496</v>
      </c>
      <c r="E22" s="135">
        <v>3932</v>
      </c>
      <c r="F22" s="135">
        <v>1838</v>
      </c>
      <c r="G22" s="135">
        <v>508</v>
      </c>
      <c r="H22" s="300">
        <v>36658</v>
      </c>
      <c r="I22" s="300">
        <v>31764</v>
      </c>
      <c r="J22" s="135">
        <v>31353</v>
      </c>
      <c r="K22" s="300">
        <v>31427</v>
      </c>
      <c r="L22" s="300">
        <v>10450</v>
      </c>
      <c r="M22" s="135">
        <v>15787</v>
      </c>
      <c r="N22" s="135">
        <v>10071</v>
      </c>
      <c r="O22" s="135">
        <v>25814</v>
      </c>
      <c r="P22" s="135">
        <v>31093</v>
      </c>
      <c r="Q22" s="135">
        <v>1506</v>
      </c>
      <c r="R22" s="327">
        <v>11</v>
      </c>
    </row>
    <row r="23" spans="1:18" s="32" customFormat="1" ht="18" customHeight="1">
      <c r="A23" s="135">
        <v>12</v>
      </c>
      <c r="B23" s="310" t="s">
        <v>95</v>
      </c>
      <c r="C23" s="135">
        <v>13829</v>
      </c>
      <c r="D23" s="135">
        <v>3319</v>
      </c>
      <c r="E23" s="135">
        <v>1818</v>
      </c>
      <c r="F23" s="135">
        <v>1013</v>
      </c>
      <c r="G23" s="135">
        <v>352</v>
      </c>
      <c r="H23" s="300">
        <v>18562</v>
      </c>
      <c r="I23" s="300">
        <v>13890</v>
      </c>
      <c r="J23" s="135">
        <v>14806</v>
      </c>
      <c r="K23" s="300">
        <v>15193</v>
      </c>
      <c r="L23" s="300">
        <v>3729</v>
      </c>
      <c r="M23" s="135">
        <v>6061</v>
      </c>
      <c r="N23" s="135">
        <v>5259</v>
      </c>
      <c r="O23" s="135">
        <v>11720</v>
      </c>
      <c r="P23" s="135">
        <v>15092</v>
      </c>
      <c r="Q23" s="135">
        <v>659</v>
      </c>
      <c r="R23" s="327">
        <v>12</v>
      </c>
    </row>
    <row r="24" spans="1:18" s="32" customFormat="1" ht="18" customHeight="1">
      <c r="A24" s="135">
        <v>13</v>
      </c>
      <c r="B24" s="310" t="s">
        <v>96</v>
      </c>
      <c r="C24" s="135">
        <v>4231</v>
      </c>
      <c r="D24" s="135">
        <v>707</v>
      </c>
      <c r="E24" s="135">
        <v>399</v>
      </c>
      <c r="F24" s="135">
        <v>343</v>
      </c>
      <c r="G24" s="135">
        <v>122</v>
      </c>
      <c r="H24" s="300">
        <v>5507</v>
      </c>
      <c r="I24" s="300">
        <v>3115</v>
      </c>
      <c r="J24" s="135">
        <v>3699</v>
      </c>
      <c r="K24" s="300">
        <v>4090</v>
      </c>
      <c r="L24" s="300">
        <v>616</v>
      </c>
      <c r="M24" s="135">
        <v>1137</v>
      </c>
      <c r="N24" s="135">
        <v>1606</v>
      </c>
      <c r="O24" s="135">
        <v>2790</v>
      </c>
      <c r="P24" s="135">
        <v>4265</v>
      </c>
      <c r="Q24" s="135">
        <v>207</v>
      </c>
      <c r="R24" s="327">
        <v>13</v>
      </c>
    </row>
    <row r="25" spans="1:18" s="32" customFormat="1" ht="18" customHeight="1">
      <c r="A25" s="135">
        <v>14</v>
      </c>
      <c r="B25" s="310" t="s">
        <v>97</v>
      </c>
      <c r="C25" s="135">
        <v>1858</v>
      </c>
      <c r="D25" s="135">
        <v>188</v>
      </c>
      <c r="E25" s="135">
        <v>120</v>
      </c>
      <c r="F25" s="135">
        <v>118</v>
      </c>
      <c r="G25" s="135">
        <v>50</v>
      </c>
      <c r="H25" s="300">
        <v>2285</v>
      </c>
      <c r="I25" s="300">
        <v>1151</v>
      </c>
      <c r="J25" s="135">
        <v>1383</v>
      </c>
      <c r="K25" s="300">
        <v>1534</v>
      </c>
      <c r="L25" s="300">
        <v>126</v>
      </c>
      <c r="M25" s="135">
        <v>264</v>
      </c>
      <c r="N25" s="135">
        <v>596</v>
      </c>
      <c r="O25" s="135">
        <v>999</v>
      </c>
      <c r="P25" s="135">
        <v>1615</v>
      </c>
      <c r="Q25" s="135">
        <v>70</v>
      </c>
      <c r="R25" s="327">
        <v>14</v>
      </c>
    </row>
    <row r="26" spans="1:18" s="32" customFormat="1" ht="18" customHeight="1">
      <c r="A26" s="135">
        <v>15</v>
      </c>
      <c r="B26" s="310" t="s">
        <v>98</v>
      </c>
      <c r="C26" s="135">
        <v>342</v>
      </c>
      <c r="D26" s="135">
        <v>25</v>
      </c>
      <c r="E26" s="135">
        <v>18</v>
      </c>
      <c r="F26" s="135">
        <v>39</v>
      </c>
      <c r="G26" s="135">
        <v>14</v>
      </c>
      <c r="H26" s="300">
        <v>409</v>
      </c>
      <c r="I26" s="300">
        <v>236</v>
      </c>
      <c r="J26" s="135">
        <v>226</v>
      </c>
      <c r="K26" s="300">
        <v>293</v>
      </c>
      <c r="L26" s="300">
        <v>7</v>
      </c>
      <c r="M26" s="135">
        <v>33</v>
      </c>
      <c r="N26" s="135">
        <v>99</v>
      </c>
      <c r="O26" s="135">
        <v>184</v>
      </c>
      <c r="P26" s="135">
        <v>231</v>
      </c>
      <c r="Q26" s="135">
        <v>7</v>
      </c>
      <c r="R26" s="327">
        <v>15</v>
      </c>
    </row>
    <row r="27" spans="1:18" s="32" customFormat="1" ht="18" customHeight="1">
      <c r="A27" s="135">
        <v>16</v>
      </c>
      <c r="B27" s="308" t="s">
        <v>99</v>
      </c>
      <c r="C27" s="135">
        <v>70</v>
      </c>
      <c r="D27" s="135">
        <v>7</v>
      </c>
      <c r="E27" s="135">
        <v>4</v>
      </c>
      <c r="F27" s="135">
        <v>7</v>
      </c>
      <c r="G27" s="135">
        <v>5</v>
      </c>
      <c r="H27" s="300">
        <v>91</v>
      </c>
      <c r="I27" s="300">
        <v>49</v>
      </c>
      <c r="J27" s="135">
        <v>78</v>
      </c>
      <c r="K27" s="300">
        <v>67</v>
      </c>
      <c r="L27" s="300">
        <v>3</v>
      </c>
      <c r="M27" s="135">
        <v>11</v>
      </c>
      <c r="N27" s="135">
        <v>18</v>
      </c>
      <c r="O27" s="135">
        <v>57</v>
      </c>
      <c r="P27" s="135">
        <v>62</v>
      </c>
      <c r="Q27" s="135">
        <v>5</v>
      </c>
      <c r="R27" s="327">
        <v>16</v>
      </c>
    </row>
    <row r="28" spans="1:18" s="32" customFormat="1" ht="19.5" customHeight="1">
      <c r="A28" s="497" t="s">
        <v>106</v>
      </c>
      <c r="B28" s="497"/>
      <c r="C28" s="497"/>
      <c r="D28" s="497"/>
      <c r="E28" s="497"/>
      <c r="F28" s="497"/>
      <c r="G28" s="497"/>
      <c r="H28" s="497"/>
      <c r="I28" s="498" t="s">
        <v>118</v>
      </c>
      <c r="J28" s="498"/>
      <c r="K28" s="498"/>
      <c r="L28" s="498"/>
      <c r="M28" s="498"/>
      <c r="N28" s="498"/>
      <c r="O28" s="498"/>
      <c r="P28" s="498"/>
      <c r="Q28" s="498"/>
      <c r="R28" s="498"/>
    </row>
    <row r="29" spans="1:18" s="33" customFormat="1" ht="18" customHeight="1">
      <c r="A29" s="135">
        <v>17</v>
      </c>
      <c r="B29" s="306" t="s">
        <v>1</v>
      </c>
      <c r="C29" s="324">
        <v>100</v>
      </c>
      <c r="D29" s="324">
        <v>100</v>
      </c>
      <c r="E29" s="324">
        <v>100</v>
      </c>
      <c r="F29" s="324">
        <v>100</v>
      </c>
      <c r="G29" s="324">
        <v>100</v>
      </c>
      <c r="H29" s="324">
        <v>100</v>
      </c>
      <c r="I29" s="325">
        <v>100</v>
      </c>
      <c r="J29" s="324">
        <v>100</v>
      </c>
      <c r="K29" s="325">
        <v>100</v>
      </c>
      <c r="L29" s="325">
        <v>100</v>
      </c>
      <c r="M29" s="324">
        <v>100</v>
      </c>
      <c r="N29" s="324">
        <v>100</v>
      </c>
      <c r="O29" s="324">
        <v>100</v>
      </c>
      <c r="P29" s="324">
        <v>100</v>
      </c>
      <c r="Q29" s="324">
        <v>100</v>
      </c>
      <c r="R29" s="327">
        <v>17</v>
      </c>
    </row>
    <row r="30" spans="1:18" s="32" customFormat="1" ht="18" customHeight="1">
      <c r="A30" s="135">
        <v>18</v>
      </c>
      <c r="B30" s="310" t="s">
        <v>105</v>
      </c>
      <c r="C30" s="311">
        <v>99.9</v>
      </c>
      <c r="D30" s="311">
        <v>99.9</v>
      </c>
      <c r="E30" s="311">
        <v>99.7</v>
      </c>
      <c r="F30" s="311">
        <v>100</v>
      </c>
      <c r="G30" s="311">
        <v>99.9</v>
      </c>
      <c r="H30" s="311">
        <v>99.7</v>
      </c>
      <c r="I30" s="312">
        <v>99.7</v>
      </c>
      <c r="J30" s="311">
        <v>99.6</v>
      </c>
      <c r="K30" s="311">
        <v>99.9</v>
      </c>
      <c r="L30" s="311">
        <v>99.6</v>
      </c>
      <c r="M30" s="311">
        <v>99.7</v>
      </c>
      <c r="N30" s="311">
        <v>99.7</v>
      </c>
      <c r="O30" s="311">
        <v>100</v>
      </c>
      <c r="P30" s="311">
        <v>99.7</v>
      </c>
      <c r="Q30" s="311">
        <v>98.4</v>
      </c>
      <c r="R30" s="327">
        <v>18</v>
      </c>
    </row>
    <row r="31" spans="1:18" s="32" customFormat="1" ht="18" customHeight="1">
      <c r="A31" s="135">
        <v>19</v>
      </c>
      <c r="B31" s="309" t="s">
        <v>101</v>
      </c>
      <c r="C31" s="311">
        <v>1</v>
      </c>
      <c r="D31" s="311">
        <v>1</v>
      </c>
      <c r="E31" s="311">
        <v>0.1</v>
      </c>
      <c r="F31" s="311">
        <v>0.8</v>
      </c>
      <c r="G31" s="21" t="s">
        <v>422</v>
      </c>
      <c r="H31" s="311">
        <v>3.3</v>
      </c>
      <c r="I31" s="312">
        <v>2.6</v>
      </c>
      <c r="J31" s="311">
        <v>5.5</v>
      </c>
      <c r="K31" s="311">
        <v>0.7</v>
      </c>
      <c r="L31" s="311">
        <v>7.2</v>
      </c>
      <c r="M31" s="311">
        <v>4.5</v>
      </c>
      <c r="N31" s="311">
        <v>3.8</v>
      </c>
      <c r="O31" s="311">
        <v>0.9</v>
      </c>
      <c r="P31" s="311">
        <v>3.5</v>
      </c>
      <c r="Q31" s="311">
        <v>8</v>
      </c>
      <c r="R31" s="327">
        <v>19</v>
      </c>
    </row>
    <row r="32" spans="1:18" s="32" customFormat="1" ht="18" customHeight="1">
      <c r="A32" s="135">
        <v>20</v>
      </c>
      <c r="B32" s="309" t="s">
        <v>87</v>
      </c>
      <c r="C32" s="311">
        <v>1.5</v>
      </c>
      <c r="D32" s="311">
        <v>1.5</v>
      </c>
      <c r="E32" s="311">
        <v>1.4</v>
      </c>
      <c r="F32" s="311">
        <v>1.1</v>
      </c>
      <c r="G32" s="21" t="s">
        <v>422</v>
      </c>
      <c r="H32" s="311">
        <v>5</v>
      </c>
      <c r="I32" s="312">
        <v>4.4</v>
      </c>
      <c r="J32" s="311">
        <v>6.7</v>
      </c>
      <c r="K32" s="311">
        <v>1.4</v>
      </c>
      <c r="L32" s="311">
        <v>9</v>
      </c>
      <c r="M32" s="311">
        <v>6.4</v>
      </c>
      <c r="N32" s="311">
        <v>4.8</v>
      </c>
      <c r="O32" s="311">
        <v>1.8</v>
      </c>
      <c r="P32" s="311">
        <v>5.4</v>
      </c>
      <c r="Q32" s="311">
        <v>9.7</v>
      </c>
      <c r="R32" s="327">
        <v>20</v>
      </c>
    </row>
    <row r="33" spans="1:18" s="32" customFormat="1" ht="18" customHeight="1">
      <c r="A33" s="135">
        <v>21</v>
      </c>
      <c r="B33" s="309" t="s">
        <v>88</v>
      </c>
      <c r="C33" s="311">
        <v>4.5</v>
      </c>
      <c r="D33" s="311">
        <v>5.3</v>
      </c>
      <c r="E33" s="311">
        <v>1.2</v>
      </c>
      <c r="F33" s="311">
        <v>2.1</v>
      </c>
      <c r="G33" s="311">
        <v>2.6</v>
      </c>
      <c r="H33" s="311">
        <v>12.7</v>
      </c>
      <c r="I33" s="312">
        <v>12.3</v>
      </c>
      <c r="J33" s="311">
        <v>14.3</v>
      </c>
      <c r="K33" s="311">
        <v>4.6</v>
      </c>
      <c r="L33" s="311">
        <v>17.1</v>
      </c>
      <c r="M33" s="311">
        <v>14.1</v>
      </c>
      <c r="N33" s="311">
        <v>10.9</v>
      </c>
      <c r="O33" s="311">
        <v>5.5</v>
      </c>
      <c r="P33" s="311">
        <v>12.8</v>
      </c>
      <c r="Q33" s="311">
        <v>18.2</v>
      </c>
      <c r="R33" s="327">
        <v>21</v>
      </c>
    </row>
    <row r="34" spans="1:18" s="32" customFormat="1" ht="18" customHeight="1">
      <c r="A34" s="135">
        <v>22</v>
      </c>
      <c r="B34" s="309" t="s">
        <v>89</v>
      </c>
      <c r="C34" s="311">
        <v>5.6</v>
      </c>
      <c r="D34" s="311">
        <v>8.1</v>
      </c>
      <c r="E34" s="311">
        <v>3</v>
      </c>
      <c r="F34" s="311">
        <v>1.5</v>
      </c>
      <c r="G34" s="311">
        <v>2.5</v>
      </c>
      <c r="H34" s="311">
        <v>13.3</v>
      </c>
      <c r="I34" s="312">
        <v>13.1</v>
      </c>
      <c r="J34" s="311">
        <v>12.6</v>
      </c>
      <c r="K34" s="311">
        <v>6.5</v>
      </c>
      <c r="L34" s="311">
        <v>14</v>
      </c>
      <c r="M34" s="311">
        <v>13.2</v>
      </c>
      <c r="N34" s="311">
        <v>10.1</v>
      </c>
      <c r="O34" s="311">
        <v>6.7</v>
      </c>
      <c r="P34" s="311">
        <v>12.8</v>
      </c>
      <c r="Q34" s="311">
        <v>16.6</v>
      </c>
      <c r="R34" s="327">
        <v>22</v>
      </c>
    </row>
    <row r="35" spans="1:18" s="32" customFormat="1" ht="18" customHeight="1">
      <c r="A35" s="135">
        <v>23</v>
      </c>
      <c r="B35" s="309" t="s">
        <v>90</v>
      </c>
      <c r="C35" s="311">
        <v>9.8</v>
      </c>
      <c r="D35" s="311">
        <v>14</v>
      </c>
      <c r="E35" s="311">
        <v>8.2</v>
      </c>
      <c r="F35" s="311">
        <v>6.9</v>
      </c>
      <c r="G35" s="311">
        <v>6</v>
      </c>
      <c r="H35" s="311">
        <v>16.9</v>
      </c>
      <c r="I35" s="312">
        <v>17.1</v>
      </c>
      <c r="J35" s="311">
        <v>15.3</v>
      </c>
      <c r="K35" s="311">
        <v>12.5</v>
      </c>
      <c r="L35" s="311">
        <v>16.1</v>
      </c>
      <c r="M35" s="311">
        <v>16.8</v>
      </c>
      <c r="N35" s="311">
        <v>14.5</v>
      </c>
      <c r="O35" s="311">
        <v>12.6</v>
      </c>
      <c r="P35" s="311">
        <v>16.4</v>
      </c>
      <c r="Q35" s="311">
        <v>16.8</v>
      </c>
      <c r="R35" s="327">
        <v>23</v>
      </c>
    </row>
    <row r="36" spans="1:18" s="32" customFormat="1" ht="18" customHeight="1">
      <c r="A36" s="135">
        <v>24</v>
      </c>
      <c r="B36" s="310" t="s">
        <v>91</v>
      </c>
      <c r="C36" s="311">
        <v>17.8</v>
      </c>
      <c r="D36" s="311">
        <v>22.8</v>
      </c>
      <c r="E36" s="311">
        <v>20.2</v>
      </c>
      <c r="F36" s="311">
        <v>14.2</v>
      </c>
      <c r="G36" s="311">
        <v>8.5</v>
      </c>
      <c r="H36" s="311">
        <v>18.1</v>
      </c>
      <c r="I36" s="312">
        <v>19.1</v>
      </c>
      <c r="J36" s="311">
        <v>17</v>
      </c>
      <c r="K36" s="311">
        <v>20.3</v>
      </c>
      <c r="L36" s="311">
        <v>16.4</v>
      </c>
      <c r="M36" s="311">
        <v>18.4</v>
      </c>
      <c r="N36" s="311">
        <v>17.6</v>
      </c>
      <c r="O36" s="311">
        <v>20.4</v>
      </c>
      <c r="P36" s="311">
        <v>17.9</v>
      </c>
      <c r="Q36" s="311">
        <v>15</v>
      </c>
      <c r="R36" s="327">
        <v>24</v>
      </c>
    </row>
    <row r="37" spans="1:18" s="32" customFormat="1" ht="18" customHeight="1">
      <c r="A37" s="135">
        <v>25</v>
      </c>
      <c r="B37" s="310" t="s">
        <v>92</v>
      </c>
      <c r="C37" s="311">
        <v>14.6</v>
      </c>
      <c r="D37" s="311">
        <v>15</v>
      </c>
      <c r="E37" s="311">
        <v>17.4</v>
      </c>
      <c r="F37" s="311">
        <v>14.1</v>
      </c>
      <c r="G37" s="311">
        <v>10</v>
      </c>
      <c r="H37" s="311">
        <v>9.9</v>
      </c>
      <c r="I37" s="312">
        <v>10.5</v>
      </c>
      <c r="J37" s="311">
        <v>9.3</v>
      </c>
      <c r="K37" s="311">
        <v>15.1</v>
      </c>
      <c r="L37" s="311">
        <v>8.1</v>
      </c>
      <c r="M37" s="311">
        <v>9.9</v>
      </c>
      <c r="N37" s="311">
        <v>11</v>
      </c>
      <c r="O37" s="311">
        <v>15.3</v>
      </c>
      <c r="P37" s="311">
        <v>10</v>
      </c>
      <c r="Q37" s="311">
        <v>5.7</v>
      </c>
      <c r="R37" s="327">
        <v>25</v>
      </c>
    </row>
    <row r="38" spans="1:18" s="32" customFormat="1" ht="18" customHeight="1">
      <c r="A38" s="135">
        <v>26</v>
      </c>
      <c r="B38" s="310" t="s">
        <v>93</v>
      </c>
      <c r="C38" s="311">
        <v>17.4</v>
      </c>
      <c r="D38" s="311">
        <v>15.6</v>
      </c>
      <c r="E38" s="311">
        <v>21.5</v>
      </c>
      <c r="F38" s="311">
        <v>20.5</v>
      </c>
      <c r="G38" s="311">
        <v>13.8</v>
      </c>
      <c r="H38" s="311">
        <v>9.4</v>
      </c>
      <c r="I38" s="312">
        <v>10</v>
      </c>
      <c r="J38" s="311">
        <v>9</v>
      </c>
      <c r="K38" s="311">
        <v>17.2</v>
      </c>
      <c r="L38" s="311">
        <v>6.6</v>
      </c>
      <c r="M38" s="311">
        <v>8.7</v>
      </c>
      <c r="N38" s="311">
        <v>12</v>
      </c>
      <c r="O38" s="311">
        <v>16.9</v>
      </c>
      <c r="P38" s="311">
        <v>9.7</v>
      </c>
      <c r="Q38" s="311">
        <v>4.5</v>
      </c>
      <c r="R38" s="327">
        <v>26</v>
      </c>
    </row>
    <row r="39" spans="1:18" s="32" customFormat="1" ht="18" customHeight="1">
      <c r="A39" s="135">
        <v>27</v>
      </c>
      <c r="B39" s="310" t="s">
        <v>94</v>
      </c>
      <c r="C39" s="311">
        <v>15.1</v>
      </c>
      <c r="D39" s="311">
        <v>10.7</v>
      </c>
      <c r="E39" s="311">
        <v>16.8</v>
      </c>
      <c r="F39" s="311">
        <v>21.2</v>
      </c>
      <c r="G39" s="311">
        <v>27.4</v>
      </c>
      <c r="H39" s="311">
        <v>6.4</v>
      </c>
      <c r="I39" s="312">
        <v>6.7</v>
      </c>
      <c r="J39" s="311">
        <v>6</v>
      </c>
      <c r="K39" s="311">
        <v>12.9</v>
      </c>
      <c r="L39" s="311">
        <v>3.6</v>
      </c>
      <c r="M39" s="311">
        <v>5.2</v>
      </c>
      <c r="N39" s="311">
        <v>8.6</v>
      </c>
      <c r="O39" s="311">
        <v>12.3</v>
      </c>
      <c r="P39" s="311">
        <v>6.7</v>
      </c>
      <c r="Q39" s="311">
        <v>2.4</v>
      </c>
      <c r="R39" s="327">
        <v>27</v>
      </c>
    </row>
    <row r="40" spans="1:18" s="32" customFormat="1" ht="18" customHeight="1">
      <c r="A40" s="135">
        <v>28</v>
      </c>
      <c r="B40" s="310" t="s">
        <v>95</v>
      </c>
      <c r="C40" s="311">
        <v>8.5</v>
      </c>
      <c r="D40" s="311">
        <v>4.7</v>
      </c>
      <c r="E40" s="311">
        <v>7.8</v>
      </c>
      <c r="F40" s="311">
        <v>11.7</v>
      </c>
      <c r="G40" s="311">
        <v>19</v>
      </c>
      <c r="H40" s="311">
        <v>3.3</v>
      </c>
      <c r="I40" s="312">
        <v>2.9</v>
      </c>
      <c r="J40" s="311">
        <v>2.8</v>
      </c>
      <c r="K40" s="311">
        <v>6.2</v>
      </c>
      <c r="L40" s="311">
        <v>1.3</v>
      </c>
      <c r="M40" s="311">
        <v>2</v>
      </c>
      <c r="N40" s="311">
        <v>4.5</v>
      </c>
      <c r="O40" s="311">
        <v>5.6</v>
      </c>
      <c r="P40" s="311">
        <v>3.2</v>
      </c>
      <c r="Q40" s="311">
        <v>1</v>
      </c>
      <c r="R40" s="327">
        <v>28</v>
      </c>
    </row>
    <row r="41" spans="1:18" s="32" customFormat="1" ht="18" customHeight="1">
      <c r="A41" s="135">
        <v>29</v>
      </c>
      <c r="B41" s="310" t="s">
        <v>96</v>
      </c>
      <c r="C41" s="311">
        <v>2.6</v>
      </c>
      <c r="D41" s="311">
        <v>1</v>
      </c>
      <c r="E41" s="311">
        <v>1.7</v>
      </c>
      <c r="F41" s="311">
        <v>4</v>
      </c>
      <c r="G41" s="311">
        <v>6.6</v>
      </c>
      <c r="H41" s="311">
        <v>1</v>
      </c>
      <c r="I41" s="312">
        <v>0.7</v>
      </c>
      <c r="J41" s="311">
        <v>0.7</v>
      </c>
      <c r="K41" s="311">
        <v>1.7</v>
      </c>
      <c r="L41" s="311">
        <v>0.2</v>
      </c>
      <c r="M41" s="311">
        <v>0.4</v>
      </c>
      <c r="N41" s="311">
        <v>1.4</v>
      </c>
      <c r="O41" s="311">
        <v>1.3</v>
      </c>
      <c r="P41" s="311">
        <v>0.9</v>
      </c>
      <c r="Q41" s="311">
        <v>0.3</v>
      </c>
      <c r="R41" s="327">
        <v>29</v>
      </c>
    </row>
    <row r="42" spans="1:18" s="32" customFormat="1" ht="18" customHeight="1">
      <c r="A42" s="135">
        <v>30</v>
      </c>
      <c r="B42" s="310" t="s">
        <v>97</v>
      </c>
      <c r="C42" s="311">
        <v>1.1</v>
      </c>
      <c r="D42" s="311">
        <v>0.3</v>
      </c>
      <c r="E42" s="311">
        <v>0.5</v>
      </c>
      <c r="F42" s="311">
        <v>1.4</v>
      </c>
      <c r="G42" s="311">
        <v>2.7</v>
      </c>
      <c r="H42" s="311">
        <v>0.4</v>
      </c>
      <c r="I42" s="312">
        <v>0.2</v>
      </c>
      <c r="J42" s="311">
        <v>0.3</v>
      </c>
      <c r="K42" s="311">
        <v>0.6</v>
      </c>
      <c r="L42" s="311">
        <v>0</v>
      </c>
      <c r="M42" s="311">
        <v>0.1</v>
      </c>
      <c r="N42" s="311">
        <v>0.5</v>
      </c>
      <c r="O42" s="311">
        <v>0.5</v>
      </c>
      <c r="P42" s="311">
        <v>0.3</v>
      </c>
      <c r="Q42" s="311">
        <v>0.1</v>
      </c>
      <c r="R42" s="327">
        <v>30</v>
      </c>
    </row>
    <row r="43" spans="1:18" s="32" customFormat="1" ht="18" customHeight="1">
      <c r="A43" s="135">
        <v>31</v>
      </c>
      <c r="B43" s="310" t="s">
        <v>98</v>
      </c>
      <c r="C43" s="311">
        <v>0.2</v>
      </c>
      <c r="D43" s="311">
        <v>0</v>
      </c>
      <c r="E43" s="311">
        <v>0.1</v>
      </c>
      <c r="F43" s="311">
        <v>0.4</v>
      </c>
      <c r="G43" s="311">
        <v>0.8</v>
      </c>
      <c r="H43" s="311">
        <v>0.1</v>
      </c>
      <c r="I43" s="312">
        <v>0</v>
      </c>
      <c r="J43" s="311">
        <v>0</v>
      </c>
      <c r="K43" s="311">
        <v>0.1</v>
      </c>
      <c r="L43" s="311">
        <v>0</v>
      </c>
      <c r="M43" s="311">
        <v>0</v>
      </c>
      <c r="N43" s="311">
        <v>0.1</v>
      </c>
      <c r="O43" s="311">
        <v>0.1</v>
      </c>
      <c r="P43" s="311">
        <v>0</v>
      </c>
      <c r="Q43" s="311">
        <v>0</v>
      </c>
      <c r="R43" s="327">
        <v>31</v>
      </c>
    </row>
    <row r="44" spans="1:18" s="32" customFormat="1" ht="18" customHeight="1">
      <c r="A44" s="135">
        <v>32</v>
      </c>
      <c r="B44" s="308" t="s">
        <v>99</v>
      </c>
      <c r="C44" s="311">
        <v>0</v>
      </c>
      <c r="D44" s="311">
        <v>0</v>
      </c>
      <c r="E44" s="311">
        <v>0</v>
      </c>
      <c r="F44" s="311">
        <v>0.1</v>
      </c>
      <c r="G44" s="311">
        <v>0.3</v>
      </c>
      <c r="H44" s="311">
        <v>0</v>
      </c>
      <c r="I44" s="312">
        <v>0</v>
      </c>
      <c r="J44" s="311">
        <v>0</v>
      </c>
      <c r="K44" s="311">
        <v>0</v>
      </c>
      <c r="L44" s="311">
        <v>0</v>
      </c>
      <c r="M44" s="311">
        <v>0</v>
      </c>
      <c r="N44" s="311">
        <v>0</v>
      </c>
      <c r="O44" s="311">
        <v>0</v>
      </c>
      <c r="P44" s="311">
        <v>0</v>
      </c>
      <c r="Q44" s="311">
        <v>0</v>
      </c>
      <c r="R44" s="327">
        <v>32</v>
      </c>
    </row>
  </sheetData>
  <sheetProtection/>
  <mergeCells count="27">
    <mergeCell ref="R4:R8"/>
    <mergeCell ref="A4:A8"/>
    <mergeCell ref="B4:B8"/>
    <mergeCell ref="C4:C8"/>
    <mergeCell ref="D4:E5"/>
    <mergeCell ref="F4:G5"/>
    <mergeCell ref="H4:H8"/>
    <mergeCell ref="I10:R10"/>
    <mergeCell ref="I4:I8"/>
    <mergeCell ref="D6:D8"/>
    <mergeCell ref="E6:E8"/>
    <mergeCell ref="F6:F8"/>
    <mergeCell ref="G6:G8"/>
    <mergeCell ref="P6:P8"/>
    <mergeCell ref="J4:J8"/>
    <mergeCell ref="K4:K8"/>
    <mergeCell ref="P4:Q5"/>
    <mergeCell ref="A11:H11"/>
    <mergeCell ref="I11:Q11"/>
    <mergeCell ref="A28:H28"/>
    <mergeCell ref="I28:R28"/>
    <mergeCell ref="Q6:Q8"/>
    <mergeCell ref="L4:L8"/>
    <mergeCell ref="M4:M8"/>
    <mergeCell ref="N4:N8"/>
    <mergeCell ref="O4:O8"/>
    <mergeCell ref="A10:H10"/>
  </mergeCells>
  <printOptions/>
  <pageMargins left="0.7480314960629921" right="0.78125" top="0.9895833333333334" bottom="0.5729166666666666" header="0.5118110236220472" footer="0.5118110236220472"/>
  <pageSetup horizontalDpi="600" verticalDpi="600" orientation="portrait" paperSize="9" r:id="rId1"/>
  <headerFooter differentOddEven="1">
    <oddHeader xml:space="preserve">&amp;L&amp;"Times New Roman,Normalny"&amp;10 44&amp;R&amp;"Times New Roman,Normalny"&amp;10 </oddHeader>
    <evenHeader>&amp;R&amp;"Times New Roman,Normalny"&amp;10 45</evenHeader>
    <firstHeader>&amp;L&amp;"Times New Roman,Normalny"&amp;10 44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4"/>
  <sheetViews>
    <sheetView view="pageLayout" workbookViewId="0" topLeftCell="D10">
      <selection activeCell="A1" sqref="A1"/>
    </sheetView>
  </sheetViews>
  <sheetFormatPr defaultColWidth="8.796875" defaultRowHeight="14.25"/>
  <cols>
    <col min="1" max="1" width="2.69921875" style="30" customWidth="1"/>
    <col min="2" max="2" width="18.19921875" style="30" customWidth="1"/>
    <col min="3" max="15" width="8.19921875" style="30" customWidth="1"/>
    <col min="16" max="16" width="8.59765625" style="30" customWidth="1"/>
    <col min="17" max="17" width="8.19921875" style="30" customWidth="1"/>
    <col min="18" max="18" width="2.69921875" style="30" customWidth="1"/>
    <col min="19" max="16384" width="9" style="30" customWidth="1"/>
  </cols>
  <sheetData>
    <row r="1" spans="1:10" ht="13.5" customHeight="1">
      <c r="A1" s="500" t="s">
        <v>307</v>
      </c>
      <c r="B1" s="500"/>
      <c r="C1" s="500"/>
      <c r="D1" s="500"/>
      <c r="E1" s="500"/>
      <c r="F1" s="500"/>
      <c r="G1" s="500"/>
      <c r="H1" s="500"/>
      <c r="I1" s="1" t="s">
        <v>426</v>
      </c>
      <c r="J1" s="82"/>
    </row>
    <row r="2" spans="1:10" ht="13.5" customHeight="1">
      <c r="A2" s="299"/>
      <c r="B2" s="299"/>
      <c r="C2" s="299"/>
      <c r="D2" s="299"/>
      <c r="E2" s="299"/>
      <c r="F2" s="299"/>
      <c r="G2" s="299"/>
      <c r="H2" s="299"/>
      <c r="I2" s="1"/>
      <c r="J2" s="82"/>
    </row>
    <row r="3" ht="9.75" customHeight="1"/>
    <row r="4" spans="1:18" ht="12.75" customHeight="1">
      <c r="A4" s="501" t="s">
        <v>119</v>
      </c>
      <c r="B4" s="512" t="s">
        <v>12</v>
      </c>
      <c r="C4" s="522" t="s">
        <v>120</v>
      </c>
      <c r="D4" s="523"/>
      <c r="E4" s="523"/>
      <c r="F4" s="523"/>
      <c r="G4" s="523"/>
      <c r="H4" s="523"/>
      <c r="I4" s="520" t="s">
        <v>121</v>
      </c>
      <c r="J4" s="520"/>
      <c r="K4" s="520"/>
      <c r="L4" s="520"/>
      <c r="M4" s="520"/>
      <c r="N4" s="520"/>
      <c r="O4" s="520"/>
      <c r="P4" s="520"/>
      <c r="Q4" s="521"/>
      <c r="R4" s="506" t="s">
        <v>119</v>
      </c>
    </row>
    <row r="5" spans="1:18" ht="12" customHeight="1">
      <c r="A5" s="502"/>
      <c r="B5" s="513"/>
      <c r="C5" s="512" t="s">
        <v>67</v>
      </c>
      <c r="D5" s="512" t="s">
        <v>122</v>
      </c>
      <c r="E5" s="512" t="s">
        <v>123</v>
      </c>
      <c r="F5" s="512" t="s">
        <v>124</v>
      </c>
      <c r="G5" s="512" t="s">
        <v>89</v>
      </c>
      <c r="H5" s="512" t="s">
        <v>90</v>
      </c>
      <c r="I5" s="512" t="s">
        <v>125</v>
      </c>
      <c r="J5" s="512" t="s">
        <v>126</v>
      </c>
      <c r="K5" s="512" t="s">
        <v>127</v>
      </c>
      <c r="L5" s="512" t="s">
        <v>128</v>
      </c>
      <c r="M5" s="512" t="s">
        <v>129</v>
      </c>
      <c r="N5" s="512" t="s">
        <v>96</v>
      </c>
      <c r="O5" s="512" t="s">
        <v>97</v>
      </c>
      <c r="P5" s="512" t="s">
        <v>98</v>
      </c>
      <c r="Q5" s="512" t="s">
        <v>130</v>
      </c>
      <c r="R5" s="507"/>
    </row>
    <row r="6" spans="1:18" ht="15.75" customHeight="1">
      <c r="A6" s="503"/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08"/>
    </row>
    <row r="7" spans="2:3" ht="9" customHeight="1">
      <c r="B7" s="31"/>
      <c r="C7" s="31"/>
    </row>
    <row r="8" spans="1:18" ht="19.5" customHeight="1">
      <c r="A8" s="499" t="s">
        <v>69</v>
      </c>
      <c r="B8" s="499"/>
      <c r="C8" s="499"/>
      <c r="D8" s="499"/>
      <c r="E8" s="499"/>
      <c r="F8" s="499"/>
      <c r="G8" s="499"/>
      <c r="H8" s="499"/>
      <c r="I8" s="500" t="s">
        <v>70</v>
      </c>
      <c r="J8" s="500"/>
      <c r="K8" s="500"/>
      <c r="L8" s="500"/>
      <c r="M8" s="500"/>
      <c r="N8" s="500"/>
      <c r="O8" s="500"/>
      <c r="P8" s="500"/>
      <c r="Q8" s="500"/>
      <c r="R8" s="500"/>
    </row>
    <row r="9" spans="1:18" ht="18" customHeight="1">
      <c r="A9" s="135">
        <v>1</v>
      </c>
      <c r="B9" s="306" t="s">
        <v>19</v>
      </c>
      <c r="C9" s="322">
        <v>956479</v>
      </c>
      <c r="D9" s="322">
        <v>9045</v>
      </c>
      <c r="E9" s="322">
        <v>92047</v>
      </c>
      <c r="F9" s="322">
        <v>270456</v>
      </c>
      <c r="G9" s="322">
        <v>128432</v>
      </c>
      <c r="H9" s="322">
        <v>134134</v>
      </c>
      <c r="I9" s="321">
        <v>130103</v>
      </c>
      <c r="J9" s="322">
        <v>65919</v>
      </c>
      <c r="K9" s="322">
        <v>59496</v>
      </c>
      <c r="L9" s="322">
        <v>38474</v>
      </c>
      <c r="M9" s="322">
        <v>19040</v>
      </c>
      <c r="N9" s="322">
        <v>5619</v>
      </c>
      <c r="O9" s="322">
        <v>2682</v>
      </c>
      <c r="P9" s="322">
        <v>736</v>
      </c>
      <c r="Q9" s="50">
        <v>297</v>
      </c>
      <c r="R9" s="327">
        <v>1</v>
      </c>
    </row>
    <row r="10" spans="1:18" ht="18" customHeight="1">
      <c r="A10" s="135">
        <v>2</v>
      </c>
      <c r="B10" s="307" t="s">
        <v>20</v>
      </c>
      <c r="C10" s="135">
        <v>35690</v>
      </c>
      <c r="D10" s="135">
        <v>186</v>
      </c>
      <c r="E10" s="135">
        <v>3266</v>
      </c>
      <c r="F10" s="135">
        <v>7942</v>
      </c>
      <c r="G10" s="135">
        <v>4684</v>
      </c>
      <c r="H10" s="135">
        <v>4813</v>
      </c>
      <c r="I10" s="300">
        <v>4764</v>
      </c>
      <c r="J10" s="135">
        <v>2657</v>
      </c>
      <c r="K10" s="135">
        <v>2541</v>
      </c>
      <c r="L10" s="135">
        <v>1953</v>
      </c>
      <c r="M10" s="135">
        <v>1673</v>
      </c>
      <c r="N10" s="135">
        <v>708</v>
      </c>
      <c r="O10" s="135">
        <v>356</v>
      </c>
      <c r="P10" s="135">
        <v>110</v>
      </c>
      <c r="Q10" s="57">
        <v>36</v>
      </c>
      <c r="R10" s="327">
        <v>2</v>
      </c>
    </row>
    <row r="11" spans="1:18" ht="18" customHeight="1">
      <c r="A11" s="135">
        <v>3</v>
      </c>
      <c r="B11" s="307" t="s">
        <v>21</v>
      </c>
      <c r="C11" s="135">
        <v>48331</v>
      </c>
      <c r="D11" s="135">
        <v>185</v>
      </c>
      <c r="E11" s="135">
        <v>1746</v>
      </c>
      <c r="F11" s="135">
        <v>6679</v>
      </c>
      <c r="G11" s="135">
        <v>4568</v>
      </c>
      <c r="H11" s="135">
        <v>7560</v>
      </c>
      <c r="I11" s="300">
        <v>9198</v>
      </c>
      <c r="J11" s="135">
        <v>5971</v>
      </c>
      <c r="K11" s="135">
        <v>5615</v>
      </c>
      <c r="L11" s="135">
        <v>4139</v>
      </c>
      <c r="M11" s="135">
        <v>1899</v>
      </c>
      <c r="N11" s="135">
        <v>452</v>
      </c>
      <c r="O11" s="135">
        <v>233</v>
      </c>
      <c r="P11" s="135">
        <v>67</v>
      </c>
      <c r="Q11" s="57">
        <v>19</v>
      </c>
      <c r="R11" s="327">
        <v>3</v>
      </c>
    </row>
    <row r="12" spans="1:18" ht="18" customHeight="1">
      <c r="A12" s="135">
        <v>4</v>
      </c>
      <c r="B12" s="307" t="s">
        <v>22</v>
      </c>
      <c r="C12" s="135">
        <v>125881</v>
      </c>
      <c r="D12" s="135">
        <v>954</v>
      </c>
      <c r="E12" s="135">
        <v>8814</v>
      </c>
      <c r="F12" s="135">
        <v>41077</v>
      </c>
      <c r="G12" s="135">
        <v>21964</v>
      </c>
      <c r="H12" s="135">
        <v>19281</v>
      </c>
      <c r="I12" s="300">
        <v>16307</v>
      </c>
      <c r="J12" s="135">
        <v>7081</v>
      </c>
      <c r="K12" s="135">
        <v>5410</v>
      </c>
      <c r="L12" s="135">
        <v>3243</v>
      </c>
      <c r="M12" s="135">
        <v>1351</v>
      </c>
      <c r="N12" s="135">
        <v>287</v>
      </c>
      <c r="O12" s="135">
        <v>76</v>
      </c>
      <c r="P12" s="135">
        <v>28</v>
      </c>
      <c r="Q12" s="57">
        <v>7</v>
      </c>
      <c r="R12" s="327">
        <v>4</v>
      </c>
    </row>
    <row r="13" spans="1:18" ht="18" customHeight="1">
      <c r="A13" s="135">
        <v>5</v>
      </c>
      <c r="B13" s="307" t="s">
        <v>23</v>
      </c>
      <c r="C13" s="135">
        <v>12248</v>
      </c>
      <c r="D13" s="135">
        <v>78</v>
      </c>
      <c r="E13" s="135">
        <v>1204</v>
      </c>
      <c r="F13" s="135">
        <v>2593</v>
      </c>
      <c r="G13" s="135">
        <v>1126</v>
      </c>
      <c r="H13" s="135">
        <v>1550</v>
      </c>
      <c r="I13" s="300">
        <v>1674</v>
      </c>
      <c r="J13" s="135">
        <v>969</v>
      </c>
      <c r="K13" s="135">
        <v>963</v>
      </c>
      <c r="L13" s="135">
        <v>795</v>
      </c>
      <c r="M13" s="135">
        <v>735</v>
      </c>
      <c r="N13" s="135">
        <v>324</v>
      </c>
      <c r="O13" s="135">
        <v>190</v>
      </c>
      <c r="P13" s="135">
        <v>36</v>
      </c>
      <c r="Q13" s="57">
        <v>12</v>
      </c>
      <c r="R13" s="327">
        <v>5</v>
      </c>
    </row>
    <row r="14" spans="1:18" ht="18" customHeight="1">
      <c r="A14" s="135">
        <v>6</v>
      </c>
      <c r="B14" s="307" t="s">
        <v>24</v>
      </c>
      <c r="C14" s="135">
        <v>88805</v>
      </c>
      <c r="D14" s="135">
        <v>954</v>
      </c>
      <c r="E14" s="135">
        <v>5374</v>
      </c>
      <c r="F14" s="135">
        <v>24076</v>
      </c>
      <c r="G14" s="135">
        <v>15190</v>
      </c>
      <c r="H14" s="135">
        <v>16454</v>
      </c>
      <c r="I14" s="300">
        <v>14277</v>
      </c>
      <c r="J14" s="135">
        <v>5378</v>
      </c>
      <c r="K14" s="135">
        <v>4127</v>
      </c>
      <c r="L14" s="135">
        <v>2035</v>
      </c>
      <c r="M14" s="135">
        <v>736</v>
      </c>
      <c r="N14" s="135">
        <v>144</v>
      </c>
      <c r="O14" s="135">
        <v>50</v>
      </c>
      <c r="P14" s="518">
        <v>11</v>
      </c>
      <c r="Q14" s="519"/>
      <c r="R14" s="327">
        <v>6</v>
      </c>
    </row>
    <row r="15" spans="1:18" ht="18" customHeight="1">
      <c r="A15" s="135">
        <v>7</v>
      </c>
      <c r="B15" s="307" t="s">
        <v>25</v>
      </c>
      <c r="C15" s="135">
        <v>88833</v>
      </c>
      <c r="D15" s="135">
        <v>2122</v>
      </c>
      <c r="E15" s="135">
        <v>19273</v>
      </c>
      <c r="F15" s="135">
        <v>45113</v>
      </c>
      <c r="G15" s="135">
        <v>10159</v>
      </c>
      <c r="H15" s="135">
        <v>6051</v>
      </c>
      <c r="I15" s="300">
        <v>3378</v>
      </c>
      <c r="J15" s="135">
        <v>1135</v>
      </c>
      <c r="K15" s="135">
        <v>791</v>
      </c>
      <c r="L15" s="135">
        <v>460</v>
      </c>
      <c r="M15" s="135">
        <v>226</v>
      </c>
      <c r="N15" s="135">
        <v>83</v>
      </c>
      <c r="O15" s="135">
        <v>31</v>
      </c>
      <c r="P15" s="135">
        <v>7</v>
      </c>
      <c r="Q15" s="34">
        <v>3</v>
      </c>
      <c r="R15" s="327">
        <v>7</v>
      </c>
    </row>
    <row r="16" spans="1:18" ht="18" customHeight="1">
      <c r="A16" s="135">
        <v>8</v>
      </c>
      <c r="B16" s="307" t="s">
        <v>26</v>
      </c>
      <c r="C16" s="135">
        <v>142658</v>
      </c>
      <c r="D16" s="135">
        <v>951</v>
      </c>
      <c r="E16" s="135">
        <v>8990</v>
      </c>
      <c r="F16" s="135">
        <v>31001</v>
      </c>
      <c r="G16" s="135">
        <v>22460</v>
      </c>
      <c r="H16" s="135">
        <v>26284</v>
      </c>
      <c r="I16" s="300">
        <v>24433</v>
      </c>
      <c r="J16" s="135">
        <v>11552</v>
      </c>
      <c r="K16" s="135">
        <v>9760</v>
      </c>
      <c r="L16" s="135">
        <v>5139</v>
      </c>
      <c r="M16" s="135">
        <v>1629</v>
      </c>
      <c r="N16" s="135">
        <v>326</v>
      </c>
      <c r="O16" s="135">
        <v>107</v>
      </c>
      <c r="P16" s="135">
        <v>16</v>
      </c>
      <c r="Q16" s="57">
        <v>11</v>
      </c>
      <c r="R16" s="327">
        <v>8</v>
      </c>
    </row>
    <row r="17" spans="1:18" ht="18" customHeight="1">
      <c r="A17" s="135">
        <v>9</v>
      </c>
      <c r="B17" s="307" t="s">
        <v>27</v>
      </c>
      <c r="C17" s="135">
        <v>19181</v>
      </c>
      <c r="D17" s="135">
        <v>106</v>
      </c>
      <c r="E17" s="135">
        <v>1522</v>
      </c>
      <c r="F17" s="135">
        <v>4212</v>
      </c>
      <c r="G17" s="135">
        <v>1991</v>
      </c>
      <c r="H17" s="135">
        <v>2567</v>
      </c>
      <c r="I17" s="300">
        <v>2398</v>
      </c>
      <c r="J17" s="135">
        <v>1606</v>
      </c>
      <c r="K17" s="135">
        <v>1817</v>
      </c>
      <c r="L17" s="135">
        <v>1466</v>
      </c>
      <c r="M17" s="135">
        <v>976</v>
      </c>
      <c r="N17" s="135">
        <v>275</v>
      </c>
      <c r="O17" s="135">
        <v>135</v>
      </c>
      <c r="P17" s="135">
        <v>87</v>
      </c>
      <c r="Q17" s="57">
        <v>23</v>
      </c>
      <c r="R17" s="327">
        <v>9</v>
      </c>
    </row>
    <row r="18" spans="1:18" ht="18" customHeight="1">
      <c r="A18" s="135">
        <v>10</v>
      </c>
      <c r="B18" s="307" t="s">
        <v>28</v>
      </c>
      <c r="C18" s="135">
        <v>82604</v>
      </c>
      <c r="D18" s="135">
        <v>1077</v>
      </c>
      <c r="E18" s="135">
        <v>20618</v>
      </c>
      <c r="F18" s="135">
        <v>39359</v>
      </c>
      <c r="G18" s="135">
        <v>9797</v>
      </c>
      <c r="H18" s="135">
        <v>5697</v>
      </c>
      <c r="I18" s="300">
        <v>2898</v>
      </c>
      <c r="J18" s="135">
        <v>928</v>
      </c>
      <c r="K18" s="135">
        <v>948</v>
      </c>
      <c r="L18" s="135">
        <v>585</v>
      </c>
      <c r="M18" s="135">
        <v>425</v>
      </c>
      <c r="N18" s="135">
        <v>189</v>
      </c>
      <c r="O18" s="135">
        <v>66</v>
      </c>
      <c r="P18" s="135">
        <v>14</v>
      </c>
      <c r="Q18" s="57">
        <v>4</v>
      </c>
      <c r="R18" s="327">
        <v>10</v>
      </c>
    </row>
    <row r="19" spans="1:18" ht="18" customHeight="1">
      <c r="A19" s="135">
        <v>11</v>
      </c>
      <c r="B19" s="307" t="s">
        <v>29</v>
      </c>
      <c r="C19" s="135">
        <v>58932</v>
      </c>
      <c r="D19" s="135">
        <v>110</v>
      </c>
      <c r="E19" s="135">
        <v>1120</v>
      </c>
      <c r="F19" s="135">
        <v>6732</v>
      </c>
      <c r="G19" s="135">
        <v>5832</v>
      </c>
      <c r="H19" s="135">
        <v>9697</v>
      </c>
      <c r="I19" s="300">
        <v>13339</v>
      </c>
      <c r="J19" s="135">
        <v>7938</v>
      </c>
      <c r="K19" s="135">
        <v>7728</v>
      </c>
      <c r="L19" s="135">
        <v>4726</v>
      </c>
      <c r="M19" s="135">
        <v>1390</v>
      </c>
      <c r="N19" s="135">
        <v>219</v>
      </c>
      <c r="O19" s="135">
        <v>82</v>
      </c>
      <c r="P19" s="135">
        <v>15</v>
      </c>
      <c r="Q19" s="57">
        <v>4</v>
      </c>
      <c r="R19" s="327">
        <v>11</v>
      </c>
    </row>
    <row r="20" spans="1:18" ht="18" customHeight="1">
      <c r="A20" s="135">
        <v>12</v>
      </c>
      <c r="B20" s="307" t="s">
        <v>30</v>
      </c>
      <c r="C20" s="135">
        <v>25879</v>
      </c>
      <c r="D20" s="135">
        <v>107</v>
      </c>
      <c r="E20" s="135">
        <v>1151</v>
      </c>
      <c r="F20" s="135">
        <v>3248</v>
      </c>
      <c r="G20" s="135">
        <v>2763</v>
      </c>
      <c r="H20" s="135">
        <v>3248</v>
      </c>
      <c r="I20" s="300">
        <v>5219</v>
      </c>
      <c r="J20" s="135">
        <v>2947</v>
      </c>
      <c r="K20" s="135">
        <v>2959</v>
      </c>
      <c r="L20" s="135">
        <v>2213</v>
      </c>
      <c r="M20" s="135">
        <v>1267</v>
      </c>
      <c r="N20" s="135">
        <v>441</v>
      </c>
      <c r="O20" s="135">
        <v>230</v>
      </c>
      <c r="P20" s="135">
        <v>62</v>
      </c>
      <c r="Q20" s="57">
        <v>22</v>
      </c>
      <c r="R20" s="327">
        <v>12</v>
      </c>
    </row>
    <row r="21" spans="1:18" ht="18" customHeight="1">
      <c r="A21" s="135">
        <v>13</v>
      </c>
      <c r="B21" s="307" t="s">
        <v>31</v>
      </c>
      <c r="C21" s="135">
        <v>32712</v>
      </c>
      <c r="D21" s="135">
        <v>525</v>
      </c>
      <c r="E21" s="135">
        <v>5169</v>
      </c>
      <c r="F21" s="135">
        <v>12804</v>
      </c>
      <c r="G21" s="135">
        <v>4319</v>
      </c>
      <c r="H21" s="135">
        <v>3475</v>
      </c>
      <c r="I21" s="300">
        <v>2652</v>
      </c>
      <c r="J21" s="135">
        <v>1147</v>
      </c>
      <c r="K21" s="135">
        <v>1090</v>
      </c>
      <c r="L21" s="135">
        <v>795</v>
      </c>
      <c r="M21" s="135">
        <v>480</v>
      </c>
      <c r="N21" s="135">
        <v>162</v>
      </c>
      <c r="O21" s="135">
        <v>76</v>
      </c>
      <c r="P21" s="300">
        <v>13</v>
      </c>
      <c r="Q21" s="57">
        <v>6</v>
      </c>
      <c r="R21" s="327">
        <v>13</v>
      </c>
    </row>
    <row r="22" spans="1:18" ht="18" customHeight="1">
      <c r="A22" s="135">
        <v>14</v>
      </c>
      <c r="B22" s="307" t="s">
        <v>32</v>
      </c>
      <c r="C22" s="135">
        <v>63741</v>
      </c>
      <c r="D22" s="135">
        <v>867</v>
      </c>
      <c r="E22" s="135">
        <v>6971</v>
      </c>
      <c r="F22" s="135">
        <v>26704</v>
      </c>
      <c r="G22" s="135">
        <v>10992</v>
      </c>
      <c r="H22" s="135">
        <v>8768</v>
      </c>
      <c r="I22" s="300">
        <v>5257</v>
      </c>
      <c r="J22" s="135">
        <v>1942</v>
      </c>
      <c r="K22" s="135">
        <v>1319</v>
      </c>
      <c r="L22" s="135">
        <v>617</v>
      </c>
      <c r="M22" s="135">
        <v>236</v>
      </c>
      <c r="N22" s="135">
        <v>56</v>
      </c>
      <c r="O22" s="518">
        <v>12</v>
      </c>
      <c r="P22" s="519"/>
      <c r="Q22" s="57" t="s">
        <v>422</v>
      </c>
      <c r="R22" s="327">
        <v>14</v>
      </c>
    </row>
    <row r="23" spans="1:18" ht="18" customHeight="1">
      <c r="A23" s="135">
        <v>15</v>
      </c>
      <c r="B23" s="307" t="s">
        <v>33</v>
      </c>
      <c r="C23" s="135">
        <v>28677</v>
      </c>
      <c r="D23" s="135">
        <v>262</v>
      </c>
      <c r="E23" s="135">
        <v>1166</v>
      </c>
      <c r="F23" s="135">
        <v>2565</v>
      </c>
      <c r="G23" s="135">
        <v>1783</v>
      </c>
      <c r="H23" s="135">
        <v>2799</v>
      </c>
      <c r="I23" s="300">
        <v>5221</v>
      </c>
      <c r="J23" s="135">
        <v>3748</v>
      </c>
      <c r="K23" s="135">
        <v>4381</v>
      </c>
      <c r="L23" s="135">
        <v>3671</v>
      </c>
      <c r="M23" s="135">
        <v>2039</v>
      </c>
      <c r="N23" s="135">
        <v>634</v>
      </c>
      <c r="O23" s="135">
        <v>308</v>
      </c>
      <c r="P23" s="135">
        <v>65</v>
      </c>
      <c r="Q23" s="57">
        <v>37</v>
      </c>
      <c r="R23" s="327">
        <v>15</v>
      </c>
    </row>
    <row r="24" spans="1:18" ht="18" customHeight="1">
      <c r="A24" s="135">
        <v>16</v>
      </c>
      <c r="B24" s="307" t="s">
        <v>34</v>
      </c>
      <c r="C24" s="135">
        <v>85250</v>
      </c>
      <c r="D24" s="135">
        <v>513</v>
      </c>
      <c r="E24" s="135">
        <v>4314</v>
      </c>
      <c r="F24" s="135">
        <v>13933</v>
      </c>
      <c r="G24" s="135">
        <v>9819</v>
      </c>
      <c r="H24" s="135">
        <v>14209</v>
      </c>
      <c r="I24" s="300">
        <v>16318</v>
      </c>
      <c r="J24" s="135">
        <v>9252</v>
      </c>
      <c r="K24" s="135">
        <v>8238</v>
      </c>
      <c r="L24" s="135">
        <v>5016</v>
      </c>
      <c r="M24" s="135">
        <v>2437</v>
      </c>
      <c r="N24" s="135">
        <v>649</v>
      </c>
      <c r="O24" s="135">
        <v>381</v>
      </c>
      <c r="P24" s="135">
        <v>108</v>
      </c>
      <c r="Q24" s="57">
        <v>62</v>
      </c>
      <c r="R24" s="327">
        <v>16</v>
      </c>
    </row>
    <row r="25" spans="1:18" ht="18" customHeight="1">
      <c r="A25" s="135">
        <v>17</v>
      </c>
      <c r="B25" s="307" t="s">
        <v>35</v>
      </c>
      <c r="C25" s="135">
        <v>17057</v>
      </c>
      <c r="D25" s="135">
        <v>50</v>
      </c>
      <c r="E25" s="135">
        <v>1348</v>
      </c>
      <c r="F25" s="135">
        <v>2417</v>
      </c>
      <c r="G25" s="135">
        <v>984</v>
      </c>
      <c r="H25" s="135">
        <v>1682</v>
      </c>
      <c r="I25" s="300">
        <v>2770</v>
      </c>
      <c r="J25" s="135">
        <v>1666</v>
      </c>
      <c r="K25" s="135">
        <v>1810</v>
      </c>
      <c r="L25" s="135">
        <v>1620</v>
      </c>
      <c r="M25" s="135">
        <v>1543</v>
      </c>
      <c r="N25" s="135">
        <v>669</v>
      </c>
      <c r="O25" s="135">
        <v>352</v>
      </c>
      <c r="P25" s="135">
        <v>96</v>
      </c>
      <c r="Q25" s="57">
        <v>49</v>
      </c>
      <c r="R25" s="327">
        <v>17</v>
      </c>
    </row>
    <row r="26" spans="1:18" ht="23.25" customHeight="1">
      <c r="A26" s="499" t="s">
        <v>71</v>
      </c>
      <c r="B26" s="499"/>
      <c r="C26" s="499"/>
      <c r="D26" s="499"/>
      <c r="E26" s="499"/>
      <c r="F26" s="499"/>
      <c r="G26" s="499"/>
      <c r="H26" s="499"/>
      <c r="I26" s="500" t="s">
        <v>72</v>
      </c>
      <c r="J26" s="500"/>
      <c r="K26" s="500"/>
      <c r="L26" s="500"/>
      <c r="M26" s="500"/>
      <c r="N26" s="500"/>
      <c r="O26" s="500"/>
      <c r="P26" s="500"/>
      <c r="Q26" s="500"/>
      <c r="R26" s="500"/>
    </row>
    <row r="27" spans="1:18" ht="18" customHeight="1">
      <c r="A27" s="43">
        <v>18</v>
      </c>
      <c r="B27" s="306" t="s">
        <v>19</v>
      </c>
      <c r="C27" s="322">
        <v>953755</v>
      </c>
      <c r="D27" s="322">
        <v>9028</v>
      </c>
      <c r="E27" s="322">
        <v>92018</v>
      </c>
      <c r="F27" s="322">
        <v>270349</v>
      </c>
      <c r="G27" s="322">
        <v>128369</v>
      </c>
      <c r="H27" s="322">
        <v>134063</v>
      </c>
      <c r="I27" s="321">
        <v>130030</v>
      </c>
      <c r="J27" s="322">
        <v>65854</v>
      </c>
      <c r="K27" s="322">
        <v>59377</v>
      </c>
      <c r="L27" s="322">
        <v>38341</v>
      </c>
      <c r="M27" s="322">
        <v>18790</v>
      </c>
      <c r="N27" s="322">
        <v>5297</v>
      </c>
      <c r="O27" s="322">
        <v>1948</v>
      </c>
      <c r="P27" s="322">
        <v>250</v>
      </c>
      <c r="Q27" s="50">
        <v>42</v>
      </c>
      <c r="R27" s="56">
        <v>18</v>
      </c>
    </row>
    <row r="28" spans="1:18" ht="18" customHeight="1">
      <c r="A28" s="43">
        <v>19</v>
      </c>
      <c r="B28" s="307" t="s">
        <v>20</v>
      </c>
      <c r="C28" s="135">
        <v>35325</v>
      </c>
      <c r="D28" s="135">
        <v>185</v>
      </c>
      <c r="E28" s="135">
        <v>3261</v>
      </c>
      <c r="F28" s="135">
        <v>7924</v>
      </c>
      <c r="G28" s="135">
        <v>4674</v>
      </c>
      <c r="H28" s="135">
        <v>4807</v>
      </c>
      <c r="I28" s="300">
        <v>4756</v>
      </c>
      <c r="J28" s="135">
        <v>2649</v>
      </c>
      <c r="K28" s="135">
        <v>2521</v>
      </c>
      <c r="L28" s="135">
        <v>1937</v>
      </c>
      <c r="M28" s="135">
        <v>1648</v>
      </c>
      <c r="N28" s="135">
        <v>672</v>
      </c>
      <c r="O28" s="135">
        <v>244</v>
      </c>
      <c r="P28" s="135">
        <v>41</v>
      </c>
      <c r="Q28" s="57">
        <v>5</v>
      </c>
      <c r="R28" s="56">
        <v>19</v>
      </c>
    </row>
    <row r="29" spans="1:18" ht="18" customHeight="1">
      <c r="A29" s="43">
        <v>20</v>
      </c>
      <c r="B29" s="307" t="s">
        <v>21</v>
      </c>
      <c r="C29" s="135">
        <v>48099</v>
      </c>
      <c r="D29" s="135">
        <v>185</v>
      </c>
      <c r="E29" s="135">
        <v>1745</v>
      </c>
      <c r="F29" s="135">
        <v>6670</v>
      </c>
      <c r="G29" s="135">
        <v>4564</v>
      </c>
      <c r="H29" s="135">
        <v>7554</v>
      </c>
      <c r="I29" s="300">
        <v>9191</v>
      </c>
      <c r="J29" s="135">
        <v>5964</v>
      </c>
      <c r="K29" s="135">
        <v>5607</v>
      </c>
      <c r="L29" s="135">
        <v>4130</v>
      </c>
      <c r="M29" s="135">
        <v>1883</v>
      </c>
      <c r="N29" s="135">
        <v>421</v>
      </c>
      <c r="O29" s="135">
        <v>164</v>
      </c>
      <c r="P29" s="518">
        <v>21</v>
      </c>
      <c r="Q29" s="519"/>
      <c r="R29" s="56">
        <v>20</v>
      </c>
    </row>
    <row r="30" spans="1:18" ht="18" customHeight="1">
      <c r="A30" s="43">
        <v>21</v>
      </c>
      <c r="B30" s="307" t="s">
        <v>22</v>
      </c>
      <c r="C30" s="135">
        <v>125761</v>
      </c>
      <c r="D30" s="135">
        <v>953</v>
      </c>
      <c r="E30" s="135">
        <v>8812</v>
      </c>
      <c r="F30" s="135">
        <v>41069</v>
      </c>
      <c r="G30" s="135">
        <v>21960</v>
      </c>
      <c r="H30" s="135">
        <v>19278</v>
      </c>
      <c r="I30" s="300">
        <v>16303</v>
      </c>
      <c r="J30" s="135">
        <v>7078</v>
      </c>
      <c r="K30" s="135">
        <v>5404</v>
      </c>
      <c r="L30" s="135">
        <v>3235</v>
      </c>
      <c r="M30" s="135">
        <v>1335</v>
      </c>
      <c r="N30" s="135">
        <v>272</v>
      </c>
      <c r="O30" s="135">
        <v>52</v>
      </c>
      <c r="P30" s="518">
        <v>9</v>
      </c>
      <c r="Q30" s="519"/>
      <c r="R30" s="56">
        <v>21</v>
      </c>
    </row>
    <row r="31" spans="1:18" ht="18" customHeight="1">
      <c r="A31" s="43">
        <v>22</v>
      </c>
      <c r="B31" s="307" t="s">
        <v>23</v>
      </c>
      <c r="C31" s="135">
        <v>12122</v>
      </c>
      <c r="D31" s="135">
        <v>76</v>
      </c>
      <c r="E31" s="135">
        <v>1204</v>
      </c>
      <c r="F31" s="135">
        <v>2590</v>
      </c>
      <c r="G31" s="135">
        <v>1124</v>
      </c>
      <c r="H31" s="135">
        <v>1545</v>
      </c>
      <c r="I31" s="300">
        <v>1671</v>
      </c>
      <c r="J31" s="135">
        <v>969</v>
      </c>
      <c r="K31" s="135">
        <v>958</v>
      </c>
      <c r="L31" s="135">
        <v>788</v>
      </c>
      <c r="M31" s="135">
        <v>714</v>
      </c>
      <c r="N31" s="135">
        <v>315</v>
      </c>
      <c r="O31" s="135">
        <v>149</v>
      </c>
      <c r="P31" s="135">
        <v>16</v>
      </c>
      <c r="Q31" s="57">
        <v>4</v>
      </c>
      <c r="R31" s="56">
        <v>22</v>
      </c>
    </row>
    <row r="32" spans="1:18" ht="18" customHeight="1">
      <c r="A32" s="43">
        <v>23</v>
      </c>
      <c r="B32" s="307" t="s">
        <v>24</v>
      </c>
      <c r="C32" s="135">
        <v>88712</v>
      </c>
      <c r="D32" s="135">
        <v>954</v>
      </c>
      <c r="E32" s="135">
        <v>5370</v>
      </c>
      <c r="F32" s="135">
        <v>24069</v>
      </c>
      <c r="G32" s="135">
        <v>15182</v>
      </c>
      <c r="H32" s="135">
        <v>16453</v>
      </c>
      <c r="I32" s="300">
        <v>14274</v>
      </c>
      <c r="J32" s="135">
        <v>5374</v>
      </c>
      <c r="K32" s="135">
        <v>4122</v>
      </c>
      <c r="L32" s="135">
        <v>2028</v>
      </c>
      <c r="M32" s="135">
        <v>722</v>
      </c>
      <c r="N32" s="135">
        <v>122</v>
      </c>
      <c r="O32" s="135">
        <v>39</v>
      </c>
      <c r="P32" s="518">
        <v>4</v>
      </c>
      <c r="Q32" s="519"/>
      <c r="R32" s="56">
        <v>23</v>
      </c>
    </row>
    <row r="33" spans="1:18" ht="18" customHeight="1">
      <c r="A33" s="43">
        <v>24</v>
      </c>
      <c r="B33" s="307" t="s">
        <v>25</v>
      </c>
      <c r="C33" s="135">
        <v>88750</v>
      </c>
      <c r="D33" s="135">
        <v>2121</v>
      </c>
      <c r="E33" s="135">
        <v>19271</v>
      </c>
      <c r="F33" s="135">
        <v>45105</v>
      </c>
      <c r="G33" s="135">
        <v>10153</v>
      </c>
      <c r="H33" s="135">
        <v>6050</v>
      </c>
      <c r="I33" s="300">
        <v>3372</v>
      </c>
      <c r="J33" s="135">
        <v>1129</v>
      </c>
      <c r="K33" s="135">
        <v>787</v>
      </c>
      <c r="L33" s="135">
        <v>457</v>
      </c>
      <c r="M33" s="135">
        <v>213</v>
      </c>
      <c r="N33" s="135">
        <v>71</v>
      </c>
      <c r="O33" s="518">
        <v>20</v>
      </c>
      <c r="P33" s="519"/>
      <c r="Q33" s="57" t="s">
        <v>422</v>
      </c>
      <c r="R33" s="56">
        <v>24</v>
      </c>
    </row>
    <row r="34" spans="1:18" ht="18" customHeight="1">
      <c r="A34" s="43">
        <v>25</v>
      </c>
      <c r="B34" s="307" t="s">
        <v>26</v>
      </c>
      <c r="C34" s="135">
        <v>142467</v>
      </c>
      <c r="D34" s="135">
        <v>949</v>
      </c>
      <c r="E34" s="135">
        <v>8986</v>
      </c>
      <c r="F34" s="135">
        <v>30987</v>
      </c>
      <c r="G34" s="135">
        <v>22451</v>
      </c>
      <c r="H34" s="135">
        <v>26273</v>
      </c>
      <c r="I34" s="300">
        <v>24422</v>
      </c>
      <c r="J34" s="135">
        <v>11540</v>
      </c>
      <c r="K34" s="135">
        <v>9742</v>
      </c>
      <c r="L34" s="135">
        <v>5119</v>
      </c>
      <c r="M34" s="135">
        <v>1607</v>
      </c>
      <c r="N34" s="135">
        <v>298</v>
      </c>
      <c r="O34" s="135">
        <v>82</v>
      </c>
      <c r="P34" s="135">
        <v>7</v>
      </c>
      <c r="Q34" s="57">
        <v>5</v>
      </c>
      <c r="R34" s="56">
        <v>25</v>
      </c>
    </row>
    <row r="35" spans="1:18" ht="18" customHeight="1">
      <c r="A35" s="43">
        <v>26</v>
      </c>
      <c r="B35" s="307" t="s">
        <v>27</v>
      </c>
      <c r="C35" s="135">
        <v>18980</v>
      </c>
      <c r="D35" s="135">
        <v>106</v>
      </c>
      <c r="E35" s="135">
        <v>1522</v>
      </c>
      <c r="F35" s="135">
        <v>4209</v>
      </c>
      <c r="G35" s="135">
        <v>1989</v>
      </c>
      <c r="H35" s="135">
        <v>2565</v>
      </c>
      <c r="I35" s="300">
        <v>2396</v>
      </c>
      <c r="J35" s="135">
        <v>1606</v>
      </c>
      <c r="K35" s="135">
        <v>1814</v>
      </c>
      <c r="L35" s="135">
        <v>1464</v>
      </c>
      <c r="M35" s="135">
        <v>965</v>
      </c>
      <c r="N35" s="135">
        <v>268</v>
      </c>
      <c r="O35" s="135">
        <v>63</v>
      </c>
      <c r="P35" s="135">
        <v>9</v>
      </c>
      <c r="Q35" s="57">
        <v>4</v>
      </c>
      <c r="R35" s="56">
        <v>26</v>
      </c>
    </row>
    <row r="36" spans="1:18" ht="18" customHeight="1">
      <c r="A36" s="43">
        <v>27</v>
      </c>
      <c r="B36" s="307" t="s">
        <v>28</v>
      </c>
      <c r="C36" s="135">
        <v>82511</v>
      </c>
      <c r="D36" s="135">
        <v>1077</v>
      </c>
      <c r="E36" s="135">
        <v>20618</v>
      </c>
      <c r="F36" s="135">
        <v>39354</v>
      </c>
      <c r="G36" s="135">
        <v>9794</v>
      </c>
      <c r="H36" s="135">
        <v>5695</v>
      </c>
      <c r="I36" s="300">
        <v>2893</v>
      </c>
      <c r="J36" s="135">
        <v>924</v>
      </c>
      <c r="K36" s="135">
        <v>940</v>
      </c>
      <c r="L36" s="135">
        <v>581</v>
      </c>
      <c r="M36" s="135">
        <v>413</v>
      </c>
      <c r="N36" s="135">
        <v>171</v>
      </c>
      <c r="O36" s="135">
        <v>45</v>
      </c>
      <c r="P36" s="518">
        <v>7</v>
      </c>
      <c r="Q36" s="519"/>
      <c r="R36" s="56">
        <v>27</v>
      </c>
    </row>
    <row r="37" spans="1:18" ht="18" customHeight="1">
      <c r="A37" s="43">
        <v>28</v>
      </c>
      <c r="B37" s="307" t="s">
        <v>29</v>
      </c>
      <c r="C37" s="135">
        <v>58879</v>
      </c>
      <c r="D37" s="135">
        <v>109</v>
      </c>
      <c r="E37" s="135">
        <v>1120</v>
      </c>
      <c r="F37" s="135">
        <v>6729</v>
      </c>
      <c r="G37" s="135">
        <v>5830</v>
      </c>
      <c r="H37" s="135">
        <v>9695</v>
      </c>
      <c r="I37" s="300">
        <v>13337</v>
      </c>
      <c r="J37" s="135">
        <v>7937</v>
      </c>
      <c r="K37" s="135">
        <v>7726</v>
      </c>
      <c r="L37" s="135">
        <v>4723</v>
      </c>
      <c r="M37" s="135">
        <v>1384</v>
      </c>
      <c r="N37" s="135">
        <v>211</v>
      </c>
      <c r="O37" s="135">
        <v>65</v>
      </c>
      <c r="P37" s="518">
        <v>13</v>
      </c>
      <c r="Q37" s="519"/>
      <c r="R37" s="56">
        <v>28</v>
      </c>
    </row>
    <row r="38" spans="1:18" ht="18" customHeight="1">
      <c r="A38" s="43">
        <v>29</v>
      </c>
      <c r="B38" s="307" t="s">
        <v>30</v>
      </c>
      <c r="C38" s="135">
        <v>25705</v>
      </c>
      <c r="D38" s="135">
        <v>106</v>
      </c>
      <c r="E38" s="135">
        <v>1149</v>
      </c>
      <c r="F38" s="135">
        <v>3247</v>
      </c>
      <c r="G38" s="135">
        <v>2762</v>
      </c>
      <c r="H38" s="135">
        <v>3243</v>
      </c>
      <c r="I38" s="300">
        <v>5215</v>
      </c>
      <c r="J38" s="135">
        <v>2944</v>
      </c>
      <c r="K38" s="135">
        <v>2956</v>
      </c>
      <c r="L38" s="135">
        <v>2204</v>
      </c>
      <c r="M38" s="135">
        <v>1255</v>
      </c>
      <c r="N38" s="135">
        <v>426</v>
      </c>
      <c r="O38" s="135">
        <v>172</v>
      </c>
      <c r="P38" s="135">
        <v>21</v>
      </c>
      <c r="Q38" s="300">
        <v>3</v>
      </c>
      <c r="R38" s="56">
        <v>29</v>
      </c>
    </row>
    <row r="39" spans="1:18" ht="18" customHeight="1">
      <c r="A39" s="43">
        <v>30</v>
      </c>
      <c r="B39" s="307" t="s">
        <v>31</v>
      </c>
      <c r="C39" s="135">
        <v>32614</v>
      </c>
      <c r="D39" s="135">
        <v>525</v>
      </c>
      <c r="E39" s="135">
        <v>5165</v>
      </c>
      <c r="F39" s="135">
        <v>12800</v>
      </c>
      <c r="G39" s="135">
        <v>4316</v>
      </c>
      <c r="H39" s="135">
        <v>3470</v>
      </c>
      <c r="I39" s="300">
        <v>2648</v>
      </c>
      <c r="J39" s="135">
        <v>1144</v>
      </c>
      <c r="K39" s="135">
        <v>1085</v>
      </c>
      <c r="L39" s="135">
        <v>789</v>
      </c>
      <c r="M39" s="135">
        <v>468</v>
      </c>
      <c r="N39" s="135">
        <v>143</v>
      </c>
      <c r="O39" s="135">
        <v>56</v>
      </c>
      <c r="P39" s="518">
        <v>6</v>
      </c>
      <c r="Q39" s="519"/>
      <c r="R39" s="56">
        <v>30</v>
      </c>
    </row>
    <row r="40" spans="1:18" ht="18" customHeight="1">
      <c r="A40" s="43">
        <v>31</v>
      </c>
      <c r="B40" s="307" t="s">
        <v>32</v>
      </c>
      <c r="C40" s="135">
        <v>63714</v>
      </c>
      <c r="D40" s="135">
        <v>866</v>
      </c>
      <c r="E40" s="135">
        <v>6970</v>
      </c>
      <c r="F40" s="135">
        <v>26701</v>
      </c>
      <c r="G40" s="135">
        <v>10992</v>
      </c>
      <c r="H40" s="135">
        <v>8768</v>
      </c>
      <c r="I40" s="300">
        <v>5256</v>
      </c>
      <c r="J40" s="135">
        <v>1938</v>
      </c>
      <c r="K40" s="135">
        <v>1317</v>
      </c>
      <c r="L40" s="135">
        <v>615</v>
      </c>
      <c r="M40" s="135">
        <v>234</v>
      </c>
      <c r="N40" s="135">
        <v>48</v>
      </c>
      <c r="O40" s="518">
        <v>9</v>
      </c>
      <c r="P40" s="519"/>
      <c r="Q40" s="57" t="s">
        <v>422</v>
      </c>
      <c r="R40" s="56">
        <v>31</v>
      </c>
    </row>
    <row r="41" spans="1:18" ht="18" customHeight="1">
      <c r="A41" s="43">
        <v>32</v>
      </c>
      <c r="B41" s="307" t="s">
        <v>33</v>
      </c>
      <c r="C41" s="135">
        <v>28522</v>
      </c>
      <c r="D41" s="135">
        <v>259</v>
      </c>
      <c r="E41" s="135">
        <v>1166</v>
      </c>
      <c r="F41" s="135">
        <v>2563</v>
      </c>
      <c r="G41" s="135">
        <v>1781</v>
      </c>
      <c r="H41" s="135">
        <v>2790</v>
      </c>
      <c r="I41" s="300">
        <v>5219</v>
      </c>
      <c r="J41" s="135">
        <v>3745</v>
      </c>
      <c r="K41" s="135">
        <v>4374</v>
      </c>
      <c r="L41" s="135">
        <v>3663</v>
      </c>
      <c r="M41" s="135">
        <v>2025</v>
      </c>
      <c r="N41" s="135">
        <v>622</v>
      </c>
      <c r="O41" s="135">
        <v>272</v>
      </c>
      <c r="P41" s="135">
        <v>39</v>
      </c>
      <c r="Q41" s="57">
        <v>6</v>
      </c>
      <c r="R41" s="56">
        <v>32</v>
      </c>
    </row>
    <row r="42" spans="1:18" ht="18" customHeight="1">
      <c r="A42" s="43">
        <v>33</v>
      </c>
      <c r="B42" s="307" t="s">
        <v>34</v>
      </c>
      <c r="C42" s="135">
        <v>84828</v>
      </c>
      <c r="D42" s="135">
        <v>509</v>
      </c>
      <c r="E42" s="135">
        <v>4310</v>
      </c>
      <c r="F42" s="135">
        <v>13918</v>
      </c>
      <c r="G42" s="135">
        <v>9813</v>
      </c>
      <c r="H42" s="135">
        <v>14201</v>
      </c>
      <c r="I42" s="300">
        <v>16309</v>
      </c>
      <c r="J42" s="135">
        <v>9247</v>
      </c>
      <c r="K42" s="135">
        <v>8225</v>
      </c>
      <c r="L42" s="135">
        <v>5000</v>
      </c>
      <c r="M42" s="135">
        <v>2400</v>
      </c>
      <c r="N42" s="135">
        <v>604</v>
      </c>
      <c r="O42" s="135">
        <v>251</v>
      </c>
      <c r="P42" s="135">
        <v>34</v>
      </c>
      <c r="Q42" s="300">
        <v>6</v>
      </c>
      <c r="R42" s="56">
        <v>33</v>
      </c>
    </row>
    <row r="43" spans="1:18" ht="18" customHeight="1">
      <c r="A43" s="43">
        <v>34</v>
      </c>
      <c r="B43" s="307" t="s">
        <v>35</v>
      </c>
      <c r="C43" s="135">
        <v>16766</v>
      </c>
      <c r="D43" s="135">
        <v>50</v>
      </c>
      <c r="E43" s="135">
        <v>1348</v>
      </c>
      <c r="F43" s="135">
        <v>2413</v>
      </c>
      <c r="G43" s="135">
        <v>983</v>
      </c>
      <c r="H43" s="135">
        <v>1677</v>
      </c>
      <c r="I43" s="300">
        <v>2768</v>
      </c>
      <c r="J43" s="135">
        <v>1664</v>
      </c>
      <c r="K43" s="135">
        <v>1800</v>
      </c>
      <c r="L43" s="135">
        <v>1607</v>
      </c>
      <c r="M43" s="135">
        <v>1526</v>
      </c>
      <c r="N43" s="135">
        <v>632</v>
      </c>
      <c r="O43" s="135">
        <v>268</v>
      </c>
      <c r="P43" s="518">
        <v>29</v>
      </c>
      <c r="Q43" s="519"/>
      <c r="R43" s="56">
        <v>34</v>
      </c>
    </row>
    <row r="44" spans="1:18" ht="12">
      <c r="A44" s="31"/>
      <c r="B44" s="2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R44" s="31"/>
    </row>
  </sheetData>
  <sheetProtection/>
  <mergeCells count="36">
    <mergeCell ref="P39:Q39"/>
    <mergeCell ref="P43:Q43"/>
    <mergeCell ref="O33:P33"/>
    <mergeCell ref="O22:P22"/>
    <mergeCell ref="A26:H26"/>
    <mergeCell ref="I26:R26"/>
    <mergeCell ref="P29:Q29"/>
    <mergeCell ref="P30:Q30"/>
    <mergeCell ref="P36:Q36"/>
    <mergeCell ref="P37:Q37"/>
    <mergeCell ref="P14:Q14"/>
    <mergeCell ref="Q5:Q6"/>
    <mergeCell ref="F5:F6"/>
    <mergeCell ref="G5:G6"/>
    <mergeCell ref="J5:J6"/>
    <mergeCell ref="K5:K6"/>
    <mergeCell ref="A1:H1"/>
    <mergeCell ref="N5:N6"/>
    <mergeCell ref="O5:O6"/>
    <mergeCell ref="P5:P6"/>
    <mergeCell ref="R4:R6"/>
    <mergeCell ref="C5:C6"/>
    <mergeCell ref="D5:D6"/>
    <mergeCell ref="E5:E6"/>
    <mergeCell ref="B4:B6"/>
    <mergeCell ref="C4:H4"/>
    <mergeCell ref="P32:Q32"/>
    <mergeCell ref="O40:P40"/>
    <mergeCell ref="A8:H8"/>
    <mergeCell ref="I8:R8"/>
    <mergeCell ref="H5:H6"/>
    <mergeCell ref="I5:I6"/>
    <mergeCell ref="M5:M6"/>
    <mergeCell ref="A4:A6"/>
    <mergeCell ref="I4:Q4"/>
    <mergeCell ref="L5:L6"/>
  </mergeCells>
  <printOptions/>
  <pageMargins left="0.7480314960629921" right="0.8229166666666666" top="0.984251968503937" bottom="0.5905511811023623" header="0.5118110236220472" footer="0.5118110236220472"/>
  <pageSetup fitToHeight="0" fitToWidth="0" horizontalDpi="600" verticalDpi="600" orientation="portrait" paperSize="9" r:id="rId1"/>
  <headerFooter differentOddEven="1">
    <oddHeader>&amp;L&amp;"Times New Roman,Normalny"&amp;10 46</oddHeader>
    <evenHeader>&amp;R&amp;"Times New Roman,Normalny"&amp;10 47</evenHeader>
    <firstHeader>&amp;L&amp;"Times New Roman,Normalny"&amp;10 46</firstHead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46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2.5" style="30" customWidth="1"/>
    <col min="2" max="2" width="18" style="30" customWidth="1"/>
    <col min="3" max="3" width="8.5" style="30" customWidth="1"/>
    <col min="4" max="4" width="9.09765625" style="30" customWidth="1"/>
    <col min="5" max="5" width="7.8984375" style="30" customWidth="1"/>
    <col min="6" max="6" width="8.5" style="30" customWidth="1"/>
    <col min="7" max="7" width="8.59765625" style="30" customWidth="1"/>
    <col min="8" max="8" width="9.09765625" style="30" customWidth="1"/>
    <col min="9" max="9" width="8" style="30" customWidth="1"/>
    <col min="10" max="10" width="8.09765625" style="30" customWidth="1"/>
    <col min="11" max="12" width="8.19921875" style="30" customWidth="1"/>
    <col min="13" max="13" width="8.59765625" style="30" customWidth="1"/>
    <col min="14" max="14" width="8.69921875" style="30" customWidth="1"/>
    <col min="15" max="15" width="8.8984375" style="30" customWidth="1"/>
    <col min="16" max="16" width="8.69921875" style="30" customWidth="1"/>
    <col min="17" max="17" width="8.3984375" style="30" customWidth="1"/>
    <col min="18" max="18" width="2.69921875" style="30" customWidth="1"/>
    <col min="19" max="16384" width="9" style="30" customWidth="1"/>
  </cols>
  <sheetData>
    <row r="1" spans="1:9" ht="12">
      <c r="A1" s="1" t="s">
        <v>395</v>
      </c>
      <c r="I1" s="1" t="s">
        <v>428</v>
      </c>
    </row>
    <row r="2" ht="12">
      <c r="A2" s="1"/>
    </row>
    <row r="4" spans="1:18" ht="12.75" customHeight="1">
      <c r="A4" s="501" t="s">
        <v>119</v>
      </c>
      <c r="B4" s="476" t="s">
        <v>73</v>
      </c>
      <c r="C4" s="484" t="s">
        <v>63</v>
      </c>
      <c r="D4" s="487" t="s">
        <v>64</v>
      </c>
      <c r="E4" s="504"/>
      <c r="F4" s="487" t="s">
        <v>65</v>
      </c>
      <c r="G4" s="504"/>
      <c r="H4" s="484" t="s">
        <v>138</v>
      </c>
      <c r="I4" s="484" t="s">
        <v>139</v>
      </c>
      <c r="J4" s="484" t="s">
        <v>140</v>
      </c>
      <c r="K4" s="484" t="s">
        <v>141</v>
      </c>
      <c r="L4" s="484" t="s">
        <v>142</v>
      </c>
      <c r="M4" s="484" t="s">
        <v>143</v>
      </c>
      <c r="N4" s="484" t="s">
        <v>144</v>
      </c>
      <c r="O4" s="484" t="s">
        <v>145</v>
      </c>
      <c r="P4" s="487" t="s">
        <v>102</v>
      </c>
      <c r="Q4" s="504"/>
      <c r="R4" s="509" t="s">
        <v>119</v>
      </c>
    </row>
    <row r="5" spans="1:18" ht="12" customHeight="1">
      <c r="A5" s="502"/>
      <c r="B5" s="477"/>
      <c r="C5" s="485"/>
      <c r="D5" s="489"/>
      <c r="E5" s="505"/>
      <c r="F5" s="489"/>
      <c r="G5" s="505"/>
      <c r="H5" s="485"/>
      <c r="I5" s="485"/>
      <c r="J5" s="485"/>
      <c r="K5" s="485"/>
      <c r="L5" s="485"/>
      <c r="M5" s="485"/>
      <c r="N5" s="485"/>
      <c r="O5" s="485"/>
      <c r="P5" s="489"/>
      <c r="Q5" s="505"/>
      <c r="R5" s="510"/>
    </row>
    <row r="6" spans="1:18" ht="12" customHeight="1">
      <c r="A6" s="502"/>
      <c r="B6" s="477"/>
      <c r="C6" s="485"/>
      <c r="D6" s="484" t="s">
        <v>66</v>
      </c>
      <c r="E6" s="484" t="s">
        <v>137</v>
      </c>
      <c r="F6" s="484" t="s">
        <v>67</v>
      </c>
      <c r="G6" s="484" t="s">
        <v>136</v>
      </c>
      <c r="H6" s="485"/>
      <c r="I6" s="485"/>
      <c r="J6" s="485"/>
      <c r="K6" s="485"/>
      <c r="L6" s="485"/>
      <c r="M6" s="485"/>
      <c r="N6" s="485"/>
      <c r="O6" s="485"/>
      <c r="P6" s="509" t="s">
        <v>68</v>
      </c>
      <c r="Q6" s="484" t="s">
        <v>146</v>
      </c>
      <c r="R6" s="510"/>
    </row>
    <row r="7" spans="1:18" ht="12" customHeight="1">
      <c r="A7" s="502"/>
      <c r="B7" s="477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510"/>
      <c r="Q7" s="485"/>
      <c r="R7" s="510"/>
    </row>
    <row r="8" spans="1:18" ht="12" customHeight="1">
      <c r="A8" s="503"/>
      <c r="B8" s="478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511"/>
      <c r="Q8" s="486"/>
      <c r="R8" s="511"/>
    </row>
    <row r="9" spans="1:17" ht="9" customHeight="1">
      <c r="A9" s="86"/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88"/>
    </row>
    <row r="10" spans="1:18" s="32" customFormat="1" ht="19.5" customHeight="1">
      <c r="A10" s="524" t="s">
        <v>69</v>
      </c>
      <c r="B10" s="524"/>
      <c r="C10" s="524"/>
      <c r="D10" s="524"/>
      <c r="E10" s="524"/>
      <c r="F10" s="524"/>
      <c r="G10" s="524"/>
      <c r="H10" s="524"/>
      <c r="I10" s="498" t="s">
        <v>70</v>
      </c>
      <c r="J10" s="498"/>
      <c r="K10" s="498"/>
      <c r="L10" s="498"/>
      <c r="M10" s="498"/>
      <c r="N10" s="498"/>
      <c r="O10" s="498"/>
      <c r="P10" s="498"/>
      <c r="Q10" s="498"/>
      <c r="R10" s="33"/>
    </row>
    <row r="11" spans="1:18" s="32" customFormat="1" ht="16.5" customHeight="1">
      <c r="A11" s="135">
        <v>1</v>
      </c>
      <c r="B11" s="306" t="s">
        <v>19</v>
      </c>
      <c r="C11" s="322">
        <v>159333</v>
      </c>
      <c r="D11" s="322">
        <v>69582</v>
      </c>
      <c r="E11" s="322">
        <v>23183</v>
      </c>
      <c r="F11" s="322">
        <v>8395</v>
      </c>
      <c r="G11" s="322">
        <v>1964</v>
      </c>
      <c r="H11" s="321">
        <v>554202</v>
      </c>
      <c r="I11" s="321">
        <v>464825</v>
      </c>
      <c r="J11" s="322">
        <v>502838</v>
      </c>
      <c r="K11" s="321">
        <v>225111</v>
      </c>
      <c r="L11" s="321">
        <v>287849</v>
      </c>
      <c r="M11" s="322">
        <v>300486</v>
      </c>
      <c r="N11" s="322">
        <v>108431</v>
      </c>
      <c r="O11" s="322">
        <v>201931</v>
      </c>
      <c r="P11" s="322">
        <v>458390</v>
      </c>
      <c r="Q11" s="322">
        <v>55044</v>
      </c>
      <c r="R11" s="327">
        <v>1</v>
      </c>
    </row>
    <row r="12" spans="1:18" s="32" customFormat="1" ht="16.5" customHeight="1">
      <c r="A12" s="135">
        <v>2</v>
      </c>
      <c r="B12" s="307" t="s">
        <v>20</v>
      </c>
      <c r="C12" s="135">
        <v>8512</v>
      </c>
      <c r="D12" s="135">
        <v>2854</v>
      </c>
      <c r="E12" s="135">
        <v>1000</v>
      </c>
      <c r="F12" s="135">
        <v>184</v>
      </c>
      <c r="G12" s="135">
        <v>72</v>
      </c>
      <c r="H12" s="300">
        <v>22612</v>
      </c>
      <c r="I12" s="300">
        <v>9545</v>
      </c>
      <c r="J12" s="135">
        <v>12149</v>
      </c>
      <c r="K12" s="300">
        <v>7230</v>
      </c>
      <c r="L12" s="300">
        <v>8597</v>
      </c>
      <c r="M12" s="135">
        <v>9213</v>
      </c>
      <c r="N12" s="135">
        <v>3662</v>
      </c>
      <c r="O12" s="135">
        <v>4568</v>
      </c>
      <c r="P12" s="135">
        <v>17385</v>
      </c>
      <c r="Q12" s="135">
        <v>644</v>
      </c>
      <c r="R12" s="327">
        <v>2</v>
      </c>
    </row>
    <row r="13" spans="1:18" s="32" customFormat="1" ht="16.5" customHeight="1">
      <c r="A13" s="135">
        <v>3</v>
      </c>
      <c r="B13" s="307" t="s">
        <v>21</v>
      </c>
      <c r="C13" s="135">
        <v>13233</v>
      </c>
      <c r="D13" s="135">
        <v>4099</v>
      </c>
      <c r="E13" s="135">
        <v>4988</v>
      </c>
      <c r="F13" s="135">
        <v>979</v>
      </c>
      <c r="G13" s="135">
        <v>209</v>
      </c>
      <c r="H13" s="300">
        <v>36465</v>
      </c>
      <c r="I13" s="300">
        <v>23777</v>
      </c>
      <c r="J13" s="135">
        <v>20377</v>
      </c>
      <c r="K13" s="300">
        <v>19062</v>
      </c>
      <c r="L13" s="300">
        <v>10101</v>
      </c>
      <c r="M13" s="135">
        <v>11531</v>
      </c>
      <c r="N13" s="135">
        <v>4549</v>
      </c>
      <c r="O13" s="135">
        <v>12502</v>
      </c>
      <c r="P13" s="135">
        <v>29957</v>
      </c>
      <c r="Q13" s="135">
        <v>1332</v>
      </c>
      <c r="R13" s="327">
        <v>3</v>
      </c>
    </row>
    <row r="14" spans="1:18" s="32" customFormat="1" ht="16.5" customHeight="1">
      <c r="A14" s="135">
        <v>4</v>
      </c>
      <c r="B14" s="307" t="s">
        <v>22</v>
      </c>
      <c r="C14" s="135">
        <v>20848</v>
      </c>
      <c r="D14" s="135">
        <v>7725</v>
      </c>
      <c r="E14" s="135">
        <v>5486</v>
      </c>
      <c r="F14" s="135">
        <v>859</v>
      </c>
      <c r="G14" s="135">
        <v>152</v>
      </c>
      <c r="H14" s="300">
        <v>75850</v>
      </c>
      <c r="I14" s="300">
        <v>65282</v>
      </c>
      <c r="J14" s="135">
        <v>58953</v>
      </c>
      <c r="K14" s="300">
        <v>18098</v>
      </c>
      <c r="L14" s="300">
        <v>35578</v>
      </c>
      <c r="M14" s="135">
        <v>38129</v>
      </c>
      <c r="N14" s="135">
        <v>10127</v>
      </c>
      <c r="O14" s="135">
        <v>22315</v>
      </c>
      <c r="P14" s="135">
        <v>70419</v>
      </c>
      <c r="Q14" s="135">
        <v>11712</v>
      </c>
      <c r="R14" s="327">
        <v>4</v>
      </c>
    </row>
    <row r="15" spans="1:18" s="32" customFormat="1" ht="16.5" customHeight="1">
      <c r="A15" s="135">
        <v>5</v>
      </c>
      <c r="B15" s="307" t="s">
        <v>23</v>
      </c>
      <c r="C15" s="135">
        <v>2511</v>
      </c>
      <c r="D15" s="135">
        <v>507</v>
      </c>
      <c r="E15" s="135">
        <v>73</v>
      </c>
      <c r="F15" s="135">
        <v>73</v>
      </c>
      <c r="G15" s="135">
        <v>34</v>
      </c>
      <c r="H15" s="300">
        <v>6690</v>
      </c>
      <c r="I15" s="300">
        <v>4470</v>
      </c>
      <c r="J15" s="135">
        <v>5308</v>
      </c>
      <c r="K15" s="300">
        <v>3061</v>
      </c>
      <c r="L15" s="300">
        <v>2849</v>
      </c>
      <c r="M15" s="135">
        <v>2903</v>
      </c>
      <c r="N15" s="135">
        <v>1275</v>
      </c>
      <c r="O15" s="135">
        <v>2650</v>
      </c>
      <c r="P15" s="135">
        <v>4507</v>
      </c>
      <c r="Q15" s="135">
        <v>195</v>
      </c>
      <c r="R15" s="327">
        <v>5</v>
      </c>
    </row>
    <row r="16" spans="1:18" s="32" customFormat="1" ht="16.5" customHeight="1">
      <c r="A16" s="135">
        <v>6</v>
      </c>
      <c r="B16" s="307" t="s">
        <v>24</v>
      </c>
      <c r="C16" s="135">
        <v>11733</v>
      </c>
      <c r="D16" s="135">
        <v>12638</v>
      </c>
      <c r="E16" s="135">
        <v>1349</v>
      </c>
      <c r="F16" s="135">
        <v>959</v>
      </c>
      <c r="G16" s="135">
        <v>182</v>
      </c>
      <c r="H16" s="300">
        <v>61961</v>
      </c>
      <c r="I16" s="300">
        <v>52814</v>
      </c>
      <c r="J16" s="135">
        <v>44543</v>
      </c>
      <c r="K16" s="300">
        <v>23233</v>
      </c>
      <c r="L16" s="300">
        <v>23750</v>
      </c>
      <c r="M16" s="135">
        <v>33084</v>
      </c>
      <c r="N16" s="135">
        <v>9429</v>
      </c>
      <c r="O16" s="135">
        <v>16855</v>
      </c>
      <c r="P16" s="135">
        <v>48232</v>
      </c>
      <c r="Q16" s="135">
        <v>5535</v>
      </c>
      <c r="R16" s="327">
        <v>6</v>
      </c>
    </row>
    <row r="17" spans="1:18" s="32" customFormat="1" ht="16.5" customHeight="1">
      <c r="A17" s="135">
        <v>7</v>
      </c>
      <c r="B17" s="307" t="s">
        <v>25</v>
      </c>
      <c r="C17" s="135">
        <v>7867</v>
      </c>
      <c r="D17" s="135">
        <v>4815</v>
      </c>
      <c r="E17" s="135">
        <v>424</v>
      </c>
      <c r="F17" s="135">
        <v>221</v>
      </c>
      <c r="G17" s="135">
        <v>34</v>
      </c>
      <c r="H17" s="300">
        <v>22376</v>
      </c>
      <c r="I17" s="300">
        <v>29186</v>
      </c>
      <c r="J17" s="135">
        <v>48372</v>
      </c>
      <c r="K17" s="300">
        <v>8770</v>
      </c>
      <c r="L17" s="300">
        <v>34619</v>
      </c>
      <c r="M17" s="135">
        <v>24928</v>
      </c>
      <c r="N17" s="135">
        <v>15507</v>
      </c>
      <c r="O17" s="135">
        <v>9329</v>
      </c>
      <c r="P17" s="135">
        <v>21715</v>
      </c>
      <c r="Q17" s="135">
        <v>2326</v>
      </c>
      <c r="R17" s="327">
        <v>7</v>
      </c>
    </row>
    <row r="18" spans="1:18" s="32" customFormat="1" ht="16.5" customHeight="1">
      <c r="A18" s="135">
        <v>8</v>
      </c>
      <c r="B18" s="307" t="s">
        <v>26</v>
      </c>
      <c r="C18" s="135">
        <v>18824</v>
      </c>
      <c r="D18" s="135">
        <v>10881</v>
      </c>
      <c r="E18" s="135">
        <v>906</v>
      </c>
      <c r="F18" s="135">
        <v>1219</v>
      </c>
      <c r="G18" s="135">
        <v>294</v>
      </c>
      <c r="H18" s="300">
        <v>87198</v>
      </c>
      <c r="I18" s="300">
        <v>81848</v>
      </c>
      <c r="J18" s="135">
        <v>86761</v>
      </c>
      <c r="K18" s="300">
        <v>33080</v>
      </c>
      <c r="L18" s="300">
        <v>38472</v>
      </c>
      <c r="M18" s="135">
        <v>44974</v>
      </c>
      <c r="N18" s="135">
        <v>14613</v>
      </c>
      <c r="O18" s="135">
        <v>31367</v>
      </c>
      <c r="P18" s="135">
        <v>69862</v>
      </c>
      <c r="Q18" s="135">
        <v>17429</v>
      </c>
      <c r="R18" s="327">
        <v>8</v>
      </c>
    </row>
    <row r="19" spans="1:18" s="32" customFormat="1" ht="16.5" customHeight="1">
      <c r="A19" s="135">
        <v>9</v>
      </c>
      <c r="B19" s="307" t="s">
        <v>27</v>
      </c>
      <c r="C19" s="135">
        <v>6794</v>
      </c>
      <c r="D19" s="135">
        <v>2153</v>
      </c>
      <c r="E19" s="135">
        <v>1587</v>
      </c>
      <c r="F19" s="135">
        <v>264</v>
      </c>
      <c r="G19" s="135">
        <v>57</v>
      </c>
      <c r="H19" s="300">
        <v>14105</v>
      </c>
      <c r="I19" s="300">
        <v>9421</v>
      </c>
      <c r="J19" s="135">
        <v>7857</v>
      </c>
      <c r="K19" s="300">
        <v>7224</v>
      </c>
      <c r="L19" s="300">
        <v>3974</v>
      </c>
      <c r="M19" s="135">
        <v>5074</v>
      </c>
      <c r="N19" s="135">
        <v>3430</v>
      </c>
      <c r="O19" s="135">
        <v>6100</v>
      </c>
      <c r="P19" s="135">
        <v>12236</v>
      </c>
      <c r="Q19" s="135">
        <v>252</v>
      </c>
      <c r="R19" s="327">
        <v>9</v>
      </c>
    </row>
    <row r="20" spans="1:18" s="32" customFormat="1" ht="16.5" customHeight="1">
      <c r="A20" s="135">
        <v>10</v>
      </c>
      <c r="B20" s="307" t="s">
        <v>28</v>
      </c>
      <c r="C20" s="135">
        <v>6127</v>
      </c>
      <c r="D20" s="135">
        <v>2259</v>
      </c>
      <c r="E20" s="135">
        <v>417</v>
      </c>
      <c r="F20" s="135">
        <v>357</v>
      </c>
      <c r="G20" s="135">
        <v>49</v>
      </c>
      <c r="H20" s="300">
        <v>22213</v>
      </c>
      <c r="I20" s="300">
        <v>20083</v>
      </c>
      <c r="J20" s="135">
        <v>38036</v>
      </c>
      <c r="K20" s="300">
        <v>4776</v>
      </c>
      <c r="L20" s="300">
        <v>30727</v>
      </c>
      <c r="M20" s="135">
        <v>25998</v>
      </c>
      <c r="N20" s="135">
        <v>4532</v>
      </c>
      <c r="O20" s="135">
        <v>6341</v>
      </c>
      <c r="P20" s="135">
        <v>22383</v>
      </c>
      <c r="Q20" s="135">
        <v>1823</v>
      </c>
      <c r="R20" s="327">
        <v>10</v>
      </c>
    </row>
    <row r="21" spans="1:18" s="32" customFormat="1" ht="16.5" customHeight="1">
      <c r="A21" s="135">
        <v>11</v>
      </c>
      <c r="B21" s="307" t="s">
        <v>29</v>
      </c>
      <c r="C21" s="135">
        <v>11252</v>
      </c>
      <c r="D21" s="135">
        <v>2416</v>
      </c>
      <c r="E21" s="135">
        <v>151</v>
      </c>
      <c r="F21" s="135">
        <v>963</v>
      </c>
      <c r="G21" s="135">
        <v>283</v>
      </c>
      <c r="H21" s="300">
        <v>42096</v>
      </c>
      <c r="I21" s="300">
        <v>43325</v>
      </c>
      <c r="J21" s="135">
        <v>43806</v>
      </c>
      <c r="K21" s="300">
        <v>21638</v>
      </c>
      <c r="L21" s="300">
        <v>27540</v>
      </c>
      <c r="M21" s="135">
        <v>26588</v>
      </c>
      <c r="N21" s="135">
        <v>9994</v>
      </c>
      <c r="O21" s="135">
        <v>24272</v>
      </c>
      <c r="P21" s="135">
        <v>31257</v>
      </c>
      <c r="Q21" s="135">
        <v>777</v>
      </c>
      <c r="R21" s="327">
        <v>11</v>
      </c>
    </row>
    <row r="22" spans="1:18" s="32" customFormat="1" ht="16.5" customHeight="1">
      <c r="A22" s="135">
        <v>12</v>
      </c>
      <c r="B22" s="307" t="s">
        <v>30</v>
      </c>
      <c r="C22" s="135">
        <v>7658</v>
      </c>
      <c r="D22" s="135">
        <v>1729</v>
      </c>
      <c r="E22" s="135">
        <v>433</v>
      </c>
      <c r="F22" s="135">
        <v>252</v>
      </c>
      <c r="G22" s="135">
        <v>53</v>
      </c>
      <c r="H22" s="300">
        <v>17945</v>
      </c>
      <c r="I22" s="300">
        <v>12176</v>
      </c>
      <c r="J22" s="135">
        <v>15077</v>
      </c>
      <c r="K22" s="300">
        <v>8519</v>
      </c>
      <c r="L22" s="300">
        <v>10742</v>
      </c>
      <c r="M22" s="135">
        <v>9056</v>
      </c>
      <c r="N22" s="135">
        <v>2826</v>
      </c>
      <c r="O22" s="135">
        <v>7710</v>
      </c>
      <c r="P22" s="135">
        <v>12155</v>
      </c>
      <c r="Q22" s="135">
        <v>433</v>
      </c>
      <c r="R22" s="327">
        <v>12</v>
      </c>
    </row>
    <row r="23" spans="1:18" s="32" customFormat="1" ht="16.5" customHeight="1">
      <c r="A23" s="135">
        <v>13</v>
      </c>
      <c r="B23" s="307" t="s">
        <v>31</v>
      </c>
      <c r="C23" s="135">
        <v>4720</v>
      </c>
      <c r="D23" s="135">
        <v>2720</v>
      </c>
      <c r="E23" s="135">
        <v>296</v>
      </c>
      <c r="F23" s="135">
        <v>267</v>
      </c>
      <c r="G23" s="135">
        <v>49</v>
      </c>
      <c r="H23" s="300">
        <v>17411</v>
      </c>
      <c r="I23" s="300">
        <v>14001</v>
      </c>
      <c r="J23" s="135">
        <v>16337</v>
      </c>
      <c r="K23" s="300">
        <v>6192</v>
      </c>
      <c r="L23" s="300">
        <v>10015</v>
      </c>
      <c r="M23" s="135">
        <v>10107</v>
      </c>
      <c r="N23" s="135">
        <v>5586</v>
      </c>
      <c r="O23" s="135">
        <v>6702</v>
      </c>
      <c r="P23" s="135">
        <v>11703</v>
      </c>
      <c r="Q23" s="135">
        <v>425</v>
      </c>
      <c r="R23" s="327">
        <v>13</v>
      </c>
    </row>
    <row r="24" spans="1:18" s="32" customFormat="1" ht="16.5" customHeight="1">
      <c r="A24" s="135">
        <v>14</v>
      </c>
      <c r="B24" s="307" t="s">
        <v>32</v>
      </c>
      <c r="C24" s="135">
        <v>7619</v>
      </c>
      <c r="D24" s="135">
        <v>3749</v>
      </c>
      <c r="E24" s="135">
        <v>1178</v>
      </c>
      <c r="F24" s="135">
        <v>273</v>
      </c>
      <c r="G24" s="135">
        <v>24</v>
      </c>
      <c r="H24" s="300">
        <v>34205</v>
      </c>
      <c r="I24" s="300">
        <v>27263</v>
      </c>
      <c r="J24" s="135">
        <v>36541</v>
      </c>
      <c r="K24" s="300">
        <v>10096</v>
      </c>
      <c r="L24" s="300">
        <v>21107</v>
      </c>
      <c r="M24" s="135">
        <v>23561</v>
      </c>
      <c r="N24" s="135">
        <v>4978</v>
      </c>
      <c r="O24" s="135">
        <v>10433</v>
      </c>
      <c r="P24" s="135">
        <v>35991</v>
      </c>
      <c r="Q24" s="135">
        <v>8766</v>
      </c>
      <c r="R24" s="327">
        <v>14</v>
      </c>
    </row>
    <row r="25" spans="1:18" s="32" customFormat="1" ht="16.5" customHeight="1">
      <c r="A25" s="135">
        <v>15</v>
      </c>
      <c r="B25" s="307" t="s">
        <v>33</v>
      </c>
      <c r="C25" s="135">
        <v>6875</v>
      </c>
      <c r="D25" s="135">
        <v>835</v>
      </c>
      <c r="E25" s="135">
        <v>80</v>
      </c>
      <c r="F25" s="135">
        <v>353</v>
      </c>
      <c r="G25" s="135">
        <v>160</v>
      </c>
      <c r="H25" s="300">
        <v>18831</v>
      </c>
      <c r="I25" s="300">
        <v>14849</v>
      </c>
      <c r="J25" s="135">
        <v>18736</v>
      </c>
      <c r="K25" s="300">
        <v>9777</v>
      </c>
      <c r="L25" s="300">
        <v>9818</v>
      </c>
      <c r="M25" s="135">
        <v>7870</v>
      </c>
      <c r="N25" s="135">
        <v>5455</v>
      </c>
      <c r="O25" s="135">
        <v>9196</v>
      </c>
      <c r="P25" s="135">
        <v>12963</v>
      </c>
      <c r="Q25" s="135">
        <v>347</v>
      </c>
      <c r="R25" s="327">
        <v>15</v>
      </c>
    </row>
    <row r="26" spans="1:18" s="32" customFormat="1" ht="16.5" customHeight="1">
      <c r="A26" s="135">
        <v>16</v>
      </c>
      <c r="B26" s="307" t="s">
        <v>34</v>
      </c>
      <c r="C26" s="135">
        <v>19345</v>
      </c>
      <c r="D26" s="135">
        <v>8437</v>
      </c>
      <c r="E26" s="135">
        <v>4589</v>
      </c>
      <c r="F26" s="135">
        <v>928</v>
      </c>
      <c r="G26" s="135">
        <v>261</v>
      </c>
      <c r="H26" s="300">
        <v>63850</v>
      </c>
      <c r="I26" s="300">
        <v>50928</v>
      </c>
      <c r="J26" s="135">
        <v>41852</v>
      </c>
      <c r="K26" s="300">
        <v>39787</v>
      </c>
      <c r="L26" s="300">
        <v>15098</v>
      </c>
      <c r="M26" s="135">
        <v>22394</v>
      </c>
      <c r="N26" s="135">
        <v>10602</v>
      </c>
      <c r="O26" s="135">
        <v>27590</v>
      </c>
      <c r="P26" s="135">
        <v>49787</v>
      </c>
      <c r="Q26" s="135">
        <v>2582</v>
      </c>
      <c r="R26" s="327">
        <v>16</v>
      </c>
    </row>
    <row r="27" spans="1:18" s="32" customFormat="1" ht="16.5" customHeight="1">
      <c r="A27" s="135">
        <v>17</v>
      </c>
      <c r="B27" s="307" t="s">
        <v>35</v>
      </c>
      <c r="C27" s="135">
        <v>5416</v>
      </c>
      <c r="D27" s="135">
        <v>1767</v>
      </c>
      <c r="E27" s="135">
        <v>226</v>
      </c>
      <c r="F27" s="135">
        <v>244</v>
      </c>
      <c r="G27" s="135">
        <v>50</v>
      </c>
      <c r="H27" s="300">
        <v>10394</v>
      </c>
      <c r="I27" s="300">
        <v>5857</v>
      </c>
      <c r="J27" s="135">
        <v>8131</v>
      </c>
      <c r="K27" s="300">
        <v>4569</v>
      </c>
      <c r="L27" s="300">
        <v>4859</v>
      </c>
      <c r="M27" s="135">
        <v>5075</v>
      </c>
      <c r="N27" s="135">
        <v>1867</v>
      </c>
      <c r="O27" s="135">
        <v>4000</v>
      </c>
      <c r="P27" s="135">
        <v>7838</v>
      </c>
      <c r="Q27" s="135">
        <v>468</v>
      </c>
      <c r="R27" s="327">
        <v>17</v>
      </c>
    </row>
    <row r="28" spans="1:18" s="32" customFormat="1" ht="19.5" customHeight="1">
      <c r="A28" s="497" t="s">
        <v>71</v>
      </c>
      <c r="B28" s="497"/>
      <c r="C28" s="497"/>
      <c r="D28" s="497"/>
      <c r="E28" s="497"/>
      <c r="F28" s="497"/>
      <c r="G28" s="497"/>
      <c r="H28" s="497"/>
      <c r="I28" s="498" t="s">
        <v>72</v>
      </c>
      <c r="J28" s="498"/>
      <c r="K28" s="498"/>
      <c r="L28" s="498"/>
      <c r="M28" s="498"/>
      <c r="N28" s="498"/>
      <c r="O28" s="498"/>
      <c r="P28" s="498"/>
      <c r="Q28" s="498"/>
      <c r="R28" s="498"/>
    </row>
    <row r="29" spans="1:18" s="32" customFormat="1" ht="16.5" customHeight="1">
      <c r="A29" s="135">
        <v>18</v>
      </c>
      <c r="B29" s="306" t="s">
        <v>19</v>
      </c>
      <c r="C29" s="322">
        <v>157880</v>
      </c>
      <c r="D29" s="322">
        <v>69418</v>
      </c>
      <c r="E29" s="322">
        <v>23046</v>
      </c>
      <c r="F29" s="322">
        <v>8174</v>
      </c>
      <c r="G29" s="322">
        <v>1800</v>
      </c>
      <c r="H29" s="321">
        <v>552178</v>
      </c>
      <c r="I29" s="321">
        <v>463686</v>
      </c>
      <c r="J29" s="322">
        <v>501513</v>
      </c>
      <c r="K29" s="321">
        <v>223820</v>
      </c>
      <c r="L29" s="321">
        <v>287558</v>
      </c>
      <c r="M29" s="322">
        <v>300121</v>
      </c>
      <c r="N29" s="322">
        <v>108049</v>
      </c>
      <c r="O29" s="322">
        <v>200995</v>
      </c>
      <c r="P29" s="322">
        <v>456912</v>
      </c>
      <c r="Q29" s="322">
        <v>54952</v>
      </c>
      <c r="R29" s="327">
        <v>18</v>
      </c>
    </row>
    <row r="30" spans="1:18" s="32" customFormat="1" ht="16.5" customHeight="1">
      <c r="A30" s="135">
        <v>19</v>
      </c>
      <c r="B30" s="307" t="s">
        <v>20</v>
      </c>
      <c r="C30" s="135">
        <v>8323</v>
      </c>
      <c r="D30" s="135">
        <v>2839</v>
      </c>
      <c r="E30" s="135">
        <v>977</v>
      </c>
      <c r="F30" s="135">
        <v>170</v>
      </c>
      <c r="G30" s="135">
        <v>62</v>
      </c>
      <c r="H30" s="300">
        <v>22337</v>
      </c>
      <c r="I30" s="300">
        <v>9442</v>
      </c>
      <c r="J30" s="135">
        <v>12027</v>
      </c>
      <c r="K30" s="300">
        <v>7089</v>
      </c>
      <c r="L30" s="300">
        <v>8562</v>
      </c>
      <c r="M30" s="135">
        <v>9175</v>
      </c>
      <c r="N30" s="135">
        <v>3630</v>
      </c>
      <c r="O30" s="135">
        <v>4485</v>
      </c>
      <c r="P30" s="135">
        <v>17191</v>
      </c>
      <c r="Q30" s="135">
        <v>636</v>
      </c>
      <c r="R30" s="327">
        <v>19</v>
      </c>
    </row>
    <row r="31" spans="1:18" s="32" customFormat="1" ht="16.5" customHeight="1">
      <c r="A31" s="135">
        <v>20</v>
      </c>
      <c r="B31" s="307" t="s">
        <v>21</v>
      </c>
      <c r="C31" s="135">
        <v>13103</v>
      </c>
      <c r="D31" s="135">
        <v>4085</v>
      </c>
      <c r="E31" s="135">
        <v>4975</v>
      </c>
      <c r="F31" s="135">
        <v>959</v>
      </c>
      <c r="G31" s="135">
        <v>192</v>
      </c>
      <c r="H31" s="300">
        <v>36276</v>
      </c>
      <c r="I31" s="300">
        <v>23673</v>
      </c>
      <c r="J31" s="135">
        <v>20270</v>
      </c>
      <c r="K31" s="300">
        <v>18960</v>
      </c>
      <c r="L31" s="300">
        <v>10083</v>
      </c>
      <c r="M31" s="135">
        <v>11502</v>
      </c>
      <c r="N31" s="135">
        <v>4514</v>
      </c>
      <c r="O31" s="135">
        <v>12417</v>
      </c>
      <c r="P31" s="135">
        <v>29817</v>
      </c>
      <c r="Q31" s="135">
        <v>1323</v>
      </c>
      <c r="R31" s="327">
        <v>20</v>
      </c>
    </row>
    <row r="32" spans="1:18" s="32" customFormat="1" ht="16.5" customHeight="1">
      <c r="A32" s="135">
        <v>21</v>
      </c>
      <c r="B32" s="307" t="s">
        <v>22</v>
      </c>
      <c r="C32" s="135">
        <v>20772</v>
      </c>
      <c r="D32" s="135">
        <v>7712</v>
      </c>
      <c r="E32" s="135">
        <v>5477</v>
      </c>
      <c r="F32" s="135">
        <v>846</v>
      </c>
      <c r="G32" s="135">
        <v>144</v>
      </c>
      <c r="H32" s="300">
        <v>75753</v>
      </c>
      <c r="I32" s="300">
        <v>65219</v>
      </c>
      <c r="J32" s="135">
        <v>58868</v>
      </c>
      <c r="K32" s="300">
        <v>18021</v>
      </c>
      <c r="L32" s="300">
        <v>35556</v>
      </c>
      <c r="M32" s="135">
        <v>38102</v>
      </c>
      <c r="N32" s="135">
        <v>10110</v>
      </c>
      <c r="O32" s="135">
        <v>22263</v>
      </c>
      <c r="P32" s="135">
        <v>70353</v>
      </c>
      <c r="Q32" s="135">
        <v>11699</v>
      </c>
      <c r="R32" s="327">
        <v>21</v>
      </c>
    </row>
    <row r="33" spans="1:18" s="32" customFormat="1" ht="16.5" customHeight="1">
      <c r="A33" s="135">
        <v>22</v>
      </c>
      <c r="B33" s="307" t="s">
        <v>23</v>
      </c>
      <c r="C33" s="135">
        <v>2465</v>
      </c>
      <c r="D33" s="135">
        <v>506</v>
      </c>
      <c r="E33" s="135">
        <v>73</v>
      </c>
      <c r="F33" s="135">
        <v>66</v>
      </c>
      <c r="G33" s="135">
        <v>28</v>
      </c>
      <c r="H33" s="300">
        <v>6623</v>
      </c>
      <c r="I33" s="300">
        <v>4435</v>
      </c>
      <c r="J33" s="135">
        <v>5251</v>
      </c>
      <c r="K33" s="300">
        <v>3010</v>
      </c>
      <c r="L33" s="300">
        <v>2846</v>
      </c>
      <c r="M33" s="135">
        <v>2897</v>
      </c>
      <c r="N33" s="135">
        <v>1260</v>
      </c>
      <c r="O33" s="135">
        <v>2614</v>
      </c>
      <c r="P33" s="135">
        <v>4474</v>
      </c>
      <c r="Q33" s="135">
        <v>195</v>
      </c>
      <c r="R33" s="327">
        <v>22</v>
      </c>
    </row>
    <row r="34" spans="1:18" s="32" customFormat="1" ht="16.5" customHeight="1">
      <c r="A34" s="135">
        <v>23</v>
      </c>
      <c r="B34" s="307" t="s">
        <v>24</v>
      </c>
      <c r="C34" s="135">
        <v>11681</v>
      </c>
      <c r="D34" s="135">
        <v>12626</v>
      </c>
      <c r="E34" s="135">
        <v>1348</v>
      </c>
      <c r="F34" s="135">
        <v>953</v>
      </c>
      <c r="G34" s="135">
        <v>177</v>
      </c>
      <c r="H34" s="300">
        <v>61890</v>
      </c>
      <c r="I34" s="300">
        <v>52767</v>
      </c>
      <c r="J34" s="135">
        <v>44498</v>
      </c>
      <c r="K34" s="300">
        <v>23188</v>
      </c>
      <c r="L34" s="300">
        <v>23737</v>
      </c>
      <c r="M34" s="135">
        <v>33068</v>
      </c>
      <c r="N34" s="135">
        <v>9415</v>
      </c>
      <c r="O34" s="135">
        <v>16826</v>
      </c>
      <c r="P34" s="135">
        <v>48173</v>
      </c>
      <c r="Q34" s="135">
        <v>5526</v>
      </c>
      <c r="R34" s="327">
        <v>23</v>
      </c>
    </row>
    <row r="35" spans="1:18" s="32" customFormat="1" ht="16.5" customHeight="1">
      <c r="A35" s="135">
        <v>24</v>
      </c>
      <c r="B35" s="307" t="s">
        <v>25</v>
      </c>
      <c r="C35" s="135">
        <v>7832</v>
      </c>
      <c r="D35" s="135">
        <v>4808</v>
      </c>
      <c r="E35" s="135">
        <v>423</v>
      </c>
      <c r="F35" s="135">
        <v>215</v>
      </c>
      <c r="G35" s="135">
        <v>31</v>
      </c>
      <c r="H35" s="300">
        <v>22326</v>
      </c>
      <c r="I35" s="300">
        <v>29143</v>
      </c>
      <c r="J35" s="135">
        <v>48315</v>
      </c>
      <c r="K35" s="300">
        <v>8731</v>
      </c>
      <c r="L35" s="300">
        <v>34601</v>
      </c>
      <c r="M35" s="135">
        <v>24913</v>
      </c>
      <c r="N35" s="135">
        <v>15488</v>
      </c>
      <c r="O35" s="135">
        <v>9298</v>
      </c>
      <c r="P35" s="135">
        <v>21686</v>
      </c>
      <c r="Q35" s="135">
        <v>2322</v>
      </c>
      <c r="R35" s="327">
        <v>24</v>
      </c>
    </row>
    <row r="36" spans="1:18" s="32" customFormat="1" ht="16.5" customHeight="1">
      <c r="A36" s="135">
        <v>25</v>
      </c>
      <c r="B36" s="307" t="s">
        <v>26</v>
      </c>
      <c r="C36" s="135">
        <v>18764</v>
      </c>
      <c r="D36" s="135">
        <v>10866</v>
      </c>
      <c r="E36" s="135">
        <v>905</v>
      </c>
      <c r="F36" s="135">
        <v>1209</v>
      </c>
      <c r="G36" s="135">
        <v>286</v>
      </c>
      <c r="H36" s="300">
        <v>87086</v>
      </c>
      <c r="I36" s="300">
        <v>81781</v>
      </c>
      <c r="J36" s="135">
        <v>86672</v>
      </c>
      <c r="K36" s="300">
        <v>33018</v>
      </c>
      <c r="L36" s="300">
        <v>38445</v>
      </c>
      <c r="M36" s="135">
        <v>44938</v>
      </c>
      <c r="N36" s="135">
        <v>14597</v>
      </c>
      <c r="O36" s="135">
        <v>31320</v>
      </c>
      <c r="P36" s="135">
        <v>69777</v>
      </c>
      <c r="Q36" s="135">
        <v>17419</v>
      </c>
      <c r="R36" s="327">
        <v>25</v>
      </c>
    </row>
    <row r="37" spans="1:18" s="32" customFormat="1" ht="16.5" customHeight="1">
      <c r="A37" s="135">
        <v>26</v>
      </c>
      <c r="B37" s="307" t="s">
        <v>27</v>
      </c>
      <c r="C37" s="135">
        <v>6646</v>
      </c>
      <c r="D37" s="135">
        <v>2134</v>
      </c>
      <c r="E37" s="135">
        <v>1565</v>
      </c>
      <c r="F37" s="135">
        <v>246</v>
      </c>
      <c r="G37" s="135">
        <v>43</v>
      </c>
      <c r="H37" s="300">
        <v>13937</v>
      </c>
      <c r="I37" s="300">
        <v>9332</v>
      </c>
      <c r="J37" s="135">
        <v>7769</v>
      </c>
      <c r="K37" s="300">
        <v>7100</v>
      </c>
      <c r="L37" s="300">
        <v>3946</v>
      </c>
      <c r="M37" s="135">
        <v>5038</v>
      </c>
      <c r="N37" s="135">
        <v>3405</v>
      </c>
      <c r="O37" s="135">
        <v>6023</v>
      </c>
      <c r="P37" s="135">
        <v>12101</v>
      </c>
      <c r="Q37" s="135">
        <v>247</v>
      </c>
      <c r="R37" s="327">
        <v>26</v>
      </c>
    </row>
    <row r="38" spans="1:18" s="32" customFormat="1" ht="16.5" customHeight="1">
      <c r="A38" s="135">
        <v>27</v>
      </c>
      <c r="B38" s="307" t="s">
        <v>28</v>
      </c>
      <c r="C38" s="135">
        <v>6080</v>
      </c>
      <c r="D38" s="135">
        <v>2253</v>
      </c>
      <c r="E38" s="135">
        <v>414</v>
      </c>
      <c r="F38" s="135">
        <v>352</v>
      </c>
      <c r="G38" s="135">
        <v>46</v>
      </c>
      <c r="H38" s="300">
        <v>22155</v>
      </c>
      <c r="I38" s="300">
        <v>20040</v>
      </c>
      <c r="J38" s="135">
        <v>37966</v>
      </c>
      <c r="K38" s="300">
        <v>4735</v>
      </c>
      <c r="L38" s="300">
        <v>30711</v>
      </c>
      <c r="M38" s="135">
        <v>25980</v>
      </c>
      <c r="N38" s="135">
        <v>4518</v>
      </c>
      <c r="O38" s="135">
        <v>6306</v>
      </c>
      <c r="P38" s="135">
        <v>22332</v>
      </c>
      <c r="Q38" s="135">
        <v>1820</v>
      </c>
      <c r="R38" s="327">
        <v>27</v>
      </c>
    </row>
    <row r="39" spans="1:18" s="32" customFormat="1" ht="16.5" customHeight="1">
      <c r="A39" s="135">
        <v>28</v>
      </c>
      <c r="B39" s="307" t="s">
        <v>29</v>
      </c>
      <c r="C39" s="135">
        <v>11222</v>
      </c>
      <c r="D39" s="135">
        <v>2415</v>
      </c>
      <c r="E39" s="135">
        <v>149</v>
      </c>
      <c r="F39" s="135">
        <v>957</v>
      </c>
      <c r="G39" s="135">
        <v>278</v>
      </c>
      <c r="H39" s="300">
        <v>42056</v>
      </c>
      <c r="I39" s="300">
        <v>43302</v>
      </c>
      <c r="J39" s="135">
        <v>43773</v>
      </c>
      <c r="K39" s="300">
        <v>21608</v>
      </c>
      <c r="L39" s="300">
        <v>27534</v>
      </c>
      <c r="M39" s="135">
        <v>26580</v>
      </c>
      <c r="N39" s="135">
        <v>9982</v>
      </c>
      <c r="O39" s="135">
        <v>24248</v>
      </c>
      <c r="P39" s="135">
        <v>31226</v>
      </c>
      <c r="Q39" s="135">
        <v>776</v>
      </c>
      <c r="R39" s="327">
        <v>28</v>
      </c>
    </row>
    <row r="40" spans="1:18" s="32" customFormat="1" ht="16.5" customHeight="1">
      <c r="A40" s="135">
        <v>29</v>
      </c>
      <c r="B40" s="307" t="s">
        <v>30</v>
      </c>
      <c r="C40" s="135">
        <v>7561</v>
      </c>
      <c r="D40" s="135">
        <v>1714</v>
      </c>
      <c r="E40" s="135">
        <v>423</v>
      </c>
      <c r="F40" s="135">
        <v>238</v>
      </c>
      <c r="G40" s="135">
        <v>43</v>
      </c>
      <c r="H40" s="300">
        <v>17813</v>
      </c>
      <c r="I40" s="300">
        <v>12113</v>
      </c>
      <c r="J40" s="135">
        <v>14997</v>
      </c>
      <c r="K40" s="300">
        <v>8435</v>
      </c>
      <c r="L40" s="300">
        <v>10720</v>
      </c>
      <c r="M40" s="135">
        <v>9033</v>
      </c>
      <c r="N40" s="135">
        <v>2809</v>
      </c>
      <c r="O40" s="135">
        <v>7652</v>
      </c>
      <c r="P40" s="135">
        <v>12054</v>
      </c>
      <c r="Q40" s="135">
        <v>430</v>
      </c>
      <c r="R40" s="327">
        <v>29</v>
      </c>
    </row>
    <row r="41" spans="1:18" s="32" customFormat="1" ht="16.5" customHeight="1">
      <c r="A41" s="135">
        <v>30</v>
      </c>
      <c r="B41" s="307" t="s">
        <v>31</v>
      </c>
      <c r="C41" s="135">
        <v>4664</v>
      </c>
      <c r="D41" s="135">
        <v>2716</v>
      </c>
      <c r="E41" s="135">
        <v>295</v>
      </c>
      <c r="F41" s="135">
        <v>259</v>
      </c>
      <c r="G41" s="135">
        <v>41</v>
      </c>
      <c r="H41" s="300">
        <v>17338</v>
      </c>
      <c r="I41" s="300">
        <v>13956</v>
      </c>
      <c r="J41" s="135">
        <v>16281</v>
      </c>
      <c r="K41" s="300">
        <v>6147</v>
      </c>
      <c r="L41" s="300">
        <v>10009</v>
      </c>
      <c r="M41" s="135">
        <v>10097</v>
      </c>
      <c r="N41" s="135">
        <v>5571</v>
      </c>
      <c r="O41" s="135">
        <v>6667</v>
      </c>
      <c r="P41" s="135">
        <v>11656</v>
      </c>
      <c r="Q41" s="135">
        <v>423</v>
      </c>
      <c r="R41" s="327">
        <v>30</v>
      </c>
    </row>
    <row r="42" spans="1:18" s="32" customFormat="1" ht="16.5" customHeight="1">
      <c r="A42" s="135">
        <v>31</v>
      </c>
      <c r="B42" s="307" t="s">
        <v>32</v>
      </c>
      <c r="C42" s="135">
        <v>7603</v>
      </c>
      <c r="D42" s="135">
        <v>3746</v>
      </c>
      <c r="E42" s="135">
        <v>1177</v>
      </c>
      <c r="F42" s="135">
        <v>268</v>
      </c>
      <c r="G42" s="135">
        <v>23</v>
      </c>
      <c r="H42" s="300">
        <v>34183</v>
      </c>
      <c r="I42" s="300">
        <v>27244</v>
      </c>
      <c r="J42" s="135">
        <v>36526</v>
      </c>
      <c r="K42" s="300">
        <v>10085</v>
      </c>
      <c r="L42" s="300">
        <v>21100</v>
      </c>
      <c r="M42" s="135">
        <v>23552</v>
      </c>
      <c r="N42" s="135">
        <v>4971</v>
      </c>
      <c r="O42" s="135">
        <v>10422</v>
      </c>
      <c r="P42" s="135">
        <v>35977</v>
      </c>
      <c r="Q42" s="135">
        <v>8765</v>
      </c>
      <c r="R42" s="327">
        <v>31</v>
      </c>
    </row>
    <row r="43" spans="1:18" s="32" customFormat="1" ht="16.5" customHeight="1">
      <c r="A43" s="135">
        <v>32</v>
      </c>
      <c r="B43" s="307" t="s">
        <v>33</v>
      </c>
      <c r="C43" s="135">
        <v>6791</v>
      </c>
      <c r="D43" s="135">
        <v>832</v>
      </c>
      <c r="E43" s="135">
        <v>78</v>
      </c>
      <c r="F43" s="135">
        <v>333</v>
      </c>
      <c r="G43" s="135">
        <v>145</v>
      </c>
      <c r="H43" s="300">
        <v>18725</v>
      </c>
      <c r="I43" s="300">
        <v>14779</v>
      </c>
      <c r="J43" s="135">
        <v>18658</v>
      </c>
      <c r="K43" s="300">
        <v>9695</v>
      </c>
      <c r="L43" s="300">
        <v>9799</v>
      </c>
      <c r="M43" s="135">
        <v>7848</v>
      </c>
      <c r="N43" s="135">
        <v>5432</v>
      </c>
      <c r="O43" s="135">
        <v>9124</v>
      </c>
      <c r="P43" s="135">
        <v>12890</v>
      </c>
      <c r="Q43" s="135">
        <v>344</v>
      </c>
      <c r="R43" s="327">
        <v>32</v>
      </c>
    </row>
    <row r="44" spans="1:18" s="32" customFormat="1" ht="16.5" customHeight="1">
      <c r="A44" s="135">
        <v>33</v>
      </c>
      <c r="B44" s="307" t="s">
        <v>34</v>
      </c>
      <c r="C44" s="135">
        <v>19082</v>
      </c>
      <c r="D44" s="135">
        <v>8407</v>
      </c>
      <c r="E44" s="135">
        <v>4555</v>
      </c>
      <c r="F44" s="135">
        <v>873</v>
      </c>
      <c r="G44" s="135">
        <v>216</v>
      </c>
      <c r="H44" s="300">
        <v>63496</v>
      </c>
      <c r="I44" s="300">
        <v>50667</v>
      </c>
      <c r="J44" s="135">
        <v>41609</v>
      </c>
      <c r="K44" s="300">
        <v>39516</v>
      </c>
      <c r="L44" s="300">
        <v>15057</v>
      </c>
      <c r="M44" s="135">
        <v>22335</v>
      </c>
      <c r="N44" s="135">
        <v>10517</v>
      </c>
      <c r="O44" s="135">
        <v>27374</v>
      </c>
      <c r="P44" s="135">
        <v>49532</v>
      </c>
      <c r="Q44" s="135">
        <v>2568</v>
      </c>
      <c r="R44" s="327">
        <v>33</v>
      </c>
    </row>
    <row r="45" spans="1:18" s="32" customFormat="1" ht="16.5" customHeight="1">
      <c r="A45" s="135">
        <v>34</v>
      </c>
      <c r="B45" s="307" t="s">
        <v>35</v>
      </c>
      <c r="C45" s="135">
        <v>5292</v>
      </c>
      <c r="D45" s="135">
        <v>1761</v>
      </c>
      <c r="E45" s="135">
        <v>212</v>
      </c>
      <c r="F45" s="135">
        <v>230</v>
      </c>
      <c r="G45" s="135">
        <v>44</v>
      </c>
      <c r="H45" s="300">
        <v>10184</v>
      </c>
      <c r="I45" s="300">
        <v>5793</v>
      </c>
      <c r="J45" s="135">
        <v>8031</v>
      </c>
      <c r="K45" s="300">
        <v>4483</v>
      </c>
      <c r="L45" s="300">
        <v>4849</v>
      </c>
      <c r="M45" s="135">
        <v>5062</v>
      </c>
      <c r="N45" s="135">
        <v>1831</v>
      </c>
      <c r="O45" s="135">
        <v>3955</v>
      </c>
      <c r="P45" s="135">
        <v>7673</v>
      </c>
      <c r="Q45" s="135">
        <v>461</v>
      </c>
      <c r="R45" s="327">
        <v>34</v>
      </c>
    </row>
    <row r="46" spans="1:18" s="32" customFormat="1" ht="12.75" customHeight="1">
      <c r="A46" s="35"/>
      <c r="B46" s="28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</sheetData>
  <sheetProtection/>
  <mergeCells count="25">
    <mergeCell ref="Q6:Q8"/>
    <mergeCell ref="O4:O8"/>
    <mergeCell ref="P4:Q5"/>
    <mergeCell ref="J4:J8"/>
    <mergeCell ref="K4:K8"/>
    <mergeCell ref="L4:L8"/>
    <mergeCell ref="M4:M8"/>
    <mergeCell ref="N4:N8"/>
    <mergeCell ref="P6:P8"/>
    <mergeCell ref="H4:H8"/>
    <mergeCell ref="D6:D8"/>
    <mergeCell ref="E6:E8"/>
    <mergeCell ref="F6:F8"/>
    <mergeCell ref="G6:G8"/>
    <mergeCell ref="I4:I8"/>
    <mergeCell ref="R4:R8"/>
    <mergeCell ref="A28:H28"/>
    <mergeCell ref="I28:R28"/>
    <mergeCell ref="A10:H10"/>
    <mergeCell ref="I10:Q10"/>
    <mergeCell ref="A4:A8"/>
    <mergeCell ref="B4:B8"/>
    <mergeCell ref="C4:C8"/>
    <mergeCell ref="D4:E5"/>
    <mergeCell ref="F4:G5"/>
  </mergeCells>
  <printOptions/>
  <pageMargins left="0.7480314960629921" right="0.8125" top="0.984251968503937" bottom="0.8958333333333334" header="0.5118110236220472" footer="0.5118110236220472"/>
  <pageSetup fitToHeight="2" fitToWidth="2" horizontalDpi="600" verticalDpi="600" orientation="portrait" paperSize="9" r:id="rId1"/>
  <headerFooter differentOddEven="1">
    <oddHeader>&amp;L&amp;"Times New Roman,Normalny"&amp;10 48</oddHeader>
    <evenHeader>&amp;R&amp;"Times New Roman,Normalny"&amp;10 49</evenHeader>
    <firstHeader>&amp;L&amp;"Times New Roman,Normalny"&amp;10 48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45"/>
  <sheetViews>
    <sheetView view="pageLayout" workbookViewId="0" topLeftCell="D7">
      <selection activeCell="A1" sqref="A1"/>
    </sheetView>
  </sheetViews>
  <sheetFormatPr defaultColWidth="8.796875" defaultRowHeight="14.25"/>
  <cols>
    <col min="1" max="1" width="2.8984375" style="30" customWidth="1"/>
    <col min="2" max="2" width="21.09765625" style="30" customWidth="1"/>
    <col min="3" max="15" width="8.19921875" style="30" customWidth="1"/>
    <col min="16" max="16" width="8.69921875" style="30" customWidth="1"/>
    <col min="17" max="17" width="8.19921875" style="30" customWidth="1"/>
    <col min="18" max="18" width="2.8984375" style="30" customWidth="1"/>
    <col min="19" max="16384" width="9" style="30" customWidth="1"/>
  </cols>
  <sheetData>
    <row r="1" spans="1:9" ht="12">
      <c r="A1" s="1" t="s">
        <v>396</v>
      </c>
      <c r="I1" s="1" t="s">
        <v>427</v>
      </c>
    </row>
    <row r="2" ht="12">
      <c r="A2" s="1"/>
    </row>
    <row r="4" spans="1:18" ht="12.75" customHeight="1">
      <c r="A4" s="501" t="s">
        <v>119</v>
      </c>
      <c r="B4" s="476" t="s">
        <v>12</v>
      </c>
      <c r="C4" s="525" t="s">
        <v>132</v>
      </c>
      <c r="D4" s="526"/>
      <c r="E4" s="526"/>
      <c r="F4" s="526"/>
      <c r="G4" s="526"/>
      <c r="H4" s="526"/>
      <c r="I4" s="527" t="s">
        <v>133</v>
      </c>
      <c r="J4" s="527"/>
      <c r="K4" s="527"/>
      <c r="L4" s="527"/>
      <c r="M4" s="527"/>
      <c r="N4" s="527"/>
      <c r="O4" s="527"/>
      <c r="P4" s="527"/>
      <c r="Q4" s="528"/>
      <c r="R4" s="506" t="s">
        <v>119</v>
      </c>
    </row>
    <row r="5" spans="1:18" ht="12.75" customHeight="1">
      <c r="A5" s="502"/>
      <c r="B5" s="477"/>
      <c r="C5" s="515" t="s">
        <v>67</v>
      </c>
      <c r="D5" s="525" t="s">
        <v>134</v>
      </c>
      <c r="E5" s="526"/>
      <c r="F5" s="526"/>
      <c r="G5" s="526"/>
      <c r="H5" s="526"/>
      <c r="I5" s="527" t="s">
        <v>135</v>
      </c>
      <c r="J5" s="527"/>
      <c r="K5" s="527"/>
      <c r="L5" s="527"/>
      <c r="M5" s="527"/>
      <c r="N5" s="527"/>
      <c r="O5" s="527"/>
      <c r="P5" s="527"/>
      <c r="Q5" s="528"/>
      <c r="R5" s="507"/>
    </row>
    <row r="6" spans="1:18" ht="12">
      <c r="A6" s="502"/>
      <c r="B6" s="477"/>
      <c r="C6" s="516"/>
      <c r="D6" s="512" t="s">
        <v>122</v>
      </c>
      <c r="E6" s="512" t="s">
        <v>123</v>
      </c>
      <c r="F6" s="512" t="s">
        <v>124</v>
      </c>
      <c r="G6" s="512" t="s">
        <v>89</v>
      </c>
      <c r="H6" s="512" t="s">
        <v>90</v>
      </c>
      <c r="I6" s="512" t="s">
        <v>125</v>
      </c>
      <c r="J6" s="512" t="s">
        <v>126</v>
      </c>
      <c r="K6" s="512" t="s">
        <v>127</v>
      </c>
      <c r="L6" s="512" t="s">
        <v>128</v>
      </c>
      <c r="M6" s="512" t="s">
        <v>129</v>
      </c>
      <c r="N6" s="512" t="s">
        <v>96</v>
      </c>
      <c r="O6" s="512" t="s">
        <v>97</v>
      </c>
      <c r="P6" s="512" t="s">
        <v>98</v>
      </c>
      <c r="Q6" s="490" t="s">
        <v>130</v>
      </c>
      <c r="R6" s="507"/>
    </row>
    <row r="7" spans="1:18" ht="12">
      <c r="A7" s="503"/>
      <c r="B7" s="478"/>
      <c r="C7" s="517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491"/>
      <c r="R7" s="508"/>
    </row>
    <row r="8" spans="1:2" ht="12">
      <c r="A8" s="31"/>
      <c r="B8" s="31"/>
    </row>
    <row r="9" spans="1:18" ht="19.5" customHeight="1">
      <c r="A9" s="529" t="s">
        <v>69</v>
      </c>
      <c r="B9" s="529"/>
      <c r="C9" s="529"/>
      <c r="D9" s="529"/>
      <c r="E9" s="529"/>
      <c r="F9" s="529"/>
      <c r="G9" s="529"/>
      <c r="H9" s="529"/>
      <c r="I9" s="500" t="s">
        <v>70</v>
      </c>
      <c r="J9" s="500"/>
      <c r="K9" s="500"/>
      <c r="L9" s="500"/>
      <c r="M9" s="500"/>
      <c r="N9" s="500"/>
      <c r="O9" s="500"/>
      <c r="P9" s="500"/>
      <c r="Q9" s="500"/>
      <c r="R9" s="500"/>
    </row>
    <row r="10" spans="1:18" ht="18" customHeight="1">
      <c r="A10" s="43">
        <v>1</v>
      </c>
      <c r="B10" s="306" t="s">
        <v>19</v>
      </c>
      <c r="C10" s="322">
        <v>1439709</v>
      </c>
      <c r="D10" s="322">
        <v>9928</v>
      </c>
      <c r="E10" s="322">
        <v>96410</v>
      </c>
      <c r="F10" s="322">
        <v>293799</v>
      </c>
      <c r="G10" s="322">
        <v>153256</v>
      </c>
      <c r="H10" s="322">
        <v>184272</v>
      </c>
      <c r="I10" s="321">
        <v>215471</v>
      </c>
      <c r="J10" s="322">
        <v>132764</v>
      </c>
      <c r="K10" s="322">
        <v>140911</v>
      </c>
      <c r="L10" s="322">
        <v>108268</v>
      </c>
      <c r="M10" s="322">
        <v>60218</v>
      </c>
      <c r="N10" s="322">
        <v>19814</v>
      </c>
      <c r="O10" s="322">
        <v>13135</v>
      </c>
      <c r="P10" s="322">
        <v>6188</v>
      </c>
      <c r="Q10" s="50">
        <v>5274</v>
      </c>
      <c r="R10" s="327">
        <v>1</v>
      </c>
    </row>
    <row r="11" spans="1:18" ht="18" customHeight="1">
      <c r="A11" s="43">
        <v>2</v>
      </c>
      <c r="B11" s="307" t="s">
        <v>20</v>
      </c>
      <c r="C11" s="135">
        <v>57419</v>
      </c>
      <c r="D11" s="135">
        <v>195</v>
      </c>
      <c r="E11" s="135">
        <v>3399</v>
      </c>
      <c r="F11" s="135">
        <v>8856</v>
      </c>
      <c r="G11" s="135">
        <v>5516</v>
      </c>
      <c r="H11" s="135">
        <v>6569</v>
      </c>
      <c r="I11" s="300">
        <v>7745</v>
      </c>
      <c r="J11" s="135">
        <v>4929</v>
      </c>
      <c r="K11" s="135">
        <v>5491</v>
      </c>
      <c r="L11" s="135">
        <v>4903</v>
      </c>
      <c r="M11" s="135">
        <v>4660</v>
      </c>
      <c r="N11" s="135">
        <v>2259</v>
      </c>
      <c r="O11" s="135">
        <v>1595</v>
      </c>
      <c r="P11" s="135">
        <v>814</v>
      </c>
      <c r="Q11" s="57">
        <v>489</v>
      </c>
      <c r="R11" s="327">
        <v>2</v>
      </c>
    </row>
    <row r="12" spans="1:18" ht="18" customHeight="1">
      <c r="A12" s="43">
        <v>3</v>
      </c>
      <c r="B12" s="307" t="s">
        <v>21</v>
      </c>
      <c r="C12" s="135">
        <v>89261</v>
      </c>
      <c r="D12" s="135">
        <v>203</v>
      </c>
      <c r="E12" s="135">
        <v>1865</v>
      </c>
      <c r="F12" s="135">
        <v>7216</v>
      </c>
      <c r="G12" s="135">
        <v>5217</v>
      </c>
      <c r="H12" s="135">
        <v>10148</v>
      </c>
      <c r="I12" s="300">
        <v>15250</v>
      </c>
      <c r="J12" s="135">
        <v>12440</v>
      </c>
      <c r="K12" s="135">
        <v>13569</v>
      </c>
      <c r="L12" s="135">
        <v>12241</v>
      </c>
      <c r="M12" s="135">
        <v>6866</v>
      </c>
      <c r="N12" s="135">
        <v>1834</v>
      </c>
      <c r="O12" s="135">
        <v>1215</v>
      </c>
      <c r="P12" s="135">
        <v>670</v>
      </c>
      <c r="Q12" s="57">
        <v>525</v>
      </c>
      <c r="R12" s="327">
        <v>3</v>
      </c>
    </row>
    <row r="13" spans="1:18" ht="18" customHeight="1">
      <c r="A13" s="43">
        <v>4</v>
      </c>
      <c r="B13" s="307" t="s">
        <v>22</v>
      </c>
      <c r="C13" s="135">
        <v>172725</v>
      </c>
      <c r="D13" s="135">
        <v>1030</v>
      </c>
      <c r="E13" s="135">
        <v>9134</v>
      </c>
      <c r="F13" s="135">
        <v>44071</v>
      </c>
      <c r="G13" s="135">
        <v>26338</v>
      </c>
      <c r="H13" s="135">
        <v>25957</v>
      </c>
      <c r="I13" s="300">
        <v>25915</v>
      </c>
      <c r="J13" s="135">
        <v>13547</v>
      </c>
      <c r="K13" s="135">
        <v>12065</v>
      </c>
      <c r="L13" s="135">
        <v>8661</v>
      </c>
      <c r="M13" s="135">
        <v>4202</v>
      </c>
      <c r="N13" s="135">
        <v>1063</v>
      </c>
      <c r="O13" s="135">
        <v>364</v>
      </c>
      <c r="P13" s="135">
        <v>271</v>
      </c>
      <c r="Q13" s="57">
        <v>110</v>
      </c>
      <c r="R13" s="327">
        <v>4</v>
      </c>
    </row>
    <row r="14" spans="1:18" ht="18" customHeight="1">
      <c r="A14" s="43">
        <v>5</v>
      </c>
      <c r="B14" s="307" t="s">
        <v>23</v>
      </c>
      <c r="C14" s="135">
        <v>19538</v>
      </c>
      <c r="D14" s="135">
        <v>98</v>
      </c>
      <c r="E14" s="135">
        <v>1299</v>
      </c>
      <c r="F14" s="135">
        <v>2861</v>
      </c>
      <c r="G14" s="135">
        <v>1247</v>
      </c>
      <c r="H14" s="135">
        <v>1895</v>
      </c>
      <c r="I14" s="300">
        <v>2410</v>
      </c>
      <c r="J14" s="135">
        <v>1697</v>
      </c>
      <c r="K14" s="135">
        <v>1918</v>
      </c>
      <c r="L14" s="135">
        <v>1955</v>
      </c>
      <c r="M14" s="135">
        <v>1979</v>
      </c>
      <c r="N14" s="135">
        <v>1003</v>
      </c>
      <c r="O14" s="135">
        <v>780</v>
      </c>
      <c r="P14" s="135">
        <v>236</v>
      </c>
      <c r="Q14" s="57">
        <v>161</v>
      </c>
      <c r="R14" s="327">
        <v>5</v>
      </c>
    </row>
    <row r="15" spans="1:18" ht="18" customHeight="1">
      <c r="A15" s="43">
        <v>6</v>
      </c>
      <c r="B15" s="307" t="s">
        <v>24</v>
      </c>
      <c r="C15" s="135">
        <v>129535</v>
      </c>
      <c r="D15" s="135">
        <v>1008</v>
      </c>
      <c r="E15" s="135">
        <v>5685</v>
      </c>
      <c r="F15" s="135">
        <v>26342</v>
      </c>
      <c r="G15" s="135">
        <v>17784</v>
      </c>
      <c r="H15" s="135">
        <v>23219</v>
      </c>
      <c r="I15" s="300">
        <v>24322</v>
      </c>
      <c r="J15" s="135">
        <v>11585</v>
      </c>
      <c r="K15" s="135">
        <v>10218</v>
      </c>
      <c r="L15" s="135">
        <v>5901</v>
      </c>
      <c r="M15" s="135">
        <v>2389</v>
      </c>
      <c r="N15" s="135">
        <v>638</v>
      </c>
      <c r="O15" s="135">
        <v>301</v>
      </c>
      <c r="P15" s="518">
        <v>144</v>
      </c>
      <c r="Q15" s="519"/>
      <c r="R15" s="327">
        <v>6</v>
      </c>
    </row>
    <row r="16" spans="1:18" ht="18" customHeight="1">
      <c r="A16" s="43">
        <v>7</v>
      </c>
      <c r="B16" s="307" t="s">
        <v>25</v>
      </c>
      <c r="C16" s="135">
        <v>108540</v>
      </c>
      <c r="D16" s="135">
        <v>2265</v>
      </c>
      <c r="E16" s="135">
        <v>19969</v>
      </c>
      <c r="F16" s="135">
        <v>49663</v>
      </c>
      <c r="G16" s="135">
        <v>13498</v>
      </c>
      <c r="H16" s="135">
        <v>9249</v>
      </c>
      <c r="I16" s="300">
        <v>6662</v>
      </c>
      <c r="J16" s="135">
        <v>2628</v>
      </c>
      <c r="K16" s="135">
        <v>2023</v>
      </c>
      <c r="L16" s="135">
        <v>1267</v>
      </c>
      <c r="M16" s="135">
        <v>680</v>
      </c>
      <c r="N16" s="135">
        <v>259</v>
      </c>
      <c r="O16" s="135">
        <v>227</v>
      </c>
      <c r="P16" s="135">
        <v>80</v>
      </c>
      <c r="Q16" s="57">
        <v>70</v>
      </c>
      <c r="R16" s="327">
        <v>7</v>
      </c>
    </row>
    <row r="17" spans="1:18" ht="18" customHeight="1">
      <c r="A17" s="43">
        <v>8</v>
      </c>
      <c r="B17" s="307" t="s">
        <v>26</v>
      </c>
      <c r="C17" s="135">
        <v>213393</v>
      </c>
      <c r="D17" s="135">
        <v>1060</v>
      </c>
      <c r="E17" s="135">
        <v>9339</v>
      </c>
      <c r="F17" s="135">
        <v>33793</v>
      </c>
      <c r="G17" s="135">
        <v>26815</v>
      </c>
      <c r="H17" s="135">
        <v>34725</v>
      </c>
      <c r="I17" s="300">
        <v>39333</v>
      </c>
      <c r="J17" s="135">
        <v>22867</v>
      </c>
      <c r="K17" s="135">
        <v>23088</v>
      </c>
      <c r="L17" s="135">
        <v>14833</v>
      </c>
      <c r="M17" s="135">
        <v>5471</v>
      </c>
      <c r="N17" s="135">
        <v>1261</v>
      </c>
      <c r="O17" s="135">
        <v>507</v>
      </c>
      <c r="P17" s="135">
        <v>177</v>
      </c>
      <c r="Q17" s="57">
        <v>122</v>
      </c>
      <c r="R17" s="327">
        <v>8</v>
      </c>
    </row>
    <row r="18" spans="1:18" ht="18" customHeight="1">
      <c r="A18" s="43">
        <v>9</v>
      </c>
      <c r="B18" s="307" t="s">
        <v>27</v>
      </c>
      <c r="C18" s="135">
        <v>36052</v>
      </c>
      <c r="D18" s="135">
        <v>116</v>
      </c>
      <c r="E18" s="135">
        <v>1657</v>
      </c>
      <c r="F18" s="135">
        <v>4765</v>
      </c>
      <c r="G18" s="135">
        <v>2567</v>
      </c>
      <c r="H18" s="135">
        <v>3728</v>
      </c>
      <c r="I18" s="300">
        <v>4553</v>
      </c>
      <c r="J18" s="135">
        <v>3667</v>
      </c>
      <c r="K18" s="135">
        <v>4612</v>
      </c>
      <c r="L18" s="135">
        <v>4260</v>
      </c>
      <c r="M18" s="135">
        <v>3172</v>
      </c>
      <c r="N18" s="135">
        <v>1001</v>
      </c>
      <c r="O18" s="135">
        <v>676</v>
      </c>
      <c r="P18" s="135">
        <v>823</v>
      </c>
      <c r="Q18" s="57">
        <v>454</v>
      </c>
      <c r="R18" s="327">
        <v>9</v>
      </c>
    </row>
    <row r="19" spans="1:18" ht="18" customHeight="1">
      <c r="A19" s="43">
        <v>10</v>
      </c>
      <c r="B19" s="307" t="s">
        <v>28</v>
      </c>
      <c r="C19" s="135">
        <v>95679</v>
      </c>
      <c r="D19" s="135">
        <v>1148</v>
      </c>
      <c r="E19" s="135">
        <v>21527</v>
      </c>
      <c r="F19" s="135">
        <v>41740</v>
      </c>
      <c r="G19" s="135">
        <v>11274</v>
      </c>
      <c r="H19" s="135">
        <v>7547</v>
      </c>
      <c r="I19" s="300">
        <v>4711</v>
      </c>
      <c r="J19" s="135">
        <v>1840</v>
      </c>
      <c r="K19" s="135">
        <v>2176</v>
      </c>
      <c r="L19" s="135">
        <v>1440</v>
      </c>
      <c r="M19" s="135">
        <v>1155</v>
      </c>
      <c r="N19" s="135">
        <v>643</v>
      </c>
      <c r="O19" s="135">
        <v>350</v>
      </c>
      <c r="P19" s="135">
        <v>99</v>
      </c>
      <c r="Q19" s="57">
        <v>30</v>
      </c>
      <c r="R19" s="327">
        <v>10</v>
      </c>
    </row>
    <row r="20" spans="1:18" ht="18" customHeight="1">
      <c r="A20" s="43">
        <v>11</v>
      </c>
      <c r="B20" s="307" t="s">
        <v>29</v>
      </c>
      <c r="C20" s="135">
        <v>105866</v>
      </c>
      <c r="D20" s="135">
        <v>118</v>
      </c>
      <c r="E20" s="135">
        <v>1146</v>
      </c>
      <c r="F20" s="135">
        <v>7253</v>
      </c>
      <c r="G20" s="135">
        <v>6482</v>
      </c>
      <c r="H20" s="135">
        <v>12629</v>
      </c>
      <c r="I20" s="300">
        <v>21468</v>
      </c>
      <c r="J20" s="135">
        <v>16313</v>
      </c>
      <c r="K20" s="135">
        <v>19494</v>
      </c>
      <c r="L20" s="135">
        <v>14560</v>
      </c>
      <c r="M20" s="135">
        <v>4934</v>
      </c>
      <c r="N20" s="135">
        <v>844</v>
      </c>
      <c r="O20" s="135">
        <v>419</v>
      </c>
      <c r="P20" s="135">
        <v>133</v>
      </c>
      <c r="Q20" s="57">
        <v>72</v>
      </c>
      <c r="R20" s="327">
        <v>11</v>
      </c>
    </row>
    <row r="21" spans="1:18" ht="18" customHeight="1">
      <c r="A21" s="43">
        <v>12</v>
      </c>
      <c r="B21" s="307" t="s">
        <v>30</v>
      </c>
      <c r="C21" s="135">
        <v>46733</v>
      </c>
      <c r="D21" s="135">
        <v>114</v>
      </c>
      <c r="E21" s="135">
        <v>1196</v>
      </c>
      <c r="F21" s="135">
        <v>3488</v>
      </c>
      <c r="G21" s="135">
        <v>3261</v>
      </c>
      <c r="H21" s="135">
        <v>4372</v>
      </c>
      <c r="I21" s="300">
        <v>8422</v>
      </c>
      <c r="J21" s="135">
        <v>5528</v>
      </c>
      <c r="K21" s="135">
        <v>6825</v>
      </c>
      <c r="L21" s="135">
        <v>6066</v>
      </c>
      <c r="M21" s="135">
        <v>3954</v>
      </c>
      <c r="N21" s="135">
        <v>1507</v>
      </c>
      <c r="O21" s="135">
        <v>1118</v>
      </c>
      <c r="P21" s="135">
        <v>511</v>
      </c>
      <c r="Q21" s="57">
        <v>371</v>
      </c>
      <c r="R21" s="327">
        <v>12</v>
      </c>
    </row>
    <row r="22" spans="1:18" ht="18" customHeight="1">
      <c r="A22" s="43">
        <v>13</v>
      </c>
      <c r="B22" s="307" t="s">
        <v>31</v>
      </c>
      <c r="C22" s="135">
        <v>46658</v>
      </c>
      <c r="D22" s="135">
        <v>563</v>
      </c>
      <c r="E22" s="135">
        <v>5472</v>
      </c>
      <c r="F22" s="135">
        <v>14265</v>
      </c>
      <c r="G22" s="135">
        <v>5507</v>
      </c>
      <c r="H22" s="135">
        <v>5115</v>
      </c>
      <c r="I22" s="300">
        <v>5066</v>
      </c>
      <c r="J22" s="135">
        <v>2630</v>
      </c>
      <c r="K22" s="135">
        <v>2883</v>
      </c>
      <c r="L22" s="135">
        <v>2320</v>
      </c>
      <c r="M22" s="135">
        <v>1593</v>
      </c>
      <c r="N22" s="135">
        <v>599</v>
      </c>
      <c r="O22" s="135">
        <v>411</v>
      </c>
      <c r="P22" s="135">
        <v>127</v>
      </c>
      <c r="Q22" s="57">
        <v>106</v>
      </c>
      <c r="R22" s="327">
        <v>13</v>
      </c>
    </row>
    <row r="23" spans="1:18" ht="18" customHeight="1">
      <c r="A23" s="43">
        <v>14</v>
      </c>
      <c r="B23" s="307" t="s">
        <v>32</v>
      </c>
      <c r="C23" s="135">
        <v>81579</v>
      </c>
      <c r="D23" s="135">
        <v>932</v>
      </c>
      <c r="E23" s="135">
        <v>7318</v>
      </c>
      <c r="F23" s="135">
        <v>28916</v>
      </c>
      <c r="G23" s="135">
        <v>12740</v>
      </c>
      <c r="H23" s="135">
        <v>12569</v>
      </c>
      <c r="I23" s="300">
        <v>9207</v>
      </c>
      <c r="J23" s="135">
        <v>4103</v>
      </c>
      <c r="K23" s="135">
        <v>3145</v>
      </c>
      <c r="L23" s="135">
        <v>1650</v>
      </c>
      <c r="M23" s="135">
        <v>711</v>
      </c>
      <c r="N23" s="135">
        <v>206</v>
      </c>
      <c r="O23" s="518">
        <v>83</v>
      </c>
      <c r="P23" s="519"/>
      <c r="Q23" s="57" t="s">
        <v>422</v>
      </c>
      <c r="R23" s="327">
        <v>14</v>
      </c>
    </row>
    <row r="24" spans="1:18" ht="18" customHeight="1">
      <c r="A24" s="43">
        <v>15</v>
      </c>
      <c r="B24" s="307" t="s">
        <v>33</v>
      </c>
      <c r="C24" s="135">
        <v>53093</v>
      </c>
      <c r="D24" s="135">
        <v>279</v>
      </c>
      <c r="E24" s="135">
        <v>1320</v>
      </c>
      <c r="F24" s="135">
        <v>2749</v>
      </c>
      <c r="G24" s="135">
        <v>2099</v>
      </c>
      <c r="H24" s="135">
        <v>3480</v>
      </c>
      <c r="I24" s="300">
        <v>7255</v>
      </c>
      <c r="J24" s="135">
        <v>6357</v>
      </c>
      <c r="K24" s="135">
        <v>8778</v>
      </c>
      <c r="L24" s="135">
        <v>9433</v>
      </c>
      <c r="M24" s="135">
        <v>6249</v>
      </c>
      <c r="N24" s="135">
        <v>2222</v>
      </c>
      <c r="O24" s="135">
        <v>1759</v>
      </c>
      <c r="P24" s="135">
        <v>543</v>
      </c>
      <c r="Q24" s="57">
        <v>568</v>
      </c>
      <c r="R24" s="327">
        <v>15</v>
      </c>
    </row>
    <row r="25" spans="1:18" ht="18" customHeight="1">
      <c r="A25" s="43">
        <v>16</v>
      </c>
      <c r="B25" s="307" t="s">
        <v>34</v>
      </c>
      <c r="C25" s="135">
        <v>154668</v>
      </c>
      <c r="D25" s="135">
        <v>714</v>
      </c>
      <c r="E25" s="135">
        <v>4475</v>
      </c>
      <c r="F25" s="135">
        <v>15231</v>
      </c>
      <c r="G25" s="135">
        <v>11779</v>
      </c>
      <c r="H25" s="135">
        <v>21026</v>
      </c>
      <c r="I25" s="300">
        <v>29305</v>
      </c>
      <c r="J25" s="135">
        <v>20014</v>
      </c>
      <c r="K25" s="135">
        <v>21268</v>
      </c>
      <c r="L25" s="135">
        <v>15209</v>
      </c>
      <c r="M25" s="135">
        <v>8286</v>
      </c>
      <c r="N25" s="135">
        <v>2487</v>
      </c>
      <c r="O25" s="135">
        <v>2088</v>
      </c>
      <c r="P25" s="135">
        <v>1171</v>
      </c>
      <c r="Q25" s="57">
        <v>1615</v>
      </c>
      <c r="R25" s="327">
        <v>16</v>
      </c>
    </row>
    <row r="26" spans="1:18" ht="18" customHeight="1">
      <c r="A26" s="43">
        <v>17</v>
      </c>
      <c r="B26" s="307" t="s">
        <v>35</v>
      </c>
      <c r="C26" s="135">
        <v>28971</v>
      </c>
      <c r="D26" s="135">
        <v>87</v>
      </c>
      <c r="E26" s="135">
        <v>1609</v>
      </c>
      <c r="F26" s="135">
        <v>2589</v>
      </c>
      <c r="G26" s="135">
        <v>1135</v>
      </c>
      <c r="H26" s="135">
        <v>2044</v>
      </c>
      <c r="I26" s="300">
        <v>3847</v>
      </c>
      <c r="J26" s="135">
        <v>2618</v>
      </c>
      <c r="K26" s="135">
        <v>3357</v>
      </c>
      <c r="L26" s="135">
        <v>3566</v>
      </c>
      <c r="M26" s="135">
        <v>3919</v>
      </c>
      <c r="N26" s="135">
        <v>1988</v>
      </c>
      <c r="O26" s="135">
        <v>1269</v>
      </c>
      <c r="P26" s="135">
        <v>369</v>
      </c>
      <c r="Q26" s="57">
        <v>573</v>
      </c>
      <c r="R26" s="327">
        <v>17</v>
      </c>
    </row>
    <row r="27" spans="1:18" s="1" customFormat="1" ht="19.5" customHeight="1">
      <c r="A27" s="499" t="s">
        <v>71</v>
      </c>
      <c r="B27" s="499"/>
      <c r="C27" s="499"/>
      <c r="D27" s="499"/>
      <c r="E27" s="499"/>
      <c r="F27" s="499"/>
      <c r="G27" s="499"/>
      <c r="H27" s="499"/>
      <c r="I27" s="500" t="s">
        <v>72</v>
      </c>
      <c r="J27" s="500"/>
      <c r="K27" s="500"/>
      <c r="L27" s="500"/>
      <c r="M27" s="500"/>
      <c r="N27" s="500"/>
      <c r="O27" s="500"/>
      <c r="P27" s="500"/>
      <c r="Q27" s="500"/>
      <c r="R27" s="500"/>
    </row>
    <row r="28" spans="1:18" s="1" customFormat="1" ht="18" customHeight="1">
      <c r="A28" s="43">
        <v>18</v>
      </c>
      <c r="B28" s="306" t="s">
        <v>19</v>
      </c>
      <c r="C28" s="46">
        <v>1422365</v>
      </c>
      <c r="D28" s="46">
        <v>9887</v>
      </c>
      <c r="E28" s="46">
        <v>96365</v>
      </c>
      <c r="F28" s="46">
        <v>293614</v>
      </c>
      <c r="G28" s="46">
        <v>153121</v>
      </c>
      <c r="H28" s="46">
        <v>184145</v>
      </c>
      <c r="I28" s="60">
        <v>215323</v>
      </c>
      <c r="J28" s="46">
        <v>132638</v>
      </c>
      <c r="K28" s="46">
        <v>140590</v>
      </c>
      <c r="L28" s="46">
        <v>107871</v>
      </c>
      <c r="M28" s="46">
        <v>59433</v>
      </c>
      <c r="N28" s="46">
        <v>18481</v>
      </c>
      <c r="O28" s="46">
        <v>8788</v>
      </c>
      <c r="P28" s="46">
        <v>1707</v>
      </c>
      <c r="Q28" s="50">
        <v>401</v>
      </c>
      <c r="R28" s="327">
        <v>18</v>
      </c>
    </row>
    <row r="29" spans="1:18" ht="18" customHeight="1">
      <c r="A29" s="43">
        <v>19</v>
      </c>
      <c r="B29" s="307" t="s">
        <v>20</v>
      </c>
      <c r="C29" s="47">
        <v>55383</v>
      </c>
      <c r="D29" s="47">
        <v>194</v>
      </c>
      <c r="E29" s="47">
        <v>3391</v>
      </c>
      <c r="F29" s="47">
        <v>8836</v>
      </c>
      <c r="G29" s="47">
        <v>5497</v>
      </c>
      <c r="H29" s="47">
        <v>6563</v>
      </c>
      <c r="I29" s="61">
        <v>7736</v>
      </c>
      <c r="J29" s="47">
        <v>4917</v>
      </c>
      <c r="K29" s="47">
        <v>5458</v>
      </c>
      <c r="L29" s="47">
        <v>4866</v>
      </c>
      <c r="M29" s="47">
        <v>4604</v>
      </c>
      <c r="N29" s="47">
        <v>2124</v>
      </c>
      <c r="O29" s="47">
        <v>947</v>
      </c>
      <c r="P29" s="47">
        <v>221</v>
      </c>
      <c r="Q29" s="57">
        <v>30</v>
      </c>
      <c r="R29" s="327">
        <v>19</v>
      </c>
    </row>
    <row r="30" spans="1:18" ht="18" customHeight="1">
      <c r="A30" s="43">
        <v>20</v>
      </c>
      <c r="B30" s="307" t="s">
        <v>21</v>
      </c>
      <c r="C30" s="47">
        <v>87558</v>
      </c>
      <c r="D30" s="47">
        <v>203</v>
      </c>
      <c r="E30" s="47">
        <v>1861</v>
      </c>
      <c r="F30" s="47">
        <v>7196</v>
      </c>
      <c r="G30" s="47">
        <v>5213</v>
      </c>
      <c r="H30" s="47">
        <v>10141</v>
      </c>
      <c r="I30" s="61">
        <v>15234</v>
      </c>
      <c r="J30" s="47">
        <v>12424</v>
      </c>
      <c r="K30" s="47">
        <v>13524</v>
      </c>
      <c r="L30" s="47">
        <v>12218</v>
      </c>
      <c r="M30" s="47">
        <v>6818</v>
      </c>
      <c r="N30" s="47">
        <v>1723</v>
      </c>
      <c r="O30" s="47">
        <v>819</v>
      </c>
      <c r="P30" s="518">
        <v>182</v>
      </c>
      <c r="Q30" s="519"/>
      <c r="R30" s="327">
        <v>20</v>
      </c>
    </row>
    <row r="31" spans="1:18" ht="18" customHeight="1">
      <c r="A31" s="43">
        <v>21</v>
      </c>
      <c r="B31" s="307" t="s">
        <v>22</v>
      </c>
      <c r="C31" s="47">
        <v>171989</v>
      </c>
      <c r="D31" s="47">
        <v>1029</v>
      </c>
      <c r="E31" s="47">
        <v>9131</v>
      </c>
      <c r="F31" s="47">
        <v>44057</v>
      </c>
      <c r="G31" s="47">
        <v>26324</v>
      </c>
      <c r="H31" s="47">
        <v>25953</v>
      </c>
      <c r="I31" s="61">
        <v>25901</v>
      </c>
      <c r="J31" s="47">
        <v>13542</v>
      </c>
      <c r="K31" s="47">
        <v>12044</v>
      </c>
      <c r="L31" s="47">
        <v>8627</v>
      </c>
      <c r="M31" s="47">
        <v>4120</v>
      </c>
      <c r="N31" s="47">
        <v>970</v>
      </c>
      <c r="O31" s="47">
        <v>208</v>
      </c>
      <c r="P31" s="518">
        <v>86</v>
      </c>
      <c r="Q31" s="519"/>
      <c r="R31" s="327">
        <v>21</v>
      </c>
    </row>
    <row r="32" spans="1:18" ht="18" customHeight="1">
      <c r="A32" s="43">
        <v>22</v>
      </c>
      <c r="B32" s="307" t="s">
        <v>23</v>
      </c>
      <c r="C32" s="47">
        <v>18956</v>
      </c>
      <c r="D32" s="47">
        <v>94</v>
      </c>
      <c r="E32" s="47">
        <v>1299</v>
      </c>
      <c r="F32" s="47">
        <v>2854</v>
      </c>
      <c r="G32" s="47">
        <v>1241</v>
      </c>
      <c r="H32" s="47">
        <v>1890</v>
      </c>
      <c r="I32" s="61">
        <v>2404</v>
      </c>
      <c r="J32" s="47">
        <v>1697</v>
      </c>
      <c r="K32" s="47">
        <v>1909</v>
      </c>
      <c r="L32" s="47">
        <v>1935</v>
      </c>
      <c r="M32" s="47">
        <v>1924</v>
      </c>
      <c r="N32" s="47">
        <v>986</v>
      </c>
      <c r="O32" s="47">
        <v>590</v>
      </c>
      <c r="P32" s="47">
        <v>100</v>
      </c>
      <c r="Q32" s="57">
        <v>34</v>
      </c>
      <c r="R32" s="327">
        <v>22</v>
      </c>
    </row>
    <row r="33" spans="1:18" ht="18" customHeight="1">
      <c r="A33" s="43">
        <v>23</v>
      </c>
      <c r="B33" s="307" t="s">
        <v>24</v>
      </c>
      <c r="C33" s="47">
        <v>129050</v>
      </c>
      <c r="D33" s="47">
        <v>1008</v>
      </c>
      <c r="E33" s="47">
        <v>5678</v>
      </c>
      <c r="F33" s="47">
        <v>26332</v>
      </c>
      <c r="G33" s="47">
        <v>17766</v>
      </c>
      <c r="H33" s="47">
        <v>23214</v>
      </c>
      <c r="I33" s="61">
        <v>24318</v>
      </c>
      <c r="J33" s="47">
        <v>11579</v>
      </c>
      <c r="K33" s="47">
        <v>10203</v>
      </c>
      <c r="L33" s="47">
        <v>5873</v>
      </c>
      <c r="M33" s="47">
        <v>2345</v>
      </c>
      <c r="N33" s="47">
        <v>481</v>
      </c>
      <c r="O33" s="47">
        <v>205</v>
      </c>
      <c r="P33" s="518">
        <v>49</v>
      </c>
      <c r="Q33" s="519"/>
      <c r="R33" s="327">
        <v>23</v>
      </c>
    </row>
    <row r="34" spans="1:18" ht="18" customHeight="1">
      <c r="A34" s="43">
        <v>24</v>
      </c>
      <c r="B34" s="307" t="s">
        <v>25</v>
      </c>
      <c r="C34" s="47">
        <v>108103</v>
      </c>
      <c r="D34" s="47">
        <v>2261</v>
      </c>
      <c r="E34" s="47">
        <v>19967</v>
      </c>
      <c r="F34" s="47">
        <v>49654</v>
      </c>
      <c r="G34" s="47">
        <v>13487</v>
      </c>
      <c r="H34" s="47">
        <v>9248</v>
      </c>
      <c r="I34" s="61">
        <v>6651</v>
      </c>
      <c r="J34" s="47">
        <v>2620</v>
      </c>
      <c r="K34" s="47">
        <v>2000</v>
      </c>
      <c r="L34" s="47">
        <v>1258</v>
      </c>
      <c r="M34" s="47">
        <v>629</v>
      </c>
      <c r="N34" s="47">
        <v>214</v>
      </c>
      <c r="O34" s="518">
        <v>114</v>
      </c>
      <c r="P34" s="519"/>
      <c r="Q34" s="57" t="s">
        <v>422</v>
      </c>
      <c r="R34" s="327">
        <v>24</v>
      </c>
    </row>
    <row r="35" spans="1:18" ht="18" customHeight="1">
      <c r="A35" s="43">
        <v>25</v>
      </c>
      <c r="B35" s="307" t="s">
        <v>26</v>
      </c>
      <c r="C35" s="47">
        <v>212673</v>
      </c>
      <c r="D35" s="47">
        <v>1057</v>
      </c>
      <c r="E35" s="47">
        <v>9334</v>
      </c>
      <c r="F35" s="47">
        <v>33771</v>
      </c>
      <c r="G35" s="47">
        <v>26799</v>
      </c>
      <c r="H35" s="47">
        <v>34702</v>
      </c>
      <c r="I35" s="61">
        <v>39316</v>
      </c>
      <c r="J35" s="47">
        <v>22846</v>
      </c>
      <c r="K35" s="47">
        <v>23038</v>
      </c>
      <c r="L35" s="47">
        <v>14774</v>
      </c>
      <c r="M35" s="47">
        <v>5413</v>
      </c>
      <c r="N35" s="47">
        <v>1139</v>
      </c>
      <c r="O35" s="47">
        <v>383</v>
      </c>
      <c r="P35" s="47">
        <v>64</v>
      </c>
      <c r="Q35" s="57">
        <v>35</v>
      </c>
      <c r="R35" s="327">
        <v>25</v>
      </c>
    </row>
    <row r="36" spans="1:18" ht="18" customHeight="1">
      <c r="A36" s="43">
        <v>26</v>
      </c>
      <c r="B36" s="307" t="s">
        <v>27</v>
      </c>
      <c r="C36" s="47">
        <v>34363</v>
      </c>
      <c r="D36" s="47">
        <v>116</v>
      </c>
      <c r="E36" s="47">
        <v>1657</v>
      </c>
      <c r="F36" s="47">
        <v>4755</v>
      </c>
      <c r="G36" s="47">
        <v>2565</v>
      </c>
      <c r="H36" s="47">
        <v>3726</v>
      </c>
      <c r="I36" s="61">
        <v>4551</v>
      </c>
      <c r="J36" s="47">
        <v>3667</v>
      </c>
      <c r="K36" s="47">
        <v>4606</v>
      </c>
      <c r="L36" s="47">
        <v>4253</v>
      </c>
      <c r="M36" s="47">
        <v>3137</v>
      </c>
      <c r="N36" s="47">
        <v>981</v>
      </c>
      <c r="O36" s="47">
        <v>252</v>
      </c>
      <c r="P36" s="47">
        <v>75</v>
      </c>
      <c r="Q36" s="57">
        <v>21</v>
      </c>
      <c r="R36" s="327">
        <v>26</v>
      </c>
    </row>
    <row r="37" spans="1:18" ht="18" customHeight="1">
      <c r="A37" s="43">
        <v>27</v>
      </c>
      <c r="B37" s="307" t="s">
        <v>28</v>
      </c>
      <c r="C37" s="47">
        <v>95189</v>
      </c>
      <c r="D37" s="47">
        <v>1148</v>
      </c>
      <c r="E37" s="47">
        <v>21527</v>
      </c>
      <c r="F37" s="47">
        <v>41724</v>
      </c>
      <c r="G37" s="47">
        <v>11265</v>
      </c>
      <c r="H37" s="47">
        <v>7545</v>
      </c>
      <c r="I37" s="61">
        <v>4694</v>
      </c>
      <c r="J37" s="47">
        <v>1833</v>
      </c>
      <c r="K37" s="47">
        <v>2148</v>
      </c>
      <c r="L37" s="47">
        <v>1424</v>
      </c>
      <c r="M37" s="47">
        <v>1120</v>
      </c>
      <c r="N37" s="47">
        <v>545</v>
      </c>
      <c r="O37" s="47">
        <v>189</v>
      </c>
      <c r="P37" s="518">
        <v>28</v>
      </c>
      <c r="Q37" s="519"/>
      <c r="R37" s="327">
        <v>27</v>
      </c>
    </row>
    <row r="38" spans="1:18" ht="18" customHeight="1">
      <c r="A38" s="43">
        <v>28</v>
      </c>
      <c r="B38" s="307" t="s">
        <v>29</v>
      </c>
      <c r="C38" s="47">
        <v>105597</v>
      </c>
      <c r="D38" s="47">
        <v>116</v>
      </c>
      <c r="E38" s="47">
        <v>1146</v>
      </c>
      <c r="F38" s="47">
        <v>7241</v>
      </c>
      <c r="G38" s="47">
        <v>6469</v>
      </c>
      <c r="H38" s="47">
        <v>12623</v>
      </c>
      <c r="I38" s="61">
        <v>21463</v>
      </c>
      <c r="J38" s="47">
        <v>16308</v>
      </c>
      <c r="K38" s="47">
        <v>19488</v>
      </c>
      <c r="L38" s="47">
        <v>14556</v>
      </c>
      <c r="M38" s="47">
        <v>4918</v>
      </c>
      <c r="N38" s="47">
        <v>814</v>
      </c>
      <c r="O38" s="47">
        <v>321</v>
      </c>
      <c r="P38" s="518">
        <v>133</v>
      </c>
      <c r="Q38" s="519"/>
      <c r="R38" s="327">
        <v>28</v>
      </c>
    </row>
    <row r="39" spans="1:18" ht="18" customHeight="1">
      <c r="A39" s="43">
        <v>29</v>
      </c>
      <c r="B39" s="307" t="s">
        <v>30</v>
      </c>
      <c r="C39" s="47">
        <v>45578</v>
      </c>
      <c r="D39" s="47">
        <v>113</v>
      </c>
      <c r="E39" s="47">
        <v>1192</v>
      </c>
      <c r="F39" s="47">
        <v>3487</v>
      </c>
      <c r="G39" s="47">
        <v>3260</v>
      </c>
      <c r="H39" s="47">
        <v>4353</v>
      </c>
      <c r="I39" s="61">
        <v>8412</v>
      </c>
      <c r="J39" s="47">
        <v>5525</v>
      </c>
      <c r="K39" s="47">
        <v>6820</v>
      </c>
      <c r="L39" s="47">
        <v>6049</v>
      </c>
      <c r="M39" s="47">
        <v>3927</v>
      </c>
      <c r="N39" s="47">
        <v>1460</v>
      </c>
      <c r="O39" s="47">
        <v>801</v>
      </c>
      <c r="P39" s="47">
        <v>141</v>
      </c>
      <c r="Q39" s="57">
        <v>38</v>
      </c>
      <c r="R39" s="327">
        <v>29</v>
      </c>
    </row>
    <row r="40" spans="1:18" ht="18" customHeight="1">
      <c r="A40" s="43">
        <v>30</v>
      </c>
      <c r="B40" s="307" t="s">
        <v>31</v>
      </c>
      <c r="C40" s="47">
        <v>46065</v>
      </c>
      <c r="D40" s="47">
        <v>563</v>
      </c>
      <c r="E40" s="47">
        <v>5465</v>
      </c>
      <c r="F40" s="47">
        <v>14249</v>
      </c>
      <c r="G40" s="47">
        <v>5497</v>
      </c>
      <c r="H40" s="47">
        <v>5105</v>
      </c>
      <c r="I40" s="61">
        <v>5057</v>
      </c>
      <c r="J40" s="47">
        <v>2624</v>
      </c>
      <c r="K40" s="47">
        <v>2863</v>
      </c>
      <c r="L40" s="47">
        <v>2299</v>
      </c>
      <c r="M40" s="47">
        <v>1541</v>
      </c>
      <c r="N40" s="47">
        <v>496</v>
      </c>
      <c r="O40" s="47">
        <v>252</v>
      </c>
      <c r="P40" s="518">
        <v>53</v>
      </c>
      <c r="Q40" s="519"/>
      <c r="R40" s="327">
        <v>30</v>
      </c>
    </row>
    <row r="41" spans="1:18" ht="18" customHeight="1">
      <c r="A41" s="43">
        <v>31</v>
      </c>
      <c r="B41" s="307" t="s">
        <v>32</v>
      </c>
      <c r="C41" s="47">
        <v>81462</v>
      </c>
      <c r="D41" s="47">
        <v>931</v>
      </c>
      <c r="E41" s="47">
        <v>7317</v>
      </c>
      <c r="F41" s="47">
        <v>28912</v>
      </c>
      <c r="G41" s="47">
        <v>12740</v>
      </c>
      <c r="H41" s="47">
        <v>12569</v>
      </c>
      <c r="I41" s="61">
        <v>9206</v>
      </c>
      <c r="J41" s="47">
        <v>4093</v>
      </c>
      <c r="K41" s="47">
        <v>3139</v>
      </c>
      <c r="L41" s="47">
        <v>1639</v>
      </c>
      <c r="M41" s="47">
        <v>705</v>
      </c>
      <c r="N41" s="47">
        <v>165</v>
      </c>
      <c r="O41" s="518">
        <v>47</v>
      </c>
      <c r="P41" s="519"/>
      <c r="Q41" s="57" t="s">
        <v>422</v>
      </c>
      <c r="R41" s="327">
        <v>31</v>
      </c>
    </row>
    <row r="42" spans="1:18" ht="18" customHeight="1">
      <c r="A42" s="43">
        <v>32</v>
      </c>
      <c r="B42" s="307" t="s">
        <v>33</v>
      </c>
      <c r="C42" s="47">
        <v>52007</v>
      </c>
      <c r="D42" s="47">
        <v>272</v>
      </c>
      <c r="E42" s="47">
        <v>1320</v>
      </c>
      <c r="F42" s="47">
        <v>2747</v>
      </c>
      <c r="G42" s="47">
        <v>2096</v>
      </c>
      <c r="H42" s="47">
        <v>3463</v>
      </c>
      <c r="I42" s="61">
        <v>7243</v>
      </c>
      <c r="J42" s="47">
        <v>6349</v>
      </c>
      <c r="K42" s="47">
        <v>8770</v>
      </c>
      <c r="L42" s="47">
        <v>9408</v>
      </c>
      <c r="M42" s="47">
        <v>6214</v>
      </c>
      <c r="N42" s="47">
        <v>2187</v>
      </c>
      <c r="O42" s="47">
        <v>1579</v>
      </c>
      <c r="P42" s="47">
        <v>310</v>
      </c>
      <c r="Q42" s="57">
        <v>47</v>
      </c>
      <c r="R42" s="327">
        <v>32</v>
      </c>
    </row>
    <row r="43" spans="1:18" ht="18" customHeight="1">
      <c r="A43" s="43">
        <v>33</v>
      </c>
      <c r="B43" s="307" t="s">
        <v>34</v>
      </c>
      <c r="C43" s="47">
        <v>150697</v>
      </c>
      <c r="D43" s="47">
        <v>697</v>
      </c>
      <c r="E43" s="47">
        <v>4471</v>
      </c>
      <c r="F43" s="47">
        <v>15214</v>
      </c>
      <c r="G43" s="47">
        <v>11771</v>
      </c>
      <c r="H43" s="47">
        <v>21015</v>
      </c>
      <c r="I43" s="61">
        <v>29292</v>
      </c>
      <c r="J43" s="47">
        <v>19998</v>
      </c>
      <c r="K43" s="47">
        <v>21245</v>
      </c>
      <c r="L43" s="47">
        <v>15144</v>
      </c>
      <c r="M43" s="47">
        <v>8134</v>
      </c>
      <c r="N43" s="47">
        <v>2272</v>
      </c>
      <c r="O43" s="47">
        <v>1134</v>
      </c>
      <c r="P43" s="47">
        <v>249</v>
      </c>
      <c r="Q43" s="57">
        <v>61</v>
      </c>
      <c r="R43" s="327">
        <v>33</v>
      </c>
    </row>
    <row r="44" spans="1:18" ht="18" customHeight="1">
      <c r="A44" s="43">
        <v>34</v>
      </c>
      <c r="B44" s="307" t="s">
        <v>35</v>
      </c>
      <c r="C44" s="47">
        <v>27696</v>
      </c>
      <c r="D44" s="47">
        <v>87</v>
      </c>
      <c r="E44" s="47">
        <v>1609</v>
      </c>
      <c r="F44" s="47">
        <v>2584</v>
      </c>
      <c r="G44" s="47">
        <v>1134</v>
      </c>
      <c r="H44" s="47">
        <v>2035</v>
      </c>
      <c r="I44" s="61">
        <v>3845</v>
      </c>
      <c r="J44" s="47">
        <v>2615</v>
      </c>
      <c r="K44" s="47">
        <v>3334</v>
      </c>
      <c r="L44" s="47">
        <v>3545</v>
      </c>
      <c r="M44" s="47">
        <v>3886</v>
      </c>
      <c r="N44" s="47">
        <v>1924</v>
      </c>
      <c r="O44" s="47">
        <v>960</v>
      </c>
      <c r="P44" s="518">
        <v>137</v>
      </c>
      <c r="Q44" s="519"/>
      <c r="R44" s="327">
        <v>34</v>
      </c>
    </row>
    <row r="45" spans="1:18" ht="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</sheetData>
  <sheetProtection/>
  <mergeCells count="37">
    <mergeCell ref="Q6:Q7"/>
    <mergeCell ref="K6:K7"/>
    <mergeCell ref="A9:H9"/>
    <mergeCell ref="I9:R9"/>
    <mergeCell ref="A27:H27"/>
    <mergeCell ref="I27:R27"/>
    <mergeCell ref="L6:L7"/>
    <mergeCell ref="M6:M7"/>
    <mergeCell ref="N6:N7"/>
    <mergeCell ref="O6:O7"/>
    <mergeCell ref="P6:P7"/>
    <mergeCell ref="E6:E7"/>
    <mergeCell ref="F6:F7"/>
    <mergeCell ref="G6:G7"/>
    <mergeCell ref="H6:H7"/>
    <mergeCell ref="I6:I7"/>
    <mergeCell ref="J6:J7"/>
    <mergeCell ref="P37:Q37"/>
    <mergeCell ref="A4:A7"/>
    <mergeCell ref="B4:B7"/>
    <mergeCell ref="C4:H4"/>
    <mergeCell ref="I4:Q4"/>
    <mergeCell ref="R4:R7"/>
    <mergeCell ref="C5:C7"/>
    <mergeCell ref="D5:H5"/>
    <mergeCell ref="I5:Q5"/>
    <mergeCell ref="D6:D7"/>
    <mergeCell ref="P38:Q38"/>
    <mergeCell ref="P40:Q40"/>
    <mergeCell ref="P44:Q44"/>
    <mergeCell ref="P33:Q33"/>
    <mergeCell ref="O41:P41"/>
    <mergeCell ref="P15:Q15"/>
    <mergeCell ref="O23:P23"/>
    <mergeCell ref="P30:Q30"/>
    <mergeCell ref="P31:Q31"/>
    <mergeCell ref="O34:P34"/>
  </mergeCells>
  <printOptions/>
  <pageMargins left="0.7480314960629921" right="0.8020833333333334" top="0.984251968503937" bottom="0.5905511811023623" header="0.5118110236220472" footer="0.5118110236220472"/>
  <pageSetup fitToHeight="0" fitToWidth="0" horizontalDpi="600" verticalDpi="600" orientation="portrait" paperSize="9" r:id="rId1"/>
  <headerFooter differentOddEven="1" scaleWithDoc="0">
    <oddHeader>&amp;L&amp;"Times New Roman,Normalny"&amp;10 50</oddHeader>
    <evenHeader>&amp;R&amp;"Times New Roman,Normalny"&amp;10 51</evenHeader>
    <firstHeader>&amp;L&amp;"Times New Roman,Normalny"&amp;10 50</firstHeader>
  </headerFooter>
  <rowBreaks count="1" manualBreakCount="1">
    <brk id="44" max="255" man="1"/>
  </rowBreaks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6"/>
  <sheetViews>
    <sheetView view="pageLayout" workbookViewId="0" topLeftCell="D7">
      <selection activeCell="A1" sqref="A1"/>
    </sheetView>
  </sheetViews>
  <sheetFormatPr defaultColWidth="8.796875" defaultRowHeight="14.25"/>
  <cols>
    <col min="1" max="1" width="2.5" style="30" customWidth="1"/>
    <col min="2" max="2" width="18" style="30" customWidth="1"/>
    <col min="3" max="3" width="8.5" style="30" customWidth="1"/>
    <col min="4" max="4" width="9.09765625" style="30" customWidth="1"/>
    <col min="5" max="5" width="7.8984375" style="30" customWidth="1"/>
    <col min="6" max="6" width="8.5" style="30" customWidth="1"/>
    <col min="7" max="7" width="8.59765625" style="30" customWidth="1"/>
    <col min="8" max="8" width="9.09765625" style="30" customWidth="1"/>
    <col min="9" max="9" width="8" style="30" customWidth="1"/>
    <col min="10" max="10" width="8.09765625" style="30" customWidth="1"/>
    <col min="11" max="12" width="8.19921875" style="30" customWidth="1"/>
    <col min="13" max="13" width="8.59765625" style="30" customWidth="1"/>
    <col min="14" max="14" width="8.69921875" style="30" customWidth="1"/>
    <col min="15" max="15" width="8.8984375" style="30" customWidth="1"/>
    <col min="16" max="16" width="8.69921875" style="30" customWidth="1"/>
    <col min="17" max="17" width="8.3984375" style="30" customWidth="1"/>
    <col min="18" max="18" width="2.69921875" style="30" customWidth="1"/>
    <col min="19" max="16384" width="9" style="30" customWidth="1"/>
  </cols>
  <sheetData>
    <row r="1" spans="1:9" ht="12">
      <c r="A1" s="82" t="s">
        <v>397</v>
      </c>
      <c r="B1" s="82"/>
      <c r="C1" s="82"/>
      <c r="D1" s="82"/>
      <c r="E1" s="82"/>
      <c r="F1" s="82"/>
      <c r="G1" s="82"/>
      <c r="H1" s="82"/>
      <c r="I1" s="82" t="s">
        <v>428</v>
      </c>
    </row>
    <row r="2" spans="1:9" ht="12">
      <c r="A2" s="299"/>
      <c r="B2" s="299"/>
      <c r="C2" s="299"/>
      <c r="D2" s="299"/>
      <c r="E2" s="299"/>
      <c r="F2" s="299"/>
      <c r="G2" s="299"/>
      <c r="H2" s="299"/>
      <c r="I2" s="299"/>
    </row>
    <row r="4" spans="1:18" ht="12.75" customHeight="1">
      <c r="A4" s="501" t="s">
        <v>119</v>
      </c>
      <c r="B4" s="476" t="s">
        <v>73</v>
      </c>
      <c r="C4" s="484" t="s">
        <v>63</v>
      </c>
      <c r="D4" s="487" t="s">
        <v>64</v>
      </c>
      <c r="E4" s="504"/>
      <c r="F4" s="487" t="s">
        <v>65</v>
      </c>
      <c r="G4" s="504"/>
      <c r="H4" s="484" t="s">
        <v>138</v>
      </c>
      <c r="I4" s="484" t="s">
        <v>139</v>
      </c>
      <c r="J4" s="484" t="s">
        <v>140</v>
      </c>
      <c r="K4" s="484" t="s">
        <v>141</v>
      </c>
      <c r="L4" s="484" t="s">
        <v>142</v>
      </c>
      <c r="M4" s="484" t="s">
        <v>143</v>
      </c>
      <c r="N4" s="484" t="s">
        <v>144</v>
      </c>
      <c r="O4" s="484" t="s">
        <v>145</v>
      </c>
      <c r="P4" s="487" t="s">
        <v>102</v>
      </c>
      <c r="Q4" s="504"/>
      <c r="R4" s="509" t="s">
        <v>119</v>
      </c>
    </row>
    <row r="5" spans="1:18" ht="12" customHeight="1">
      <c r="A5" s="502"/>
      <c r="B5" s="477"/>
      <c r="C5" s="485"/>
      <c r="D5" s="489"/>
      <c r="E5" s="505"/>
      <c r="F5" s="489"/>
      <c r="G5" s="505"/>
      <c r="H5" s="485"/>
      <c r="I5" s="485"/>
      <c r="J5" s="485"/>
      <c r="K5" s="485"/>
      <c r="L5" s="485"/>
      <c r="M5" s="485"/>
      <c r="N5" s="485"/>
      <c r="O5" s="485"/>
      <c r="P5" s="489"/>
      <c r="Q5" s="505"/>
      <c r="R5" s="510"/>
    </row>
    <row r="6" spans="1:18" ht="12" customHeight="1">
      <c r="A6" s="502"/>
      <c r="B6" s="477"/>
      <c r="C6" s="485"/>
      <c r="D6" s="484" t="s">
        <v>66</v>
      </c>
      <c r="E6" s="484" t="s">
        <v>137</v>
      </c>
      <c r="F6" s="484" t="s">
        <v>67</v>
      </c>
      <c r="G6" s="484" t="s">
        <v>136</v>
      </c>
      <c r="H6" s="485"/>
      <c r="I6" s="485"/>
      <c r="J6" s="485"/>
      <c r="K6" s="485"/>
      <c r="L6" s="485"/>
      <c r="M6" s="485"/>
      <c r="N6" s="485"/>
      <c r="O6" s="485"/>
      <c r="P6" s="509" t="s">
        <v>68</v>
      </c>
      <c r="Q6" s="484" t="s">
        <v>146</v>
      </c>
      <c r="R6" s="510"/>
    </row>
    <row r="7" spans="1:18" ht="12" customHeight="1">
      <c r="A7" s="502"/>
      <c r="B7" s="477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510"/>
      <c r="Q7" s="485"/>
      <c r="R7" s="510"/>
    </row>
    <row r="8" spans="1:18" ht="12" customHeight="1">
      <c r="A8" s="503"/>
      <c r="B8" s="478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511"/>
      <c r="Q8" s="486"/>
      <c r="R8" s="511"/>
    </row>
    <row r="9" spans="1:17" ht="9" customHeight="1">
      <c r="A9" s="86"/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88"/>
    </row>
    <row r="10" spans="1:18" s="32" customFormat="1" ht="19.5" customHeight="1">
      <c r="A10" s="524" t="s">
        <v>69</v>
      </c>
      <c r="B10" s="524"/>
      <c r="C10" s="524"/>
      <c r="D10" s="524"/>
      <c r="E10" s="524"/>
      <c r="F10" s="524"/>
      <c r="G10" s="524"/>
      <c r="H10" s="524"/>
      <c r="I10" s="498" t="s">
        <v>70</v>
      </c>
      <c r="J10" s="498"/>
      <c r="K10" s="498"/>
      <c r="L10" s="498"/>
      <c r="M10" s="498"/>
      <c r="N10" s="498"/>
      <c r="O10" s="498"/>
      <c r="P10" s="498"/>
      <c r="Q10" s="498"/>
      <c r="R10" s="33"/>
    </row>
    <row r="11" spans="1:18" s="32" customFormat="1" ht="18" customHeight="1">
      <c r="A11" s="135">
        <v>1</v>
      </c>
      <c r="B11" s="306" t="s">
        <v>19</v>
      </c>
      <c r="C11" s="322">
        <v>164598</v>
      </c>
      <c r="D11" s="322">
        <v>70614</v>
      </c>
      <c r="E11" s="322">
        <v>23624</v>
      </c>
      <c r="F11" s="322">
        <v>8998</v>
      </c>
      <c r="G11" s="322">
        <v>2064</v>
      </c>
      <c r="H11" s="321">
        <v>574818</v>
      </c>
      <c r="I11" s="321">
        <v>476082</v>
      </c>
      <c r="J11" s="322">
        <v>523260</v>
      </c>
      <c r="K11" s="321">
        <v>247064</v>
      </c>
      <c r="L11" s="321">
        <v>289913</v>
      </c>
      <c r="M11" s="322">
        <v>302749</v>
      </c>
      <c r="N11" s="322">
        <v>117737</v>
      </c>
      <c r="O11" s="322">
        <v>211867</v>
      </c>
      <c r="P11" s="322">
        <v>468182</v>
      </c>
      <c r="Q11" s="322">
        <v>63165</v>
      </c>
      <c r="R11" s="327">
        <v>1</v>
      </c>
    </row>
    <row r="12" spans="1:18" s="32" customFormat="1" ht="18" customHeight="1">
      <c r="A12" s="135">
        <v>2</v>
      </c>
      <c r="B12" s="307" t="s">
        <v>20</v>
      </c>
      <c r="C12" s="135">
        <v>9008</v>
      </c>
      <c r="D12" s="135">
        <v>2961</v>
      </c>
      <c r="E12" s="135">
        <v>1033</v>
      </c>
      <c r="F12" s="135">
        <v>203</v>
      </c>
      <c r="G12" s="135">
        <v>76</v>
      </c>
      <c r="H12" s="300">
        <v>24577</v>
      </c>
      <c r="I12" s="300">
        <v>9775</v>
      </c>
      <c r="J12" s="135">
        <v>12868</v>
      </c>
      <c r="K12" s="300">
        <v>7828</v>
      </c>
      <c r="L12" s="300">
        <v>8714</v>
      </c>
      <c r="M12" s="135">
        <v>9389</v>
      </c>
      <c r="N12" s="135">
        <v>4205</v>
      </c>
      <c r="O12" s="135">
        <v>4843</v>
      </c>
      <c r="P12" s="135">
        <v>18164</v>
      </c>
      <c r="Q12" s="135">
        <v>699</v>
      </c>
      <c r="R12" s="327">
        <v>2</v>
      </c>
    </row>
    <row r="13" spans="1:18" s="32" customFormat="1" ht="18" customHeight="1">
      <c r="A13" s="135">
        <v>3</v>
      </c>
      <c r="B13" s="307" t="s">
        <v>21</v>
      </c>
      <c r="C13" s="135">
        <v>13727</v>
      </c>
      <c r="D13" s="135">
        <v>4144</v>
      </c>
      <c r="E13" s="135">
        <v>5096</v>
      </c>
      <c r="F13" s="135">
        <v>1029</v>
      </c>
      <c r="G13" s="135">
        <v>217</v>
      </c>
      <c r="H13" s="300">
        <v>38174</v>
      </c>
      <c r="I13" s="300">
        <v>24719</v>
      </c>
      <c r="J13" s="135">
        <v>21268</v>
      </c>
      <c r="K13" s="300">
        <v>21468</v>
      </c>
      <c r="L13" s="300">
        <v>10134</v>
      </c>
      <c r="M13" s="135">
        <v>11625</v>
      </c>
      <c r="N13" s="135">
        <v>5573</v>
      </c>
      <c r="O13" s="135">
        <v>13298</v>
      </c>
      <c r="P13" s="135">
        <v>30785</v>
      </c>
      <c r="Q13" s="135">
        <v>1516</v>
      </c>
      <c r="R13" s="327">
        <v>3</v>
      </c>
    </row>
    <row r="14" spans="1:18" s="32" customFormat="1" ht="18" customHeight="1">
      <c r="A14" s="135">
        <v>4</v>
      </c>
      <c r="B14" s="307" t="s">
        <v>22</v>
      </c>
      <c r="C14" s="135">
        <v>21296</v>
      </c>
      <c r="D14" s="135">
        <v>7754</v>
      </c>
      <c r="E14" s="135">
        <v>5556</v>
      </c>
      <c r="F14" s="135">
        <v>1003</v>
      </c>
      <c r="G14" s="135">
        <v>156</v>
      </c>
      <c r="H14" s="300">
        <v>78463</v>
      </c>
      <c r="I14" s="300">
        <v>66559</v>
      </c>
      <c r="J14" s="135">
        <v>60256</v>
      </c>
      <c r="K14" s="300">
        <v>19422</v>
      </c>
      <c r="L14" s="300">
        <v>35769</v>
      </c>
      <c r="M14" s="135">
        <v>38390</v>
      </c>
      <c r="N14" s="135">
        <v>10892</v>
      </c>
      <c r="O14" s="135">
        <v>22985</v>
      </c>
      <c r="P14" s="135">
        <v>72117</v>
      </c>
      <c r="Q14" s="135">
        <v>12721</v>
      </c>
      <c r="R14" s="327">
        <v>4</v>
      </c>
    </row>
    <row r="15" spans="1:18" s="32" customFormat="1" ht="18" customHeight="1">
      <c r="A15" s="135">
        <v>5</v>
      </c>
      <c r="B15" s="307" t="s">
        <v>23</v>
      </c>
      <c r="C15" s="135">
        <v>2626</v>
      </c>
      <c r="D15" s="135">
        <v>518</v>
      </c>
      <c r="E15" s="135">
        <v>74</v>
      </c>
      <c r="F15" s="135">
        <v>76</v>
      </c>
      <c r="G15" s="135">
        <v>35</v>
      </c>
      <c r="H15" s="300">
        <v>7076</v>
      </c>
      <c r="I15" s="300">
        <v>4661</v>
      </c>
      <c r="J15" s="135">
        <v>5848</v>
      </c>
      <c r="K15" s="300">
        <v>3425</v>
      </c>
      <c r="L15" s="300">
        <v>2851</v>
      </c>
      <c r="M15" s="135">
        <v>2914</v>
      </c>
      <c r="N15" s="135">
        <v>1521</v>
      </c>
      <c r="O15" s="135">
        <v>2837</v>
      </c>
      <c r="P15" s="135">
        <v>4600</v>
      </c>
      <c r="Q15" s="135">
        <v>208</v>
      </c>
      <c r="R15" s="327">
        <v>5</v>
      </c>
    </row>
    <row r="16" spans="1:18" s="32" customFormat="1" ht="18" customHeight="1">
      <c r="A16" s="135">
        <v>6</v>
      </c>
      <c r="B16" s="307" t="s">
        <v>24</v>
      </c>
      <c r="C16" s="135">
        <v>12049</v>
      </c>
      <c r="D16" s="135">
        <v>12895</v>
      </c>
      <c r="E16" s="135">
        <v>1353</v>
      </c>
      <c r="F16" s="135">
        <v>1009</v>
      </c>
      <c r="G16" s="135">
        <v>191</v>
      </c>
      <c r="H16" s="300">
        <v>63897</v>
      </c>
      <c r="I16" s="300">
        <v>53681</v>
      </c>
      <c r="J16" s="135">
        <v>45798</v>
      </c>
      <c r="K16" s="300">
        <v>24900</v>
      </c>
      <c r="L16" s="300">
        <v>23831</v>
      </c>
      <c r="M16" s="135">
        <v>33468</v>
      </c>
      <c r="N16" s="135">
        <v>10071</v>
      </c>
      <c r="O16" s="135">
        <v>17755</v>
      </c>
      <c r="P16" s="135">
        <v>49207</v>
      </c>
      <c r="Q16" s="135">
        <v>6759</v>
      </c>
      <c r="R16" s="327">
        <v>6</v>
      </c>
    </row>
    <row r="17" spans="1:18" s="32" customFormat="1" ht="18" customHeight="1">
      <c r="A17" s="135">
        <v>7</v>
      </c>
      <c r="B17" s="307" t="s">
        <v>25</v>
      </c>
      <c r="C17" s="135">
        <v>8153</v>
      </c>
      <c r="D17" s="135">
        <v>4888</v>
      </c>
      <c r="E17" s="135">
        <v>432</v>
      </c>
      <c r="F17" s="135">
        <v>237</v>
      </c>
      <c r="G17" s="135">
        <v>36</v>
      </c>
      <c r="H17" s="300">
        <v>22820</v>
      </c>
      <c r="I17" s="300">
        <v>29798</v>
      </c>
      <c r="J17" s="135">
        <v>49306</v>
      </c>
      <c r="K17" s="300">
        <v>8957</v>
      </c>
      <c r="L17" s="300">
        <v>35573</v>
      </c>
      <c r="M17" s="135">
        <v>25061</v>
      </c>
      <c r="N17" s="135">
        <v>15953</v>
      </c>
      <c r="O17" s="135">
        <v>9536</v>
      </c>
      <c r="P17" s="135">
        <v>21953</v>
      </c>
      <c r="Q17" s="135">
        <v>2478</v>
      </c>
      <c r="R17" s="327">
        <v>7</v>
      </c>
    </row>
    <row r="18" spans="1:18" s="32" customFormat="1" ht="18" customHeight="1">
      <c r="A18" s="135">
        <v>8</v>
      </c>
      <c r="B18" s="307" t="s">
        <v>26</v>
      </c>
      <c r="C18" s="135">
        <v>19255</v>
      </c>
      <c r="D18" s="135">
        <v>10984</v>
      </c>
      <c r="E18" s="135">
        <v>995</v>
      </c>
      <c r="F18" s="135">
        <v>1276</v>
      </c>
      <c r="G18" s="135">
        <v>299</v>
      </c>
      <c r="H18" s="300">
        <v>89591</v>
      </c>
      <c r="I18" s="300">
        <v>83710</v>
      </c>
      <c r="J18" s="135">
        <v>90730</v>
      </c>
      <c r="K18" s="300">
        <v>35257</v>
      </c>
      <c r="L18" s="300">
        <v>38575</v>
      </c>
      <c r="M18" s="135">
        <v>45262</v>
      </c>
      <c r="N18" s="135">
        <v>15284</v>
      </c>
      <c r="O18" s="135">
        <v>32789</v>
      </c>
      <c r="P18" s="135">
        <v>71147</v>
      </c>
      <c r="Q18" s="135">
        <v>21195</v>
      </c>
      <c r="R18" s="327">
        <v>8</v>
      </c>
    </row>
    <row r="19" spans="1:18" s="32" customFormat="1" ht="18" customHeight="1">
      <c r="A19" s="135">
        <v>9</v>
      </c>
      <c r="B19" s="307" t="s">
        <v>27</v>
      </c>
      <c r="C19" s="135">
        <v>7016</v>
      </c>
      <c r="D19" s="135">
        <v>2170</v>
      </c>
      <c r="E19" s="135">
        <v>1615</v>
      </c>
      <c r="F19" s="135">
        <v>276</v>
      </c>
      <c r="G19" s="135">
        <v>60</v>
      </c>
      <c r="H19" s="300">
        <v>15394</v>
      </c>
      <c r="I19" s="300">
        <v>9591</v>
      </c>
      <c r="J19" s="135">
        <v>8164</v>
      </c>
      <c r="K19" s="300">
        <v>8127</v>
      </c>
      <c r="L19" s="300">
        <v>3986</v>
      </c>
      <c r="M19" s="135">
        <v>5093</v>
      </c>
      <c r="N19" s="135">
        <v>3915</v>
      </c>
      <c r="O19" s="135">
        <v>6401</v>
      </c>
      <c r="P19" s="135">
        <v>12673</v>
      </c>
      <c r="Q19" s="135">
        <v>281</v>
      </c>
      <c r="R19" s="327">
        <v>9</v>
      </c>
    </row>
    <row r="20" spans="1:18" s="32" customFormat="1" ht="18" customHeight="1">
      <c r="A20" s="135">
        <v>10</v>
      </c>
      <c r="B20" s="307" t="s">
        <v>28</v>
      </c>
      <c r="C20" s="135">
        <v>6324</v>
      </c>
      <c r="D20" s="135">
        <v>2296</v>
      </c>
      <c r="E20" s="135">
        <v>422</v>
      </c>
      <c r="F20" s="135">
        <v>380</v>
      </c>
      <c r="G20" s="135">
        <v>50</v>
      </c>
      <c r="H20" s="300">
        <v>22571</v>
      </c>
      <c r="I20" s="300">
        <v>20228</v>
      </c>
      <c r="J20" s="135">
        <v>38683</v>
      </c>
      <c r="K20" s="300">
        <v>4904</v>
      </c>
      <c r="L20" s="300">
        <v>30884</v>
      </c>
      <c r="M20" s="135">
        <v>26071</v>
      </c>
      <c r="N20" s="135">
        <v>5072</v>
      </c>
      <c r="O20" s="135">
        <v>6485</v>
      </c>
      <c r="P20" s="135">
        <v>22709</v>
      </c>
      <c r="Q20" s="135">
        <v>1962</v>
      </c>
      <c r="R20" s="327">
        <v>10</v>
      </c>
    </row>
    <row r="21" spans="1:18" s="32" customFormat="1" ht="18" customHeight="1">
      <c r="A21" s="135">
        <v>11</v>
      </c>
      <c r="B21" s="307" t="s">
        <v>29</v>
      </c>
      <c r="C21" s="135">
        <v>11419</v>
      </c>
      <c r="D21" s="135">
        <v>2444</v>
      </c>
      <c r="E21" s="135">
        <v>155</v>
      </c>
      <c r="F21" s="135">
        <v>999</v>
      </c>
      <c r="G21" s="135">
        <v>305</v>
      </c>
      <c r="H21" s="300">
        <v>42767</v>
      </c>
      <c r="I21" s="300">
        <v>44805</v>
      </c>
      <c r="J21" s="135">
        <v>46525</v>
      </c>
      <c r="K21" s="300">
        <v>23652</v>
      </c>
      <c r="L21" s="300">
        <v>27585</v>
      </c>
      <c r="M21" s="135">
        <v>26698</v>
      </c>
      <c r="N21" s="135">
        <v>10369</v>
      </c>
      <c r="O21" s="135">
        <v>25472</v>
      </c>
      <c r="P21" s="135">
        <v>31505</v>
      </c>
      <c r="Q21" s="135">
        <v>853</v>
      </c>
      <c r="R21" s="327">
        <v>11</v>
      </c>
    </row>
    <row r="22" spans="1:18" s="32" customFormat="1" ht="18" customHeight="1">
      <c r="A22" s="135">
        <v>12</v>
      </c>
      <c r="B22" s="307" t="s">
        <v>30</v>
      </c>
      <c r="C22" s="135">
        <v>8001</v>
      </c>
      <c r="D22" s="135">
        <v>1773</v>
      </c>
      <c r="E22" s="135">
        <v>453</v>
      </c>
      <c r="F22" s="135">
        <v>281</v>
      </c>
      <c r="G22" s="135">
        <v>63</v>
      </c>
      <c r="H22" s="300">
        <v>18886</v>
      </c>
      <c r="I22" s="300">
        <v>12531</v>
      </c>
      <c r="J22" s="135">
        <v>15733</v>
      </c>
      <c r="K22" s="300">
        <v>9317</v>
      </c>
      <c r="L22" s="300">
        <v>10806</v>
      </c>
      <c r="M22" s="135">
        <v>9141</v>
      </c>
      <c r="N22" s="135">
        <v>3272</v>
      </c>
      <c r="O22" s="135">
        <v>8218</v>
      </c>
      <c r="P22" s="135">
        <v>12536</v>
      </c>
      <c r="Q22" s="135">
        <v>475</v>
      </c>
      <c r="R22" s="327">
        <v>12</v>
      </c>
    </row>
    <row r="23" spans="1:18" s="32" customFormat="1" ht="18" customHeight="1">
      <c r="A23" s="135">
        <v>13</v>
      </c>
      <c r="B23" s="307" t="s">
        <v>31</v>
      </c>
      <c r="C23" s="135">
        <v>4858</v>
      </c>
      <c r="D23" s="135">
        <v>2737</v>
      </c>
      <c r="E23" s="135">
        <v>302</v>
      </c>
      <c r="F23" s="135">
        <v>274</v>
      </c>
      <c r="G23" s="135">
        <v>50</v>
      </c>
      <c r="H23" s="300">
        <v>18006</v>
      </c>
      <c r="I23" s="300">
        <v>14246</v>
      </c>
      <c r="J23" s="135">
        <v>16921</v>
      </c>
      <c r="K23" s="300">
        <v>6546</v>
      </c>
      <c r="L23" s="300">
        <v>10068</v>
      </c>
      <c r="M23" s="135">
        <v>10137</v>
      </c>
      <c r="N23" s="135">
        <v>6076</v>
      </c>
      <c r="O23" s="135">
        <v>6978</v>
      </c>
      <c r="P23" s="135">
        <v>11837</v>
      </c>
      <c r="Q23" s="135">
        <v>488</v>
      </c>
      <c r="R23" s="327">
        <v>13</v>
      </c>
    </row>
    <row r="24" spans="1:18" s="32" customFormat="1" ht="18" customHeight="1">
      <c r="A24" s="135">
        <v>14</v>
      </c>
      <c r="B24" s="307" t="s">
        <v>32</v>
      </c>
      <c r="C24" s="135">
        <v>7718</v>
      </c>
      <c r="D24" s="135">
        <v>3776</v>
      </c>
      <c r="E24" s="135">
        <v>1181</v>
      </c>
      <c r="F24" s="135">
        <v>293</v>
      </c>
      <c r="G24" s="135">
        <v>24</v>
      </c>
      <c r="H24" s="300">
        <v>34868</v>
      </c>
      <c r="I24" s="300">
        <v>27448</v>
      </c>
      <c r="J24" s="135">
        <v>37256</v>
      </c>
      <c r="K24" s="300">
        <v>10435</v>
      </c>
      <c r="L24" s="300">
        <v>21169</v>
      </c>
      <c r="M24" s="135">
        <v>23676</v>
      </c>
      <c r="N24" s="135">
        <v>5122</v>
      </c>
      <c r="O24" s="135">
        <v>10626</v>
      </c>
      <c r="P24" s="135">
        <v>36615</v>
      </c>
      <c r="Q24" s="135">
        <v>9707</v>
      </c>
      <c r="R24" s="327">
        <v>14</v>
      </c>
    </row>
    <row r="25" spans="1:18" s="32" customFormat="1" ht="18" customHeight="1">
      <c r="A25" s="135">
        <v>15</v>
      </c>
      <c r="B25" s="307" t="s">
        <v>33</v>
      </c>
      <c r="C25" s="135">
        <v>7338</v>
      </c>
      <c r="D25" s="135">
        <v>880</v>
      </c>
      <c r="E25" s="135">
        <v>84</v>
      </c>
      <c r="F25" s="135">
        <v>374</v>
      </c>
      <c r="G25" s="135">
        <v>171</v>
      </c>
      <c r="H25" s="300">
        <v>19893</v>
      </c>
      <c r="I25" s="300">
        <v>15617</v>
      </c>
      <c r="J25" s="135">
        <v>21189</v>
      </c>
      <c r="K25" s="300">
        <v>10988</v>
      </c>
      <c r="L25" s="300">
        <v>9895</v>
      </c>
      <c r="M25" s="135">
        <v>7937</v>
      </c>
      <c r="N25" s="135">
        <v>5973</v>
      </c>
      <c r="O25" s="135">
        <v>9990</v>
      </c>
      <c r="P25" s="135">
        <v>13363</v>
      </c>
      <c r="Q25" s="135">
        <v>387</v>
      </c>
      <c r="R25" s="327">
        <v>15</v>
      </c>
    </row>
    <row r="26" spans="1:18" s="32" customFormat="1" ht="18" customHeight="1">
      <c r="A26" s="135">
        <v>16</v>
      </c>
      <c r="B26" s="307" t="s">
        <v>34</v>
      </c>
      <c r="C26" s="135">
        <v>19988</v>
      </c>
      <c r="D26" s="135">
        <v>8579</v>
      </c>
      <c r="E26" s="135">
        <v>4640</v>
      </c>
      <c r="F26" s="135">
        <v>1020</v>
      </c>
      <c r="G26" s="135">
        <v>276</v>
      </c>
      <c r="H26" s="300">
        <v>66539</v>
      </c>
      <c r="I26" s="300">
        <v>52632</v>
      </c>
      <c r="J26" s="135">
        <v>43812</v>
      </c>
      <c r="K26" s="300">
        <v>46901</v>
      </c>
      <c r="L26" s="300">
        <v>15159</v>
      </c>
      <c r="M26" s="135">
        <v>22744</v>
      </c>
      <c r="N26" s="135">
        <v>12262</v>
      </c>
      <c r="O26" s="135">
        <v>29381</v>
      </c>
      <c r="P26" s="135">
        <v>50811</v>
      </c>
      <c r="Q26" s="135">
        <v>2942</v>
      </c>
      <c r="R26" s="327">
        <v>16</v>
      </c>
    </row>
    <row r="27" spans="1:18" s="32" customFormat="1" ht="18" customHeight="1">
      <c r="A27" s="135">
        <v>17</v>
      </c>
      <c r="B27" s="307" t="s">
        <v>35</v>
      </c>
      <c r="C27" s="135">
        <v>5822</v>
      </c>
      <c r="D27" s="135">
        <v>1814</v>
      </c>
      <c r="E27" s="135">
        <v>233</v>
      </c>
      <c r="F27" s="135">
        <v>267</v>
      </c>
      <c r="G27" s="135">
        <v>56</v>
      </c>
      <c r="H27" s="300">
        <v>11296</v>
      </c>
      <c r="I27" s="300">
        <v>6080</v>
      </c>
      <c r="J27" s="135">
        <v>8903</v>
      </c>
      <c r="K27" s="300">
        <v>4938</v>
      </c>
      <c r="L27" s="300">
        <v>4915</v>
      </c>
      <c r="M27" s="135">
        <v>5141</v>
      </c>
      <c r="N27" s="135">
        <v>2177</v>
      </c>
      <c r="O27" s="135">
        <v>4274</v>
      </c>
      <c r="P27" s="135">
        <v>8159</v>
      </c>
      <c r="Q27" s="135">
        <v>494</v>
      </c>
      <c r="R27" s="327">
        <v>17</v>
      </c>
    </row>
    <row r="28" spans="1:18" s="32" customFormat="1" ht="19.5" customHeight="1">
      <c r="A28" s="497" t="s">
        <v>71</v>
      </c>
      <c r="B28" s="497"/>
      <c r="C28" s="497"/>
      <c r="D28" s="497"/>
      <c r="E28" s="497"/>
      <c r="F28" s="497"/>
      <c r="G28" s="497"/>
      <c r="H28" s="497"/>
      <c r="I28" s="498" t="s">
        <v>72</v>
      </c>
      <c r="J28" s="498"/>
      <c r="K28" s="498"/>
      <c r="L28" s="498"/>
      <c r="M28" s="498"/>
      <c r="N28" s="498"/>
      <c r="O28" s="498"/>
      <c r="P28" s="498"/>
      <c r="Q28" s="498"/>
      <c r="R28" s="498"/>
    </row>
    <row r="29" spans="1:18" s="32" customFormat="1" ht="18" customHeight="1">
      <c r="A29" s="135">
        <v>18</v>
      </c>
      <c r="B29" s="306" t="s">
        <v>19</v>
      </c>
      <c r="C29" s="322">
        <v>161854</v>
      </c>
      <c r="D29" s="322">
        <v>70362</v>
      </c>
      <c r="E29" s="322">
        <v>23454</v>
      </c>
      <c r="F29" s="322">
        <v>8673</v>
      </c>
      <c r="G29" s="322">
        <v>1857</v>
      </c>
      <c r="H29" s="321">
        <v>570628</v>
      </c>
      <c r="I29" s="321">
        <v>473795</v>
      </c>
      <c r="J29" s="322">
        <v>520784</v>
      </c>
      <c r="K29" s="321">
        <v>244386</v>
      </c>
      <c r="L29" s="321">
        <v>289575</v>
      </c>
      <c r="M29" s="322">
        <v>302292</v>
      </c>
      <c r="N29" s="322">
        <v>116903</v>
      </c>
      <c r="O29" s="322">
        <v>210405</v>
      </c>
      <c r="P29" s="322">
        <v>465881</v>
      </c>
      <c r="Q29" s="322">
        <v>62932</v>
      </c>
      <c r="R29" s="327">
        <v>18</v>
      </c>
    </row>
    <row r="30" spans="1:18" s="32" customFormat="1" ht="18" customHeight="1">
      <c r="A30" s="135">
        <v>19</v>
      </c>
      <c r="B30" s="307" t="s">
        <v>20</v>
      </c>
      <c r="C30" s="135">
        <v>8661</v>
      </c>
      <c r="D30" s="135">
        <v>2937</v>
      </c>
      <c r="E30" s="135">
        <v>1003</v>
      </c>
      <c r="F30" s="135">
        <v>187</v>
      </c>
      <c r="G30" s="135">
        <v>65</v>
      </c>
      <c r="H30" s="300">
        <v>24001</v>
      </c>
      <c r="I30" s="300">
        <v>9594</v>
      </c>
      <c r="J30" s="135">
        <v>12673</v>
      </c>
      <c r="K30" s="300">
        <v>7567</v>
      </c>
      <c r="L30" s="300">
        <v>8677</v>
      </c>
      <c r="M30" s="135">
        <v>9337</v>
      </c>
      <c r="N30" s="135">
        <v>4136</v>
      </c>
      <c r="O30" s="135">
        <v>4728</v>
      </c>
      <c r="P30" s="135">
        <v>17873</v>
      </c>
      <c r="Q30" s="135">
        <v>681</v>
      </c>
      <c r="R30" s="327">
        <v>19</v>
      </c>
    </row>
    <row r="31" spans="1:18" s="32" customFormat="1" ht="18" customHeight="1">
      <c r="A31" s="135">
        <v>20</v>
      </c>
      <c r="B31" s="307" t="s">
        <v>21</v>
      </c>
      <c r="C31" s="135">
        <v>13468</v>
      </c>
      <c r="D31" s="135">
        <v>4121</v>
      </c>
      <c r="E31" s="135">
        <v>5076</v>
      </c>
      <c r="F31" s="135">
        <v>1002</v>
      </c>
      <c r="G31" s="135">
        <v>196</v>
      </c>
      <c r="H31" s="300">
        <v>37794</v>
      </c>
      <c r="I31" s="300">
        <v>24476</v>
      </c>
      <c r="J31" s="135">
        <v>21058</v>
      </c>
      <c r="K31" s="300">
        <v>21216</v>
      </c>
      <c r="L31" s="300">
        <v>10110</v>
      </c>
      <c r="M31" s="135">
        <v>11585</v>
      </c>
      <c r="N31" s="135">
        <v>5506</v>
      </c>
      <c r="O31" s="135">
        <v>13143</v>
      </c>
      <c r="P31" s="135">
        <v>30550</v>
      </c>
      <c r="Q31" s="135">
        <v>1491</v>
      </c>
      <c r="R31" s="327">
        <v>20</v>
      </c>
    </row>
    <row r="32" spans="1:18" s="32" customFormat="1" ht="18" customHeight="1">
      <c r="A32" s="135">
        <v>21</v>
      </c>
      <c r="B32" s="307" t="s">
        <v>22</v>
      </c>
      <c r="C32" s="135">
        <v>21152</v>
      </c>
      <c r="D32" s="135">
        <v>7738</v>
      </c>
      <c r="E32" s="135">
        <v>5546</v>
      </c>
      <c r="F32" s="135">
        <v>987</v>
      </c>
      <c r="G32" s="135">
        <v>146</v>
      </c>
      <c r="H32" s="300">
        <v>78252</v>
      </c>
      <c r="I32" s="300">
        <v>66450</v>
      </c>
      <c r="J32" s="135">
        <v>60103</v>
      </c>
      <c r="K32" s="300">
        <v>19282</v>
      </c>
      <c r="L32" s="300">
        <v>35743</v>
      </c>
      <c r="M32" s="135">
        <v>38361</v>
      </c>
      <c r="N32" s="135">
        <v>10864</v>
      </c>
      <c r="O32" s="135">
        <v>22913</v>
      </c>
      <c r="P32" s="135">
        <v>72005</v>
      </c>
      <c r="Q32" s="135">
        <v>12689</v>
      </c>
      <c r="R32" s="327">
        <v>21</v>
      </c>
    </row>
    <row r="33" spans="1:18" s="32" customFormat="1" ht="18" customHeight="1">
      <c r="A33" s="135">
        <v>22</v>
      </c>
      <c r="B33" s="307" t="s">
        <v>23</v>
      </c>
      <c r="C33" s="135">
        <v>2554</v>
      </c>
      <c r="D33" s="135">
        <v>517</v>
      </c>
      <c r="E33" s="135">
        <v>74</v>
      </c>
      <c r="F33" s="135">
        <v>68</v>
      </c>
      <c r="G33" s="135">
        <v>28</v>
      </c>
      <c r="H33" s="300">
        <v>6956</v>
      </c>
      <c r="I33" s="300">
        <v>4603</v>
      </c>
      <c r="J33" s="135">
        <v>5755</v>
      </c>
      <c r="K33" s="300">
        <v>3346</v>
      </c>
      <c r="L33" s="300">
        <v>2848</v>
      </c>
      <c r="M33" s="135">
        <v>2908</v>
      </c>
      <c r="N33" s="135">
        <v>1489</v>
      </c>
      <c r="O33" s="135">
        <v>2780</v>
      </c>
      <c r="P33" s="135">
        <v>4554</v>
      </c>
      <c r="Q33" s="135">
        <v>208</v>
      </c>
      <c r="R33" s="327">
        <v>22</v>
      </c>
    </row>
    <row r="34" spans="1:18" s="32" customFormat="1" ht="18" customHeight="1">
      <c r="A34" s="135">
        <v>23</v>
      </c>
      <c r="B34" s="307" t="s">
        <v>24</v>
      </c>
      <c r="C34" s="135">
        <v>11961</v>
      </c>
      <c r="D34" s="135">
        <v>12878</v>
      </c>
      <c r="E34" s="135">
        <v>1352</v>
      </c>
      <c r="F34" s="135">
        <v>1002</v>
      </c>
      <c r="G34" s="135">
        <v>186</v>
      </c>
      <c r="H34" s="300">
        <v>63762</v>
      </c>
      <c r="I34" s="300">
        <v>53591</v>
      </c>
      <c r="J34" s="135">
        <v>45717</v>
      </c>
      <c r="K34" s="300">
        <v>24822</v>
      </c>
      <c r="L34" s="300">
        <v>23814</v>
      </c>
      <c r="M34" s="135">
        <v>33446</v>
      </c>
      <c r="N34" s="135">
        <v>10050</v>
      </c>
      <c r="O34" s="135">
        <v>17707</v>
      </c>
      <c r="P34" s="135">
        <v>49129</v>
      </c>
      <c r="Q34" s="135">
        <v>6736</v>
      </c>
      <c r="R34" s="327">
        <v>23</v>
      </c>
    </row>
    <row r="35" spans="1:18" s="32" customFormat="1" ht="18" customHeight="1">
      <c r="A35" s="135">
        <v>24</v>
      </c>
      <c r="B35" s="307" t="s">
        <v>25</v>
      </c>
      <c r="C35" s="135">
        <v>8097</v>
      </c>
      <c r="D35" s="135">
        <v>4880</v>
      </c>
      <c r="E35" s="135">
        <v>431</v>
      </c>
      <c r="F35" s="135">
        <v>229</v>
      </c>
      <c r="G35" s="135">
        <v>31</v>
      </c>
      <c r="H35" s="300">
        <v>22714</v>
      </c>
      <c r="I35" s="300">
        <v>29727</v>
      </c>
      <c r="J35" s="135">
        <v>49193</v>
      </c>
      <c r="K35" s="300">
        <v>8890</v>
      </c>
      <c r="L35" s="300">
        <v>35552</v>
      </c>
      <c r="M35" s="135">
        <v>25041</v>
      </c>
      <c r="N35" s="135">
        <v>15901</v>
      </c>
      <c r="O35" s="135">
        <v>9489</v>
      </c>
      <c r="P35" s="135">
        <v>21897</v>
      </c>
      <c r="Q35" s="135">
        <v>2472</v>
      </c>
      <c r="R35" s="327">
        <v>24</v>
      </c>
    </row>
    <row r="36" spans="1:18" s="32" customFormat="1" ht="18" customHeight="1">
      <c r="A36" s="135">
        <v>25</v>
      </c>
      <c r="B36" s="307" t="s">
        <v>26</v>
      </c>
      <c r="C36" s="135">
        <v>19158</v>
      </c>
      <c r="D36" s="135">
        <v>10967</v>
      </c>
      <c r="E36" s="135">
        <v>994</v>
      </c>
      <c r="F36" s="135">
        <v>1263</v>
      </c>
      <c r="G36" s="135">
        <v>288</v>
      </c>
      <c r="H36" s="300">
        <v>89420</v>
      </c>
      <c r="I36" s="300">
        <v>83607</v>
      </c>
      <c r="J36" s="135">
        <v>90574</v>
      </c>
      <c r="K36" s="300">
        <v>35149</v>
      </c>
      <c r="L36" s="300">
        <v>38548</v>
      </c>
      <c r="M36" s="135">
        <v>45222</v>
      </c>
      <c r="N36" s="135">
        <v>15237</v>
      </c>
      <c r="O36" s="135">
        <v>32726</v>
      </c>
      <c r="P36" s="135">
        <v>71038</v>
      </c>
      <c r="Q36" s="135">
        <v>21182</v>
      </c>
      <c r="R36" s="327">
        <v>25</v>
      </c>
    </row>
    <row r="37" spans="1:18" s="32" customFormat="1" ht="18" customHeight="1">
      <c r="A37" s="135">
        <v>26</v>
      </c>
      <c r="B37" s="307" t="s">
        <v>27</v>
      </c>
      <c r="C37" s="135">
        <v>6761</v>
      </c>
      <c r="D37" s="135">
        <v>2145</v>
      </c>
      <c r="E37" s="135">
        <v>1588</v>
      </c>
      <c r="F37" s="135">
        <v>253</v>
      </c>
      <c r="G37" s="135">
        <v>43</v>
      </c>
      <c r="H37" s="300">
        <v>14975</v>
      </c>
      <c r="I37" s="300">
        <v>9430</v>
      </c>
      <c r="J37" s="135">
        <v>8016</v>
      </c>
      <c r="K37" s="300">
        <v>7866</v>
      </c>
      <c r="L37" s="300">
        <v>3955</v>
      </c>
      <c r="M37" s="135">
        <v>5052</v>
      </c>
      <c r="N37" s="135">
        <v>3853</v>
      </c>
      <c r="O37" s="135">
        <v>6289</v>
      </c>
      <c r="P37" s="135">
        <v>12451</v>
      </c>
      <c r="Q37" s="135">
        <v>267</v>
      </c>
      <c r="R37" s="327">
        <v>26</v>
      </c>
    </row>
    <row r="38" spans="1:18" s="32" customFormat="1" ht="18" customHeight="1">
      <c r="A38" s="135">
        <v>27</v>
      </c>
      <c r="B38" s="307" t="s">
        <v>28</v>
      </c>
      <c r="C38" s="135">
        <v>6231</v>
      </c>
      <c r="D38" s="135">
        <v>2288</v>
      </c>
      <c r="E38" s="135">
        <v>419</v>
      </c>
      <c r="F38" s="135">
        <v>368</v>
      </c>
      <c r="G38" s="135">
        <v>47</v>
      </c>
      <c r="H38" s="300">
        <v>22465</v>
      </c>
      <c r="I38" s="300">
        <v>20156</v>
      </c>
      <c r="J38" s="135">
        <v>38551</v>
      </c>
      <c r="K38" s="300">
        <v>4837</v>
      </c>
      <c r="L38" s="300">
        <v>30868</v>
      </c>
      <c r="M38" s="135">
        <v>26051</v>
      </c>
      <c r="N38" s="135">
        <v>5046</v>
      </c>
      <c r="O38" s="135">
        <v>6430</v>
      </c>
      <c r="P38" s="135">
        <v>22630</v>
      </c>
      <c r="Q38" s="135">
        <v>1953</v>
      </c>
      <c r="R38" s="327">
        <v>27</v>
      </c>
    </row>
    <row r="39" spans="1:18" s="32" customFormat="1" ht="18" customHeight="1">
      <c r="A39" s="135">
        <v>28</v>
      </c>
      <c r="B39" s="307" t="s">
        <v>29</v>
      </c>
      <c r="C39" s="135">
        <v>11362</v>
      </c>
      <c r="D39" s="135">
        <v>2440</v>
      </c>
      <c r="E39" s="135">
        <v>152</v>
      </c>
      <c r="F39" s="135">
        <v>990</v>
      </c>
      <c r="G39" s="135">
        <v>297</v>
      </c>
      <c r="H39" s="300">
        <v>42688</v>
      </c>
      <c r="I39" s="300">
        <v>44766</v>
      </c>
      <c r="J39" s="135">
        <v>46468</v>
      </c>
      <c r="K39" s="300">
        <v>23607</v>
      </c>
      <c r="L39" s="300">
        <v>27577</v>
      </c>
      <c r="M39" s="135">
        <v>26689</v>
      </c>
      <c r="N39" s="135">
        <v>10351</v>
      </c>
      <c r="O39" s="135">
        <v>25435</v>
      </c>
      <c r="P39" s="135">
        <v>31461</v>
      </c>
      <c r="Q39" s="135">
        <v>852</v>
      </c>
      <c r="R39" s="327">
        <v>28</v>
      </c>
    </row>
    <row r="40" spans="1:18" s="32" customFormat="1" ht="18" customHeight="1">
      <c r="A40" s="135">
        <v>29</v>
      </c>
      <c r="B40" s="307" t="s">
        <v>30</v>
      </c>
      <c r="C40" s="135">
        <v>7816</v>
      </c>
      <c r="D40" s="135">
        <v>1749</v>
      </c>
      <c r="E40" s="135">
        <v>442</v>
      </c>
      <c r="F40" s="135">
        <v>257</v>
      </c>
      <c r="G40" s="135">
        <v>50</v>
      </c>
      <c r="H40" s="300">
        <v>18594</v>
      </c>
      <c r="I40" s="300">
        <v>12414</v>
      </c>
      <c r="J40" s="135">
        <v>15580</v>
      </c>
      <c r="K40" s="300">
        <v>9137</v>
      </c>
      <c r="L40" s="300">
        <v>10776</v>
      </c>
      <c r="M40" s="135">
        <v>9104</v>
      </c>
      <c r="N40" s="135">
        <v>3239</v>
      </c>
      <c r="O40" s="135">
        <v>8128</v>
      </c>
      <c r="P40" s="135">
        <v>12362</v>
      </c>
      <c r="Q40" s="135">
        <v>462</v>
      </c>
      <c r="R40" s="327">
        <v>29</v>
      </c>
    </row>
    <row r="41" spans="1:18" s="32" customFormat="1" ht="18" customHeight="1">
      <c r="A41" s="135">
        <v>30</v>
      </c>
      <c r="B41" s="307" t="s">
        <v>31</v>
      </c>
      <c r="C41" s="135">
        <v>4775</v>
      </c>
      <c r="D41" s="135">
        <v>2733</v>
      </c>
      <c r="E41" s="135">
        <v>301</v>
      </c>
      <c r="F41" s="135">
        <v>265</v>
      </c>
      <c r="G41" s="135">
        <v>41</v>
      </c>
      <c r="H41" s="300">
        <v>17859</v>
      </c>
      <c r="I41" s="300">
        <v>14153</v>
      </c>
      <c r="J41" s="135">
        <v>16827</v>
      </c>
      <c r="K41" s="300">
        <v>6479</v>
      </c>
      <c r="L41" s="300">
        <v>10062</v>
      </c>
      <c r="M41" s="135">
        <v>10127</v>
      </c>
      <c r="N41" s="135">
        <v>6046</v>
      </c>
      <c r="O41" s="135">
        <v>6932</v>
      </c>
      <c r="P41" s="135">
        <v>11771</v>
      </c>
      <c r="Q41" s="135">
        <v>472</v>
      </c>
      <c r="R41" s="327">
        <v>30</v>
      </c>
    </row>
    <row r="42" spans="1:18" s="32" customFormat="1" ht="18" customHeight="1">
      <c r="A42" s="135">
        <v>31</v>
      </c>
      <c r="B42" s="307" t="s">
        <v>32</v>
      </c>
      <c r="C42" s="135">
        <v>7693</v>
      </c>
      <c r="D42" s="135">
        <v>3773</v>
      </c>
      <c r="E42" s="135">
        <v>1180</v>
      </c>
      <c r="F42" s="135">
        <v>287</v>
      </c>
      <c r="G42" s="135">
        <v>23</v>
      </c>
      <c r="H42" s="300">
        <v>34833</v>
      </c>
      <c r="I42" s="300">
        <v>27417</v>
      </c>
      <c r="J42" s="135">
        <v>37232</v>
      </c>
      <c r="K42" s="300">
        <v>10416</v>
      </c>
      <c r="L42" s="300">
        <v>21162</v>
      </c>
      <c r="M42" s="135">
        <v>23667</v>
      </c>
      <c r="N42" s="135">
        <v>5110</v>
      </c>
      <c r="O42" s="135">
        <v>10613</v>
      </c>
      <c r="P42" s="135">
        <v>36595</v>
      </c>
      <c r="Q42" s="135">
        <v>9705</v>
      </c>
      <c r="R42" s="327">
        <v>31</v>
      </c>
    </row>
    <row r="43" spans="1:18" s="32" customFormat="1" ht="18" customHeight="1">
      <c r="A43" s="135">
        <v>32</v>
      </c>
      <c r="B43" s="307" t="s">
        <v>33</v>
      </c>
      <c r="C43" s="135">
        <v>7146</v>
      </c>
      <c r="D43" s="135">
        <v>863</v>
      </c>
      <c r="E43" s="135">
        <v>82</v>
      </c>
      <c r="F43" s="135">
        <v>345</v>
      </c>
      <c r="G43" s="135">
        <v>150</v>
      </c>
      <c r="H43" s="300">
        <v>19630</v>
      </c>
      <c r="I43" s="300">
        <v>15462</v>
      </c>
      <c r="J43" s="135">
        <v>21002</v>
      </c>
      <c r="K43" s="300">
        <v>10817</v>
      </c>
      <c r="L43" s="300">
        <v>9873</v>
      </c>
      <c r="M43" s="135">
        <v>7909</v>
      </c>
      <c r="N43" s="135">
        <v>5919</v>
      </c>
      <c r="O43" s="135">
        <v>9874</v>
      </c>
      <c r="P43" s="135">
        <v>13243</v>
      </c>
      <c r="Q43" s="135">
        <v>376</v>
      </c>
      <c r="R43" s="327">
        <v>32</v>
      </c>
    </row>
    <row r="44" spans="1:18" s="32" customFormat="1" ht="18" customHeight="1">
      <c r="A44" s="135">
        <v>33</v>
      </c>
      <c r="B44" s="307" t="s">
        <v>34</v>
      </c>
      <c r="C44" s="135">
        <v>19460</v>
      </c>
      <c r="D44" s="135">
        <v>8536</v>
      </c>
      <c r="E44" s="135">
        <v>4598</v>
      </c>
      <c r="F44" s="135">
        <v>924</v>
      </c>
      <c r="G44" s="135">
        <v>220</v>
      </c>
      <c r="H44" s="300">
        <v>65759</v>
      </c>
      <c r="I44" s="300">
        <v>51991</v>
      </c>
      <c r="J44" s="135">
        <v>43310</v>
      </c>
      <c r="K44" s="300">
        <v>46174</v>
      </c>
      <c r="L44" s="300">
        <v>15107</v>
      </c>
      <c r="M44" s="135">
        <v>22671</v>
      </c>
      <c r="N44" s="135">
        <v>12079</v>
      </c>
      <c r="O44" s="135">
        <v>29020</v>
      </c>
      <c r="P44" s="135">
        <v>50389</v>
      </c>
      <c r="Q44" s="135">
        <v>2906</v>
      </c>
      <c r="R44" s="327">
        <v>33</v>
      </c>
    </row>
    <row r="45" spans="1:18" s="32" customFormat="1" ht="18" customHeight="1">
      <c r="A45" s="135">
        <v>34</v>
      </c>
      <c r="B45" s="307" t="s">
        <v>35</v>
      </c>
      <c r="C45" s="135">
        <v>5559</v>
      </c>
      <c r="D45" s="135">
        <v>1796</v>
      </c>
      <c r="E45" s="135">
        <v>216</v>
      </c>
      <c r="F45" s="135">
        <v>245</v>
      </c>
      <c r="G45" s="135">
        <v>47</v>
      </c>
      <c r="H45" s="300">
        <v>10926</v>
      </c>
      <c r="I45" s="300">
        <v>5957</v>
      </c>
      <c r="J45" s="135">
        <v>8725</v>
      </c>
      <c r="K45" s="300">
        <v>4782</v>
      </c>
      <c r="L45" s="300">
        <v>4904</v>
      </c>
      <c r="M45" s="135">
        <v>5120</v>
      </c>
      <c r="N45" s="135">
        <v>2077</v>
      </c>
      <c r="O45" s="135">
        <v>4199</v>
      </c>
      <c r="P45" s="135">
        <v>7932</v>
      </c>
      <c r="Q45" s="135">
        <v>480</v>
      </c>
      <c r="R45" s="327">
        <v>34</v>
      </c>
    </row>
    <row r="46" spans="1:18" s="32" customFormat="1" ht="12.75" customHeight="1">
      <c r="A46" s="35"/>
      <c r="B46" s="28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</sheetData>
  <sheetProtection/>
  <mergeCells count="25">
    <mergeCell ref="A4:A8"/>
    <mergeCell ref="B4:B8"/>
    <mergeCell ref="C4:C8"/>
    <mergeCell ref="D4:E5"/>
    <mergeCell ref="F4:G5"/>
    <mergeCell ref="H4:H8"/>
    <mergeCell ref="G6:G8"/>
    <mergeCell ref="P6:P8"/>
    <mergeCell ref="Q6:Q8"/>
    <mergeCell ref="I4:I8"/>
    <mergeCell ref="J4:J8"/>
    <mergeCell ref="K4:K8"/>
    <mergeCell ref="L4:L8"/>
    <mergeCell ref="M4:M8"/>
    <mergeCell ref="N4:N8"/>
    <mergeCell ref="R4:R8"/>
    <mergeCell ref="A10:H10"/>
    <mergeCell ref="I10:Q10"/>
    <mergeCell ref="A28:H28"/>
    <mergeCell ref="I28:R28"/>
    <mergeCell ref="O4:O8"/>
    <mergeCell ref="P4:Q5"/>
    <mergeCell ref="D6:D8"/>
    <mergeCell ref="E6:E8"/>
    <mergeCell ref="F6:F8"/>
  </mergeCells>
  <printOptions/>
  <pageMargins left="0.7480314960629921" right="0.7916666666666666" top="0.984251968503937" bottom="0.5905511811023623" header="0.5118110236220472" footer="0.5118110236220472"/>
  <pageSetup fitToHeight="2" fitToWidth="2" horizontalDpi="600" verticalDpi="600" orientation="portrait" paperSize="9" r:id="rId1"/>
  <headerFooter differentOddEven="1">
    <oddHeader>&amp;L&amp;"Times New Roman,Normalny"&amp;10 52</oddHeader>
    <evenHeader>&amp;R&amp;"Times New Roman,Normalny"&amp;10 53</evenHeader>
    <firstHeader>&amp;L&amp;"Times New Roman,Normalny"&amp;10 52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96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19.09765625" style="30" customWidth="1"/>
    <col min="2" max="8" width="8.19921875" style="30" customWidth="1"/>
    <col min="9" max="9" width="9" style="30" customWidth="1"/>
    <col min="10" max="16" width="9.3984375" style="30" customWidth="1"/>
    <col min="17" max="16384" width="9" style="30" customWidth="1"/>
  </cols>
  <sheetData>
    <row r="1" ht="12">
      <c r="A1" s="1" t="s">
        <v>429</v>
      </c>
    </row>
    <row r="2" ht="12">
      <c r="A2" s="36"/>
    </row>
    <row r="4" spans="1:8" ht="15.75" customHeight="1">
      <c r="A4" s="476" t="s">
        <v>12</v>
      </c>
      <c r="B4" s="479" t="s">
        <v>131</v>
      </c>
      <c r="C4" s="480"/>
      <c r="D4" s="480"/>
      <c r="E4" s="480"/>
      <c r="F4" s="480"/>
      <c r="G4" s="480"/>
      <c r="H4" s="480"/>
    </row>
    <row r="5" spans="1:8" ht="12.75" customHeight="1">
      <c r="A5" s="477"/>
      <c r="B5" s="481" t="s">
        <v>67</v>
      </c>
      <c r="C5" s="512" t="s">
        <v>109</v>
      </c>
      <c r="D5" s="512" t="s">
        <v>110</v>
      </c>
      <c r="E5" s="512" t="s">
        <v>111</v>
      </c>
      <c r="F5" s="512" t="s">
        <v>112</v>
      </c>
      <c r="G5" s="512" t="s">
        <v>113</v>
      </c>
      <c r="H5" s="515" t="s">
        <v>147</v>
      </c>
    </row>
    <row r="6" spans="1:8" ht="12">
      <c r="A6" s="477"/>
      <c r="B6" s="482"/>
      <c r="C6" s="513"/>
      <c r="D6" s="513"/>
      <c r="E6" s="513"/>
      <c r="F6" s="513"/>
      <c r="G6" s="513"/>
      <c r="H6" s="516"/>
    </row>
    <row r="7" spans="1:8" ht="12">
      <c r="A7" s="477"/>
      <c r="B7" s="482"/>
      <c r="C7" s="513"/>
      <c r="D7" s="513"/>
      <c r="E7" s="513"/>
      <c r="F7" s="513"/>
      <c r="G7" s="513"/>
      <c r="H7" s="516"/>
    </row>
    <row r="8" spans="1:8" ht="15" customHeight="1">
      <c r="A8" s="478"/>
      <c r="B8" s="483"/>
      <c r="C8" s="514"/>
      <c r="D8" s="514"/>
      <c r="E8" s="514"/>
      <c r="F8" s="514"/>
      <c r="G8" s="514"/>
      <c r="H8" s="517"/>
    </row>
    <row r="9" spans="1:8" ht="7.5" customHeight="1">
      <c r="A9" s="37"/>
      <c r="B9" s="38"/>
      <c r="C9" s="37"/>
      <c r="D9" s="37"/>
      <c r="E9" s="37"/>
      <c r="F9" s="37"/>
      <c r="G9" s="37"/>
      <c r="H9" s="37"/>
    </row>
    <row r="10" spans="1:8" ht="16.5" customHeight="1">
      <c r="A10" s="474" t="s">
        <v>82</v>
      </c>
      <c r="B10" s="474"/>
      <c r="C10" s="474"/>
      <c r="D10" s="474"/>
      <c r="E10" s="474"/>
      <c r="F10" s="474"/>
      <c r="G10" s="474"/>
      <c r="H10" s="474"/>
    </row>
    <row r="11" spans="1:9" ht="6" customHeight="1">
      <c r="A11" s="474"/>
      <c r="B11" s="474"/>
      <c r="C11" s="474"/>
      <c r="D11" s="474"/>
      <c r="E11" s="474"/>
      <c r="F11" s="474"/>
      <c r="G11" s="474"/>
      <c r="H11" s="474"/>
      <c r="I11" s="31"/>
    </row>
    <row r="12" spans="1:16" s="1" customFormat="1" ht="16.5" customHeight="1">
      <c r="A12" s="306" t="s">
        <v>19</v>
      </c>
      <c r="B12" s="82">
        <v>1439709</v>
      </c>
      <c r="C12" s="326">
        <v>33385</v>
      </c>
      <c r="D12" s="326">
        <v>413427</v>
      </c>
      <c r="E12" s="326">
        <v>376427</v>
      </c>
      <c r="F12" s="326">
        <v>376878</v>
      </c>
      <c r="G12" s="326">
        <v>184003</v>
      </c>
      <c r="H12" s="326">
        <v>55589</v>
      </c>
      <c r="I12" s="58"/>
      <c r="J12" s="62"/>
      <c r="K12" s="62"/>
      <c r="L12" s="62"/>
      <c r="M12" s="62"/>
      <c r="N12" s="62"/>
      <c r="O12" s="62"/>
      <c r="P12" s="62"/>
    </row>
    <row r="13" spans="1:16" ht="16.5" customHeight="1">
      <c r="A13" s="307" t="s">
        <v>20</v>
      </c>
      <c r="B13" s="323">
        <v>57419</v>
      </c>
      <c r="C13" s="327">
        <v>881</v>
      </c>
      <c r="D13" s="327">
        <v>10191</v>
      </c>
      <c r="E13" s="327">
        <v>12515</v>
      </c>
      <c r="F13" s="327">
        <v>18915</v>
      </c>
      <c r="G13" s="327">
        <v>9862</v>
      </c>
      <c r="H13" s="327">
        <v>5054</v>
      </c>
      <c r="I13" s="59"/>
      <c r="J13" s="63"/>
      <c r="K13" s="63"/>
      <c r="L13" s="63"/>
      <c r="M13" s="63"/>
      <c r="N13" s="63"/>
      <c r="O13" s="63"/>
      <c r="P13" s="63"/>
    </row>
    <row r="14" spans="1:16" ht="16.5" customHeight="1">
      <c r="A14" s="307" t="s">
        <v>21</v>
      </c>
      <c r="B14" s="323">
        <v>89261</v>
      </c>
      <c r="C14" s="327">
        <v>1364</v>
      </c>
      <c r="D14" s="327">
        <v>16126</v>
      </c>
      <c r="E14" s="327">
        <v>26383</v>
      </c>
      <c r="F14" s="327">
        <v>23280</v>
      </c>
      <c r="G14" s="327">
        <v>16200</v>
      </c>
      <c r="H14" s="327">
        <v>5908</v>
      </c>
      <c r="I14" s="58"/>
      <c r="J14" s="62"/>
      <c r="K14" s="62"/>
      <c r="L14" s="62"/>
      <c r="M14" s="62"/>
      <c r="N14" s="62"/>
      <c r="O14" s="62"/>
      <c r="P14" s="62"/>
    </row>
    <row r="15" spans="1:16" ht="16.5" customHeight="1">
      <c r="A15" s="307" t="s">
        <v>22</v>
      </c>
      <c r="B15" s="323">
        <v>172725</v>
      </c>
      <c r="C15" s="327">
        <v>4548</v>
      </c>
      <c r="D15" s="327">
        <v>56167</v>
      </c>
      <c r="E15" s="327">
        <v>46813</v>
      </c>
      <c r="F15" s="327">
        <v>41237</v>
      </c>
      <c r="G15" s="327">
        <v>19743</v>
      </c>
      <c r="H15" s="327">
        <v>4217</v>
      </c>
      <c r="I15" s="58"/>
      <c r="J15" s="62"/>
      <c r="K15" s="62"/>
      <c r="L15" s="62"/>
      <c r="M15" s="62"/>
      <c r="N15" s="62"/>
      <c r="O15" s="62"/>
      <c r="P15" s="62"/>
    </row>
    <row r="16" spans="1:16" ht="16.5" customHeight="1">
      <c r="A16" s="307" t="s">
        <v>23</v>
      </c>
      <c r="B16" s="323">
        <v>19538</v>
      </c>
      <c r="C16" s="327">
        <v>240</v>
      </c>
      <c r="D16" s="327">
        <v>3467</v>
      </c>
      <c r="E16" s="327">
        <v>5100</v>
      </c>
      <c r="F16" s="327">
        <v>5464</v>
      </c>
      <c r="G16" s="327">
        <v>3581</v>
      </c>
      <c r="H16" s="327">
        <v>1685</v>
      </c>
      <c r="I16" s="58"/>
      <c r="J16" s="62"/>
      <c r="K16" s="62"/>
      <c r="L16" s="62"/>
      <c r="M16" s="62"/>
      <c r="N16" s="62"/>
      <c r="O16" s="62"/>
      <c r="P16" s="62"/>
    </row>
    <row r="17" spans="1:16" ht="16.5" customHeight="1">
      <c r="A17" s="307" t="s">
        <v>24</v>
      </c>
      <c r="B17" s="323">
        <v>129535</v>
      </c>
      <c r="C17" s="327">
        <v>3054</v>
      </c>
      <c r="D17" s="327">
        <v>44703</v>
      </c>
      <c r="E17" s="327">
        <v>36787</v>
      </c>
      <c r="F17" s="327">
        <v>30313</v>
      </c>
      <c r="G17" s="327">
        <v>12468</v>
      </c>
      <c r="H17" s="327">
        <v>2210</v>
      </c>
      <c r="I17" s="58"/>
      <c r="J17" s="62"/>
      <c r="K17" s="62"/>
      <c r="L17" s="62"/>
      <c r="M17" s="62"/>
      <c r="N17" s="62"/>
      <c r="O17" s="62"/>
      <c r="P17" s="62"/>
    </row>
    <row r="18" spans="1:16" ht="16.5" customHeight="1">
      <c r="A18" s="307" t="s">
        <v>25</v>
      </c>
      <c r="B18" s="323">
        <v>108540</v>
      </c>
      <c r="C18" s="327">
        <v>6476</v>
      </c>
      <c r="D18" s="327">
        <v>43784</v>
      </c>
      <c r="E18" s="327">
        <v>25738</v>
      </c>
      <c r="F18" s="327">
        <v>22976</v>
      </c>
      <c r="G18" s="327">
        <v>7685</v>
      </c>
      <c r="H18" s="327">
        <v>1881</v>
      </c>
      <c r="I18" s="58"/>
      <c r="J18" s="62"/>
      <c r="K18" s="62"/>
      <c r="L18" s="62"/>
      <c r="M18" s="62"/>
      <c r="N18" s="62"/>
      <c r="O18" s="62"/>
      <c r="P18" s="62"/>
    </row>
    <row r="19" spans="1:16" ht="16.5" customHeight="1">
      <c r="A19" s="307" t="s">
        <v>26</v>
      </c>
      <c r="B19" s="323">
        <v>213393</v>
      </c>
      <c r="C19" s="327">
        <v>3912</v>
      </c>
      <c r="D19" s="327">
        <v>66148</v>
      </c>
      <c r="E19" s="327">
        <v>60543</v>
      </c>
      <c r="F19" s="327">
        <v>54563</v>
      </c>
      <c r="G19" s="327">
        <v>23725</v>
      </c>
      <c r="H19" s="327">
        <v>4502</v>
      </c>
      <c r="I19" s="58"/>
      <c r="J19" s="62"/>
      <c r="K19" s="62"/>
      <c r="L19" s="62"/>
      <c r="M19" s="62"/>
      <c r="N19" s="62"/>
      <c r="O19" s="62"/>
      <c r="P19" s="62"/>
    </row>
    <row r="20" spans="1:16" ht="16.5" customHeight="1">
      <c r="A20" s="307" t="s">
        <v>27</v>
      </c>
      <c r="B20" s="323">
        <v>36052</v>
      </c>
      <c r="C20" s="327">
        <v>762</v>
      </c>
      <c r="D20" s="327">
        <v>7924</v>
      </c>
      <c r="E20" s="327">
        <v>7613</v>
      </c>
      <c r="F20" s="327">
        <v>10332</v>
      </c>
      <c r="G20" s="327">
        <v>6250</v>
      </c>
      <c r="H20" s="327">
        <v>3171</v>
      </c>
      <c r="I20" s="58"/>
      <c r="J20" s="62"/>
      <c r="K20" s="62"/>
      <c r="L20" s="62"/>
      <c r="M20" s="62"/>
      <c r="N20" s="62"/>
      <c r="O20" s="62"/>
      <c r="P20" s="62"/>
    </row>
    <row r="21" spans="1:16" ht="16.5" customHeight="1">
      <c r="A21" s="307" t="s">
        <v>28</v>
      </c>
      <c r="B21" s="323">
        <v>95679</v>
      </c>
      <c r="C21" s="327">
        <v>3956</v>
      </c>
      <c r="D21" s="327">
        <v>44617</v>
      </c>
      <c r="E21" s="327">
        <v>20042</v>
      </c>
      <c r="F21" s="327">
        <v>20378</v>
      </c>
      <c r="G21" s="327">
        <v>5354</v>
      </c>
      <c r="H21" s="327">
        <v>1333</v>
      </c>
      <c r="I21" s="58"/>
      <c r="J21" s="62"/>
      <c r="K21" s="62"/>
      <c r="L21" s="62"/>
      <c r="M21" s="62"/>
      <c r="N21" s="62"/>
      <c r="O21" s="62"/>
      <c r="P21" s="62"/>
    </row>
    <row r="22" spans="1:16" ht="16.5" customHeight="1">
      <c r="A22" s="307" t="s">
        <v>29</v>
      </c>
      <c r="B22" s="323">
        <v>105866</v>
      </c>
      <c r="C22" s="327">
        <v>1113</v>
      </c>
      <c r="D22" s="327">
        <v>27526</v>
      </c>
      <c r="E22" s="327">
        <v>22214</v>
      </c>
      <c r="F22" s="327">
        <v>33058</v>
      </c>
      <c r="G22" s="327">
        <v>18911</v>
      </c>
      <c r="H22" s="327">
        <v>3043</v>
      </c>
      <c r="I22" s="58"/>
      <c r="J22" s="62"/>
      <c r="K22" s="62"/>
      <c r="L22" s="62"/>
      <c r="M22" s="62"/>
      <c r="N22" s="62"/>
      <c r="O22" s="62"/>
      <c r="P22" s="62"/>
    </row>
    <row r="23" spans="1:16" ht="16.5" customHeight="1">
      <c r="A23" s="307" t="s">
        <v>30</v>
      </c>
      <c r="B23" s="323">
        <v>46733</v>
      </c>
      <c r="C23" s="327">
        <v>666</v>
      </c>
      <c r="D23" s="327">
        <v>7494</v>
      </c>
      <c r="E23" s="327">
        <v>14272</v>
      </c>
      <c r="F23" s="327">
        <v>11702</v>
      </c>
      <c r="G23" s="327">
        <v>8097</v>
      </c>
      <c r="H23" s="327">
        <v>4502</v>
      </c>
      <c r="I23" s="58"/>
      <c r="J23" s="62"/>
      <c r="K23" s="62"/>
      <c r="L23" s="62"/>
      <c r="M23" s="62"/>
      <c r="N23" s="62"/>
      <c r="O23" s="62"/>
      <c r="P23" s="62"/>
    </row>
    <row r="24" spans="1:16" ht="16.5" customHeight="1">
      <c r="A24" s="307" t="s">
        <v>31</v>
      </c>
      <c r="B24" s="323">
        <v>46658</v>
      </c>
      <c r="C24" s="327">
        <v>1866</v>
      </c>
      <c r="D24" s="327">
        <v>16351</v>
      </c>
      <c r="E24" s="327">
        <v>10497</v>
      </c>
      <c r="F24" s="327">
        <v>11607</v>
      </c>
      <c r="G24" s="327">
        <v>4576</v>
      </c>
      <c r="H24" s="327">
        <v>1760</v>
      </c>
      <c r="I24" s="58"/>
      <c r="J24" s="62"/>
      <c r="K24" s="62"/>
      <c r="L24" s="62"/>
      <c r="M24" s="62"/>
      <c r="N24" s="62"/>
      <c r="O24" s="62"/>
      <c r="P24" s="62"/>
    </row>
    <row r="25" spans="1:16" ht="16.5" customHeight="1">
      <c r="A25" s="307" t="s">
        <v>32</v>
      </c>
      <c r="B25" s="323">
        <v>81579</v>
      </c>
      <c r="C25" s="327">
        <v>1703</v>
      </c>
      <c r="D25" s="327">
        <v>28168</v>
      </c>
      <c r="E25" s="327">
        <v>23327</v>
      </c>
      <c r="F25" s="327">
        <v>20518</v>
      </c>
      <c r="G25" s="327">
        <v>6693</v>
      </c>
      <c r="H25" s="327">
        <v>1170</v>
      </c>
      <c r="I25" s="58"/>
      <c r="J25" s="62"/>
      <c r="K25" s="62"/>
      <c r="L25" s="62"/>
      <c r="M25" s="62"/>
      <c r="N25" s="62"/>
      <c r="O25" s="62"/>
      <c r="P25" s="62"/>
    </row>
    <row r="26" spans="1:16" ht="16.5" customHeight="1">
      <c r="A26" s="307" t="s">
        <v>33</v>
      </c>
      <c r="B26" s="323">
        <v>53093</v>
      </c>
      <c r="C26" s="327">
        <v>460</v>
      </c>
      <c r="D26" s="327">
        <v>8012</v>
      </c>
      <c r="E26" s="327">
        <v>13603</v>
      </c>
      <c r="F26" s="327">
        <v>16612</v>
      </c>
      <c r="G26" s="327">
        <v>10522</v>
      </c>
      <c r="H26" s="327">
        <v>3885</v>
      </c>
      <c r="I26" s="58"/>
      <c r="J26" s="62"/>
      <c r="K26" s="62"/>
      <c r="L26" s="62"/>
      <c r="M26" s="62"/>
      <c r="N26" s="62"/>
      <c r="O26" s="62"/>
      <c r="P26" s="62"/>
    </row>
    <row r="27" spans="1:16" ht="16.5" customHeight="1">
      <c r="A27" s="307" t="s">
        <v>34</v>
      </c>
      <c r="B27" s="323">
        <v>154668</v>
      </c>
      <c r="C27" s="327">
        <v>2057</v>
      </c>
      <c r="D27" s="327">
        <v>29223</v>
      </c>
      <c r="E27" s="327">
        <v>43283</v>
      </c>
      <c r="F27" s="327">
        <v>47308</v>
      </c>
      <c r="G27" s="327">
        <v>24916</v>
      </c>
      <c r="H27" s="327">
        <v>7880</v>
      </c>
      <c r="I27" s="58"/>
      <c r="J27" s="62"/>
      <c r="K27" s="62"/>
      <c r="L27" s="62"/>
      <c r="M27" s="62"/>
      <c r="N27" s="62"/>
      <c r="O27" s="62"/>
      <c r="P27" s="62"/>
    </row>
    <row r="28" spans="1:16" ht="16.5" customHeight="1">
      <c r="A28" s="307" t="s">
        <v>35</v>
      </c>
      <c r="B28" s="323">
        <v>28971</v>
      </c>
      <c r="C28" s="327">
        <v>326</v>
      </c>
      <c r="D28" s="327">
        <v>3527</v>
      </c>
      <c r="E28" s="327">
        <v>7695</v>
      </c>
      <c r="F28" s="327">
        <v>8616</v>
      </c>
      <c r="G28" s="327">
        <v>5419</v>
      </c>
      <c r="H28" s="327">
        <v>3388</v>
      </c>
      <c r="I28" s="58"/>
      <c r="J28" s="62"/>
      <c r="K28" s="62"/>
      <c r="L28" s="62"/>
      <c r="M28" s="62"/>
      <c r="N28" s="62"/>
      <c r="O28" s="62"/>
      <c r="P28" s="62"/>
    </row>
    <row r="29" spans="1:16" ht="5.25" customHeight="1">
      <c r="A29" s="28"/>
      <c r="B29" s="32"/>
      <c r="C29" s="35"/>
      <c r="D29" s="35"/>
      <c r="E29" s="35"/>
      <c r="F29" s="35"/>
      <c r="G29" s="35"/>
      <c r="H29" s="32"/>
      <c r="I29" s="31"/>
      <c r="J29" s="64"/>
      <c r="K29" s="64"/>
      <c r="L29" s="64"/>
      <c r="M29" s="64"/>
      <c r="N29" s="64"/>
      <c r="O29" s="64"/>
      <c r="P29" s="64"/>
    </row>
    <row r="30" spans="1:16" ht="16.5" customHeight="1">
      <c r="A30" s="474" t="s">
        <v>100</v>
      </c>
      <c r="B30" s="474"/>
      <c r="C30" s="474"/>
      <c r="D30" s="474"/>
      <c r="E30" s="474"/>
      <c r="F30" s="474"/>
      <c r="G30" s="474"/>
      <c r="H30" s="474"/>
      <c r="J30" s="64"/>
      <c r="K30" s="64"/>
      <c r="L30" s="64"/>
      <c r="M30" s="64"/>
      <c r="N30" s="64"/>
      <c r="O30" s="64"/>
      <c r="P30" s="64"/>
    </row>
    <row r="31" spans="1:16" ht="6" customHeight="1">
      <c r="A31" s="39"/>
      <c r="B31" s="39"/>
      <c r="C31" s="39"/>
      <c r="D31" s="39"/>
      <c r="E31" s="39"/>
      <c r="F31" s="39"/>
      <c r="G31" s="39"/>
      <c r="H31" s="39"/>
      <c r="J31" s="64"/>
      <c r="K31" s="64"/>
      <c r="L31" s="64"/>
      <c r="M31" s="64"/>
      <c r="N31" s="64"/>
      <c r="O31" s="64"/>
      <c r="P31" s="64"/>
    </row>
    <row r="32" spans="1:16" s="1" customFormat="1" ht="16.5" customHeight="1">
      <c r="A32" s="306" t="s">
        <v>19</v>
      </c>
      <c r="B32" s="328">
        <v>1422365</v>
      </c>
      <c r="C32" s="329">
        <v>33037</v>
      </c>
      <c r="D32" s="330">
        <v>412333</v>
      </c>
      <c r="E32" s="330">
        <v>373976</v>
      </c>
      <c r="F32" s="330">
        <v>373148</v>
      </c>
      <c r="G32" s="330">
        <v>179206</v>
      </c>
      <c r="H32" s="331">
        <v>50665</v>
      </c>
      <c r="I32" s="45"/>
      <c r="J32" s="65"/>
      <c r="K32" s="65"/>
      <c r="L32" s="65"/>
      <c r="M32" s="65"/>
      <c r="N32" s="65"/>
      <c r="O32" s="65"/>
      <c r="P32" s="65"/>
    </row>
    <row r="33" spans="1:16" ht="16.5" customHeight="1">
      <c r="A33" s="307" t="s">
        <v>20</v>
      </c>
      <c r="B33" s="332">
        <v>55383</v>
      </c>
      <c r="C33" s="333">
        <v>843</v>
      </c>
      <c r="D33" s="334">
        <v>10060</v>
      </c>
      <c r="E33" s="334">
        <v>12318</v>
      </c>
      <c r="F33" s="334">
        <v>18576</v>
      </c>
      <c r="G33" s="334">
        <v>9283</v>
      </c>
      <c r="H33" s="335">
        <v>4302</v>
      </c>
      <c r="I33" s="45"/>
      <c r="J33" s="66"/>
      <c r="K33" s="66"/>
      <c r="L33" s="66"/>
      <c r="M33" s="66"/>
      <c r="N33" s="66"/>
      <c r="O33" s="66"/>
      <c r="P33" s="66"/>
    </row>
    <row r="34" spans="1:16" ht="16.5" customHeight="1">
      <c r="A34" s="307" t="s">
        <v>21</v>
      </c>
      <c r="B34" s="332">
        <v>87558</v>
      </c>
      <c r="C34" s="333">
        <v>1334</v>
      </c>
      <c r="D34" s="334">
        <v>16041</v>
      </c>
      <c r="E34" s="334">
        <v>26098</v>
      </c>
      <c r="F34" s="334">
        <v>22874</v>
      </c>
      <c r="G34" s="334">
        <v>15722</v>
      </c>
      <c r="H34" s="335">
        <v>5489</v>
      </c>
      <c r="I34" s="45"/>
      <c r="J34" s="65"/>
      <c r="K34" s="65"/>
      <c r="L34" s="65"/>
      <c r="M34" s="65"/>
      <c r="N34" s="65"/>
      <c r="O34" s="65"/>
      <c r="P34" s="65"/>
    </row>
    <row r="35" spans="1:16" ht="16.5" customHeight="1">
      <c r="A35" s="307" t="s">
        <v>22</v>
      </c>
      <c r="B35" s="332">
        <v>171989</v>
      </c>
      <c r="C35" s="333">
        <v>4543</v>
      </c>
      <c r="D35" s="334">
        <v>56100</v>
      </c>
      <c r="E35" s="334">
        <v>46689</v>
      </c>
      <c r="F35" s="334">
        <v>41040</v>
      </c>
      <c r="G35" s="334">
        <v>19552</v>
      </c>
      <c r="H35" s="335">
        <v>4065</v>
      </c>
      <c r="I35" s="45"/>
      <c r="J35" s="65"/>
      <c r="K35" s="65"/>
      <c r="L35" s="65"/>
      <c r="M35" s="65"/>
      <c r="N35" s="65"/>
      <c r="O35" s="65"/>
      <c r="P35" s="65"/>
    </row>
    <row r="36" spans="1:16" ht="16.5" customHeight="1">
      <c r="A36" s="307" t="s">
        <v>23</v>
      </c>
      <c r="B36" s="332">
        <v>18956</v>
      </c>
      <c r="C36" s="333">
        <v>219</v>
      </c>
      <c r="D36" s="334">
        <v>3443</v>
      </c>
      <c r="E36" s="334">
        <v>5055</v>
      </c>
      <c r="F36" s="334">
        <v>5367</v>
      </c>
      <c r="G36" s="334">
        <v>3372</v>
      </c>
      <c r="H36" s="335">
        <v>1499</v>
      </c>
      <c r="I36" s="45"/>
      <c r="J36" s="65"/>
      <c r="K36" s="65"/>
      <c r="L36" s="65"/>
      <c r="M36" s="65"/>
      <c r="N36" s="65"/>
      <c r="O36" s="65"/>
      <c r="P36" s="65"/>
    </row>
    <row r="37" spans="1:16" ht="16.5" customHeight="1">
      <c r="A37" s="307" t="s">
        <v>24</v>
      </c>
      <c r="B37" s="332">
        <v>129050</v>
      </c>
      <c r="C37" s="333">
        <v>3034</v>
      </c>
      <c r="D37" s="334">
        <v>44634</v>
      </c>
      <c r="E37" s="334">
        <v>36674</v>
      </c>
      <c r="F37" s="334">
        <v>30228</v>
      </c>
      <c r="G37" s="334">
        <v>12337</v>
      </c>
      <c r="H37" s="335">
        <v>2143</v>
      </c>
      <c r="I37" s="45"/>
      <c r="J37" s="65"/>
      <c r="K37" s="65"/>
      <c r="L37" s="65"/>
      <c r="M37" s="65"/>
      <c r="N37" s="65"/>
      <c r="O37" s="65"/>
      <c r="P37" s="65"/>
    </row>
    <row r="38" spans="1:16" ht="16.5" customHeight="1">
      <c r="A38" s="307" t="s">
        <v>25</v>
      </c>
      <c r="B38" s="332">
        <v>108103</v>
      </c>
      <c r="C38" s="333">
        <v>6461</v>
      </c>
      <c r="D38" s="334">
        <v>43733</v>
      </c>
      <c r="E38" s="334">
        <v>25649</v>
      </c>
      <c r="F38" s="334">
        <v>22881</v>
      </c>
      <c r="G38" s="334">
        <v>7559</v>
      </c>
      <c r="H38" s="335">
        <v>1820</v>
      </c>
      <c r="I38" s="45"/>
      <c r="J38" s="65"/>
      <c r="K38" s="65"/>
      <c r="L38" s="65"/>
      <c r="M38" s="65"/>
      <c r="N38" s="65"/>
      <c r="O38" s="65"/>
      <c r="P38" s="65"/>
    </row>
    <row r="39" spans="1:16" ht="16.5" customHeight="1">
      <c r="A39" s="307" t="s">
        <v>26</v>
      </c>
      <c r="B39" s="332">
        <v>212673</v>
      </c>
      <c r="C39" s="333">
        <v>3853</v>
      </c>
      <c r="D39" s="334">
        <v>66057</v>
      </c>
      <c r="E39" s="334">
        <v>60426</v>
      </c>
      <c r="F39" s="334">
        <v>54397</v>
      </c>
      <c r="G39" s="334">
        <v>23543</v>
      </c>
      <c r="H39" s="335">
        <v>4397</v>
      </c>
      <c r="I39" s="45"/>
      <c r="J39" s="65"/>
      <c r="K39" s="65"/>
      <c r="L39" s="65"/>
      <c r="M39" s="65"/>
      <c r="N39" s="65"/>
      <c r="O39" s="65"/>
      <c r="P39" s="65"/>
    </row>
    <row r="40" spans="1:16" ht="16.5" customHeight="1">
      <c r="A40" s="307" t="s">
        <v>27</v>
      </c>
      <c r="B40" s="332">
        <v>34363</v>
      </c>
      <c r="C40" s="333">
        <v>703</v>
      </c>
      <c r="D40" s="334">
        <v>7874</v>
      </c>
      <c r="E40" s="334">
        <v>7462</v>
      </c>
      <c r="F40" s="334">
        <v>10013</v>
      </c>
      <c r="G40" s="334">
        <v>5724</v>
      </c>
      <c r="H40" s="335">
        <v>2587</v>
      </c>
      <c r="I40" s="45"/>
      <c r="J40" s="65"/>
      <c r="K40" s="65"/>
      <c r="L40" s="65"/>
      <c r="M40" s="65"/>
      <c r="N40" s="65"/>
      <c r="O40" s="65"/>
      <c r="P40" s="65"/>
    </row>
    <row r="41" spans="1:16" ht="16.5" customHeight="1">
      <c r="A41" s="307" t="s">
        <v>28</v>
      </c>
      <c r="B41" s="332">
        <v>95189</v>
      </c>
      <c r="C41" s="333">
        <v>3943</v>
      </c>
      <c r="D41" s="334">
        <v>44570</v>
      </c>
      <c r="E41" s="334">
        <v>19960</v>
      </c>
      <c r="F41" s="334">
        <v>20237</v>
      </c>
      <c r="G41" s="334">
        <v>5215</v>
      </c>
      <c r="H41" s="335">
        <v>1265</v>
      </c>
      <c r="I41" s="45"/>
      <c r="J41" s="65"/>
      <c r="K41" s="65"/>
      <c r="L41" s="65"/>
      <c r="M41" s="65"/>
      <c r="N41" s="65"/>
      <c r="O41" s="65"/>
      <c r="P41" s="65"/>
    </row>
    <row r="42" spans="1:16" ht="16.5" customHeight="1">
      <c r="A42" s="307" t="s">
        <v>29</v>
      </c>
      <c r="B42" s="332">
        <v>105597</v>
      </c>
      <c r="C42" s="333">
        <v>1105</v>
      </c>
      <c r="D42" s="334">
        <v>27502</v>
      </c>
      <c r="E42" s="334">
        <v>22182</v>
      </c>
      <c r="F42" s="334">
        <v>32982</v>
      </c>
      <c r="G42" s="334">
        <v>18829</v>
      </c>
      <c r="H42" s="335">
        <v>2996</v>
      </c>
      <c r="I42" s="45"/>
      <c r="J42" s="65"/>
      <c r="K42" s="65"/>
      <c r="L42" s="65"/>
      <c r="M42" s="65"/>
      <c r="N42" s="65"/>
      <c r="O42" s="65"/>
      <c r="P42" s="65"/>
    </row>
    <row r="43" spans="1:16" ht="16.5" customHeight="1">
      <c r="A43" s="307" t="s">
        <v>30</v>
      </c>
      <c r="B43" s="332">
        <v>45578</v>
      </c>
      <c r="C43" s="333">
        <v>656</v>
      </c>
      <c r="D43" s="334">
        <v>7438</v>
      </c>
      <c r="E43" s="334">
        <v>14154</v>
      </c>
      <c r="F43" s="334">
        <v>11506</v>
      </c>
      <c r="G43" s="334">
        <v>7788</v>
      </c>
      <c r="H43" s="335">
        <v>4036</v>
      </c>
      <c r="I43" s="45"/>
      <c r="J43" s="65"/>
      <c r="K43" s="65"/>
      <c r="L43" s="65"/>
      <c r="M43" s="65"/>
      <c r="N43" s="65"/>
      <c r="O43" s="65"/>
      <c r="P43" s="65"/>
    </row>
    <row r="44" spans="1:16" ht="16.5" customHeight="1">
      <c r="A44" s="307" t="s">
        <v>31</v>
      </c>
      <c r="B44" s="332">
        <v>46065</v>
      </c>
      <c r="C44" s="333">
        <v>1856</v>
      </c>
      <c r="D44" s="334">
        <v>16310</v>
      </c>
      <c r="E44" s="334">
        <v>10417</v>
      </c>
      <c r="F44" s="334">
        <v>11428</v>
      </c>
      <c r="G44" s="334">
        <v>4420</v>
      </c>
      <c r="H44" s="335">
        <v>1633</v>
      </c>
      <c r="I44" s="45"/>
      <c r="J44" s="65"/>
      <c r="K44" s="65"/>
      <c r="L44" s="65"/>
      <c r="M44" s="65"/>
      <c r="N44" s="65"/>
      <c r="O44" s="65"/>
      <c r="P44" s="65"/>
    </row>
    <row r="45" spans="1:16" ht="16.5" customHeight="1">
      <c r="A45" s="307" t="s">
        <v>32</v>
      </c>
      <c r="B45" s="332">
        <v>81462</v>
      </c>
      <c r="C45" s="333">
        <v>1699</v>
      </c>
      <c r="D45" s="334">
        <v>28153</v>
      </c>
      <c r="E45" s="334">
        <v>23298</v>
      </c>
      <c r="F45" s="334">
        <v>20491</v>
      </c>
      <c r="G45" s="334">
        <v>6665</v>
      </c>
      <c r="H45" s="335">
        <v>1156</v>
      </c>
      <c r="I45" s="45"/>
      <c r="J45" s="65"/>
      <c r="K45" s="65"/>
      <c r="L45" s="65"/>
      <c r="M45" s="65"/>
      <c r="N45" s="65"/>
      <c r="O45" s="65"/>
      <c r="P45" s="65"/>
    </row>
    <row r="46" spans="1:16" ht="16.5" customHeight="1">
      <c r="A46" s="307" t="s">
        <v>33</v>
      </c>
      <c r="B46" s="332">
        <v>52007</v>
      </c>
      <c r="C46" s="333">
        <v>452</v>
      </c>
      <c r="D46" s="334">
        <v>7973</v>
      </c>
      <c r="E46" s="334">
        <v>13471</v>
      </c>
      <c r="F46" s="334">
        <v>16372</v>
      </c>
      <c r="G46" s="334">
        <v>10213</v>
      </c>
      <c r="H46" s="335">
        <v>3527</v>
      </c>
      <c r="I46" s="45"/>
      <c r="J46" s="65"/>
      <c r="K46" s="65"/>
      <c r="L46" s="65"/>
      <c r="M46" s="65"/>
      <c r="N46" s="65"/>
      <c r="O46" s="65"/>
      <c r="P46" s="65"/>
    </row>
    <row r="47" spans="1:16" ht="16.5" customHeight="1">
      <c r="A47" s="307" t="s">
        <v>34</v>
      </c>
      <c r="B47" s="332">
        <v>150697</v>
      </c>
      <c r="C47" s="333">
        <v>2017</v>
      </c>
      <c r="D47" s="334">
        <v>28956</v>
      </c>
      <c r="E47" s="334">
        <v>42526</v>
      </c>
      <c r="F47" s="334">
        <v>46350</v>
      </c>
      <c r="G47" s="334">
        <v>23893</v>
      </c>
      <c r="H47" s="335">
        <v>6954</v>
      </c>
      <c r="I47" s="45"/>
      <c r="J47" s="65"/>
      <c r="K47" s="65"/>
      <c r="L47" s="65"/>
      <c r="M47" s="65"/>
      <c r="N47" s="65"/>
      <c r="O47" s="65"/>
      <c r="P47" s="65"/>
    </row>
    <row r="48" spans="1:16" ht="16.5" customHeight="1">
      <c r="A48" s="307" t="s">
        <v>35</v>
      </c>
      <c r="B48" s="332">
        <v>27696</v>
      </c>
      <c r="C48" s="333">
        <v>318</v>
      </c>
      <c r="D48" s="334">
        <v>3490</v>
      </c>
      <c r="E48" s="334">
        <v>7595</v>
      </c>
      <c r="F48" s="334">
        <v>8407</v>
      </c>
      <c r="G48" s="334">
        <v>5090</v>
      </c>
      <c r="H48" s="335">
        <v>2796</v>
      </c>
      <c r="I48" s="45"/>
      <c r="J48" s="65"/>
      <c r="K48" s="65"/>
      <c r="L48" s="65"/>
      <c r="M48" s="65"/>
      <c r="N48" s="65"/>
      <c r="O48" s="65"/>
      <c r="P48" s="65"/>
    </row>
    <row r="49" spans="9:16" ht="12">
      <c r="I49" s="55"/>
      <c r="J49" s="55"/>
      <c r="K49" s="31"/>
      <c r="L49" s="31"/>
      <c r="M49" s="31"/>
      <c r="N49" s="31"/>
      <c r="O49" s="31"/>
      <c r="P49" s="31"/>
    </row>
    <row r="50" ht="11.25" customHeight="1"/>
    <row r="54" ht="16.5" customHeight="1"/>
    <row r="58" ht="15.75" customHeight="1"/>
    <row r="59" ht="9" customHeight="1"/>
    <row r="60" ht="11.25" customHeight="1"/>
    <row r="61" ht="11.25" customHeight="1"/>
    <row r="62" ht="19.5" customHeight="1"/>
    <row r="63" spans="1:8" s="1" customFormat="1" ht="21.75" customHeight="1">
      <c r="A63" s="30"/>
      <c r="B63" s="30"/>
      <c r="C63" s="30"/>
      <c r="D63" s="30"/>
      <c r="E63" s="30"/>
      <c r="F63" s="30"/>
      <c r="G63" s="30"/>
      <c r="H63" s="30"/>
    </row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spans="1:8" s="1" customFormat="1" ht="21.75" customHeight="1">
      <c r="A80" s="30"/>
      <c r="B80" s="30"/>
      <c r="C80" s="30"/>
      <c r="D80" s="30"/>
      <c r="E80" s="30"/>
      <c r="F80" s="30"/>
      <c r="G80" s="30"/>
      <c r="H80" s="30"/>
    </row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spans="1:8" ht="14.25" customHeight="1">
      <c r="A96" s="48"/>
      <c r="B96" s="6"/>
      <c r="C96" s="6"/>
      <c r="D96" s="6"/>
      <c r="E96" s="6"/>
      <c r="F96" s="6"/>
      <c r="G96" s="6"/>
      <c r="H96" s="6"/>
    </row>
  </sheetData>
  <sheetProtection/>
  <mergeCells count="12">
    <mergeCell ref="G5:G8"/>
    <mergeCell ref="H5:H8"/>
    <mergeCell ref="A10:H10"/>
    <mergeCell ref="A11:H11"/>
    <mergeCell ref="A30:H30"/>
    <mergeCell ref="A4:A8"/>
    <mergeCell ref="B4:H4"/>
    <mergeCell ref="B5:B8"/>
    <mergeCell ref="C5:C8"/>
    <mergeCell ref="D5:D8"/>
    <mergeCell ref="E5:E8"/>
    <mergeCell ref="F5:F8"/>
  </mergeCells>
  <printOptions/>
  <pageMargins left="0.7480314960629921" right="0.7480314960629921" top="0.9895833333333334" bottom="0.5729166666666666" header="0.5118110236220472" footer="0.5118110236220472"/>
  <pageSetup horizontalDpi="600" verticalDpi="600" orientation="portrait" paperSize="9" r:id="rId1"/>
  <headerFooter scaleWithDoc="0">
    <oddHeader>&amp;L&amp;"Times New Roman,Normalny"&amp;10 54</oddHeader>
  </headerFooter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96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19.09765625" style="30" customWidth="1"/>
    <col min="2" max="8" width="8.19921875" style="30" customWidth="1"/>
    <col min="9" max="9" width="9" style="30" customWidth="1"/>
    <col min="10" max="16" width="9.3984375" style="30" customWidth="1"/>
    <col min="17" max="16384" width="9" style="30" customWidth="1"/>
  </cols>
  <sheetData>
    <row r="1" ht="12">
      <c r="A1" s="1" t="s">
        <v>438</v>
      </c>
    </row>
    <row r="2" ht="12">
      <c r="A2" s="36" t="s">
        <v>430</v>
      </c>
    </row>
    <row r="4" spans="1:8" ht="15.75" customHeight="1">
      <c r="A4" s="476" t="s">
        <v>12</v>
      </c>
      <c r="B4" s="479" t="s">
        <v>131</v>
      </c>
      <c r="C4" s="480"/>
      <c r="D4" s="480"/>
      <c r="E4" s="480"/>
      <c r="F4" s="480"/>
      <c r="G4" s="480"/>
      <c r="H4" s="480"/>
    </row>
    <row r="5" spans="1:8" ht="12.75" customHeight="1">
      <c r="A5" s="477"/>
      <c r="B5" s="481" t="s">
        <v>67</v>
      </c>
      <c r="C5" s="512" t="s">
        <v>109</v>
      </c>
      <c r="D5" s="512" t="s">
        <v>110</v>
      </c>
      <c r="E5" s="512" t="s">
        <v>111</v>
      </c>
      <c r="F5" s="512" t="s">
        <v>112</v>
      </c>
      <c r="G5" s="512" t="s">
        <v>113</v>
      </c>
      <c r="H5" s="515" t="s">
        <v>147</v>
      </c>
    </row>
    <row r="6" spans="1:8" ht="12">
      <c r="A6" s="477"/>
      <c r="B6" s="482"/>
      <c r="C6" s="513"/>
      <c r="D6" s="513"/>
      <c r="E6" s="513"/>
      <c r="F6" s="513"/>
      <c r="G6" s="513"/>
      <c r="H6" s="516"/>
    </row>
    <row r="7" spans="1:8" ht="12">
      <c r="A7" s="477"/>
      <c r="B7" s="482"/>
      <c r="C7" s="513"/>
      <c r="D7" s="513"/>
      <c r="E7" s="513"/>
      <c r="F7" s="513"/>
      <c r="G7" s="513"/>
      <c r="H7" s="516"/>
    </row>
    <row r="8" spans="1:8" ht="15" customHeight="1">
      <c r="A8" s="478"/>
      <c r="B8" s="483"/>
      <c r="C8" s="514"/>
      <c r="D8" s="514"/>
      <c r="E8" s="514"/>
      <c r="F8" s="514"/>
      <c r="G8" s="514"/>
      <c r="H8" s="517"/>
    </row>
    <row r="9" spans="1:8" ht="7.5" customHeight="1">
      <c r="A9" s="37"/>
      <c r="B9" s="38"/>
      <c r="C9" s="37"/>
      <c r="D9" s="37"/>
      <c r="E9" s="37"/>
      <c r="F9" s="37"/>
      <c r="G9" s="37"/>
      <c r="H9" s="37"/>
    </row>
    <row r="10" spans="1:8" ht="16.5" customHeight="1">
      <c r="A10" s="474" t="s">
        <v>82</v>
      </c>
      <c r="B10" s="474"/>
      <c r="C10" s="474"/>
      <c r="D10" s="474"/>
      <c r="E10" s="474"/>
      <c r="F10" s="474"/>
      <c r="G10" s="474"/>
      <c r="H10" s="474"/>
    </row>
    <row r="11" spans="1:9" ht="6" customHeight="1">
      <c r="A11" s="474"/>
      <c r="B11" s="474"/>
      <c r="C11" s="474"/>
      <c r="D11" s="474"/>
      <c r="E11" s="474"/>
      <c r="F11" s="474"/>
      <c r="G11" s="474"/>
      <c r="H11" s="474"/>
      <c r="I11" s="31"/>
    </row>
    <row r="12" spans="1:16" s="1" customFormat="1" ht="16.5" customHeight="1">
      <c r="A12" s="306" t="s">
        <v>19</v>
      </c>
      <c r="B12" s="82">
        <v>956479</v>
      </c>
      <c r="C12" s="326">
        <v>31094</v>
      </c>
      <c r="D12" s="326">
        <v>397887</v>
      </c>
      <c r="E12" s="326">
        <v>342355</v>
      </c>
      <c r="F12" s="326">
        <v>324302</v>
      </c>
      <c r="G12" s="326">
        <v>148954</v>
      </c>
      <c r="H12" s="326">
        <v>41342</v>
      </c>
      <c r="I12" s="58"/>
      <c r="J12" s="62"/>
      <c r="K12" s="62"/>
      <c r="L12" s="62"/>
      <c r="M12" s="62"/>
      <c r="N12" s="62"/>
      <c r="O12" s="62"/>
      <c r="P12" s="62"/>
    </row>
    <row r="13" spans="1:16" ht="16.5" customHeight="1">
      <c r="A13" s="307" t="s">
        <v>20</v>
      </c>
      <c r="B13" s="323">
        <v>35690</v>
      </c>
      <c r="C13" s="327">
        <v>813</v>
      </c>
      <c r="D13" s="327">
        <v>9843</v>
      </c>
      <c r="E13" s="327">
        <v>11489</v>
      </c>
      <c r="F13" s="327">
        <v>16209</v>
      </c>
      <c r="G13" s="327">
        <v>7984</v>
      </c>
      <c r="H13" s="327">
        <v>3378</v>
      </c>
      <c r="I13" s="59"/>
      <c r="J13" s="63"/>
      <c r="K13" s="63"/>
      <c r="L13" s="63"/>
      <c r="M13" s="63"/>
      <c r="N13" s="63"/>
      <c r="O13" s="63"/>
      <c r="P13" s="63"/>
    </row>
    <row r="14" spans="1:16" ht="16.5" customHeight="1">
      <c r="A14" s="307" t="s">
        <v>21</v>
      </c>
      <c r="B14" s="323">
        <v>48331</v>
      </c>
      <c r="C14" s="327">
        <v>1242</v>
      </c>
      <c r="D14" s="327">
        <v>15530</v>
      </c>
      <c r="E14" s="327">
        <v>23283</v>
      </c>
      <c r="F14" s="327">
        <v>19527</v>
      </c>
      <c r="G14" s="327">
        <v>13047</v>
      </c>
      <c r="H14" s="327">
        <v>4495</v>
      </c>
      <c r="I14" s="58"/>
      <c r="J14" s="62"/>
      <c r="K14" s="62"/>
      <c r="L14" s="62"/>
      <c r="M14" s="62"/>
      <c r="N14" s="62"/>
      <c r="O14" s="62"/>
      <c r="P14" s="62"/>
    </row>
    <row r="15" spans="1:16" ht="16.5" customHeight="1">
      <c r="A15" s="307" t="s">
        <v>22</v>
      </c>
      <c r="B15" s="323">
        <v>125881</v>
      </c>
      <c r="C15" s="327">
        <v>4259</v>
      </c>
      <c r="D15" s="327">
        <v>54062</v>
      </c>
      <c r="E15" s="327">
        <v>43918</v>
      </c>
      <c r="F15" s="327">
        <v>36615</v>
      </c>
      <c r="G15" s="327">
        <v>16928</v>
      </c>
      <c r="H15" s="327">
        <v>3439</v>
      </c>
      <c r="I15" s="58"/>
      <c r="J15" s="62"/>
      <c r="K15" s="62"/>
      <c r="L15" s="62"/>
      <c r="M15" s="62"/>
      <c r="N15" s="62"/>
      <c r="O15" s="62"/>
      <c r="P15" s="62"/>
    </row>
    <row r="16" spans="1:16" ht="16.5" customHeight="1">
      <c r="A16" s="307" t="s">
        <v>23</v>
      </c>
      <c r="B16" s="323">
        <v>12248</v>
      </c>
      <c r="C16" s="327">
        <v>200</v>
      </c>
      <c r="D16" s="327">
        <v>3329</v>
      </c>
      <c r="E16" s="327">
        <v>4582</v>
      </c>
      <c r="F16" s="327">
        <v>4508</v>
      </c>
      <c r="G16" s="327">
        <v>2749</v>
      </c>
      <c r="H16" s="327">
        <v>1166</v>
      </c>
      <c r="I16" s="58"/>
      <c r="J16" s="62"/>
      <c r="K16" s="62"/>
      <c r="L16" s="62"/>
      <c r="M16" s="62"/>
      <c r="N16" s="62"/>
      <c r="O16" s="62"/>
      <c r="P16" s="62"/>
    </row>
    <row r="17" spans="1:16" ht="16.5" customHeight="1">
      <c r="A17" s="307" t="s">
        <v>24</v>
      </c>
      <c r="B17" s="323">
        <v>88805</v>
      </c>
      <c r="C17" s="327">
        <v>2878</v>
      </c>
      <c r="D17" s="327">
        <v>42752</v>
      </c>
      <c r="E17" s="327">
        <v>33340</v>
      </c>
      <c r="F17" s="327">
        <v>27101</v>
      </c>
      <c r="G17" s="327">
        <v>10774</v>
      </c>
      <c r="H17" s="327">
        <v>1863</v>
      </c>
      <c r="I17" s="58"/>
      <c r="J17" s="62"/>
      <c r="K17" s="62"/>
      <c r="L17" s="62"/>
      <c r="M17" s="62"/>
      <c r="N17" s="62"/>
      <c r="O17" s="62"/>
      <c r="P17" s="62"/>
    </row>
    <row r="18" spans="1:16" ht="16.5" customHeight="1">
      <c r="A18" s="307" t="s">
        <v>25</v>
      </c>
      <c r="B18" s="323">
        <v>88833</v>
      </c>
      <c r="C18" s="327">
        <v>6118</v>
      </c>
      <c r="D18" s="327">
        <v>42785</v>
      </c>
      <c r="E18" s="327">
        <v>24223</v>
      </c>
      <c r="F18" s="327">
        <v>20997</v>
      </c>
      <c r="G18" s="327">
        <v>6615</v>
      </c>
      <c r="H18" s="327">
        <v>1586</v>
      </c>
      <c r="I18" s="58"/>
      <c r="J18" s="62"/>
      <c r="K18" s="62"/>
      <c r="L18" s="62"/>
      <c r="M18" s="62"/>
      <c r="N18" s="62"/>
      <c r="O18" s="62"/>
      <c r="P18" s="62"/>
    </row>
    <row r="19" spans="1:16" ht="16.5" customHeight="1">
      <c r="A19" s="307" t="s">
        <v>26</v>
      </c>
      <c r="B19" s="323">
        <v>142658</v>
      </c>
      <c r="C19" s="327">
        <v>3372</v>
      </c>
      <c r="D19" s="327">
        <v>62871</v>
      </c>
      <c r="E19" s="327">
        <v>53912</v>
      </c>
      <c r="F19" s="327">
        <v>47319</v>
      </c>
      <c r="G19" s="327">
        <v>19314</v>
      </c>
      <c r="H19" s="327">
        <v>3738</v>
      </c>
      <c r="I19" s="58"/>
      <c r="J19" s="62"/>
      <c r="K19" s="62"/>
      <c r="L19" s="62"/>
      <c r="M19" s="62"/>
      <c r="N19" s="62"/>
      <c r="O19" s="62"/>
      <c r="P19" s="62"/>
    </row>
    <row r="20" spans="1:16" ht="16.5" customHeight="1">
      <c r="A20" s="307" t="s">
        <v>27</v>
      </c>
      <c r="B20" s="323">
        <v>19181</v>
      </c>
      <c r="C20" s="327">
        <v>643</v>
      </c>
      <c r="D20" s="327">
        <v>7564</v>
      </c>
      <c r="E20" s="327">
        <v>6829</v>
      </c>
      <c r="F20" s="327">
        <v>8528</v>
      </c>
      <c r="G20" s="327">
        <v>4806</v>
      </c>
      <c r="H20" s="327">
        <v>2126</v>
      </c>
      <c r="I20" s="58"/>
      <c r="J20" s="62"/>
      <c r="K20" s="62"/>
      <c r="L20" s="62"/>
      <c r="M20" s="62"/>
      <c r="N20" s="62"/>
      <c r="O20" s="62"/>
      <c r="P20" s="62"/>
    </row>
    <row r="21" spans="1:16" ht="16.5" customHeight="1">
      <c r="A21" s="307" t="s">
        <v>28</v>
      </c>
      <c r="B21" s="323">
        <v>82604</v>
      </c>
      <c r="C21" s="327">
        <v>3839</v>
      </c>
      <c r="D21" s="327">
        <v>43418</v>
      </c>
      <c r="E21" s="327">
        <v>19229</v>
      </c>
      <c r="F21" s="327">
        <v>19230</v>
      </c>
      <c r="G21" s="327">
        <v>4760</v>
      </c>
      <c r="H21" s="327">
        <v>1095</v>
      </c>
      <c r="I21" s="58"/>
      <c r="J21" s="62"/>
      <c r="K21" s="62"/>
      <c r="L21" s="62"/>
      <c r="M21" s="62"/>
      <c r="N21" s="62"/>
      <c r="O21" s="62"/>
      <c r="P21" s="62"/>
    </row>
    <row r="22" spans="1:16" ht="16.5" customHeight="1">
      <c r="A22" s="307" t="s">
        <v>29</v>
      </c>
      <c r="B22" s="323">
        <v>58932</v>
      </c>
      <c r="C22" s="327">
        <v>1033</v>
      </c>
      <c r="D22" s="327">
        <v>26734</v>
      </c>
      <c r="E22" s="327">
        <v>20520</v>
      </c>
      <c r="F22" s="327">
        <v>27491</v>
      </c>
      <c r="G22" s="327">
        <v>14487</v>
      </c>
      <c r="H22" s="327">
        <v>2484</v>
      </c>
      <c r="I22" s="58"/>
      <c r="J22" s="62"/>
      <c r="K22" s="62"/>
      <c r="L22" s="62"/>
      <c r="M22" s="62"/>
      <c r="N22" s="62"/>
      <c r="O22" s="62"/>
      <c r="P22" s="62"/>
    </row>
    <row r="23" spans="1:16" ht="16.5" customHeight="1">
      <c r="A23" s="307" t="s">
        <v>30</v>
      </c>
      <c r="B23" s="323">
        <v>25879</v>
      </c>
      <c r="C23" s="327">
        <v>621</v>
      </c>
      <c r="D23" s="327">
        <v>7133</v>
      </c>
      <c r="E23" s="327">
        <v>12454</v>
      </c>
      <c r="F23" s="327">
        <v>9668</v>
      </c>
      <c r="G23" s="327">
        <v>6251</v>
      </c>
      <c r="H23" s="327">
        <v>2949</v>
      </c>
      <c r="I23" s="58"/>
      <c r="J23" s="62"/>
      <c r="K23" s="62"/>
      <c r="L23" s="62"/>
      <c r="M23" s="62"/>
      <c r="N23" s="62"/>
      <c r="O23" s="62"/>
      <c r="P23" s="62"/>
    </row>
    <row r="24" spans="1:16" ht="16.5" customHeight="1">
      <c r="A24" s="307" t="s">
        <v>31</v>
      </c>
      <c r="B24" s="323">
        <v>32712</v>
      </c>
      <c r="C24" s="327">
        <v>1735</v>
      </c>
      <c r="D24" s="327">
        <v>15648</v>
      </c>
      <c r="E24" s="327">
        <v>9714</v>
      </c>
      <c r="F24" s="327">
        <v>10033</v>
      </c>
      <c r="G24" s="327">
        <v>3759</v>
      </c>
      <c r="H24" s="327">
        <v>1267</v>
      </c>
      <c r="I24" s="58"/>
      <c r="J24" s="62"/>
      <c r="K24" s="62"/>
      <c r="L24" s="62"/>
      <c r="M24" s="62"/>
      <c r="N24" s="62"/>
      <c r="O24" s="62"/>
      <c r="P24" s="62"/>
    </row>
    <row r="25" spans="1:16" ht="16.5" customHeight="1">
      <c r="A25" s="307" t="s">
        <v>32</v>
      </c>
      <c r="B25" s="323">
        <v>63741</v>
      </c>
      <c r="C25" s="327">
        <v>1655</v>
      </c>
      <c r="D25" s="327">
        <v>27237</v>
      </c>
      <c r="E25" s="327">
        <v>21856</v>
      </c>
      <c r="F25" s="327">
        <v>18486</v>
      </c>
      <c r="G25" s="327">
        <v>5891</v>
      </c>
      <c r="H25" s="327">
        <v>1046</v>
      </c>
      <c r="I25" s="58"/>
      <c r="J25" s="62"/>
      <c r="K25" s="62"/>
      <c r="L25" s="62"/>
      <c r="M25" s="62"/>
      <c r="N25" s="62"/>
      <c r="O25" s="62"/>
      <c r="P25" s="62"/>
    </row>
    <row r="26" spans="1:16" ht="16.5" customHeight="1">
      <c r="A26" s="307" t="s">
        <v>33</v>
      </c>
      <c r="B26" s="323">
        <v>28677</v>
      </c>
      <c r="C26" s="327">
        <v>430</v>
      </c>
      <c r="D26" s="327">
        <v>7671</v>
      </c>
      <c r="E26" s="327">
        <v>12049</v>
      </c>
      <c r="F26" s="327">
        <v>13397</v>
      </c>
      <c r="G26" s="327">
        <v>7713</v>
      </c>
      <c r="H26" s="327">
        <v>2619</v>
      </c>
      <c r="I26" s="58"/>
      <c r="J26" s="62"/>
      <c r="K26" s="62"/>
      <c r="L26" s="62"/>
      <c r="M26" s="62"/>
      <c r="N26" s="62"/>
      <c r="O26" s="62"/>
      <c r="P26" s="62"/>
    </row>
    <row r="27" spans="1:16" ht="16.5" customHeight="1">
      <c r="A27" s="307" t="s">
        <v>34</v>
      </c>
      <c r="B27" s="323">
        <v>85250</v>
      </c>
      <c r="C27" s="327">
        <v>1981</v>
      </c>
      <c r="D27" s="327">
        <v>27918</v>
      </c>
      <c r="E27" s="327">
        <v>38053</v>
      </c>
      <c r="F27" s="327">
        <v>38122</v>
      </c>
      <c r="G27" s="327">
        <v>19773</v>
      </c>
      <c r="H27" s="327">
        <v>5884</v>
      </c>
      <c r="I27" s="58"/>
      <c r="J27" s="62"/>
      <c r="K27" s="62"/>
      <c r="L27" s="62"/>
      <c r="M27" s="62"/>
      <c r="N27" s="62"/>
      <c r="O27" s="62"/>
      <c r="P27" s="62"/>
    </row>
    <row r="28" spans="1:16" ht="16.5" customHeight="1">
      <c r="A28" s="307" t="s">
        <v>35</v>
      </c>
      <c r="B28" s="323">
        <v>17057</v>
      </c>
      <c r="C28" s="327">
        <v>276</v>
      </c>
      <c r="D28" s="327">
        <v>3393</v>
      </c>
      <c r="E28" s="327">
        <v>6901</v>
      </c>
      <c r="F28" s="327">
        <v>7073</v>
      </c>
      <c r="G28" s="327">
        <v>4102</v>
      </c>
      <c r="H28" s="327">
        <v>2208</v>
      </c>
      <c r="I28" s="58"/>
      <c r="J28" s="62"/>
      <c r="K28" s="62"/>
      <c r="L28" s="62"/>
      <c r="M28" s="62"/>
      <c r="N28" s="62"/>
      <c r="O28" s="62"/>
      <c r="P28" s="62"/>
    </row>
    <row r="29" spans="1:16" ht="5.25" customHeight="1">
      <c r="A29" s="28"/>
      <c r="B29" s="32"/>
      <c r="C29" s="35"/>
      <c r="D29" s="35"/>
      <c r="E29" s="35"/>
      <c r="F29" s="35"/>
      <c r="G29" s="35"/>
      <c r="H29" s="32"/>
      <c r="I29" s="31"/>
      <c r="J29" s="64"/>
      <c r="K29" s="64"/>
      <c r="L29" s="64"/>
      <c r="M29" s="64"/>
      <c r="N29" s="64"/>
      <c r="O29" s="64"/>
      <c r="P29" s="64"/>
    </row>
    <row r="30" spans="1:16" ht="16.5" customHeight="1">
      <c r="A30" s="474" t="s">
        <v>100</v>
      </c>
      <c r="B30" s="474"/>
      <c r="C30" s="474"/>
      <c r="D30" s="474"/>
      <c r="E30" s="474"/>
      <c r="F30" s="474"/>
      <c r="G30" s="474"/>
      <c r="H30" s="474"/>
      <c r="J30" s="64"/>
      <c r="K30" s="64"/>
      <c r="L30" s="64"/>
      <c r="M30" s="64"/>
      <c r="N30" s="64"/>
      <c r="O30" s="64"/>
      <c r="P30" s="64"/>
    </row>
    <row r="31" spans="1:16" ht="6" customHeight="1">
      <c r="A31" s="39"/>
      <c r="B31" s="39"/>
      <c r="C31" s="39"/>
      <c r="D31" s="39"/>
      <c r="E31" s="39"/>
      <c r="F31" s="39"/>
      <c r="G31" s="39"/>
      <c r="H31" s="39"/>
      <c r="J31" s="64"/>
      <c r="K31" s="64"/>
      <c r="L31" s="64"/>
      <c r="M31" s="64"/>
      <c r="N31" s="64"/>
      <c r="O31" s="64"/>
      <c r="P31" s="64"/>
    </row>
    <row r="32" spans="1:16" s="1" customFormat="1" ht="16.5" customHeight="1">
      <c r="A32" s="306" t="s">
        <v>19</v>
      </c>
      <c r="B32" s="328">
        <v>953755</v>
      </c>
      <c r="C32" s="329">
        <v>30954</v>
      </c>
      <c r="D32" s="330">
        <v>397210</v>
      </c>
      <c r="E32" s="330">
        <v>341453</v>
      </c>
      <c r="F32" s="330">
        <v>322947</v>
      </c>
      <c r="G32" s="330">
        <v>147387</v>
      </c>
      <c r="H32" s="331">
        <v>39815</v>
      </c>
      <c r="I32" s="45"/>
      <c r="J32" s="65"/>
      <c r="K32" s="65"/>
      <c r="L32" s="65"/>
      <c r="M32" s="65"/>
      <c r="N32" s="65"/>
      <c r="O32" s="65"/>
      <c r="P32" s="65"/>
    </row>
    <row r="33" spans="1:16" ht="16.5" customHeight="1">
      <c r="A33" s="307" t="s">
        <v>20</v>
      </c>
      <c r="B33" s="332">
        <v>35325</v>
      </c>
      <c r="C33" s="333">
        <v>801</v>
      </c>
      <c r="D33" s="334">
        <v>9751</v>
      </c>
      <c r="E33" s="334">
        <v>11396</v>
      </c>
      <c r="F33" s="334">
        <v>16065</v>
      </c>
      <c r="G33" s="334">
        <v>7787</v>
      </c>
      <c r="H33" s="335">
        <v>3165</v>
      </c>
      <c r="I33" s="45"/>
      <c r="J33" s="66"/>
      <c r="K33" s="66"/>
      <c r="L33" s="66"/>
      <c r="M33" s="66"/>
      <c r="N33" s="66"/>
      <c r="O33" s="66"/>
      <c r="P33" s="66"/>
    </row>
    <row r="34" spans="1:16" ht="16.5" customHeight="1">
      <c r="A34" s="307" t="s">
        <v>21</v>
      </c>
      <c r="B34" s="332">
        <v>48099</v>
      </c>
      <c r="C34" s="333">
        <v>1230</v>
      </c>
      <c r="D34" s="334">
        <v>15473</v>
      </c>
      <c r="E34" s="334">
        <v>23199</v>
      </c>
      <c r="F34" s="334">
        <v>19408</v>
      </c>
      <c r="G34" s="334">
        <v>12913</v>
      </c>
      <c r="H34" s="335">
        <v>4355</v>
      </c>
      <c r="I34" s="45"/>
      <c r="J34" s="65"/>
      <c r="K34" s="65"/>
      <c r="L34" s="65"/>
      <c r="M34" s="65"/>
      <c r="N34" s="65"/>
      <c r="O34" s="65"/>
      <c r="P34" s="65"/>
    </row>
    <row r="35" spans="1:16" ht="16.5" customHeight="1">
      <c r="A35" s="307" t="s">
        <v>22</v>
      </c>
      <c r="B35" s="332">
        <v>125761</v>
      </c>
      <c r="C35" s="333">
        <v>4254</v>
      </c>
      <c r="D35" s="334">
        <v>54021</v>
      </c>
      <c r="E35" s="334">
        <v>43861</v>
      </c>
      <c r="F35" s="334">
        <v>36537</v>
      </c>
      <c r="G35" s="334">
        <v>16853</v>
      </c>
      <c r="H35" s="335">
        <v>3381</v>
      </c>
      <c r="I35" s="45"/>
      <c r="J35" s="65"/>
      <c r="K35" s="65"/>
      <c r="L35" s="65"/>
      <c r="M35" s="65"/>
      <c r="N35" s="65"/>
      <c r="O35" s="65"/>
      <c r="P35" s="65"/>
    </row>
    <row r="36" spans="1:16" ht="16.5" customHeight="1">
      <c r="A36" s="307" t="s">
        <v>23</v>
      </c>
      <c r="B36" s="332">
        <v>12122</v>
      </c>
      <c r="C36" s="333">
        <v>187</v>
      </c>
      <c r="D36" s="334">
        <v>3310</v>
      </c>
      <c r="E36" s="334">
        <v>4556</v>
      </c>
      <c r="F36" s="334">
        <v>4457</v>
      </c>
      <c r="G36" s="334">
        <v>2668</v>
      </c>
      <c r="H36" s="335">
        <v>1097</v>
      </c>
      <c r="I36" s="45"/>
      <c r="J36" s="65"/>
      <c r="K36" s="65"/>
      <c r="L36" s="65"/>
      <c r="M36" s="65"/>
      <c r="N36" s="65"/>
      <c r="O36" s="65"/>
      <c r="P36" s="65"/>
    </row>
    <row r="37" spans="1:16" ht="16.5" customHeight="1">
      <c r="A37" s="307" t="s">
        <v>24</v>
      </c>
      <c r="B37" s="332">
        <v>88712</v>
      </c>
      <c r="C37" s="333">
        <v>2867</v>
      </c>
      <c r="D37" s="334">
        <v>42709</v>
      </c>
      <c r="E37" s="334">
        <v>33299</v>
      </c>
      <c r="F37" s="334">
        <v>27052</v>
      </c>
      <c r="G37" s="334">
        <v>10720</v>
      </c>
      <c r="H37" s="335">
        <v>1830</v>
      </c>
      <c r="I37" s="45"/>
      <c r="J37" s="65"/>
      <c r="K37" s="65"/>
      <c r="L37" s="65"/>
      <c r="M37" s="65"/>
      <c r="N37" s="65"/>
      <c r="O37" s="65"/>
      <c r="P37" s="65"/>
    </row>
    <row r="38" spans="1:16" ht="16.5" customHeight="1">
      <c r="A38" s="307" t="s">
        <v>25</v>
      </c>
      <c r="B38" s="332">
        <v>88750</v>
      </c>
      <c r="C38" s="333">
        <v>6114</v>
      </c>
      <c r="D38" s="334">
        <v>42756</v>
      </c>
      <c r="E38" s="334">
        <v>24189</v>
      </c>
      <c r="F38" s="334">
        <v>20951</v>
      </c>
      <c r="G38" s="334">
        <v>6572</v>
      </c>
      <c r="H38" s="335">
        <v>1563</v>
      </c>
      <c r="I38" s="45"/>
      <c r="J38" s="65"/>
      <c r="K38" s="65"/>
      <c r="L38" s="65"/>
      <c r="M38" s="65"/>
      <c r="N38" s="65"/>
      <c r="O38" s="65"/>
      <c r="P38" s="65"/>
    </row>
    <row r="39" spans="1:16" ht="16.5" customHeight="1">
      <c r="A39" s="307" t="s">
        <v>26</v>
      </c>
      <c r="B39" s="332">
        <v>142467</v>
      </c>
      <c r="C39" s="333">
        <v>3356</v>
      </c>
      <c r="D39" s="334">
        <v>62808</v>
      </c>
      <c r="E39" s="334">
        <v>53847</v>
      </c>
      <c r="F39" s="334">
        <v>47243</v>
      </c>
      <c r="G39" s="334">
        <v>19235</v>
      </c>
      <c r="H39" s="335">
        <v>3683</v>
      </c>
      <c r="I39" s="45"/>
      <c r="J39" s="65"/>
      <c r="K39" s="65"/>
      <c r="L39" s="65"/>
      <c r="M39" s="65"/>
      <c r="N39" s="65"/>
      <c r="O39" s="65"/>
      <c r="P39" s="65"/>
    </row>
    <row r="40" spans="1:16" ht="16.5" customHeight="1">
      <c r="A40" s="307" t="s">
        <v>27</v>
      </c>
      <c r="B40" s="332">
        <v>18980</v>
      </c>
      <c r="C40" s="333">
        <v>636</v>
      </c>
      <c r="D40" s="334">
        <v>7529</v>
      </c>
      <c r="E40" s="334">
        <v>6772</v>
      </c>
      <c r="F40" s="334">
        <v>8423</v>
      </c>
      <c r="G40" s="334">
        <v>4657</v>
      </c>
      <c r="H40" s="335">
        <v>1960</v>
      </c>
      <c r="I40" s="45"/>
      <c r="J40" s="65"/>
      <c r="K40" s="65"/>
      <c r="L40" s="65"/>
      <c r="M40" s="65"/>
      <c r="N40" s="65"/>
      <c r="O40" s="65"/>
      <c r="P40" s="65"/>
    </row>
    <row r="41" spans="1:16" ht="16.5" customHeight="1">
      <c r="A41" s="307" t="s">
        <v>28</v>
      </c>
      <c r="B41" s="332">
        <v>82511</v>
      </c>
      <c r="C41" s="333">
        <v>3833</v>
      </c>
      <c r="D41" s="334">
        <v>43390</v>
      </c>
      <c r="E41" s="334">
        <v>19195</v>
      </c>
      <c r="F41" s="334">
        <v>19178</v>
      </c>
      <c r="G41" s="334">
        <v>4709</v>
      </c>
      <c r="H41" s="335">
        <v>1065</v>
      </c>
      <c r="I41" s="45"/>
      <c r="J41" s="65"/>
      <c r="K41" s="65"/>
      <c r="L41" s="65"/>
      <c r="M41" s="65"/>
      <c r="N41" s="65"/>
      <c r="O41" s="65"/>
      <c r="P41" s="65"/>
    </row>
    <row r="42" spans="1:16" ht="16.5" customHeight="1">
      <c r="A42" s="307" t="s">
        <v>29</v>
      </c>
      <c r="B42" s="332">
        <v>58879</v>
      </c>
      <c r="C42" s="333">
        <v>1029</v>
      </c>
      <c r="D42" s="334">
        <v>26719</v>
      </c>
      <c r="E42" s="334">
        <v>20502</v>
      </c>
      <c r="F42" s="334">
        <v>27456</v>
      </c>
      <c r="G42" s="334">
        <v>14457</v>
      </c>
      <c r="H42" s="335">
        <v>2461</v>
      </c>
      <c r="I42" s="45"/>
      <c r="J42" s="65"/>
      <c r="K42" s="65"/>
      <c r="L42" s="65"/>
      <c r="M42" s="65"/>
      <c r="N42" s="65"/>
      <c r="O42" s="65"/>
      <c r="P42" s="65"/>
    </row>
    <row r="43" spans="1:16" ht="16.5" customHeight="1">
      <c r="A43" s="307" t="s">
        <v>30</v>
      </c>
      <c r="B43" s="332">
        <v>25705</v>
      </c>
      <c r="C43" s="333">
        <v>614</v>
      </c>
      <c r="D43" s="334">
        <v>7097</v>
      </c>
      <c r="E43" s="334">
        <v>12397</v>
      </c>
      <c r="F43" s="334">
        <v>9588</v>
      </c>
      <c r="G43" s="334">
        <v>6145</v>
      </c>
      <c r="H43" s="335">
        <v>2832</v>
      </c>
      <c r="I43" s="45"/>
      <c r="J43" s="65"/>
      <c r="K43" s="65"/>
      <c r="L43" s="65"/>
      <c r="M43" s="65"/>
      <c r="N43" s="65"/>
      <c r="O43" s="65"/>
      <c r="P43" s="65"/>
    </row>
    <row r="44" spans="1:16" ht="16.5" customHeight="1">
      <c r="A44" s="307" t="s">
        <v>31</v>
      </c>
      <c r="B44" s="332">
        <v>32614</v>
      </c>
      <c r="C44" s="333">
        <v>1729</v>
      </c>
      <c r="D44" s="334">
        <v>15620</v>
      </c>
      <c r="E44" s="334">
        <v>9681</v>
      </c>
      <c r="F44" s="334">
        <v>9972</v>
      </c>
      <c r="G44" s="334">
        <v>3697</v>
      </c>
      <c r="H44" s="335">
        <v>1219</v>
      </c>
      <c r="I44" s="45"/>
      <c r="J44" s="65"/>
      <c r="K44" s="65"/>
      <c r="L44" s="65"/>
      <c r="M44" s="65"/>
      <c r="N44" s="65"/>
      <c r="O44" s="65"/>
      <c r="P44" s="65"/>
    </row>
    <row r="45" spans="1:16" ht="16.5" customHeight="1">
      <c r="A45" s="307" t="s">
        <v>32</v>
      </c>
      <c r="B45" s="332">
        <v>63714</v>
      </c>
      <c r="C45" s="333">
        <v>1652</v>
      </c>
      <c r="D45" s="334">
        <v>27226</v>
      </c>
      <c r="E45" s="334">
        <v>21839</v>
      </c>
      <c r="F45" s="334">
        <v>18470</v>
      </c>
      <c r="G45" s="334">
        <v>5880</v>
      </c>
      <c r="H45" s="335">
        <v>1040</v>
      </c>
      <c r="I45" s="45"/>
      <c r="J45" s="65"/>
      <c r="K45" s="65"/>
      <c r="L45" s="65"/>
      <c r="M45" s="65"/>
      <c r="N45" s="65"/>
      <c r="O45" s="65"/>
      <c r="P45" s="65"/>
    </row>
    <row r="46" spans="1:16" ht="16.5" customHeight="1">
      <c r="A46" s="307" t="s">
        <v>33</v>
      </c>
      <c r="B46" s="332">
        <v>28522</v>
      </c>
      <c r="C46" s="333">
        <v>424</v>
      </c>
      <c r="D46" s="334">
        <v>7648</v>
      </c>
      <c r="E46" s="334">
        <v>12007</v>
      </c>
      <c r="F46" s="334">
        <v>13317</v>
      </c>
      <c r="G46" s="334">
        <v>7630</v>
      </c>
      <c r="H46" s="335">
        <v>2524</v>
      </c>
      <c r="I46" s="45"/>
      <c r="J46" s="65"/>
      <c r="K46" s="65"/>
      <c r="L46" s="65"/>
      <c r="M46" s="65"/>
      <c r="N46" s="65"/>
      <c r="O46" s="65"/>
      <c r="P46" s="65"/>
    </row>
    <row r="47" spans="1:16" ht="16.5" customHeight="1">
      <c r="A47" s="307" t="s">
        <v>34</v>
      </c>
      <c r="B47" s="332">
        <v>84828</v>
      </c>
      <c r="C47" s="333">
        <v>1960</v>
      </c>
      <c r="D47" s="334">
        <v>27793</v>
      </c>
      <c r="E47" s="334">
        <v>37853</v>
      </c>
      <c r="F47" s="334">
        <v>37846</v>
      </c>
      <c r="G47" s="334">
        <v>19499</v>
      </c>
      <c r="H47" s="335">
        <v>5634</v>
      </c>
      <c r="I47" s="45"/>
      <c r="J47" s="65"/>
      <c r="K47" s="65"/>
      <c r="L47" s="65"/>
      <c r="M47" s="65"/>
      <c r="N47" s="65"/>
      <c r="O47" s="65"/>
      <c r="P47" s="65"/>
    </row>
    <row r="48" spans="1:16" ht="16.5" customHeight="1">
      <c r="A48" s="307" t="s">
        <v>35</v>
      </c>
      <c r="B48" s="332">
        <v>16766</v>
      </c>
      <c r="C48" s="333">
        <v>269</v>
      </c>
      <c r="D48" s="334">
        <v>3361</v>
      </c>
      <c r="E48" s="334">
        <v>6857</v>
      </c>
      <c r="F48" s="334">
        <v>6986</v>
      </c>
      <c r="G48" s="334">
        <v>3964</v>
      </c>
      <c r="H48" s="335">
        <v>2007</v>
      </c>
      <c r="I48" s="45"/>
      <c r="J48" s="65"/>
      <c r="K48" s="65"/>
      <c r="L48" s="65"/>
      <c r="M48" s="65"/>
      <c r="N48" s="65"/>
      <c r="O48" s="65"/>
      <c r="P48" s="65"/>
    </row>
    <row r="49" spans="9:16" ht="12">
      <c r="I49" s="55"/>
      <c r="J49" s="55"/>
      <c r="K49" s="31"/>
      <c r="L49" s="31"/>
      <c r="M49" s="31"/>
      <c r="N49" s="31"/>
      <c r="O49" s="31"/>
      <c r="P49" s="31"/>
    </row>
    <row r="50" ht="11.25" customHeight="1"/>
    <row r="54" ht="16.5" customHeight="1"/>
    <row r="58" ht="15.75" customHeight="1"/>
    <row r="59" ht="9" customHeight="1"/>
    <row r="60" ht="11.25" customHeight="1"/>
    <row r="61" ht="11.25" customHeight="1"/>
    <row r="62" ht="19.5" customHeight="1"/>
    <row r="63" spans="1:8" s="1" customFormat="1" ht="21.75" customHeight="1">
      <c r="A63" s="30"/>
      <c r="B63" s="30"/>
      <c r="C63" s="30"/>
      <c r="D63" s="30"/>
      <c r="E63" s="30"/>
      <c r="F63" s="30"/>
      <c r="G63" s="30"/>
      <c r="H63" s="30"/>
    </row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spans="1:8" s="1" customFormat="1" ht="21.75" customHeight="1">
      <c r="A80" s="30"/>
      <c r="B80" s="30"/>
      <c r="C80" s="30"/>
      <c r="D80" s="30"/>
      <c r="E80" s="30"/>
      <c r="F80" s="30"/>
      <c r="G80" s="30"/>
      <c r="H80" s="30"/>
    </row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spans="1:8" ht="14.25" customHeight="1">
      <c r="A96" s="48"/>
      <c r="B96" s="6"/>
      <c r="C96" s="6"/>
      <c r="D96" s="6"/>
      <c r="E96" s="6"/>
      <c r="F96" s="6"/>
      <c r="G96" s="6"/>
      <c r="H96" s="6"/>
    </row>
  </sheetData>
  <sheetProtection/>
  <mergeCells count="12">
    <mergeCell ref="E5:E8"/>
    <mergeCell ref="F5:F8"/>
    <mergeCell ref="G5:G8"/>
    <mergeCell ref="H5:H8"/>
    <mergeCell ref="A10:H10"/>
    <mergeCell ref="A11:H11"/>
    <mergeCell ref="A30:H30"/>
    <mergeCell ref="A4:A8"/>
    <mergeCell ref="B4:H4"/>
    <mergeCell ref="B5:B8"/>
    <mergeCell ref="C5:C8"/>
    <mergeCell ref="D5:D8"/>
  </mergeCells>
  <printOptions/>
  <pageMargins left="0.7480314960629921" right="0.7480314960629921" top="0.9895833333333334" bottom="0.5729166666666666" header="0.5118110236220472" footer="0.5118110236220472"/>
  <pageSetup horizontalDpi="600" verticalDpi="600" orientation="portrait" paperSize="9" r:id="rId1"/>
  <headerFooter scaleWithDoc="0">
    <oddHeader>&amp;R&amp;"Times New Roman,Normalny"&amp;10 55</oddHeader>
  </headerFooter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45"/>
  <sheetViews>
    <sheetView view="pageLayout" workbookViewId="0" topLeftCell="A13">
      <selection activeCell="A1" sqref="A1"/>
    </sheetView>
  </sheetViews>
  <sheetFormatPr defaultColWidth="8.796875" defaultRowHeight="14.25"/>
  <cols>
    <col min="1" max="1" width="25.59765625" style="76" customWidth="1"/>
    <col min="2" max="6" width="9.8984375" style="76" customWidth="1"/>
    <col min="7" max="16384" width="9" style="76" customWidth="1"/>
  </cols>
  <sheetData>
    <row r="1" ht="12">
      <c r="A1" s="1" t="s">
        <v>398</v>
      </c>
    </row>
    <row r="2" spans="2:5" s="77" customFormat="1" ht="12">
      <c r="B2" s="30"/>
      <c r="C2" s="30"/>
      <c r="D2" s="30"/>
      <c r="E2" s="30"/>
    </row>
    <row r="3" spans="1:5" s="77" customFormat="1" ht="11.25" customHeight="1">
      <c r="A3" s="30"/>
      <c r="B3" s="78"/>
      <c r="C3" s="30"/>
      <c r="D3" s="30"/>
      <c r="E3" s="30"/>
    </row>
    <row r="4" spans="1:6" s="77" customFormat="1" ht="16.5" customHeight="1">
      <c r="A4" s="476" t="s">
        <v>0</v>
      </c>
      <c r="B4" s="479" t="s">
        <v>191</v>
      </c>
      <c r="C4" s="480"/>
      <c r="D4" s="480"/>
      <c r="E4" s="532"/>
      <c r="F4" s="490" t="s">
        <v>11</v>
      </c>
    </row>
    <row r="5" spans="1:6" s="77" customFormat="1" ht="11.25" customHeight="1">
      <c r="A5" s="477"/>
      <c r="B5" s="512" t="s">
        <v>67</v>
      </c>
      <c r="C5" s="513" t="s">
        <v>57</v>
      </c>
      <c r="D5" s="513" t="s">
        <v>58</v>
      </c>
      <c r="E5" s="512" t="s">
        <v>59</v>
      </c>
      <c r="F5" s="533"/>
    </row>
    <row r="6" spans="1:6" s="77" customFormat="1" ht="15.75" customHeight="1">
      <c r="A6" s="477"/>
      <c r="B6" s="513"/>
      <c r="C6" s="513"/>
      <c r="D6" s="513"/>
      <c r="E6" s="513"/>
      <c r="F6" s="533"/>
    </row>
    <row r="7" spans="1:6" s="77" customFormat="1" ht="6" customHeight="1">
      <c r="A7" s="478"/>
      <c r="B7" s="514"/>
      <c r="C7" s="514"/>
      <c r="D7" s="514"/>
      <c r="E7" s="514"/>
      <c r="F7" s="491"/>
    </row>
    <row r="8" s="77" customFormat="1" ht="11.25" customHeight="1">
      <c r="A8" s="31"/>
    </row>
    <row r="9" spans="1:6" s="77" customFormat="1" ht="16.5" customHeight="1">
      <c r="A9" s="474" t="s">
        <v>82</v>
      </c>
      <c r="B9" s="474"/>
      <c r="C9" s="474"/>
      <c r="D9" s="474"/>
      <c r="E9" s="474"/>
      <c r="F9" s="474"/>
    </row>
    <row r="10" spans="1:6" s="77" customFormat="1" ht="12" customHeight="1">
      <c r="A10" s="474" t="s">
        <v>3</v>
      </c>
      <c r="B10" s="474"/>
      <c r="C10" s="474"/>
      <c r="D10" s="474"/>
      <c r="E10" s="474"/>
      <c r="F10" s="474"/>
    </row>
    <row r="11" spans="1:6" s="77" customFormat="1" ht="9.75" customHeight="1">
      <c r="A11" s="39"/>
      <c r="B11" s="39"/>
      <c r="C11" s="39"/>
      <c r="D11" s="39"/>
      <c r="E11" s="39"/>
      <c r="F11" s="39"/>
    </row>
    <row r="12" spans="1:6" s="67" customFormat="1" ht="18.75" customHeight="1">
      <c r="A12" s="307" t="s">
        <v>5</v>
      </c>
      <c r="B12" s="311">
        <v>1628.4</v>
      </c>
      <c r="C12" s="311">
        <v>895.3</v>
      </c>
      <c r="D12" s="311">
        <v>324.3</v>
      </c>
      <c r="E12" s="92">
        <v>408.8</v>
      </c>
      <c r="F12" s="92">
        <v>1455.6</v>
      </c>
    </row>
    <row r="13" spans="1:9" s="67" customFormat="1" ht="18.75" customHeight="1">
      <c r="A13" s="307" t="s">
        <v>6</v>
      </c>
      <c r="B13" s="311">
        <v>1966.1</v>
      </c>
      <c r="C13" s="311">
        <v>996.5</v>
      </c>
      <c r="D13" s="311">
        <v>441.8</v>
      </c>
      <c r="E13" s="92">
        <v>527.8</v>
      </c>
      <c r="F13" s="92">
        <v>873.7</v>
      </c>
      <c r="G13" s="80"/>
      <c r="H13" s="80"/>
      <c r="I13" s="80"/>
    </row>
    <row r="14" spans="1:9" s="67" customFormat="1" ht="18.75" customHeight="1">
      <c r="A14" s="307" t="s">
        <v>7</v>
      </c>
      <c r="B14" s="311">
        <v>1970.7</v>
      </c>
      <c r="C14" s="311">
        <v>1056.2</v>
      </c>
      <c r="D14" s="311">
        <v>411.9</v>
      </c>
      <c r="E14" s="92">
        <v>502.6</v>
      </c>
      <c r="F14" s="92">
        <v>604.9</v>
      </c>
      <c r="G14" s="304"/>
      <c r="H14" s="80"/>
      <c r="I14" s="80"/>
    </row>
    <row r="15" spans="1:9" s="67" customFormat="1" ht="18.75" customHeight="1">
      <c r="A15" s="307" t="s">
        <v>8</v>
      </c>
      <c r="B15" s="312">
        <v>2142</v>
      </c>
      <c r="C15" s="311">
        <v>1142.3</v>
      </c>
      <c r="D15" s="311">
        <v>462.3</v>
      </c>
      <c r="E15" s="92">
        <v>537.4</v>
      </c>
      <c r="F15" s="92">
        <v>622.4</v>
      </c>
      <c r="G15" s="305"/>
      <c r="H15" s="81"/>
      <c r="I15" s="81"/>
    </row>
    <row r="16" spans="1:9" s="67" customFormat="1" ht="18.75" customHeight="1">
      <c r="A16" s="307" t="s">
        <v>9</v>
      </c>
      <c r="B16" s="312">
        <v>1899.4</v>
      </c>
      <c r="C16" s="311">
        <v>1095.4</v>
      </c>
      <c r="D16" s="311">
        <v>375.3</v>
      </c>
      <c r="E16" s="92">
        <v>428.7</v>
      </c>
      <c r="F16" s="92">
        <v>529.8</v>
      </c>
      <c r="G16" s="305"/>
      <c r="H16" s="81"/>
      <c r="I16" s="81"/>
    </row>
    <row r="17" spans="1:9" s="67" customFormat="1" ht="18.75" customHeight="1">
      <c r="A17" s="313" t="s">
        <v>10</v>
      </c>
      <c r="B17" s="314">
        <v>1776.9</v>
      </c>
      <c r="C17" s="311">
        <v>1027.6</v>
      </c>
      <c r="D17" s="311">
        <v>352.6</v>
      </c>
      <c r="E17" s="92">
        <v>396.7</v>
      </c>
      <c r="F17" s="92">
        <v>591.5</v>
      </c>
      <c r="G17" s="305"/>
      <c r="H17" s="81"/>
      <c r="I17" s="81"/>
    </row>
    <row r="18" spans="1:9" s="67" customFormat="1" ht="18.75" customHeight="1">
      <c r="A18" s="313" t="s">
        <v>150</v>
      </c>
      <c r="B18" s="315">
        <v>1954.4</v>
      </c>
      <c r="C18" s="316">
        <v>1091.1</v>
      </c>
      <c r="D18" s="315">
        <v>408.4</v>
      </c>
      <c r="E18" s="315">
        <v>454.9</v>
      </c>
      <c r="F18" s="317">
        <v>568.3</v>
      </c>
      <c r="G18" s="305"/>
      <c r="H18" s="81"/>
      <c r="I18" s="81"/>
    </row>
    <row r="19" spans="1:9" s="67" customFormat="1" ht="18.75" customHeight="1">
      <c r="A19" s="313" t="s">
        <v>151</v>
      </c>
      <c r="B19" s="315">
        <v>1883.8</v>
      </c>
      <c r="C19" s="315">
        <v>1094.7</v>
      </c>
      <c r="D19" s="315">
        <v>370.8</v>
      </c>
      <c r="E19" s="315">
        <v>418.3</v>
      </c>
      <c r="F19" s="317">
        <v>507.8</v>
      </c>
      <c r="G19" s="305"/>
      <c r="H19" s="81"/>
      <c r="I19" s="81"/>
    </row>
    <row r="20" spans="1:9" s="67" customFormat="1" ht="18.75" customHeight="1">
      <c r="A20" s="313" t="s">
        <v>152</v>
      </c>
      <c r="B20" s="315">
        <v>2003.4</v>
      </c>
      <c r="C20" s="318">
        <v>1202</v>
      </c>
      <c r="D20" s="315">
        <v>386.5</v>
      </c>
      <c r="E20" s="315">
        <v>141.9</v>
      </c>
      <c r="F20" s="317">
        <v>754.6</v>
      </c>
      <c r="G20" s="305"/>
      <c r="H20" s="81"/>
      <c r="I20" s="81"/>
    </row>
    <row r="21" spans="1:9" s="67" customFormat="1" ht="10.5" customHeight="1">
      <c r="A21" s="28"/>
      <c r="B21" s="133"/>
      <c r="C21" s="134"/>
      <c r="D21" s="133"/>
      <c r="E21" s="133"/>
      <c r="F21" s="133"/>
      <c r="G21" s="305"/>
      <c r="H21" s="81"/>
      <c r="I21" s="81"/>
    </row>
    <row r="22" spans="1:7" s="67" customFormat="1" ht="13.5" customHeight="1">
      <c r="A22" s="474" t="s">
        <v>303</v>
      </c>
      <c r="B22" s="474"/>
      <c r="C22" s="474"/>
      <c r="D22" s="474"/>
      <c r="E22" s="474"/>
      <c r="F22" s="474"/>
      <c r="G22" s="133"/>
    </row>
    <row r="23" spans="1:7" s="67" customFormat="1" ht="10.5" customHeight="1">
      <c r="A23" s="39"/>
      <c r="B23" s="39"/>
      <c r="C23" s="39"/>
      <c r="D23" s="39"/>
      <c r="E23" s="39"/>
      <c r="F23" s="39"/>
      <c r="G23" s="133"/>
    </row>
    <row r="24" spans="1:7" s="67" customFormat="1" ht="18.75" customHeight="1">
      <c r="A24" s="307" t="s">
        <v>5</v>
      </c>
      <c r="B24" s="311">
        <v>102.4</v>
      </c>
      <c r="C24" s="311">
        <v>56.3</v>
      </c>
      <c r="D24" s="311">
        <v>20.4</v>
      </c>
      <c r="E24" s="92">
        <v>25.7</v>
      </c>
      <c r="F24" s="92">
        <v>91.5</v>
      </c>
      <c r="G24" s="133"/>
    </row>
    <row r="25" spans="1:7" s="67" customFormat="1" ht="18.75" customHeight="1">
      <c r="A25" s="307" t="s">
        <v>6</v>
      </c>
      <c r="B25" s="311">
        <v>123.3</v>
      </c>
      <c r="C25" s="311">
        <v>62.5</v>
      </c>
      <c r="D25" s="311">
        <v>27.7</v>
      </c>
      <c r="E25" s="92">
        <v>33.1</v>
      </c>
      <c r="F25" s="92">
        <v>54.8</v>
      </c>
      <c r="G25" s="133"/>
    </row>
    <row r="26" spans="1:7" s="67" customFormat="1" ht="18.75" customHeight="1">
      <c r="A26" s="307" t="s">
        <v>7</v>
      </c>
      <c r="B26" s="311">
        <v>121.8</v>
      </c>
      <c r="C26" s="311">
        <v>65.3</v>
      </c>
      <c r="D26" s="311">
        <v>25.5</v>
      </c>
      <c r="E26" s="92">
        <v>31.1</v>
      </c>
      <c r="F26" s="92">
        <v>37.4</v>
      </c>
      <c r="G26" s="133"/>
    </row>
    <row r="27" spans="1:7" s="67" customFormat="1" ht="18.75" customHeight="1">
      <c r="A27" s="307" t="s">
        <v>8</v>
      </c>
      <c r="B27" s="311">
        <v>132.6</v>
      </c>
      <c r="C27" s="312">
        <v>70.7</v>
      </c>
      <c r="D27" s="311">
        <v>28.6</v>
      </c>
      <c r="E27" s="92">
        <v>33.3</v>
      </c>
      <c r="F27" s="92">
        <v>38.5</v>
      </c>
      <c r="G27" s="133"/>
    </row>
    <row r="28" spans="1:7" s="67" customFormat="1" ht="18.75" customHeight="1">
      <c r="A28" s="307" t="s">
        <v>9</v>
      </c>
      <c r="B28" s="311">
        <v>117.9</v>
      </c>
      <c r="C28" s="311">
        <v>68</v>
      </c>
      <c r="D28" s="311">
        <v>23.3</v>
      </c>
      <c r="E28" s="92">
        <v>26.6</v>
      </c>
      <c r="F28" s="92">
        <v>32.9</v>
      </c>
      <c r="G28" s="133"/>
    </row>
    <row r="29" spans="1:7" s="67" customFormat="1" ht="18.75" customHeight="1">
      <c r="A29" s="373" t="s">
        <v>415</v>
      </c>
      <c r="B29" s="314">
        <v>119.6</v>
      </c>
      <c r="C29" s="311">
        <v>69.2</v>
      </c>
      <c r="D29" s="311">
        <v>23.7</v>
      </c>
      <c r="E29" s="92">
        <v>26.7</v>
      </c>
      <c r="F29" s="92">
        <v>39.8</v>
      </c>
      <c r="G29" s="133"/>
    </row>
    <row r="30" spans="1:7" s="67" customFormat="1" ht="18.75" customHeight="1">
      <c r="A30" s="373" t="s">
        <v>416</v>
      </c>
      <c r="B30" s="315">
        <v>129.1</v>
      </c>
      <c r="C30" s="315">
        <v>72.1</v>
      </c>
      <c r="D30" s="318">
        <v>27</v>
      </c>
      <c r="E30" s="315">
        <v>30.1</v>
      </c>
      <c r="F30" s="317">
        <v>37.6</v>
      </c>
      <c r="G30" s="133"/>
    </row>
    <row r="31" spans="1:7" s="67" customFormat="1" ht="18.75" customHeight="1">
      <c r="A31" s="373" t="s">
        <v>417</v>
      </c>
      <c r="B31" s="315">
        <v>125.8</v>
      </c>
      <c r="C31" s="315">
        <v>73.1</v>
      </c>
      <c r="D31" s="315">
        <v>24.8</v>
      </c>
      <c r="E31" s="315">
        <v>27.9</v>
      </c>
      <c r="F31" s="317">
        <v>33.9</v>
      </c>
      <c r="G31" s="133"/>
    </row>
    <row r="32" spans="1:7" s="67" customFormat="1" ht="18.75" customHeight="1">
      <c r="A32" s="313" t="s">
        <v>152</v>
      </c>
      <c r="B32" s="319">
        <v>139</v>
      </c>
      <c r="C32" s="317">
        <v>83.4</v>
      </c>
      <c r="D32" s="317">
        <v>26.8</v>
      </c>
      <c r="E32" s="317">
        <v>28.8</v>
      </c>
      <c r="F32" s="317">
        <v>52.4</v>
      </c>
      <c r="G32" s="133"/>
    </row>
    <row r="33" spans="1:7" s="67" customFormat="1" ht="12" customHeight="1">
      <c r="A33" s="28"/>
      <c r="B33" s="133"/>
      <c r="C33" s="134"/>
      <c r="D33" s="133"/>
      <c r="E33" s="133"/>
      <c r="F33" s="133"/>
      <c r="G33" s="133"/>
    </row>
    <row r="34" spans="1:7" s="67" customFormat="1" ht="13.5" customHeight="1">
      <c r="A34" s="474" t="s">
        <v>304</v>
      </c>
      <c r="B34" s="474"/>
      <c r="C34" s="474"/>
      <c r="D34" s="474"/>
      <c r="E34" s="474"/>
      <c r="F34" s="474"/>
      <c r="G34" s="133"/>
    </row>
    <row r="35" spans="1:7" s="67" customFormat="1" ht="13.5" customHeight="1">
      <c r="A35" s="39"/>
      <c r="B35" s="39"/>
      <c r="C35" s="39"/>
      <c r="D35" s="39"/>
      <c r="E35" s="39"/>
      <c r="F35" s="39"/>
      <c r="G35" s="133"/>
    </row>
    <row r="36" spans="1:7" s="67" customFormat="1" ht="18.75" customHeight="1">
      <c r="A36" s="307" t="s">
        <v>5</v>
      </c>
      <c r="B36" s="311">
        <v>103.1</v>
      </c>
      <c r="C36" s="311">
        <v>102.7</v>
      </c>
      <c r="D36" s="311">
        <v>103.6</v>
      </c>
      <c r="E36" s="92">
        <v>103.6</v>
      </c>
      <c r="F36" s="92">
        <v>97.9</v>
      </c>
      <c r="G36" s="133"/>
    </row>
    <row r="37" spans="1:7" s="67" customFormat="1" ht="18.75" customHeight="1">
      <c r="A37" s="307" t="s">
        <v>6</v>
      </c>
      <c r="B37" s="311">
        <v>120.4</v>
      </c>
      <c r="C37" s="311">
        <v>111</v>
      </c>
      <c r="D37" s="311">
        <v>135.8</v>
      </c>
      <c r="E37" s="92">
        <v>128.8</v>
      </c>
      <c r="F37" s="92">
        <v>59.9</v>
      </c>
      <c r="G37" s="133"/>
    </row>
    <row r="38" spans="1:7" s="67" customFormat="1" ht="18.75" customHeight="1">
      <c r="A38" s="307" t="s">
        <v>7</v>
      </c>
      <c r="B38" s="311">
        <v>98.8</v>
      </c>
      <c r="C38" s="311">
        <v>104.5</v>
      </c>
      <c r="D38" s="311">
        <v>92.1</v>
      </c>
      <c r="E38" s="92">
        <v>94</v>
      </c>
      <c r="F38" s="92">
        <v>68.2</v>
      </c>
      <c r="G38" s="133"/>
    </row>
    <row r="39" spans="1:7" s="67" customFormat="1" ht="18.75" customHeight="1">
      <c r="A39" s="307" t="s">
        <v>8</v>
      </c>
      <c r="B39" s="311">
        <v>108.9</v>
      </c>
      <c r="C39" s="312">
        <v>108.3</v>
      </c>
      <c r="D39" s="311">
        <v>112.2</v>
      </c>
      <c r="E39" s="92">
        <v>107.1</v>
      </c>
      <c r="F39" s="92">
        <v>102.9</v>
      </c>
      <c r="G39" s="133"/>
    </row>
    <row r="40" spans="1:7" s="67" customFormat="1" ht="18.75" customHeight="1">
      <c r="A40" s="307" t="s">
        <v>9</v>
      </c>
      <c r="B40" s="311">
        <v>88.9</v>
      </c>
      <c r="C40" s="311">
        <v>96.2</v>
      </c>
      <c r="D40" s="311">
        <v>81.5</v>
      </c>
      <c r="E40" s="92">
        <v>79.9</v>
      </c>
      <c r="F40" s="92">
        <v>85.5</v>
      </c>
      <c r="G40" s="133"/>
    </row>
    <row r="41" spans="1:12" s="67" customFormat="1" ht="18.75" customHeight="1">
      <c r="A41" s="313" t="s">
        <v>10</v>
      </c>
      <c r="B41" s="314">
        <v>101.4</v>
      </c>
      <c r="C41" s="311">
        <v>101.8</v>
      </c>
      <c r="D41" s="311">
        <v>101.7</v>
      </c>
      <c r="E41" s="92">
        <v>100.4</v>
      </c>
      <c r="F41" s="92">
        <v>121</v>
      </c>
      <c r="G41" s="133"/>
      <c r="L41" s="83"/>
    </row>
    <row r="42" spans="1:7" s="67" customFormat="1" ht="18.75" customHeight="1">
      <c r="A42" s="313" t="s">
        <v>150</v>
      </c>
      <c r="B42" s="315">
        <v>107.9</v>
      </c>
      <c r="C42" s="315">
        <v>104.2</v>
      </c>
      <c r="D42" s="315">
        <v>113.9</v>
      </c>
      <c r="E42" s="315">
        <v>112.7</v>
      </c>
      <c r="F42" s="317">
        <v>94.5</v>
      </c>
      <c r="G42" s="133"/>
    </row>
    <row r="43" spans="1:7" s="67" customFormat="1" ht="18.75" customHeight="1">
      <c r="A43" s="313" t="s">
        <v>151</v>
      </c>
      <c r="B43" s="315">
        <v>97.4</v>
      </c>
      <c r="C43" s="315">
        <v>101.4</v>
      </c>
      <c r="D43" s="315">
        <v>91.9</v>
      </c>
      <c r="E43" s="315">
        <v>92.7</v>
      </c>
      <c r="F43" s="317">
        <v>90.2</v>
      </c>
      <c r="G43" s="133"/>
    </row>
    <row r="44" spans="1:7" s="67" customFormat="1" ht="18.75" customHeight="1">
      <c r="A44" s="313" t="s">
        <v>152</v>
      </c>
      <c r="B44" s="318">
        <v>110.5</v>
      </c>
      <c r="C44" s="318">
        <v>114.1</v>
      </c>
      <c r="D44" s="315">
        <v>108.1</v>
      </c>
      <c r="E44" s="315">
        <v>103.2</v>
      </c>
      <c r="F44" s="317">
        <v>154.6</v>
      </c>
      <c r="G44" s="133"/>
    </row>
    <row r="45" spans="1:7" s="67" customFormat="1" ht="31.5" customHeight="1">
      <c r="A45" s="530" t="s">
        <v>410</v>
      </c>
      <c r="B45" s="531"/>
      <c r="C45" s="531"/>
      <c r="D45" s="531"/>
      <c r="E45" s="531"/>
      <c r="F45" s="531"/>
      <c r="G45" s="133"/>
    </row>
    <row r="46" s="67" customFormat="1" ht="23.25" customHeight="1"/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</sheetData>
  <sheetProtection/>
  <mergeCells count="12">
    <mergeCell ref="B5:B7"/>
    <mergeCell ref="C5:C7"/>
    <mergeCell ref="D5:D7"/>
    <mergeCell ref="E5:E7"/>
    <mergeCell ref="A45:F45"/>
    <mergeCell ref="A34:F34"/>
    <mergeCell ref="A9:F9"/>
    <mergeCell ref="A10:F10"/>
    <mergeCell ref="A22:F22"/>
    <mergeCell ref="A4:A7"/>
    <mergeCell ref="B4:E4"/>
    <mergeCell ref="F4:F7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56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view="pageLayout" workbookViewId="0" topLeftCell="A10">
      <selection activeCell="A1" sqref="A1"/>
    </sheetView>
  </sheetViews>
  <sheetFormatPr defaultColWidth="8.796875" defaultRowHeight="14.25"/>
  <cols>
    <col min="1" max="1" width="25.59765625" style="76" customWidth="1"/>
    <col min="2" max="6" width="9.8984375" style="76" customWidth="1"/>
    <col min="7" max="16384" width="9" style="76" customWidth="1"/>
  </cols>
  <sheetData>
    <row r="1" spans="1:5" s="77" customFormat="1" ht="14.25" customHeight="1">
      <c r="A1" s="1" t="s">
        <v>399</v>
      </c>
      <c r="B1" s="30"/>
      <c r="C1" s="30"/>
      <c r="D1" s="30"/>
      <c r="E1" s="30"/>
    </row>
    <row r="2" spans="1:5" s="77" customFormat="1" ht="12">
      <c r="A2" s="1"/>
      <c r="B2" s="30"/>
      <c r="C2" s="30"/>
      <c r="D2" s="30"/>
      <c r="E2" s="30"/>
    </row>
    <row r="3" spans="1:5" s="77" customFormat="1" ht="12.75" customHeight="1">
      <c r="A3" s="30"/>
      <c r="B3" s="78"/>
      <c r="C3" s="30"/>
      <c r="D3" s="30"/>
      <c r="E3" s="30"/>
    </row>
    <row r="4" spans="1:6" s="77" customFormat="1" ht="18.75" customHeight="1">
      <c r="A4" s="476" t="s">
        <v>0</v>
      </c>
      <c r="B4" s="479" t="s">
        <v>191</v>
      </c>
      <c r="C4" s="480"/>
      <c r="D4" s="480"/>
      <c r="E4" s="532"/>
      <c r="F4" s="490" t="s">
        <v>11</v>
      </c>
    </row>
    <row r="5" spans="1:6" s="77" customFormat="1" ht="8.25" customHeight="1">
      <c r="A5" s="477"/>
      <c r="B5" s="512" t="s">
        <v>67</v>
      </c>
      <c r="C5" s="513" t="s">
        <v>57</v>
      </c>
      <c r="D5" s="513" t="s">
        <v>58</v>
      </c>
      <c r="E5" s="512" t="s">
        <v>59</v>
      </c>
      <c r="F5" s="533"/>
    </row>
    <row r="6" spans="1:6" s="77" customFormat="1" ht="8.25" customHeight="1">
      <c r="A6" s="477"/>
      <c r="B6" s="513"/>
      <c r="C6" s="513"/>
      <c r="D6" s="513"/>
      <c r="E6" s="513"/>
      <c r="F6" s="533"/>
    </row>
    <row r="7" spans="1:6" s="77" customFormat="1" ht="9.75" customHeight="1">
      <c r="A7" s="478"/>
      <c r="B7" s="514"/>
      <c r="C7" s="514"/>
      <c r="D7" s="514"/>
      <c r="E7" s="514"/>
      <c r="F7" s="491"/>
    </row>
    <row r="8" s="77" customFormat="1" ht="10.5" customHeight="1">
      <c r="A8" s="31"/>
    </row>
    <row r="9" spans="1:9" s="67" customFormat="1" ht="16.5" customHeight="1">
      <c r="A9" s="534" t="s">
        <v>100</v>
      </c>
      <c r="B9" s="534"/>
      <c r="C9" s="534"/>
      <c r="D9" s="534"/>
      <c r="E9" s="534"/>
      <c r="F9" s="534"/>
      <c r="G9" s="305"/>
      <c r="H9" s="81"/>
      <c r="I9" s="81"/>
    </row>
    <row r="10" spans="1:9" s="67" customFormat="1" ht="13.5" customHeight="1">
      <c r="A10" s="474" t="s">
        <v>3</v>
      </c>
      <c r="B10" s="474"/>
      <c r="C10" s="474"/>
      <c r="D10" s="474"/>
      <c r="E10" s="474"/>
      <c r="F10" s="474"/>
      <c r="G10" s="305"/>
      <c r="H10" s="81"/>
      <c r="I10" s="81"/>
    </row>
    <row r="11" spans="1:9" s="67" customFormat="1" ht="11.25" customHeight="1">
      <c r="A11" s="39"/>
      <c r="B11" s="39"/>
      <c r="C11" s="39"/>
      <c r="D11" s="39"/>
      <c r="E11" s="39"/>
      <c r="F11" s="39"/>
      <c r="G11" s="305"/>
      <c r="H11" s="81"/>
      <c r="I11" s="81"/>
    </row>
    <row r="12" spans="1:9" s="67" customFormat="1" ht="18.75" customHeight="1">
      <c r="A12" s="307" t="s">
        <v>5</v>
      </c>
      <c r="B12" s="311">
        <v>1309.8</v>
      </c>
      <c r="C12" s="311">
        <v>718.4</v>
      </c>
      <c r="D12" s="311">
        <v>271</v>
      </c>
      <c r="E12" s="92">
        <v>320.4</v>
      </c>
      <c r="F12" s="92">
        <v>1206.2</v>
      </c>
      <c r="G12" s="305"/>
      <c r="H12" s="81"/>
      <c r="I12" s="81"/>
    </row>
    <row r="13" spans="1:9" s="67" customFormat="1" ht="18.75" customHeight="1">
      <c r="A13" s="307" t="s">
        <v>6</v>
      </c>
      <c r="B13" s="311">
        <v>1668.4</v>
      </c>
      <c r="C13" s="311">
        <v>828.2</v>
      </c>
      <c r="D13" s="311">
        <v>393</v>
      </c>
      <c r="E13" s="92">
        <v>447.2</v>
      </c>
      <c r="F13" s="92">
        <v>663.6</v>
      </c>
      <c r="G13" s="305"/>
      <c r="H13" s="81"/>
      <c r="I13" s="81"/>
    </row>
    <row r="14" spans="1:9" s="67" customFormat="1" ht="18.75" customHeight="1">
      <c r="A14" s="307" t="s">
        <v>7</v>
      </c>
      <c r="B14" s="311">
        <v>1692.1</v>
      </c>
      <c r="C14" s="311">
        <v>899.8</v>
      </c>
      <c r="D14" s="311">
        <v>363.1</v>
      </c>
      <c r="E14" s="92">
        <v>429.2</v>
      </c>
      <c r="F14" s="92">
        <v>433.8</v>
      </c>
      <c r="G14" s="305"/>
      <c r="H14" s="81"/>
      <c r="I14" s="81"/>
    </row>
    <row r="15" spans="1:9" s="67" customFormat="1" ht="18.75" customHeight="1">
      <c r="A15" s="95" t="s">
        <v>8</v>
      </c>
      <c r="B15" s="312">
        <v>1856.6</v>
      </c>
      <c r="C15" s="312">
        <v>981.2</v>
      </c>
      <c r="D15" s="311">
        <v>412.4</v>
      </c>
      <c r="E15" s="92">
        <v>463</v>
      </c>
      <c r="F15" s="92">
        <v>419</v>
      </c>
      <c r="G15" s="305"/>
      <c r="H15" s="81"/>
      <c r="I15" s="81"/>
    </row>
    <row r="16" spans="1:9" s="67" customFormat="1" ht="18.75" customHeight="1">
      <c r="A16" s="307" t="s">
        <v>9</v>
      </c>
      <c r="B16" s="311">
        <v>1647.2</v>
      </c>
      <c r="C16" s="311">
        <v>936.1</v>
      </c>
      <c r="D16" s="311">
        <v>339</v>
      </c>
      <c r="E16" s="92">
        <v>372.1</v>
      </c>
      <c r="F16" s="92">
        <v>337.3</v>
      </c>
      <c r="G16" s="305"/>
      <c r="H16" s="81"/>
      <c r="I16" s="81"/>
    </row>
    <row r="17" spans="1:9" s="67" customFormat="1" ht="18.75" customHeight="1">
      <c r="A17" s="307" t="s">
        <v>10</v>
      </c>
      <c r="B17" s="312">
        <v>1494.5</v>
      </c>
      <c r="C17" s="311">
        <v>865.6</v>
      </c>
      <c r="D17" s="311">
        <v>301.4</v>
      </c>
      <c r="E17" s="92">
        <v>327.5</v>
      </c>
      <c r="F17" s="92">
        <v>446.1</v>
      </c>
      <c r="G17" s="305"/>
      <c r="H17" s="81"/>
      <c r="I17" s="81"/>
    </row>
    <row r="18" spans="1:9" s="67" customFormat="1" ht="18.75" customHeight="1">
      <c r="A18" s="313" t="s">
        <v>150</v>
      </c>
      <c r="B18" s="315">
        <v>1683.8</v>
      </c>
      <c r="C18" s="315">
        <v>928.2</v>
      </c>
      <c r="D18" s="315">
        <v>363.6</v>
      </c>
      <c r="E18" s="318">
        <v>392</v>
      </c>
      <c r="F18" s="317">
        <v>423.7</v>
      </c>
      <c r="G18" s="305"/>
      <c r="H18" s="81"/>
      <c r="I18" s="81"/>
    </row>
    <row r="19" spans="1:9" s="67" customFormat="1" ht="18.75" customHeight="1">
      <c r="A19" s="313" t="s">
        <v>151</v>
      </c>
      <c r="B19" s="315">
        <v>1625.6</v>
      </c>
      <c r="C19" s="315">
        <v>938.1</v>
      </c>
      <c r="D19" s="315">
        <v>330.4</v>
      </c>
      <c r="E19" s="315">
        <v>357.1</v>
      </c>
      <c r="F19" s="317">
        <v>359.1</v>
      </c>
      <c r="G19" s="305"/>
      <c r="H19" s="81"/>
      <c r="I19" s="81"/>
    </row>
    <row r="20" spans="1:9" s="67" customFormat="1" ht="18.75" customHeight="1">
      <c r="A20" s="313" t="s">
        <v>152</v>
      </c>
      <c r="B20" s="315">
        <v>1736.4</v>
      </c>
      <c r="C20" s="315">
        <v>1035.4</v>
      </c>
      <c r="D20" s="315">
        <v>339.1</v>
      </c>
      <c r="E20" s="315">
        <v>361.9</v>
      </c>
      <c r="F20" s="317">
        <v>614.6</v>
      </c>
      <c r="G20" s="305"/>
      <c r="H20" s="81"/>
      <c r="I20" s="81"/>
    </row>
    <row r="21" spans="1:7" s="67" customFormat="1" ht="12" customHeight="1">
      <c r="A21" s="30"/>
      <c r="B21" s="30"/>
      <c r="C21" s="30"/>
      <c r="D21" s="30"/>
      <c r="E21" s="30"/>
      <c r="G21" s="133"/>
    </row>
    <row r="22" spans="1:7" s="67" customFormat="1" ht="13.5" customHeight="1">
      <c r="A22" s="474" t="s">
        <v>303</v>
      </c>
      <c r="B22" s="474"/>
      <c r="C22" s="474"/>
      <c r="D22" s="474"/>
      <c r="E22" s="474"/>
      <c r="F22" s="474"/>
      <c r="G22" s="133"/>
    </row>
    <row r="23" spans="1:7" s="67" customFormat="1" ht="13.5" customHeight="1">
      <c r="A23" s="39"/>
      <c r="B23" s="39"/>
      <c r="C23" s="39"/>
      <c r="D23" s="39"/>
      <c r="E23" s="39"/>
      <c r="F23" s="39"/>
      <c r="G23" s="133"/>
    </row>
    <row r="24" spans="1:7" s="67" customFormat="1" ht="18.75" customHeight="1">
      <c r="A24" s="313" t="s">
        <v>5</v>
      </c>
      <c r="B24" s="312">
        <v>93.6</v>
      </c>
      <c r="C24" s="312">
        <v>51.3</v>
      </c>
      <c r="D24" s="311">
        <v>19.4</v>
      </c>
      <c r="E24" s="92">
        <v>22.9</v>
      </c>
      <c r="F24" s="92">
        <v>86.1</v>
      </c>
      <c r="G24" s="133"/>
    </row>
    <row r="25" spans="1:7" s="67" customFormat="1" ht="18.75" customHeight="1">
      <c r="A25" s="313" t="s">
        <v>6</v>
      </c>
      <c r="B25" s="312">
        <v>118</v>
      </c>
      <c r="C25" s="312">
        <v>58.6</v>
      </c>
      <c r="D25" s="311">
        <v>27.8</v>
      </c>
      <c r="E25" s="92">
        <v>31.6</v>
      </c>
      <c r="F25" s="92">
        <v>46.9</v>
      </c>
      <c r="G25" s="133"/>
    </row>
    <row r="26" spans="1:7" s="67" customFormat="1" ht="18.75" customHeight="1">
      <c r="A26" s="313" t="s">
        <v>7</v>
      </c>
      <c r="B26" s="312">
        <v>117.4</v>
      </c>
      <c r="C26" s="312">
        <v>62.4</v>
      </c>
      <c r="D26" s="311">
        <v>25.2</v>
      </c>
      <c r="E26" s="92">
        <v>29.8</v>
      </c>
      <c r="F26" s="92">
        <v>30.1</v>
      </c>
      <c r="G26" s="133"/>
    </row>
    <row r="27" spans="1:7" s="67" customFormat="1" ht="18.75" customHeight="1">
      <c r="A27" s="95" t="s">
        <v>8</v>
      </c>
      <c r="B27" s="312">
        <v>128.6</v>
      </c>
      <c r="C27" s="312">
        <v>67.9</v>
      </c>
      <c r="D27" s="311">
        <v>28.6</v>
      </c>
      <c r="E27" s="92">
        <v>32.1</v>
      </c>
      <c r="F27" s="92">
        <v>29</v>
      </c>
      <c r="G27" s="133"/>
    </row>
    <row r="28" spans="1:7" s="67" customFormat="1" ht="18.75" customHeight="1">
      <c r="A28" s="313" t="s">
        <v>9</v>
      </c>
      <c r="B28" s="312">
        <v>114</v>
      </c>
      <c r="C28" s="312">
        <v>64.8</v>
      </c>
      <c r="D28" s="311">
        <v>23.5</v>
      </c>
      <c r="E28" s="92">
        <v>25.7</v>
      </c>
      <c r="F28" s="92">
        <v>23.3</v>
      </c>
      <c r="G28" s="133"/>
    </row>
    <row r="29" spans="1:7" s="67" customFormat="1" ht="18.75" customHeight="1">
      <c r="A29" s="373" t="s">
        <v>412</v>
      </c>
      <c r="B29" s="312">
        <v>113.1</v>
      </c>
      <c r="C29" s="312">
        <v>65.5</v>
      </c>
      <c r="D29" s="311">
        <v>22.8</v>
      </c>
      <c r="E29" s="92">
        <v>24.8</v>
      </c>
      <c r="F29" s="92">
        <v>33.8</v>
      </c>
      <c r="G29" s="133"/>
    </row>
    <row r="30" spans="1:7" s="67" customFormat="1" ht="18.75" customHeight="1">
      <c r="A30" s="373" t="s">
        <v>413</v>
      </c>
      <c r="B30" s="318">
        <v>124</v>
      </c>
      <c r="C30" s="315">
        <v>68.3</v>
      </c>
      <c r="D30" s="315">
        <v>26.8</v>
      </c>
      <c r="E30" s="315">
        <v>28.9</v>
      </c>
      <c r="F30" s="317">
        <v>31.2</v>
      </c>
      <c r="G30" s="133"/>
    </row>
    <row r="31" spans="1:7" s="67" customFormat="1" ht="18.75" customHeight="1">
      <c r="A31" s="373" t="s">
        <v>414</v>
      </c>
      <c r="B31" s="315">
        <v>120.6</v>
      </c>
      <c r="C31" s="315">
        <v>69.6</v>
      </c>
      <c r="D31" s="315">
        <v>24.5</v>
      </c>
      <c r="E31" s="315">
        <v>26.5</v>
      </c>
      <c r="F31" s="317">
        <v>26.1</v>
      </c>
      <c r="G31" s="133"/>
    </row>
    <row r="32" spans="1:7" s="67" customFormat="1" ht="18.75" customHeight="1">
      <c r="A32" s="313" t="s">
        <v>152</v>
      </c>
      <c r="B32" s="318">
        <v>132.7</v>
      </c>
      <c r="C32" s="315">
        <v>79.1</v>
      </c>
      <c r="D32" s="315">
        <v>25.9</v>
      </c>
      <c r="E32" s="315">
        <v>27.7</v>
      </c>
      <c r="F32" s="317">
        <v>46.9</v>
      </c>
      <c r="G32" s="133"/>
    </row>
    <row r="33" s="67" customFormat="1" ht="11.25" customHeight="1">
      <c r="G33" s="133"/>
    </row>
    <row r="34" spans="1:7" s="67" customFormat="1" ht="13.5" customHeight="1">
      <c r="A34" s="474" t="s">
        <v>304</v>
      </c>
      <c r="B34" s="474"/>
      <c r="C34" s="474"/>
      <c r="D34" s="474"/>
      <c r="E34" s="474"/>
      <c r="F34" s="474"/>
      <c r="G34" s="133"/>
    </row>
    <row r="35" spans="1:7" s="67" customFormat="1" ht="12.75" customHeight="1">
      <c r="A35" s="39"/>
      <c r="B35" s="39"/>
      <c r="C35" s="39"/>
      <c r="D35" s="39"/>
      <c r="E35" s="39"/>
      <c r="F35" s="39"/>
      <c r="G35" s="133"/>
    </row>
    <row r="36" spans="1:7" s="67" customFormat="1" ht="18.75" customHeight="1">
      <c r="A36" s="307" t="s">
        <v>5</v>
      </c>
      <c r="B36" s="311">
        <v>101.8</v>
      </c>
      <c r="C36" s="311">
        <v>101.6</v>
      </c>
      <c r="D36" s="311">
        <v>102.1</v>
      </c>
      <c r="E36" s="92">
        <v>102.2</v>
      </c>
      <c r="F36" s="92">
        <v>101.2</v>
      </c>
      <c r="G36" s="133"/>
    </row>
    <row r="37" spans="1:7" s="67" customFormat="1" ht="18.75" customHeight="1">
      <c r="A37" s="307" t="s">
        <v>6</v>
      </c>
      <c r="B37" s="320">
        <v>126.1</v>
      </c>
      <c r="C37" s="312">
        <v>114.2</v>
      </c>
      <c r="D37" s="311">
        <v>143.3</v>
      </c>
      <c r="E37" s="92">
        <v>138</v>
      </c>
      <c r="F37" s="92">
        <v>54.5</v>
      </c>
      <c r="G37" s="133"/>
    </row>
    <row r="38" spans="1:7" s="67" customFormat="1" ht="18.75" customHeight="1">
      <c r="A38" s="313" t="s">
        <v>7</v>
      </c>
      <c r="B38" s="312">
        <v>99.5</v>
      </c>
      <c r="C38" s="312">
        <v>106.5</v>
      </c>
      <c r="D38" s="311">
        <v>90.6</v>
      </c>
      <c r="E38" s="92">
        <v>94.3</v>
      </c>
      <c r="F38" s="92">
        <v>64.2</v>
      </c>
      <c r="G38" s="133"/>
    </row>
    <row r="39" spans="1:7" s="67" customFormat="1" ht="18.75" customHeight="1">
      <c r="A39" s="95" t="s">
        <v>8</v>
      </c>
      <c r="B39" s="312">
        <v>109.5</v>
      </c>
      <c r="C39" s="312">
        <v>108.8</v>
      </c>
      <c r="D39" s="311">
        <v>113.5</v>
      </c>
      <c r="E39" s="92">
        <v>107.7</v>
      </c>
      <c r="F39" s="92">
        <v>96.3</v>
      </c>
      <c r="G39" s="133"/>
    </row>
    <row r="40" spans="1:7" s="67" customFormat="1" ht="18.75" customHeight="1">
      <c r="A40" s="313" t="s">
        <v>9</v>
      </c>
      <c r="B40" s="312">
        <v>88.6</v>
      </c>
      <c r="C40" s="312">
        <v>95.4</v>
      </c>
      <c r="D40" s="311">
        <v>82.2</v>
      </c>
      <c r="E40" s="92">
        <v>80.1</v>
      </c>
      <c r="F40" s="92">
        <v>80.3</v>
      </c>
      <c r="G40" s="133"/>
    </row>
    <row r="41" spans="1:7" s="67" customFormat="1" ht="18.75" customHeight="1">
      <c r="A41" s="313" t="s">
        <v>10</v>
      </c>
      <c r="B41" s="312">
        <v>99.2</v>
      </c>
      <c r="C41" s="312">
        <v>101.1</v>
      </c>
      <c r="D41" s="311">
        <v>97</v>
      </c>
      <c r="E41" s="92">
        <v>93.4</v>
      </c>
      <c r="F41" s="92">
        <v>145.1</v>
      </c>
      <c r="G41" s="133"/>
    </row>
    <row r="42" spans="1:7" s="67" customFormat="1" ht="18.75" customHeight="1">
      <c r="A42" s="313" t="s">
        <v>150</v>
      </c>
      <c r="B42" s="315">
        <v>109.6</v>
      </c>
      <c r="C42" s="315">
        <v>104.3</v>
      </c>
      <c r="D42" s="316">
        <v>117.5</v>
      </c>
      <c r="E42" s="315">
        <v>120.4</v>
      </c>
      <c r="F42" s="317">
        <v>92.3</v>
      </c>
      <c r="G42" s="133"/>
    </row>
    <row r="43" spans="1:7" s="67" customFormat="1" ht="18.75" customHeight="1">
      <c r="A43" s="313" t="s">
        <v>151</v>
      </c>
      <c r="B43" s="315">
        <v>97.3</v>
      </c>
      <c r="C43" s="315">
        <v>101.9</v>
      </c>
      <c r="D43" s="316">
        <v>91.4</v>
      </c>
      <c r="E43" s="315">
        <v>91.7</v>
      </c>
      <c r="F43" s="317">
        <v>83.7</v>
      </c>
      <c r="G43" s="133"/>
    </row>
    <row r="44" spans="1:8" s="67" customFormat="1" ht="18.75" customHeight="1">
      <c r="A44" s="313" t="s">
        <v>152</v>
      </c>
      <c r="B44" s="318">
        <v>110</v>
      </c>
      <c r="C44" s="315">
        <v>113.6</v>
      </c>
      <c r="D44" s="315">
        <v>105.7</v>
      </c>
      <c r="E44" s="315">
        <v>104.5</v>
      </c>
      <c r="F44" s="317">
        <v>179.7</v>
      </c>
      <c r="G44" s="133"/>
      <c r="H44" s="83"/>
    </row>
    <row r="45" spans="1:6" s="67" customFormat="1" ht="31.5" customHeight="1">
      <c r="A45" s="530" t="s">
        <v>411</v>
      </c>
      <c r="B45" s="531"/>
      <c r="C45" s="531"/>
      <c r="D45" s="531"/>
      <c r="E45" s="531"/>
      <c r="F45" s="531"/>
    </row>
    <row r="46" s="67" customFormat="1" ht="12"/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</sheetData>
  <sheetProtection/>
  <mergeCells count="12">
    <mergeCell ref="C5:C7"/>
    <mergeCell ref="D5:D7"/>
    <mergeCell ref="A45:F45"/>
    <mergeCell ref="E5:E7"/>
    <mergeCell ref="A22:F22"/>
    <mergeCell ref="A34:F34"/>
    <mergeCell ref="A9:F9"/>
    <mergeCell ref="A10:F10"/>
    <mergeCell ref="A4:A7"/>
    <mergeCell ref="B4:E4"/>
    <mergeCell ref="F4:F7"/>
    <mergeCell ref="B5:B7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57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15.3984375" style="30" customWidth="1"/>
    <col min="2" max="2" width="7.5" style="30" customWidth="1"/>
    <col min="3" max="8" width="8.8984375" style="30" customWidth="1"/>
    <col min="9" max="9" width="9" style="31" customWidth="1"/>
    <col min="10" max="16384" width="9" style="30" customWidth="1"/>
  </cols>
  <sheetData>
    <row r="1" ht="12">
      <c r="A1" s="1" t="s">
        <v>440</v>
      </c>
    </row>
    <row r="2" ht="12">
      <c r="A2" s="36" t="s">
        <v>423</v>
      </c>
    </row>
    <row r="3" ht="12">
      <c r="A3" s="36"/>
    </row>
    <row r="5" spans="1:8" ht="12.75" customHeight="1">
      <c r="A5" s="476" t="s">
        <v>73</v>
      </c>
      <c r="B5" s="479" t="s">
        <v>270</v>
      </c>
      <c r="C5" s="480"/>
      <c r="D5" s="480"/>
      <c r="E5" s="480"/>
      <c r="F5" s="480"/>
      <c r="G5" s="480"/>
      <c r="H5" s="480"/>
    </row>
    <row r="6" spans="1:8" ht="12.75" customHeight="1">
      <c r="A6" s="477"/>
      <c r="B6" s="481" t="s">
        <v>74</v>
      </c>
      <c r="C6" s="479" t="s">
        <v>75</v>
      </c>
      <c r="D6" s="480"/>
      <c r="E6" s="480"/>
      <c r="F6" s="480"/>
      <c r="G6" s="480"/>
      <c r="H6" s="480"/>
    </row>
    <row r="7" spans="1:8" ht="12.75" customHeight="1">
      <c r="A7" s="477"/>
      <c r="B7" s="482"/>
      <c r="C7" s="484" t="s">
        <v>76</v>
      </c>
      <c r="D7" s="484" t="s">
        <v>77</v>
      </c>
      <c r="E7" s="484" t="s">
        <v>78</v>
      </c>
      <c r="F7" s="484" t="s">
        <v>79</v>
      </c>
      <c r="G7" s="484" t="s">
        <v>80</v>
      </c>
      <c r="H7" s="487" t="s">
        <v>81</v>
      </c>
    </row>
    <row r="8" spans="1:8" ht="12.75" customHeight="1">
      <c r="A8" s="477"/>
      <c r="B8" s="482"/>
      <c r="C8" s="485"/>
      <c r="D8" s="485"/>
      <c r="E8" s="485"/>
      <c r="F8" s="485"/>
      <c r="G8" s="485"/>
      <c r="H8" s="488"/>
    </row>
    <row r="9" spans="1:8" ht="16.5" customHeight="1">
      <c r="A9" s="478"/>
      <c r="B9" s="483"/>
      <c r="C9" s="486"/>
      <c r="D9" s="486"/>
      <c r="E9" s="486"/>
      <c r="F9" s="486"/>
      <c r="G9" s="486"/>
      <c r="H9" s="489"/>
    </row>
    <row r="10" spans="1:8" ht="9" customHeight="1">
      <c r="A10" s="37"/>
      <c r="B10" s="38"/>
      <c r="C10" s="37"/>
      <c r="D10" s="37"/>
      <c r="E10" s="37"/>
      <c r="F10" s="37"/>
      <c r="G10" s="37"/>
      <c r="H10" s="37"/>
    </row>
    <row r="11" spans="1:8" ht="15" customHeight="1">
      <c r="A11" s="473" t="s">
        <v>82</v>
      </c>
      <c r="B11" s="473"/>
      <c r="C11" s="473"/>
      <c r="D11" s="473"/>
      <c r="E11" s="473"/>
      <c r="F11" s="473"/>
      <c r="G11" s="473"/>
      <c r="H11" s="473"/>
    </row>
    <row r="12" spans="1:8" ht="14.25" customHeight="1">
      <c r="A12" s="474" t="s">
        <v>83</v>
      </c>
      <c r="B12" s="474"/>
      <c r="C12" s="474"/>
      <c r="D12" s="474"/>
      <c r="E12" s="474"/>
      <c r="F12" s="474"/>
      <c r="G12" s="474"/>
      <c r="H12" s="474"/>
    </row>
    <row r="13" spans="1:8" s="1" customFormat="1" ht="15.75" customHeight="1">
      <c r="A13" s="306" t="s">
        <v>1</v>
      </c>
      <c r="B13" s="321">
        <v>956479</v>
      </c>
      <c r="C13" s="322">
        <v>31094</v>
      </c>
      <c r="D13" s="322">
        <v>397887</v>
      </c>
      <c r="E13" s="322">
        <v>342355</v>
      </c>
      <c r="F13" s="322">
        <v>324302</v>
      </c>
      <c r="G13" s="322">
        <v>148954</v>
      </c>
      <c r="H13" s="82">
        <v>41342</v>
      </c>
    </row>
    <row r="14" spans="1:8" s="1" customFormat="1" ht="15.75" customHeight="1">
      <c r="A14" s="307" t="s">
        <v>84</v>
      </c>
      <c r="B14" s="300">
        <v>9045</v>
      </c>
      <c r="C14" s="135">
        <v>518</v>
      </c>
      <c r="D14" s="135">
        <v>4621</v>
      </c>
      <c r="E14" s="135">
        <v>2028</v>
      </c>
      <c r="F14" s="135">
        <v>1932</v>
      </c>
      <c r="G14" s="135">
        <v>209</v>
      </c>
      <c r="H14" s="323">
        <v>74</v>
      </c>
    </row>
    <row r="15" spans="1:8" ht="15.75" customHeight="1">
      <c r="A15" s="307" t="s">
        <v>85</v>
      </c>
      <c r="B15" s="300">
        <v>947434</v>
      </c>
      <c r="C15" s="135">
        <v>30576</v>
      </c>
      <c r="D15" s="135">
        <v>393266</v>
      </c>
      <c r="E15" s="135">
        <v>340326</v>
      </c>
      <c r="F15" s="135">
        <v>322370</v>
      </c>
      <c r="G15" s="135">
        <v>148745</v>
      </c>
      <c r="H15" s="323">
        <v>41268</v>
      </c>
    </row>
    <row r="16" spans="1:8" ht="15.75" customHeight="1">
      <c r="A16" s="309" t="s">
        <v>86</v>
      </c>
      <c r="B16" s="300">
        <v>92047</v>
      </c>
      <c r="C16" s="135">
        <v>7472</v>
      </c>
      <c r="D16" s="135">
        <v>47075</v>
      </c>
      <c r="E16" s="135">
        <v>23796</v>
      </c>
      <c r="F16" s="135">
        <v>13193</v>
      </c>
      <c r="G16" s="135">
        <v>2116</v>
      </c>
      <c r="H16" s="323">
        <v>450</v>
      </c>
    </row>
    <row r="17" spans="1:8" ht="15.75" customHeight="1">
      <c r="A17" s="309" t="s">
        <v>87</v>
      </c>
      <c r="B17" s="300">
        <v>99500</v>
      </c>
      <c r="C17" s="135">
        <v>5844</v>
      </c>
      <c r="D17" s="135">
        <v>48542</v>
      </c>
      <c r="E17" s="135">
        <v>25751</v>
      </c>
      <c r="F17" s="135">
        <v>18925</v>
      </c>
      <c r="G17" s="135">
        <v>3119</v>
      </c>
      <c r="H17" s="323">
        <v>545</v>
      </c>
    </row>
    <row r="18" spans="1:8" ht="15.75" customHeight="1">
      <c r="A18" s="309" t="s">
        <v>88</v>
      </c>
      <c r="B18" s="300">
        <v>170956</v>
      </c>
      <c r="C18" s="135">
        <v>7069</v>
      </c>
      <c r="D18" s="135">
        <v>76934</v>
      </c>
      <c r="E18" s="135">
        <v>52336</v>
      </c>
      <c r="F18" s="135">
        <v>37615</v>
      </c>
      <c r="G18" s="135">
        <v>6453</v>
      </c>
      <c r="H18" s="323">
        <v>1333</v>
      </c>
    </row>
    <row r="19" spans="1:8" ht="15.75" customHeight="1">
      <c r="A19" s="309" t="s">
        <v>89</v>
      </c>
      <c r="B19" s="300">
        <v>128432</v>
      </c>
      <c r="C19" s="135">
        <v>3052</v>
      </c>
      <c r="D19" s="135">
        <v>55696</v>
      </c>
      <c r="E19" s="135">
        <v>42005</v>
      </c>
      <c r="F19" s="135">
        <v>35601</v>
      </c>
      <c r="G19" s="135">
        <v>7532</v>
      </c>
      <c r="H19" s="323">
        <v>1063</v>
      </c>
    </row>
    <row r="20" spans="1:8" ht="15.75" customHeight="1">
      <c r="A20" s="309" t="s">
        <v>90</v>
      </c>
      <c r="B20" s="300">
        <v>134134</v>
      </c>
      <c r="C20" s="135">
        <v>2430</v>
      </c>
      <c r="D20" s="135">
        <v>55324</v>
      </c>
      <c r="E20" s="135">
        <v>53218</v>
      </c>
      <c r="F20" s="135">
        <v>46236</v>
      </c>
      <c r="G20" s="135">
        <v>11502</v>
      </c>
      <c r="H20" s="323">
        <v>1728</v>
      </c>
    </row>
    <row r="21" spans="1:8" ht="15.75" customHeight="1">
      <c r="A21" s="310" t="s">
        <v>91</v>
      </c>
      <c r="B21" s="300">
        <v>130103</v>
      </c>
      <c r="C21" s="135">
        <v>1986</v>
      </c>
      <c r="D21" s="135">
        <v>49779</v>
      </c>
      <c r="E21" s="135">
        <v>57545</v>
      </c>
      <c r="F21" s="135">
        <v>58707</v>
      </c>
      <c r="G21" s="135">
        <v>22888</v>
      </c>
      <c r="H21" s="323">
        <v>3506</v>
      </c>
    </row>
    <row r="22" spans="1:8" ht="15.75" customHeight="1">
      <c r="A22" s="310" t="s">
        <v>92</v>
      </c>
      <c r="B22" s="300">
        <v>65919</v>
      </c>
      <c r="C22" s="135">
        <v>934</v>
      </c>
      <c r="D22" s="135">
        <v>23622</v>
      </c>
      <c r="E22" s="135">
        <v>30746</v>
      </c>
      <c r="F22" s="135">
        <v>35780</v>
      </c>
      <c r="G22" s="135">
        <v>21837</v>
      </c>
      <c r="H22" s="323">
        <v>3359</v>
      </c>
    </row>
    <row r="23" spans="1:8" ht="15.75" customHeight="1">
      <c r="A23" s="310" t="s">
        <v>93</v>
      </c>
      <c r="B23" s="300">
        <v>59496</v>
      </c>
      <c r="C23" s="135">
        <v>796</v>
      </c>
      <c r="D23" s="135">
        <v>19738</v>
      </c>
      <c r="E23" s="135">
        <v>27785</v>
      </c>
      <c r="F23" s="135">
        <v>36281</v>
      </c>
      <c r="G23" s="135">
        <v>28305</v>
      </c>
      <c r="H23" s="323">
        <v>5672</v>
      </c>
    </row>
    <row r="24" spans="1:8" ht="15.75" customHeight="1">
      <c r="A24" s="310" t="s">
        <v>94</v>
      </c>
      <c r="B24" s="300">
        <v>38474</v>
      </c>
      <c r="C24" s="135">
        <v>545</v>
      </c>
      <c r="D24" s="135">
        <v>11162</v>
      </c>
      <c r="E24" s="135">
        <v>17458</v>
      </c>
      <c r="F24" s="135">
        <v>24408</v>
      </c>
      <c r="G24" s="135">
        <v>25035</v>
      </c>
      <c r="H24" s="323">
        <v>8233</v>
      </c>
    </row>
    <row r="25" spans="1:8" ht="15.75" customHeight="1">
      <c r="A25" s="310" t="s">
        <v>95</v>
      </c>
      <c r="B25" s="300">
        <v>19040</v>
      </c>
      <c r="C25" s="135">
        <v>269</v>
      </c>
      <c r="D25" s="135">
        <v>4122</v>
      </c>
      <c r="E25" s="135">
        <v>7212</v>
      </c>
      <c r="F25" s="135">
        <v>11025</v>
      </c>
      <c r="G25" s="135">
        <v>13509</v>
      </c>
      <c r="H25" s="323">
        <v>8496</v>
      </c>
    </row>
    <row r="26" spans="1:8" ht="15.75" customHeight="1">
      <c r="A26" s="310" t="s">
        <v>96</v>
      </c>
      <c r="B26" s="300">
        <v>5619</v>
      </c>
      <c r="C26" s="135">
        <v>81</v>
      </c>
      <c r="D26" s="135">
        <v>797</v>
      </c>
      <c r="E26" s="135">
        <v>1492</v>
      </c>
      <c r="F26" s="135">
        <v>2794</v>
      </c>
      <c r="G26" s="135">
        <v>3831</v>
      </c>
      <c r="H26" s="323">
        <v>3790</v>
      </c>
    </row>
    <row r="27" spans="1:8" ht="15.75" customHeight="1">
      <c r="A27" s="310" t="s">
        <v>97</v>
      </c>
      <c r="B27" s="300">
        <v>2682</v>
      </c>
      <c r="C27" s="135">
        <v>59</v>
      </c>
      <c r="D27" s="135">
        <v>281</v>
      </c>
      <c r="E27" s="135">
        <v>637</v>
      </c>
      <c r="F27" s="135">
        <v>1238</v>
      </c>
      <c r="G27" s="135">
        <v>1870</v>
      </c>
      <c r="H27" s="323">
        <v>2155</v>
      </c>
    </row>
    <row r="28" spans="1:8" ht="15.75" customHeight="1">
      <c r="A28" s="310" t="s">
        <v>98</v>
      </c>
      <c r="B28" s="300">
        <v>736</v>
      </c>
      <c r="C28" s="135">
        <v>26</v>
      </c>
      <c r="D28" s="135">
        <v>137</v>
      </c>
      <c r="E28" s="135">
        <v>240</v>
      </c>
      <c r="F28" s="135">
        <v>400</v>
      </c>
      <c r="G28" s="135">
        <v>528</v>
      </c>
      <c r="H28" s="323">
        <v>658</v>
      </c>
    </row>
    <row r="29" spans="1:8" ht="15.75" customHeight="1">
      <c r="A29" s="310" t="s">
        <v>99</v>
      </c>
      <c r="B29" s="300">
        <v>297</v>
      </c>
      <c r="C29" s="135">
        <v>13</v>
      </c>
      <c r="D29" s="135">
        <v>58</v>
      </c>
      <c r="E29" s="135">
        <v>105</v>
      </c>
      <c r="F29" s="135">
        <v>168</v>
      </c>
      <c r="G29" s="135">
        <v>221</v>
      </c>
      <c r="H29" s="323">
        <v>280</v>
      </c>
    </row>
    <row r="30" spans="1:8" ht="18.75" customHeight="1">
      <c r="A30" s="475" t="s">
        <v>271</v>
      </c>
      <c r="B30" s="475"/>
      <c r="C30" s="475"/>
      <c r="D30" s="475"/>
      <c r="E30" s="475"/>
      <c r="F30" s="475"/>
      <c r="G30" s="475"/>
      <c r="H30" s="475"/>
    </row>
    <row r="31" spans="1:16" s="1" customFormat="1" ht="16.5" customHeight="1">
      <c r="A31" s="306" t="s">
        <v>1</v>
      </c>
      <c r="B31" s="44">
        <v>100</v>
      </c>
      <c r="C31" s="44">
        <v>3.3</v>
      </c>
      <c r="D31" s="44">
        <v>41.6</v>
      </c>
      <c r="E31" s="44">
        <v>35.8</v>
      </c>
      <c r="F31" s="44">
        <v>33.9</v>
      </c>
      <c r="G31" s="44">
        <v>15.6</v>
      </c>
      <c r="H31" s="25">
        <v>4.3</v>
      </c>
      <c r="I31" s="45"/>
      <c r="J31" s="29"/>
      <c r="K31" s="29"/>
      <c r="L31" s="29"/>
      <c r="M31" s="29"/>
      <c r="N31" s="29"/>
      <c r="O31" s="29"/>
      <c r="P31" s="45"/>
    </row>
    <row r="32" spans="1:16" ht="16.5" customHeight="1">
      <c r="A32" s="307" t="s">
        <v>84</v>
      </c>
      <c r="B32" s="2">
        <v>100</v>
      </c>
      <c r="C32" s="2">
        <v>5.7</v>
      </c>
      <c r="D32" s="2">
        <v>51.1</v>
      </c>
      <c r="E32" s="2">
        <v>22.4</v>
      </c>
      <c r="F32" s="2">
        <v>21.4</v>
      </c>
      <c r="G32" s="2">
        <v>2.3</v>
      </c>
      <c r="H32" s="4">
        <v>0.8</v>
      </c>
      <c r="I32" s="45"/>
      <c r="J32" s="29"/>
      <c r="K32" s="29"/>
      <c r="L32" s="29"/>
      <c r="M32" s="29"/>
      <c r="N32" s="29"/>
      <c r="O32" s="29"/>
      <c r="P32" s="1"/>
    </row>
    <row r="33" spans="1:16" ht="16.5" customHeight="1">
      <c r="A33" s="307" t="s">
        <v>85</v>
      </c>
      <c r="B33" s="2">
        <v>100</v>
      </c>
      <c r="C33" s="2">
        <v>3.2</v>
      </c>
      <c r="D33" s="2">
        <v>41.5</v>
      </c>
      <c r="E33" s="2">
        <v>35.9</v>
      </c>
      <c r="F33" s="2">
        <v>34</v>
      </c>
      <c r="G33" s="2">
        <v>15.7</v>
      </c>
      <c r="H33" s="4">
        <v>4.4</v>
      </c>
      <c r="I33" s="45"/>
      <c r="J33" s="29"/>
      <c r="K33" s="29"/>
      <c r="L33" s="29"/>
      <c r="M33" s="29"/>
      <c r="N33" s="29"/>
      <c r="O33" s="29"/>
      <c r="P33" s="1"/>
    </row>
    <row r="34" spans="1:16" ht="16.5" customHeight="1">
      <c r="A34" s="309" t="s">
        <v>86</v>
      </c>
      <c r="B34" s="2">
        <v>100</v>
      </c>
      <c r="C34" s="2">
        <v>8.1</v>
      </c>
      <c r="D34" s="2">
        <v>51.1</v>
      </c>
      <c r="E34" s="2">
        <v>25.9</v>
      </c>
      <c r="F34" s="2">
        <v>14.3</v>
      </c>
      <c r="G34" s="2">
        <v>2.3</v>
      </c>
      <c r="H34" s="4">
        <v>0.5</v>
      </c>
      <c r="I34" s="45"/>
      <c r="J34" s="29"/>
      <c r="K34" s="29"/>
      <c r="L34" s="29"/>
      <c r="M34" s="29"/>
      <c r="N34" s="29"/>
      <c r="O34" s="29"/>
      <c r="P34" s="1"/>
    </row>
    <row r="35" spans="1:16" ht="16.5" customHeight="1">
      <c r="A35" s="309" t="s">
        <v>87</v>
      </c>
      <c r="B35" s="2">
        <v>100</v>
      </c>
      <c r="C35" s="2">
        <v>5.9</v>
      </c>
      <c r="D35" s="2">
        <v>48.8</v>
      </c>
      <c r="E35" s="2">
        <v>25.9</v>
      </c>
      <c r="F35" s="2">
        <v>19</v>
      </c>
      <c r="G35" s="2">
        <v>3.1</v>
      </c>
      <c r="H35" s="4">
        <v>0.5</v>
      </c>
      <c r="I35" s="45"/>
      <c r="J35" s="29"/>
      <c r="K35" s="29"/>
      <c r="L35" s="29"/>
      <c r="M35" s="29"/>
      <c r="N35" s="29"/>
      <c r="O35" s="29"/>
      <c r="P35" s="1"/>
    </row>
    <row r="36" spans="1:16" ht="16.5" customHeight="1">
      <c r="A36" s="309" t="s">
        <v>88</v>
      </c>
      <c r="B36" s="2">
        <v>100</v>
      </c>
      <c r="C36" s="2">
        <v>4.1</v>
      </c>
      <c r="D36" s="2">
        <v>45</v>
      </c>
      <c r="E36" s="2">
        <v>30.6</v>
      </c>
      <c r="F36" s="2">
        <v>22</v>
      </c>
      <c r="G36" s="2">
        <v>3.8</v>
      </c>
      <c r="H36" s="4">
        <v>0.8</v>
      </c>
      <c r="I36" s="45"/>
      <c r="J36" s="29"/>
      <c r="K36" s="29"/>
      <c r="L36" s="29"/>
      <c r="M36" s="29"/>
      <c r="N36" s="29"/>
      <c r="O36" s="29"/>
      <c r="P36" s="1"/>
    </row>
    <row r="37" spans="1:16" ht="16.5" customHeight="1">
      <c r="A37" s="309" t="s">
        <v>89</v>
      </c>
      <c r="B37" s="2">
        <v>100</v>
      </c>
      <c r="C37" s="2">
        <v>2.4</v>
      </c>
      <c r="D37" s="2">
        <v>43.4</v>
      </c>
      <c r="E37" s="2">
        <v>32.7</v>
      </c>
      <c r="F37" s="2">
        <v>27.7</v>
      </c>
      <c r="G37" s="2">
        <v>5.9</v>
      </c>
      <c r="H37" s="4">
        <v>0.8</v>
      </c>
      <c r="I37" s="45"/>
      <c r="J37" s="29"/>
      <c r="K37" s="29"/>
      <c r="L37" s="29"/>
      <c r="M37" s="29"/>
      <c r="N37" s="29"/>
      <c r="O37" s="29"/>
      <c r="P37" s="1"/>
    </row>
    <row r="38" spans="1:16" ht="16.5" customHeight="1">
      <c r="A38" s="309" t="s">
        <v>90</v>
      </c>
      <c r="B38" s="2">
        <v>100</v>
      </c>
      <c r="C38" s="2">
        <v>1.8</v>
      </c>
      <c r="D38" s="2">
        <v>41.2</v>
      </c>
      <c r="E38" s="2">
        <v>39.7</v>
      </c>
      <c r="F38" s="2">
        <v>34.5</v>
      </c>
      <c r="G38" s="2">
        <v>8.6</v>
      </c>
      <c r="H38" s="4">
        <v>1.3</v>
      </c>
      <c r="I38" s="45"/>
      <c r="J38" s="29"/>
      <c r="K38" s="29"/>
      <c r="L38" s="29"/>
      <c r="M38" s="29"/>
      <c r="N38" s="29"/>
      <c r="O38" s="29"/>
      <c r="P38" s="1"/>
    </row>
    <row r="39" spans="1:16" ht="16.5" customHeight="1">
      <c r="A39" s="310" t="s">
        <v>91</v>
      </c>
      <c r="B39" s="2">
        <v>100</v>
      </c>
      <c r="C39" s="2">
        <v>1.5</v>
      </c>
      <c r="D39" s="2">
        <v>38.3</v>
      </c>
      <c r="E39" s="2">
        <v>44.2</v>
      </c>
      <c r="F39" s="2">
        <v>45.1</v>
      </c>
      <c r="G39" s="2">
        <v>17.6</v>
      </c>
      <c r="H39" s="4">
        <v>2.7</v>
      </c>
      <c r="I39" s="45"/>
      <c r="J39" s="29"/>
      <c r="K39" s="29"/>
      <c r="L39" s="29"/>
      <c r="M39" s="29"/>
      <c r="N39" s="29"/>
      <c r="O39" s="29"/>
      <c r="P39" s="1"/>
    </row>
    <row r="40" spans="1:16" ht="16.5" customHeight="1">
      <c r="A40" s="310" t="s">
        <v>92</v>
      </c>
      <c r="B40" s="2">
        <v>100</v>
      </c>
      <c r="C40" s="2">
        <v>1.4</v>
      </c>
      <c r="D40" s="2">
        <v>35.8</v>
      </c>
      <c r="E40" s="2">
        <v>46.6</v>
      </c>
      <c r="F40" s="2">
        <v>54.3</v>
      </c>
      <c r="G40" s="2">
        <v>33.1</v>
      </c>
      <c r="H40" s="4">
        <v>5.1</v>
      </c>
      <c r="I40" s="45"/>
      <c r="J40" s="29"/>
      <c r="K40" s="29"/>
      <c r="L40" s="29"/>
      <c r="M40" s="29"/>
      <c r="N40" s="29"/>
      <c r="O40" s="29"/>
      <c r="P40" s="1"/>
    </row>
    <row r="41" spans="1:16" ht="16.5" customHeight="1">
      <c r="A41" s="310" t="s">
        <v>93</v>
      </c>
      <c r="B41" s="2">
        <v>100</v>
      </c>
      <c r="C41" s="2">
        <v>1.3</v>
      </c>
      <c r="D41" s="2">
        <v>33.2</v>
      </c>
      <c r="E41" s="2">
        <v>46.7</v>
      </c>
      <c r="F41" s="2">
        <v>61</v>
      </c>
      <c r="G41" s="2">
        <v>47.6</v>
      </c>
      <c r="H41" s="4">
        <v>9.5</v>
      </c>
      <c r="I41" s="45"/>
      <c r="J41" s="29"/>
      <c r="K41" s="29"/>
      <c r="L41" s="29"/>
      <c r="M41" s="29"/>
      <c r="N41" s="29"/>
      <c r="O41" s="29"/>
      <c r="P41" s="1"/>
    </row>
    <row r="42" spans="1:16" ht="16.5" customHeight="1">
      <c r="A42" s="310" t="s">
        <v>94</v>
      </c>
      <c r="B42" s="2">
        <v>100</v>
      </c>
      <c r="C42" s="2">
        <v>1.4</v>
      </c>
      <c r="D42" s="2">
        <v>29</v>
      </c>
      <c r="E42" s="2">
        <v>45.4</v>
      </c>
      <c r="F42" s="2">
        <v>63.4</v>
      </c>
      <c r="G42" s="2">
        <v>65.1</v>
      </c>
      <c r="H42" s="4">
        <v>21.4</v>
      </c>
      <c r="I42" s="45"/>
      <c r="J42" s="29"/>
      <c r="K42" s="29"/>
      <c r="L42" s="29"/>
      <c r="M42" s="29"/>
      <c r="N42" s="29"/>
      <c r="O42" s="29"/>
      <c r="P42" s="1"/>
    </row>
    <row r="43" spans="1:16" ht="16.5" customHeight="1">
      <c r="A43" s="310" t="s">
        <v>95</v>
      </c>
      <c r="B43" s="2">
        <v>100</v>
      </c>
      <c r="C43" s="2">
        <v>1.4</v>
      </c>
      <c r="D43" s="2">
        <v>21.6</v>
      </c>
      <c r="E43" s="2">
        <v>37.9</v>
      </c>
      <c r="F43" s="2">
        <v>57.9</v>
      </c>
      <c r="G43" s="2">
        <v>71</v>
      </c>
      <c r="H43" s="4">
        <v>44.6</v>
      </c>
      <c r="I43" s="45"/>
      <c r="J43" s="29"/>
      <c r="K43" s="29"/>
      <c r="L43" s="29"/>
      <c r="M43" s="29"/>
      <c r="N43" s="29"/>
      <c r="O43" s="29"/>
      <c r="P43" s="1"/>
    </row>
    <row r="44" spans="1:16" ht="16.5" customHeight="1">
      <c r="A44" s="310" t="s">
        <v>96</v>
      </c>
      <c r="B44" s="2">
        <v>100</v>
      </c>
      <c r="C44" s="2">
        <v>1.4</v>
      </c>
      <c r="D44" s="2">
        <v>14.2</v>
      </c>
      <c r="E44" s="2">
        <v>26.6</v>
      </c>
      <c r="F44" s="2">
        <v>49.7</v>
      </c>
      <c r="G44" s="2">
        <v>68.2</v>
      </c>
      <c r="H44" s="4">
        <v>67.4</v>
      </c>
      <c r="I44" s="45"/>
      <c r="J44" s="29"/>
      <c r="K44" s="29"/>
      <c r="L44" s="29"/>
      <c r="M44" s="29"/>
      <c r="N44" s="29"/>
      <c r="O44" s="29"/>
      <c r="P44" s="1"/>
    </row>
    <row r="45" spans="1:16" ht="16.5" customHeight="1">
      <c r="A45" s="310" t="s">
        <v>97</v>
      </c>
      <c r="B45" s="2">
        <v>100</v>
      </c>
      <c r="C45" s="2">
        <v>2.2</v>
      </c>
      <c r="D45" s="2">
        <v>10.5</v>
      </c>
      <c r="E45" s="2">
        <v>23.8</v>
      </c>
      <c r="F45" s="2">
        <v>46.2</v>
      </c>
      <c r="G45" s="2">
        <v>69.7</v>
      </c>
      <c r="H45" s="4">
        <v>80.4</v>
      </c>
      <c r="I45" s="45"/>
      <c r="J45" s="29"/>
      <c r="K45" s="29"/>
      <c r="L45" s="29"/>
      <c r="M45" s="29"/>
      <c r="N45" s="29"/>
      <c r="O45" s="29"/>
      <c r="P45" s="1"/>
    </row>
    <row r="46" spans="1:16" ht="16.5" customHeight="1">
      <c r="A46" s="310" t="s">
        <v>98</v>
      </c>
      <c r="B46" s="2">
        <v>100</v>
      </c>
      <c r="C46" s="2">
        <v>3.5</v>
      </c>
      <c r="D46" s="2">
        <v>18.6</v>
      </c>
      <c r="E46" s="2">
        <v>32.6</v>
      </c>
      <c r="F46" s="2">
        <v>54.3</v>
      </c>
      <c r="G46" s="2">
        <v>71.7</v>
      </c>
      <c r="H46" s="4">
        <v>89.4</v>
      </c>
      <c r="I46" s="45"/>
      <c r="J46" s="29"/>
      <c r="K46" s="29"/>
      <c r="L46" s="29"/>
      <c r="M46" s="29"/>
      <c r="N46" s="29"/>
      <c r="O46" s="29"/>
      <c r="P46" s="1"/>
    </row>
    <row r="47" spans="1:16" ht="16.5" customHeight="1">
      <c r="A47" s="310" t="s">
        <v>99</v>
      </c>
      <c r="B47" s="2">
        <v>100</v>
      </c>
      <c r="C47" s="2">
        <v>4.4</v>
      </c>
      <c r="D47" s="2">
        <v>19.5</v>
      </c>
      <c r="E47" s="2">
        <v>35.4</v>
      </c>
      <c r="F47" s="2">
        <v>56.6</v>
      </c>
      <c r="G47" s="2">
        <v>74.4</v>
      </c>
      <c r="H47" s="4">
        <v>94.3</v>
      </c>
      <c r="I47" s="45"/>
      <c r="J47" s="29"/>
      <c r="K47" s="29"/>
      <c r="L47" s="29"/>
      <c r="M47" s="29"/>
      <c r="N47" s="29"/>
      <c r="O47" s="29"/>
      <c r="P47" s="1"/>
    </row>
    <row r="48" ht="19.5" customHeight="1"/>
    <row r="49" spans="1:9" s="1" customFormat="1" ht="19.5" customHeight="1">
      <c r="A49" s="30"/>
      <c r="B49" s="30"/>
      <c r="C49" s="30"/>
      <c r="D49" s="30"/>
      <c r="E49" s="30"/>
      <c r="F49" s="30"/>
      <c r="G49" s="30"/>
      <c r="H49" s="30"/>
      <c r="I49" s="45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spans="1:9" s="1" customFormat="1" ht="19.5" customHeight="1">
      <c r="A66" s="30"/>
      <c r="B66" s="30"/>
      <c r="C66" s="30"/>
      <c r="D66" s="30"/>
      <c r="E66" s="30"/>
      <c r="F66" s="30"/>
      <c r="G66" s="30"/>
      <c r="H66" s="30"/>
      <c r="I66" s="45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>
      <c r="J82" s="31"/>
    </row>
  </sheetData>
  <sheetProtection/>
  <mergeCells count="13">
    <mergeCell ref="F7:F9"/>
    <mergeCell ref="G7:G9"/>
    <mergeCell ref="H7:H9"/>
    <mergeCell ref="A11:H11"/>
    <mergeCell ref="A12:H12"/>
    <mergeCell ref="A30:H30"/>
    <mergeCell ref="A5:A9"/>
    <mergeCell ref="B5:H5"/>
    <mergeCell ref="B6:B9"/>
    <mergeCell ref="C6:H6"/>
    <mergeCell ref="C7:C9"/>
    <mergeCell ref="D7:D9"/>
    <mergeCell ref="E7:E9"/>
  </mergeCells>
  <printOptions/>
  <pageMargins left="0.7480314960629921" right="0.7480314960629921" top="0.984251968503937" bottom="0.8958333333333334" header="0.5118110236220472" footer="0.5118110236220472"/>
  <pageSetup horizontalDpi="600" verticalDpi="600" orientation="portrait" paperSize="9" r:id="rId1"/>
  <headerFooter scaleWithDoc="0">
    <oddHeader>&amp;L&amp;"Times New Roman,Normalny"&amp;10 32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50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18.19921875" style="76" customWidth="1"/>
    <col min="2" max="2" width="9" style="76" customWidth="1"/>
    <col min="3" max="5" width="8" style="76" customWidth="1"/>
    <col min="6" max="6" width="9" style="76" customWidth="1"/>
    <col min="7" max="7" width="7.5" style="76" customWidth="1"/>
    <col min="8" max="8" width="9.69921875" style="76" customWidth="1"/>
    <col min="9" max="9" width="7.8984375" style="76" customWidth="1"/>
    <col min="10" max="16384" width="9" style="76" customWidth="1"/>
  </cols>
  <sheetData>
    <row r="1" spans="1:9" s="77" customFormat="1" ht="12">
      <c r="A1" s="1" t="s">
        <v>442</v>
      </c>
      <c r="B1" s="30"/>
      <c r="C1" s="30"/>
      <c r="D1" s="30"/>
      <c r="E1" s="30"/>
      <c r="F1" s="30"/>
      <c r="G1" s="30"/>
      <c r="H1" s="30"/>
      <c r="I1" s="31"/>
    </row>
    <row r="2" spans="1:9" s="77" customFormat="1" ht="12">
      <c r="A2" s="1" t="s">
        <v>441</v>
      </c>
      <c r="B2" s="30"/>
      <c r="C2" s="30"/>
      <c r="D2" s="30"/>
      <c r="E2" s="30"/>
      <c r="F2" s="30"/>
      <c r="G2" s="30"/>
      <c r="H2" s="30"/>
      <c r="I2" s="31"/>
    </row>
    <row r="3" spans="1:9" s="77" customFormat="1" ht="8.25" customHeight="1">
      <c r="A3" s="1"/>
      <c r="B3" s="30"/>
      <c r="C3" s="30"/>
      <c r="D3" s="30"/>
      <c r="E3" s="30"/>
      <c r="F3" s="30"/>
      <c r="G3" s="30"/>
      <c r="H3" s="30"/>
      <c r="I3" s="31"/>
    </row>
    <row r="4" spans="1:9" s="77" customFormat="1" ht="12.75" customHeight="1">
      <c r="A4" s="515" t="s">
        <v>12</v>
      </c>
      <c r="B4" s="537" t="s">
        <v>61</v>
      </c>
      <c r="C4" s="538"/>
      <c r="D4" s="538"/>
      <c r="E4" s="538"/>
      <c r="F4" s="538"/>
      <c r="G4" s="538"/>
      <c r="H4" s="347"/>
      <c r="I4" s="31"/>
    </row>
    <row r="5" spans="1:9" s="77" customFormat="1" ht="14.25" customHeight="1">
      <c r="A5" s="516"/>
      <c r="B5" s="535" t="s">
        <v>262</v>
      </c>
      <c r="C5" s="536" t="s">
        <v>263</v>
      </c>
      <c r="D5" s="536"/>
      <c r="E5" s="536"/>
      <c r="F5" s="536"/>
      <c r="G5" s="539" t="s">
        <v>60</v>
      </c>
      <c r="H5" s="539"/>
      <c r="I5" s="35"/>
    </row>
    <row r="6" spans="1:9" s="77" customFormat="1" ht="12.75" customHeight="1">
      <c r="A6" s="516"/>
      <c r="B6" s="535"/>
      <c r="C6" s="540" t="s">
        <v>57</v>
      </c>
      <c r="D6" s="540" t="s">
        <v>58</v>
      </c>
      <c r="E6" s="535" t="s">
        <v>59</v>
      </c>
      <c r="F6" s="535" t="s">
        <v>62</v>
      </c>
      <c r="G6" s="535" t="s">
        <v>67</v>
      </c>
      <c r="H6" s="515" t="s">
        <v>264</v>
      </c>
      <c r="I6" s="35"/>
    </row>
    <row r="7" spans="1:9" s="77" customFormat="1" ht="12">
      <c r="A7" s="516"/>
      <c r="B7" s="535"/>
      <c r="C7" s="540"/>
      <c r="D7" s="540"/>
      <c r="E7" s="535"/>
      <c r="F7" s="535"/>
      <c r="G7" s="535"/>
      <c r="H7" s="516"/>
      <c r="I7" s="35"/>
    </row>
    <row r="8" spans="1:9" s="77" customFormat="1" ht="16.5" customHeight="1">
      <c r="A8" s="517"/>
      <c r="B8" s="535"/>
      <c r="C8" s="540"/>
      <c r="D8" s="540"/>
      <c r="E8" s="535"/>
      <c r="F8" s="535"/>
      <c r="G8" s="535"/>
      <c r="H8" s="517"/>
      <c r="I8" s="55"/>
    </row>
    <row r="9" spans="1:9" s="77" customFormat="1" ht="7.5" customHeight="1">
      <c r="A9" s="37"/>
      <c r="B9" s="37"/>
      <c r="C9" s="37"/>
      <c r="D9" s="79"/>
      <c r="E9" s="37"/>
      <c r="F9" s="30"/>
      <c r="G9" s="30"/>
      <c r="H9" s="30"/>
      <c r="I9" s="31"/>
    </row>
    <row r="10" spans="1:9" s="77" customFormat="1" ht="16.5" customHeight="1">
      <c r="A10" s="474" t="s">
        <v>82</v>
      </c>
      <c r="B10" s="474"/>
      <c r="C10" s="474"/>
      <c r="D10" s="474"/>
      <c r="E10" s="474"/>
      <c r="F10" s="474"/>
      <c r="G10" s="474"/>
      <c r="H10" s="474"/>
      <c r="I10" s="348"/>
    </row>
    <row r="11" spans="1:9" s="77" customFormat="1" ht="7.5" customHeight="1">
      <c r="A11" s="30"/>
      <c r="B11" s="39"/>
      <c r="C11" s="39"/>
      <c r="D11" s="39"/>
      <c r="E11" s="39"/>
      <c r="F11" s="30"/>
      <c r="G11" s="30"/>
      <c r="H11" s="30"/>
      <c r="I11" s="30"/>
    </row>
    <row r="12" spans="1:13" s="67" customFormat="1" ht="16.5" customHeight="1">
      <c r="A12" s="306" t="s">
        <v>19</v>
      </c>
      <c r="B12" s="11">
        <v>1020709</v>
      </c>
      <c r="C12" s="11">
        <v>970222</v>
      </c>
      <c r="D12" s="11">
        <v>68540</v>
      </c>
      <c r="E12" s="12">
        <v>60299</v>
      </c>
      <c r="F12" s="349">
        <v>309410</v>
      </c>
      <c r="G12" s="349">
        <v>96927</v>
      </c>
      <c r="H12" s="349">
        <v>72121</v>
      </c>
      <c r="I12" s="304"/>
      <c r="J12" s="83"/>
      <c r="K12" s="83"/>
      <c r="L12" s="83"/>
      <c r="M12" s="83"/>
    </row>
    <row r="13" spans="1:13" s="67" customFormat="1" ht="12.75" customHeight="1">
      <c r="A13" s="307"/>
      <c r="B13" s="13"/>
      <c r="C13" s="13"/>
      <c r="D13" s="13"/>
      <c r="E13" s="14"/>
      <c r="F13" s="349"/>
      <c r="G13" s="349"/>
      <c r="H13" s="349"/>
      <c r="I13" s="304"/>
      <c r="J13" s="83"/>
      <c r="K13" s="83"/>
      <c r="L13" s="83"/>
      <c r="M13" s="83"/>
    </row>
    <row r="14" spans="1:13" s="67" customFormat="1" ht="16.5" customHeight="1">
      <c r="A14" s="307" t="s">
        <v>20</v>
      </c>
      <c r="B14" s="13">
        <v>42323</v>
      </c>
      <c r="C14" s="13">
        <v>40442</v>
      </c>
      <c r="D14" s="13">
        <v>1244</v>
      </c>
      <c r="E14" s="14">
        <v>1152</v>
      </c>
      <c r="F14" s="350">
        <v>14757</v>
      </c>
      <c r="G14" s="350">
        <v>4619</v>
      </c>
      <c r="H14" s="350">
        <v>3071</v>
      </c>
      <c r="I14" s="305"/>
      <c r="J14" s="83"/>
      <c r="K14" s="83"/>
      <c r="L14" s="83"/>
      <c r="M14" s="83"/>
    </row>
    <row r="15" spans="1:13" s="67" customFormat="1" ht="16.5" customHeight="1">
      <c r="A15" s="307" t="s">
        <v>21</v>
      </c>
      <c r="B15" s="13">
        <v>56659</v>
      </c>
      <c r="C15" s="13">
        <v>54611</v>
      </c>
      <c r="D15" s="13">
        <v>3632</v>
      </c>
      <c r="E15" s="14">
        <v>4555</v>
      </c>
      <c r="F15" s="350">
        <v>23464</v>
      </c>
      <c r="G15" s="350">
        <v>6689</v>
      </c>
      <c r="H15" s="350">
        <v>4906</v>
      </c>
      <c r="I15" s="305"/>
      <c r="J15" s="83"/>
      <c r="K15" s="83"/>
      <c r="L15" s="83"/>
      <c r="M15" s="83"/>
    </row>
    <row r="16" spans="1:13" s="67" customFormat="1" ht="16.5" customHeight="1">
      <c r="A16" s="307" t="s">
        <v>22</v>
      </c>
      <c r="B16" s="13">
        <v>139175</v>
      </c>
      <c r="C16" s="13">
        <v>132321</v>
      </c>
      <c r="D16" s="13">
        <v>11821</v>
      </c>
      <c r="E16" s="14">
        <v>10036</v>
      </c>
      <c r="F16" s="350">
        <v>39858</v>
      </c>
      <c r="G16" s="350">
        <v>17704</v>
      </c>
      <c r="H16" s="350">
        <v>12995</v>
      </c>
      <c r="I16" s="305"/>
      <c r="J16" s="83"/>
      <c r="K16" s="83"/>
      <c r="L16" s="83"/>
      <c r="M16" s="83"/>
    </row>
    <row r="17" spans="1:13" s="67" customFormat="1" ht="16.5" customHeight="1">
      <c r="A17" s="307" t="s">
        <v>23</v>
      </c>
      <c r="B17" s="13">
        <v>12181</v>
      </c>
      <c r="C17" s="13">
        <v>11426</v>
      </c>
      <c r="D17" s="13">
        <v>483</v>
      </c>
      <c r="E17" s="14">
        <v>476</v>
      </c>
      <c r="F17" s="350">
        <v>3952</v>
      </c>
      <c r="G17" s="350">
        <v>805</v>
      </c>
      <c r="H17" s="350">
        <v>566</v>
      </c>
      <c r="I17" s="305"/>
      <c r="J17" s="83"/>
      <c r="K17" s="83"/>
      <c r="L17" s="83"/>
      <c r="M17" s="83"/>
    </row>
    <row r="18" spans="1:13" s="67" customFormat="1" ht="16.5" customHeight="1">
      <c r="A18" s="307" t="s">
        <v>24</v>
      </c>
      <c r="B18" s="13">
        <v>109610</v>
      </c>
      <c r="C18" s="13">
        <v>105217</v>
      </c>
      <c r="D18" s="13">
        <v>5803</v>
      </c>
      <c r="E18" s="14">
        <v>8566</v>
      </c>
      <c r="F18" s="350">
        <v>36823</v>
      </c>
      <c r="G18" s="350">
        <v>13009</v>
      </c>
      <c r="H18" s="350">
        <v>10658</v>
      </c>
      <c r="I18" s="305"/>
      <c r="J18" s="83"/>
      <c r="K18" s="83"/>
      <c r="L18" s="83"/>
      <c r="M18" s="83"/>
    </row>
    <row r="19" spans="1:13" s="67" customFormat="1" ht="16.5" customHeight="1">
      <c r="A19" s="307" t="s">
        <v>25</v>
      </c>
      <c r="B19" s="13">
        <v>71336</v>
      </c>
      <c r="C19" s="13">
        <v>66957</v>
      </c>
      <c r="D19" s="13">
        <v>2246</v>
      </c>
      <c r="E19" s="14">
        <v>1076</v>
      </c>
      <c r="F19" s="350">
        <v>14662</v>
      </c>
      <c r="G19" s="350">
        <v>2035</v>
      </c>
      <c r="H19" s="350">
        <v>1546</v>
      </c>
      <c r="I19" s="305"/>
      <c r="J19" s="83"/>
      <c r="K19" s="83"/>
      <c r="L19" s="83"/>
      <c r="M19" s="83"/>
    </row>
    <row r="20" spans="1:13" s="67" customFormat="1" ht="16.5" customHeight="1">
      <c r="A20" s="313" t="s">
        <v>26</v>
      </c>
      <c r="B20" s="15">
        <v>146753</v>
      </c>
      <c r="C20" s="16">
        <v>140844</v>
      </c>
      <c r="D20" s="16">
        <v>15466</v>
      </c>
      <c r="E20" s="16">
        <v>9743</v>
      </c>
      <c r="F20" s="350">
        <v>31314</v>
      </c>
      <c r="G20" s="350">
        <v>14199</v>
      </c>
      <c r="H20" s="350">
        <v>10768</v>
      </c>
      <c r="I20" s="305"/>
      <c r="J20" s="83"/>
      <c r="K20" s="83"/>
      <c r="L20" s="83"/>
      <c r="M20" s="83"/>
    </row>
    <row r="21" spans="1:13" s="67" customFormat="1" ht="16.5" customHeight="1">
      <c r="A21" s="313" t="s">
        <v>27</v>
      </c>
      <c r="B21" s="16">
        <v>23246</v>
      </c>
      <c r="C21" s="16">
        <v>21257</v>
      </c>
      <c r="D21" s="16">
        <v>682</v>
      </c>
      <c r="E21" s="16">
        <v>1200</v>
      </c>
      <c r="F21" s="350">
        <v>12816</v>
      </c>
      <c r="G21" s="350">
        <v>4379</v>
      </c>
      <c r="H21" s="350">
        <v>3391</v>
      </c>
      <c r="I21" s="305"/>
      <c r="J21" s="83"/>
      <c r="K21" s="83"/>
      <c r="L21" s="83"/>
      <c r="M21" s="83"/>
    </row>
    <row r="22" spans="1:13" s="67" customFormat="1" ht="16.5" customHeight="1">
      <c r="A22" s="307" t="s">
        <v>28</v>
      </c>
      <c r="B22" s="13">
        <v>82697</v>
      </c>
      <c r="C22" s="13">
        <v>77434</v>
      </c>
      <c r="D22" s="13">
        <v>4731</v>
      </c>
      <c r="E22" s="14">
        <v>1931</v>
      </c>
      <c r="F22" s="350">
        <v>23772</v>
      </c>
      <c r="G22" s="350">
        <v>3582</v>
      </c>
      <c r="H22" s="350">
        <v>2254</v>
      </c>
      <c r="I22" s="305"/>
      <c r="J22" s="83"/>
      <c r="K22" s="83"/>
      <c r="L22" s="83"/>
      <c r="M22" s="83"/>
    </row>
    <row r="23" spans="1:13" s="67" customFormat="1" ht="16.5" customHeight="1">
      <c r="A23" s="307" t="s">
        <v>29</v>
      </c>
      <c r="B23" s="13">
        <v>56036</v>
      </c>
      <c r="C23" s="13">
        <v>52971</v>
      </c>
      <c r="D23" s="13">
        <v>6398</v>
      </c>
      <c r="E23" s="14">
        <v>5259</v>
      </c>
      <c r="F23" s="350">
        <v>17992</v>
      </c>
      <c r="G23" s="350">
        <v>3061</v>
      </c>
      <c r="H23" s="350">
        <v>2341</v>
      </c>
      <c r="I23" s="305"/>
      <c r="J23" s="83"/>
      <c r="K23" s="83"/>
      <c r="L23" s="83"/>
      <c r="M23" s="83"/>
    </row>
    <row r="24" spans="1:13" s="67" customFormat="1" ht="16.5" customHeight="1">
      <c r="A24" s="307" t="s">
        <v>30</v>
      </c>
      <c r="B24" s="13">
        <v>29123</v>
      </c>
      <c r="C24" s="13">
        <v>27355</v>
      </c>
      <c r="D24" s="13">
        <v>1470</v>
      </c>
      <c r="E24" s="14">
        <v>1403</v>
      </c>
      <c r="F24" s="350">
        <v>9789</v>
      </c>
      <c r="G24" s="350">
        <v>3747</v>
      </c>
      <c r="H24" s="350">
        <v>2894</v>
      </c>
      <c r="I24" s="305"/>
      <c r="J24" s="83"/>
      <c r="K24" s="83"/>
      <c r="L24" s="83"/>
      <c r="M24" s="83"/>
    </row>
    <row r="25" spans="1:13" s="67" customFormat="1" ht="16.5" customHeight="1">
      <c r="A25" s="307" t="s">
        <v>31</v>
      </c>
      <c r="B25" s="13">
        <v>36499</v>
      </c>
      <c r="C25" s="13">
        <v>34256</v>
      </c>
      <c r="D25" s="13">
        <v>1175</v>
      </c>
      <c r="E25" s="14">
        <v>1369</v>
      </c>
      <c r="F25" s="350">
        <v>11831</v>
      </c>
      <c r="G25" s="350">
        <v>2997</v>
      </c>
      <c r="H25" s="350">
        <v>2132</v>
      </c>
      <c r="I25" s="305"/>
      <c r="J25" s="83"/>
      <c r="K25" s="83"/>
      <c r="L25" s="83"/>
      <c r="M25" s="83"/>
    </row>
    <row r="26" spans="1:13" s="67" customFormat="1" ht="16.5" customHeight="1">
      <c r="A26" s="307" t="s">
        <v>32</v>
      </c>
      <c r="B26" s="13">
        <v>68264</v>
      </c>
      <c r="C26" s="13">
        <v>65353</v>
      </c>
      <c r="D26" s="13">
        <v>5867</v>
      </c>
      <c r="E26" s="14">
        <v>3399</v>
      </c>
      <c r="F26" s="350">
        <v>18288</v>
      </c>
      <c r="G26" s="350">
        <v>4554</v>
      </c>
      <c r="H26" s="350">
        <v>3126</v>
      </c>
      <c r="I26" s="305"/>
      <c r="J26" s="83"/>
      <c r="K26" s="83"/>
      <c r="L26" s="83"/>
      <c r="M26" s="83"/>
    </row>
    <row r="27" spans="1:13" s="67" customFormat="1" ht="16.5" customHeight="1">
      <c r="A27" s="307" t="s">
        <v>33</v>
      </c>
      <c r="B27" s="13">
        <v>25861</v>
      </c>
      <c r="C27" s="13">
        <v>25012</v>
      </c>
      <c r="D27" s="13">
        <v>1559</v>
      </c>
      <c r="E27" s="14">
        <v>1454</v>
      </c>
      <c r="F27" s="350">
        <v>7413</v>
      </c>
      <c r="G27" s="350">
        <v>2792</v>
      </c>
      <c r="H27" s="350">
        <v>2045</v>
      </c>
      <c r="I27" s="305"/>
      <c r="J27" s="83"/>
      <c r="K27" s="83"/>
      <c r="L27" s="83"/>
      <c r="M27" s="83"/>
    </row>
    <row r="28" spans="1:13" s="67" customFormat="1" ht="16.5" customHeight="1">
      <c r="A28" s="95" t="s">
        <v>34</v>
      </c>
      <c r="B28" s="17">
        <v>104262</v>
      </c>
      <c r="C28" s="16">
        <v>98954</v>
      </c>
      <c r="D28" s="16">
        <v>5174</v>
      </c>
      <c r="E28" s="16">
        <v>7976</v>
      </c>
      <c r="F28" s="350">
        <v>37434</v>
      </c>
      <c r="G28" s="350">
        <v>10601</v>
      </c>
      <c r="H28" s="350">
        <v>8059</v>
      </c>
      <c r="I28" s="305"/>
      <c r="J28" s="83"/>
      <c r="K28" s="83"/>
      <c r="L28" s="83"/>
      <c r="M28" s="83"/>
    </row>
    <row r="29" spans="1:13" s="67" customFormat="1" ht="16.5" customHeight="1">
      <c r="A29" s="307" t="s">
        <v>35</v>
      </c>
      <c r="B29" s="13">
        <v>16684</v>
      </c>
      <c r="C29" s="13">
        <v>15812</v>
      </c>
      <c r="D29" s="13">
        <v>791</v>
      </c>
      <c r="E29" s="14">
        <v>703</v>
      </c>
      <c r="F29" s="350">
        <v>5244</v>
      </c>
      <c r="G29" s="350">
        <v>2156</v>
      </c>
      <c r="H29" s="350">
        <v>1369</v>
      </c>
      <c r="I29" s="305"/>
      <c r="J29" s="83"/>
      <c r="K29" s="83"/>
      <c r="L29" s="83"/>
      <c r="M29" s="83"/>
    </row>
    <row r="30" spans="1:13" s="67" customFormat="1" ht="7.5" customHeight="1">
      <c r="A30" s="28"/>
      <c r="B30" s="6"/>
      <c r="C30" s="6"/>
      <c r="D30" s="6"/>
      <c r="E30" s="6"/>
      <c r="F30" s="3"/>
      <c r="G30" s="3"/>
      <c r="H30" s="3"/>
      <c r="I30" s="6"/>
      <c r="J30" s="83"/>
      <c r="K30" s="83"/>
      <c r="L30" s="83"/>
      <c r="M30" s="83"/>
    </row>
    <row r="31" spans="1:13" s="67" customFormat="1" ht="16.5" customHeight="1">
      <c r="A31" s="534" t="s">
        <v>100</v>
      </c>
      <c r="B31" s="534"/>
      <c r="C31" s="534"/>
      <c r="D31" s="534"/>
      <c r="E31" s="534"/>
      <c r="F31" s="534"/>
      <c r="G31" s="534"/>
      <c r="H31" s="534"/>
      <c r="I31" s="54"/>
      <c r="J31" s="83"/>
      <c r="K31" s="83"/>
      <c r="L31" s="83"/>
      <c r="M31" s="83"/>
    </row>
    <row r="32" spans="1:13" s="67" customFormat="1" ht="7.5" customHeight="1">
      <c r="A32" s="28"/>
      <c r="B32" s="6"/>
      <c r="C32" s="6"/>
      <c r="D32" s="6"/>
      <c r="E32" s="6"/>
      <c r="F32" s="3"/>
      <c r="G32" s="3"/>
      <c r="H32" s="3"/>
      <c r="I32" s="3"/>
      <c r="J32" s="83"/>
      <c r="K32" s="83"/>
      <c r="L32" s="83"/>
      <c r="M32" s="83"/>
    </row>
    <row r="33" spans="1:13" s="67" customFormat="1" ht="15.75" customHeight="1">
      <c r="A33" s="306" t="s">
        <v>19</v>
      </c>
      <c r="B33" s="11">
        <v>1018342</v>
      </c>
      <c r="C33" s="11">
        <v>968057</v>
      </c>
      <c r="D33" s="11">
        <v>68274</v>
      </c>
      <c r="E33" s="12">
        <v>59433</v>
      </c>
      <c r="F33" s="351">
        <v>307891</v>
      </c>
      <c r="G33" s="352">
        <v>96235</v>
      </c>
      <c r="H33" s="351">
        <v>71666</v>
      </c>
      <c r="I33" s="29"/>
      <c r="J33" s="83"/>
      <c r="K33" s="83"/>
      <c r="L33" s="83"/>
      <c r="M33" s="83"/>
    </row>
    <row r="34" spans="1:13" s="67" customFormat="1" ht="12.75" customHeight="1">
      <c r="A34" s="307"/>
      <c r="B34" s="13"/>
      <c r="C34" s="13"/>
      <c r="D34" s="13"/>
      <c r="E34" s="14"/>
      <c r="F34" s="353"/>
      <c r="G34" s="354"/>
      <c r="H34" s="353"/>
      <c r="I34" s="6"/>
      <c r="J34" s="83"/>
      <c r="K34" s="83"/>
      <c r="L34" s="83"/>
      <c r="M34" s="83"/>
    </row>
    <row r="35" spans="1:13" s="67" customFormat="1" ht="16.5" customHeight="1">
      <c r="A35" s="307" t="s">
        <v>20</v>
      </c>
      <c r="B35" s="13">
        <v>42031</v>
      </c>
      <c r="C35" s="13">
        <v>40177</v>
      </c>
      <c r="D35" s="13">
        <v>1202</v>
      </c>
      <c r="E35" s="14">
        <v>1047</v>
      </c>
      <c r="F35" s="353">
        <v>14563</v>
      </c>
      <c r="G35" s="354">
        <v>4510</v>
      </c>
      <c r="H35" s="353">
        <v>2997</v>
      </c>
      <c r="I35" s="6"/>
      <c r="J35" s="83"/>
      <c r="K35" s="83"/>
      <c r="L35" s="83"/>
      <c r="M35" s="83"/>
    </row>
    <row r="36" spans="1:13" s="67" customFormat="1" ht="16.5" customHeight="1">
      <c r="A36" s="307" t="s">
        <v>21</v>
      </c>
      <c r="B36" s="13">
        <v>56454</v>
      </c>
      <c r="C36" s="13">
        <v>54417</v>
      </c>
      <c r="D36" s="13">
        <v>3611</v>
      </c>
      <c r="E36" s="14">
        <v>4468</v>
      </c>
      <c r="F36" s="353">
        <v>23331</v>
      </c>
      <c r="G36" s="354">
        <v>6638</v>
      </c>
      <c r="H36" s="353">
        <v>4875</v>
      </c>
      <c r="I36" s="6"/>
      <c r="J36" s="83"/>
      <c r="K36" s="83"/>
      <c r="L36" s="83"/>
      <c r="M36" s="83"/>
    </row>
    <row r="37" spans="1:13" s="67" customFormat="1" ht="16.5" customHeight="1">
      <c r="A37" s="307" t="s">
        <v>22</v>
      </c>
      <c r="B37" s="13">
        <v>139063</v>
      </c>
      <c r="C37" s="13">
        <v>132214</v>
      </c>
      <c r="D37" s="13">
        <v>11809</v>
      </c>
      <c r="E37" s="14">
        <v>10004</v>
      </c>
      <c r="F37" s="353">
        <v>39778</v>
      </c>
      <c r="G37" s="354">
        <v>17675</v>
      </c>
      <c r="H37" s="353">
        <v>12977</v>
      </c>
      <c r="I37" s="6"/>
      <c r="J37" s="83"/>
      <c r="K37" s="83"/>
      <c r="L37" s="83"/>
      <c r="M37" s="83"/>
    </row>
    <row r="38" spans="1:13" s="67" customFormat="1" ht="16.5" customHeight="1">
      <c r="A38" s="307" t="s">
        <v>23</v>
      </c>
      <c r="B38" s="13">
        <v>12049</v>
      </c>
      <c r="C38" s="13">
        <v>11312</v>
      </c>
      <c r="D38" s="18">
        <v>476</v>
      </c>
      <c r="E38" s="16">
        <v>437</v>
      </c>
      <c r="F38" s="353">
        <v>3876</v>
      </c>
      <c r="G38" s="354">
        <v>778</v>
      </c>
      <c r="H38" s="353">
        <v>549</v>
      </c>
      <c r="I38" s="6"/>
      <c r="J38" s="83"/>
      <c r="K38" s="83"/>
      <c r="L38" s="83"/>
      <c r="M38" s="83"/>
    </row>
    <row r="39" spans="1:13" s="67" customFormat="1" ht="16.5" customHeight="1">
      <c r="A39" s="313" t="s">
        <v>24</v>
      </c>
      <c r="B39" s="16">
        <v>109521</v>
      </c>
      <c r="C39" s="16">
        <v>105134</v>
      </c>
      <c r="D39" s="16">
        <v>5796</v>
      </c>
      <c r="E39" s="16">
        <v>8546</v>
      </c>
      <c r="F39" s="353">
        <v>36773</v>
      </c>
      <c r="G39" s="354">
        <v>12987</v>
      </c>
      <c r="H39" s="353">
        <v>10644</v>
      </c>
      <c r="I39" s="6"/>
      <c r="J39" s="83"/>
      <c r="K39" s="83"/>
      <c r="L39" s="83"/>
      <c r="M39" s="83"/>
    </row>
    <row r="40" spans="1:13" s="67" customFormat="1" ht="16.5" customHeight="1">
      <c r="A40" s="313" t="s">
        <v>25</v>
      </c>
      <c r="B40" s="16">
        <v>71272</v>
      </c>
      <c r="C40" s="16">
        <v>66898</v>
      </c>
      <c r="D40" s="16">
        <v>2241</v>
      </c>
      <c r="E40" s="16">
        <v>1064</v>
      </c>
      <c r="F40" s="353">
        <v>14616</v>
      </c>
      <c r="G40" s="354">
        <v>2021</v>
      </c>
      <c r="H40" s="353">
        <v>1538</v>
      </c>
      <c r="I40" s="6"/>
      <c r="J40" s="83"/>
      <c r="K40" s="83"/>
      <c r="L40" s="83"/>
      <c r="M40" s="83"/>
    </row>
    <row r="41" spans="1:13" s="67" customFormat="1" ht="16.5" customHeight="1">
      <c r="A41" s="313" t="s">
        <v>26</v>
      </c>
      <c r="B41" s="16">
        <v>146639</v>
      </c>
      <c r="C41" s="16">
        <v>140739</v>
      </c>
      <c r="D41" s="16">
        <v>15456</v>
      </c>
      <c r="E41" s="16">
        <v>9713</v>
      </c>
      <c r="F41" s="353">
        <v>31247</v>
      </c>
      <c r="G41" s="354">
        <v>14176</v>
      </c>
      <c r="H41" s="353">
        <v>10749</v>
      </c>
      <c r="I41" s="6"/>
      <c r="J41" s="83"/>
      <c r="K41" s="83"/>
      <c r="L41" s="83"/>
      <c r="M41" s="83"/>
    </row>
    <row r="42" spans="1:13" s="67" customFormat="1" ht="16.5" customHeight="1">
      <c r="A42" s="313" t="s">
        <v>27</v>
      </c>
      <c r="B42" s="16">
        <v>23049</v>
      </c>
      <c r="C42" s="16">
        <v>21067</v>
      </c>
      <c r="D42" s="16">
        <v>648</v>
      </c>
      <c r="E42" s="16">
        <v>1104</v>
      </c>
      <c r="F42" s="353">
        <v>12679</v>
      </c>
      <c r="G42" s="354">
        <v>4278</v>
      </c>
      <c r="H42" s="353">
        <v>3313</v>
      </c>
      <c r="I42" s="6"/>
      <c r="J42" s="83"/>
      <c r="K42" s="83"/>
      <c r="L42" s="83"/>
      <c r="M42" s="83"/>
    </row>
    <row r="43" spans="1:13" s="67" customFormat="1" ht="16.5" customHeight="1">
      <c r="A43" s="313" t="s">
        <v>28</v>
      </c>
      <c r="B43" s="16">
        <v>82627</v>
      </c>
      <c r="C43" s="16">
        <v>77370</v>
      </c>
      <c r="D43" s="16">
        <v>4719</v>
      </c>
      <c r="E43" s="16">
        <v>1916</v>
      </c>
      <c r="F43" s="353">
        <v>23728</v>
      </c>
      <c r="G43" s="354">
        <v>3568</v>
      </c>
      <c r="H43" s="353">
        <v>2245</v>
      </c>
      <c r="I43" s="6"/>
      <c r="J43" s="83"/>
      <c r="K43" s="83"/>
      <c r="L43" s="83"/>
      <c r="M43" s="83"/>
    </row>
    <row r="44" spans="1:13" s="67" customFormat="1" ht="16.5" customHeight="1">
      <c r="A44" s="313" t="s">
        <v>29</v>
      </c>
      <c r="B44" s="16">
        <v>55991</v>
      </c>
      <c r="C44" s="16">
        <v>52932</v>
      </c>
      <c r="D44" s="16">
        <v>6395</v>
      </c>
      <c r="E44" s="16">
        <v>5246</v>
      </c>
      <c r="F44" s="353">
        <v>17955</v>
      </c>
      <c r="G44" s="354">
        <v>3049</v>
      </c>
      <c r="H44" s="353">
        <v>2332</v>
      </c>
      <c r="I44" s="6"/>
      <c r="J44" s="83"/>
      <c r="K44" s="83"/>
      <c r="L44" s="83"/>
      <c r="M44" s="83"/>
    </row>
    <row r="45" spans="1:13" s="67" customFormat="1" ht="16.5" customHeight="1">
      <c r="A45" s="313" t="s">
        <v>30</v>
      </c>
      <c r="B45" s="16">
        <v>28973</v>
      </c>
      <c r="C45" s="16">
        <v>27227</v>
      </c>
      <c r="D45" s="16">
        <v>1453</v>
      </c>
      <c r="E45" s="16">
        <v>1355</v>
      </c>
      <c r="F45" s="353">
        <v>9692</v>
      </c>
      <c r="G45" s="354">
        <v>3687</v>
      </c>
      <c r="H45" s="353">
        <v>2864</v>
      </c>
      <c r="I45" s="6"/>
      <c r="J45" s="83"/>
      <c r="K45" s="83"/>
      <c r="L45" s="83"/>
      <c r="M45" s="83"/>
    </row>
    <row r="46" spans="1:13" s="67" customFormat="1" ht="16.5" customHeight="1">
      <c r="A46" s="307" t="s">
        <v>31</v>
      </c>
      <c r="B46" s="16">
        <v>36414</v>
      </c>
      <c r="C46" s="16">
        <v>34181</v>
      </c>
      <c r="D46" s="16">
        <v>1166</v>
      </c>
      <c r="E46" s="16">
        <v>1343</v>
      </c>
      <c r="F46" s="353">
        <v>11772</v>
      </c>
      <c r="G46" s="354">
        <v>2973</v>
      </c>
      <c r="H46" s="353">
        <v>2116</v>
      </c>
      <c r="I46" s="6"/>
      <c r="J46" s="83"/>
      <c r="K46" s="83"/>
      <c r="L46" s="83"/>
      <c r="M46" s="83"/>
    </row>
    <row r="47" spans="1:13" s="67" customFormat="1" ht="16.5" customHeight="1">
      <c r="A47" s="307" t="s">
        <v>32</v>
      </c>
      <c r="B47" s="16">
        <v>68243</v>
      </c>
      <c r="C47" s="16">
        <v>65333</v>
      </c>
      <c r="D47" s="16">
        <v>5862</v>
      </c>
      <c r="E47" s="16">
        <v>3395</v>
      </c>
      <c r="F47" s="353">
        <v>18274</v>
      </c>
      <c r="G47" s="354">
        <v>4552</v>
      </c>
      <c r="H47" s="353">
        <v>3125</v>
      </c>
      <c r="I47" s="6"/>
      <c r="J47" s="83"/>
      <c r="K47" s="83"/>
      <c r="L47" s="83"/>
      <c r="M47" s="83"/>
    </row>
    <row r="48" spans="1:13" s="67" customFormat="1" ht="16.5" customHeight="1">
      <c r="A48" s="307" t="s">
        <v>33</v>
      </c>
      <c r="B48" s="16">
        <v>25734</v>
      </c>
      <c r="C48" s="16">
        <v>24892</v>
      </c>
      <c r="D48" s="16">
        <v>1543</v>
      </c>
      <c r="E48" s="16">
        <v>1422</v>
      </c>
      <c r="F48" s="353">
        <v>7348</v>
      </c>
      <c r="G48" s="354">
        <v>2762</v>
      </c>
      <c r="H48" s="353">
        <v>2028</v>
      </c>
      <c r="I48" s="6"/>
      <c r="J48" s="83"/>
      <c r="K48" s="83"/>
      <c r="L48" s="83"/>
      <c r="M48" s="83"/>
    </row>
    <row r="49" spans="1:13" s="67" customFormat="1" ht="16.5" customHeight="1">
      <c r="A49" s="95" t="s">
        <v>34</v>
      </c>
      <c r="B49" s="16">
        <v>103872</v>
      </c>
      <c r="C49" s="16">
        <v>98595</v>
      </c>
      <c r="D49" s="16">
        <v>5127</v>
      </c>
      <c r="E49" s="16">
        <v>7800</v>
      </c>
      <c r="F49" s="353">
        <v>37150</v>
      </c>
      <c r="G49" s="354">
        <v>10486</v>
      </c>
      <c r="H49" s="353">
        <v>7975</v>
      </c>
      <c r="I49" s="6"/>
      <c r="J49" s="83"/>
      <c r="K49" s="83"/>
      <c r="L49" s="83"/>
      <c r="M49" s="83"/>
    </row>
    <row r="50" spans="1:13" s="67" customFormat="1" ht="16.5" customHeight="1">
      <c r="A50" s="307" t="s">
        <v>35</v>
      </c>
      <c r="B50" s="16">
        <v>16410</v>
      </c>
      <c r="C50" s="16">
        <v>15569</v>
      </c>
      <c r="D50" s="16">
        <v>772</v>
      </c>
      <c r="E50" s="16">
        <v>572</v>
      </c>
      <c r="F50" s="353">
        <v>5108</v>
      </c>
      <c r="G50" s="354">
        <v>2097</v>
      </c>
      <c r="H50" s="353">
        <v>1339</v>
      </c>
      <c r="I50" s="6"/>
      <c r="J50" s="83"/>
      <c r="K50" s="83"/>
      <c r="L50" s="83"/>
      <c r="M50" s="83"/>
    </row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"/>
    <row r="58" s="67" customFormat="1" ht="12"/>
    <row r="59" s="67" customFormat="1" ht="12"/>
    <row r="60" s="67" customFormat="1" ht="12"/>
    <row r="61" s="67" customFormat="1" ht="12"/>
    <row r="62" s="67" customFormat="1" ht="12"/>
    <row r="63" s="67" customFormat="1" ht="12"/>
    <row r="64" s="67" customFormat="1" ht="12"/>
    <row r="65" s="67" customFormat="1" ht="12"/>
    <row r="66" s="67" customFormat="1" ht="12"/>
    <row r="67" s="67" customFormat="1" ht="12"/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  <row r="74" s="67" customFormat="1" ht="12"/>
    <row r="75" s="67" customFormat="1" ht="12"/>
    <row r="76" s="67" customFormat="1" ht="12"/>
    <row r="77" s="67" customFormat="1" ht="12"/>
    <row r="78" s="67" customFormat="1" ht="12"/>
    <row r="79" s="67" customFormat="1" ht="12"/>
    <row r="80" s="67" customFormat="1" ht="12"/>
    <row r="81" s="67" customFormat="1" ht="12"/>
    <row r="82" s="67" customFormat="1" ht="12"/>
    <row r="83" s="67" customFormat="1" ht="12"/>
    <row r="84" s="67" customFormat="1" ht="12"/>
    <row r="85" s="67" customFormat="1" ht="12"/>
    <row r="86" s="67" customFormat="1" ht="12"/>
    <row r="87" s="67" customFormat="1" ht="12"/>
    <row r="88" s="67" customFormat="1" ht="12"/>
    <row r="89" s="67" customFormat="1" ht="12"/>
    <row r="90" s="67" customFormat="1" ht="12"/>
    <row r="91" s="67" customFormat="1" ht="12"/>
    <row r="92" s="67" customFormat="1" ht="12"/>
    <row r="93" s="67" customFormat="1" ht="12"/>
    <row r="94" s="67" customFormat="1" ht="12"/>
  </sheetData>
  <sheetProtection/>
  <mergeCells count="13">
    <mergeCell ref="C6:C8"/>
    <mergeCell ref="G6:G8"/>
    <mergeCell ref="H6:H8"/>
    <mergeCell ref="B5:B8"/>
    <mergeCell ref="C5:F5"/>
    <mergeCell ref="A10:H10"/>
    <mergeCell ref="A31:H31"/>
    <mergeCell ref="A4:A8"/>
    <mergeCell ref="B4:G4"/>
    <mergeCell ref="G5:H5"/>
    <mergeCell ref="F6:F8"/>
    <mergeCell ref="E6:E8"/>
    <mergeCell ref="D6:D8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58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0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26.19921875" style="76" customWidth="1"/>
    <col min="2" max="5" width="12.5" style="76" customWidth="1"/>
    <col min="6" max="16384" width="9" style="76" customWidth="1"/>
  </cols>
  <sheetData>
    <row r="1" spans="1:5" s="77" customFormat="1" ht="12">
      <c r="A1" s="1" t="s">
        <v>400</v>
      </c>
      <c r="B1" s="30"/>
      <c r="C1" s="30"/>
      <c r="D1" s="30"/>
      <c r="E1" s="30"/>
    </row>
    <row r="2" spans="1:5" s="77" customFormat="1" ht="12">
      <c r="A2" s="1" t="s">
        <v>311</v>
      </c>
      <c r="B2" s="30"/>
      <c r="C2" s="30"/>
      <c r="D2" s="30"/>
      <c r="E2" s="30"/>
    </row>
    <row r="3" spans="1:5" s="77" customFormat="1" ht="12">
      <c r="A3" s="1"/>
      <c r="B3" s="30"/>
      <c r="C3" s="30"/>
      <c r="D3" s="30"/>
      <c r="E3" s="30"/>
    </row>
    <row r="4" spans="1:5" s="77" customFormat="1" ht="8.25" customHeight="1">
      <c r="A4" s="30"/>
      <c r="B4" s="78"/>
      <c r="C4" s="30"/>
      <c r="D4" s="30"/>
      <c r="E4" s="30"/>
    </row>
    <row r="5" spans="1:5" s="77" customFormat="1" ht="14.25" customHeight="1">
      <c r="A5" s="476" t="s">
        <v>12</v>
      </c>
      <c r="B5" s="512" t="s">
        <v>1</v>
      </c>
      <c r="C5" s="506" t="s">
        <v>36</v>
      </c>
      <c r="D5" s="481" t="s">
        <v>37</v>
      </c>
      <c r="E5" s="490" t="s">
        <v>38</v>
      </c>
    </row>
    <row r="6" spans="1:5" s="77" customFormat="1" ht="12.75" customHeight="1">
      <c r="A6" s="477"/>
      <c r="B6" s="513"/>
      <c r="C6" s="507"/>
      <c r="D6" s="482"/>
      <c r="E6" s="533"/>
    </row>
    <row r="7" spans="1:5" s="77" customFormat="1" ht="12">
      <c r="A7" s="477"/>
      <c r="B7" s="514"/>
      <c r="C7" s="508"/>
      <c r="D7" s="483"/>
      <c r="E7" s="491"/>
    </row>
    <row r="8" spans="1:5" s="77" customFormat="1" ht="12">
      <c r="A8" s="478"/>
      <c r="B8" s="491" t="s">
        <v>39</v>
      </c>
      <c r="C8" s="517"/>
      <c r="D8" s="517"/>
      <c r="E8" s="517"/>
    </row>
    <row r="9" spans="1:5" s="77" customFormat="1" ht="7.5" customHeight="1">
      <c r="A9" s="37"/>
      <c r="B9" s="37"/>
      <c r="C9" s="37"/>
      <c r="D9" s="79"/>
      <c r="E9" s="37"/>
    </row>
    <row r="10" spans="1:5" s="77" customFormat="1" ht="16.5" customHeight="1">
      <c r="A10" s="474" t="s">
        <v>82</v>
      </c>
      <c r="B10" s="474"/>
      <c r="C10" s="474"/>
      <c r="D10" s="474"/>
      <c r="E10" s="474"/>
    </row>
    <row r="11" spans="1:5" s="77" customFormat="1" ht="7.5" customHeight="1">
      <c r="A11" s="30"/>
      <c r="B11" s="39"/>
      <c r="C11" s="39"/>
      <c r="D11" s="39"/>
      <c r="E11" s="39"/>
    </row>
    <row r="12" spans="1:5" s="67" customFormat="1" ht="16.5" customHeight="1">
      <c r="A12" s="306" t="s">
        <v>19</v>
      </c>
      <c r="B12" s="11">
        <f>SUM('[1]K_NA_4_p_w'!B9/1000)</f>
        <v>2003351.91375</v>
      </c>
      <c r="C12" s="11">
        <f>SUM('[1]K_NA_4_p_w'!C9/1000)</f>
        <v>1201967.23461</v>
      </c>
      <c r="D12" s="11">
        <f>SUM('[1]K_NA_4_p_w'!D9/1000)</f>
        <v>386532.87934</v>
      </c>
      <c r="E12" s="94">
        <f>SUM('[1]K_NA_4_p_w'!E9/1000)</f>
        <v>414851.79980000004</v>
      </c>
    </row>
    <row r="13" spans="1:9" s="67" customFormat="1" ht="12.75" customHeight="1">
      <c r="A13" s="313"/>
      <c r="B13" s="131"/>
      <c r="C13" s="11"/>
      <c r="D13" s="11"/>
      <c r="E13" s="94"/>
      <c r="F13" s="80"/>
      <c r="G13" s="80"/>
      <c r="H13" s="80"/>
      <c r="I13" s="80"/>
    </row>
    <row r="14" spans="1:9" s="67" customFormat="1" ht="16.5" customHeight="1">
      <c r="A14" s="313" t="s">
        <v>20</v>
      </c>
      <c r="B14" s="17">
        <v>148076</v>
      </c>
      <c r="C14" s="13">
        <v>87704</v>
      </c>
      <c r="D14" s="13">
        <v>29583</v>
      </c>
      <c r="E14" s="16">
        <v>30789</v>
      </c>
      <c r="F14" s="80"/>
      <c r="G14" s="80"/>
      <c r="H14" s="80"/>
      <c r="I14" s="80"/>
    </row>
    <row r="15" spans="1:9" s="67" customFormat="1" ht="16.5" customHeight="1">
      <c r="A15" s="313" t="s">
        <v>21</v>
      </c>
      <c r="B15" s="17">
        <v>183503</v>
      </c>
      <c r="C15" s="13">
        <v>135127</v>
      </c>
      <c r="D15" s="13">
        <v>20714</v>
      </c>
      <c r="E15" s="16">
        <v>27663</v>
      </c>
      <c r="F15" s="81"/>
      <c r="G15" s="81"/>
      <c r="H15" s="81"/>
      <c r="I15" s="81"/>
    </row>
    <row r="16" spans="1:9" s="67" customFormat="1" ht="16.5" customHeight="1">
      <c r="A16" s="313" t="s">
        <v>22</v>
      </c>
      <c r="B16" s="17">
        <v>184128</v>
      </c>
      <c r="C16" s="13">
        <v>101394</v>
      </c>
      <c r="D16" s="13">
        <v>36414</v>
      </c>
      <c r="E16" s="16">
        <v>46319</v>
      </c>
      <c r="F16" s="81"/>
      <c r="G16" s="81"/>
      <c r="H16" s="81"/>
      <c r="I16" s="81"/>
    </row>
    <row r="17" spans="1:9" s="67" customFormat="1" ht="16.5" customHeight="1">
      <c r="A17" s="313" t="s">
        <v>23</v>
      </c>
      <c r="B17" s="17">
        <v>78093</v>
      </c>
      <c r="C17" s="13">
        <v>38210</v>
      </c>
      <c r="D17" s="13">
        <v>19528</v>
      </c>
      <c r="E17" s="16">
        <v>20355</v>
      </c>
      <c r="F17" s="81"/>
      <c r="G17" s="81"/>
      <c r="H17" s="81"/>
      <c r="I17" s="81"/>
    </row>
    <row r="18" spans="1:9" s="67" customFormat="1" ht="16.5" customHeight="1">
      <c r="A18" s="313" t="s">
        <v>24</v>
      </c>
      <c r="B18" s="17">
        <v>163835</v>
      </c>
      <c r="C18" s="13">
        <v>85907</v>
      </c>
      <c r="D18" s="13">
        <v>37676</v>
      </c>
      <c r="E18" s="16">
        <v>40252</v>
      </c>
      <c r="F18" s="81"/>
      <c r="G18" s="81"/>
      <c r="H18" s="81"/>
      <c r="I18" s="81"/>
    </row>
    <row r="19" spans="1:9" s="67" customFormat="1" ht="16.5" customHeight="1">
      <c r="A19" s="313" t="s">
        <v>25</v>
      </c>
      <c r="B19" s="17">
        <v>38072</v>
      </c>
      <c r="C19" s="13">
        <v>25947</v>
      </c>
      <c r="D19" s="13">
        <v>4940</v>
      </c>
      <c r="E19" s="16">
        <v>7184</v>
      </c>
      <c r="F19" s="81"/>
      <c r="G19" s="81"/>
      <c r="H19" s="81"/>
      <c r="I19" s="81"/>
    </row>
    <row r="20" spans="1:9" s="67" customFormat="1" ht="16.5" customHeight="1">
      <c r="A20" s="313" t="s">
        <v>26</v>
      </c>
      <c r="B20" s="17">
        <v>175087</v>
      </c>
      <c r="C20" s="13">
        <v>119045</v>
      </c>
      <c r="D20" s="13">
        <v>22110</v>
      </c>
      <c r="E20" s="16">
        <v>33932</v>
      </c>
      <c r="F20" s="81"/>
      <c r="G20" s="81"/>
      <c r="H20" s="81"/>
      <c r="I20" s="81"/>
    </row>
    <row r="21" spans="1:9" s="67" customFormat="1" ht="16.5" customHeight="1">
      <c r="A21" s="313" t="s">
        <v>27</v>
      </c>
      <c r="B21" s="17">
        <v>118046</v>
      </c>
      <c r="C21" s="13">
        <v>59463</v>
      </c>
      <c r="D21" s="13">
        <v>31186</v>
      </c>
      <c r="E21" s="16">
        <v>27398</v>
      </c>
      <c r="F21" s="81"/>
      <c r="G21" s="81"/>
      <c r="H21" s="81"/>
      <c r="I21" s="81"/>
    </row>
    <row r="22" spans="1:9" s="67" customFormat="1" ht="16.5" customHeight="1">
      <c r="A22" s="313" t="s">
        <v>28</v>
      </c>
      <c r="B22" s="17">
        <v>43750</v>
      </c>
      <c r="C22" s="13">
        <v>24326</v>
      </c>
      <c r="D22" s="13">
        <v>8063</v>
      </c>
      <c r="E22" s="16">
        <v>11361</v>
      </c>
      <c r="F22" s="81"/>
      <c r="G22" s="81"/>
      <c r="H22" s="81"/>
      <c r="I22" s="81"/>
    </row>
    <row r="23" spans="1:9" s="67" customFormat="1" ht="16.5" customHeight="1">
      <c r="A23" s="313" t="s">
        <v>29</v>
      </c>
      <c r="B23" s="17">
        <v>104995</v>
      </c>
      <c r="C23" s="13">
        <v>69276</v>
      </c>
      <c r="D23" s="13">
        <v>17912</v>
      </c>
      <c r="E23" s="16">
        <v>17808</v>
      </c>
      <c r="F23" s="81"/>
      <c r="G23" s="81"/>
      <c r="H23" s="81"/>
      <c r="I23" s="81"/>
    </row>
    <row r="24" spans="1:9" s="67" customFormat="1" ht="16.5" customHeight="1">
      <c r="A24" s="313" t="s">
        <v>30</v>
      </c>
      <c r="B24" s="17">
        <v>113714</v>
      </c>
      <c r="C24" s="13">
        <v>69715</v>
      </c>
      <c r="D24" s="13">
        <v>19614</v>
      </c>
      <c r="E24" s="16">
        <v>24386</v>
      </c>
      <c r="F24" s="81"/>
      <c r="G24" s="81"/>
      <c r="H24" s="81"/>
      <c r="I24" s="81"/>
    </row>
    <row r="25" spans="1:9" s="67" customFormat="1" ht="16.5" customHeight="1">
      <c r="A25" s="313" t="s">
        <v>31</v>
      </c>
      <c r="B25" s="17">
        <v>43156</v>
      </c>
      <c r="C25" s="13">
        <v>27891</v>
      </c>
      <c r="D25" s="13">
        <v>6634</v>
      </c>
      <c r="E25" s="16">
        <v>8631</v>
      </c>
      <c r="F25" s="81"/>
      <c r="G25" s="81"/>
      <c r="H25" s="81"/>
      <c r="I25" s="81"/>
    </row>
    <row r="26" spans="1:9" s="67" customFormat="1" ht="16.5" customHeight="1">
      <c r="A26" s="313" t="s">
        <v>32</v>
      </c>
      <c r="B26" s="17">
        <v>63048</v>
      </c>
      <c r="C26" s="13">
        <v>33207</v>
      </c>
      <c r="D26" s="13">
        <v>19547</v>
      </c>
      <c r="E26" s="16">
        <v>10294</v>
      </c>
      <c r="F26" s="81"/>
      <c r="G26" s="81"/>
      <c r="H26" s="81"/>
      <c r="I26" s="81"/>
    </row>
    <row r="27" spans="1:9" s="67" customFormat="1" ht="16.5" customHeight="1">
      <c r="A27" s="313" t="s">
        <v>33</v>
      </c>
      <c r="B27" s="17">
        <v>111946</v>
      </c>
      <c r="C27" s="13">
        <v>70209</v>
      </c>
      <c r="D27" s="13">
        <v>20154</v>
      </c>
      <c r="E27" s="16">
        <v>21584</v>
      </c>
      <c r="F27" s="81"/>
      <c r="G27" s="81"/>
      <c r="H27" s="81"/>
      <c r="I27" s="81"/>
    </row>
    <row r="28" spans="1:9" s="67" customFormat="1" ht="16.5" customHeight="1">
      <c r="A28" s="95" t="s">
        <v>34</v>
      </c>
      <c r="B28" s="17">
        <v>264736</v>
      </c>
      <c r="C28" s="13">
        <v>164859</v>
      </c>
      <c r="D28" s="13">
        <v>57645</v>
      </c>
      <c r="E28" s="16">
        <v>42232</v>
      </c>
      <c r="F28" s="81"/>
      <c r="G28" s="81"/>
      <c r="H28" s="81"/>
      <c r="I28" s="81"/>
    </row>
    <row r="29" spans="1:9" s="67" customFormat="1" ht="16.5" customHeight="1">
      <c r="A29" s="313" t="s">
        <v>35</v>
      </c>
      <c r="B29" s="17">
        <v>169168</v>
      </c>
      <c r="C29" s="13">
        <v>89689</v>
      </c>
      <c r="D29" s="13">
        <v>34814</v>
      </c>
      <c r="E29" s="16">
        <v>44665</v>
      </c>
      <c r="F29" s="81"/>
      <c r="G29" s="81"/>
      <c r="H29" s="81"/>
      <c r="I29" s="81"/>
    </row>
    <row r="30" spans="1:9" s="67" customFormat="1" ht="7.5" customHeight="1">
      <c r="A30" s="28"/>
      <c r="B30" s="6"/>
      <c r="C30" s="6"/>
      <c r="D30" s="6"/>
      <c r="E30" s="6"/>
      <c r="F30" s="81"/>
      <c r="G30" s="81"/>
      <c r="H30" s="81"/>
      <c r="I30" s="81"/>
    </row>
    <row r="31" spans="1:5" s="67" customFormat="1" ht="15.75" customHeight="1">
      <c r="A31" s="541" t="s">
        <v>100</v>
      </c>
      <c r="B31" s="541"/>
      <c r="C31" s="541"/>
      <c r="D31" s="541"/>
      <c r="E31" s="541"/>
    </row>
    <row r="32" spans="1:5" s="67" customFormat="1" ht="12.75" customHeight="1">
      <c r="A32" s="30"/>
      <c r="B32" s="39"/>
      <c r="C32" s="39"/>
      <c r="D32" s="39"/>
      <c r="E32" s="39"/>
    </row>
    <row r="33" spans="1:5" s="67" customFormat="1" ht="16.5" customHeight="1">
      <c r="A33" s="306" t="s">
        <v>19</v>
      </c>
      <c r="B33" s="11">
        <f>SUM('[3]K_NA_4'!B9/1000)</f>
        <v>1736436.17675</v>
      </c>
      <c r="C33" s="11">
        <f>SUM('[3]K_NA_4'!C9/1000)</f>
        <v>1035366.18373</v>
      </c>
      <c r="D33" s="11">
        <f>SUM('[3]K_NA_4'!D9/1000)</f>
        <v>339108.9686</v>
      </c>
      <c r="E33" s="94">
        <f>SUM('[3]K_NA_4'!E9/1000)</f>
        <v>361961.02442000003</v>
      </c>
    </row>
    <row r="34" spans="1:5" s="67" customFormat="1" ht="16.5" customHeight="1">
      <c r="A34" s="307"/>
      <c r="B34" s="11"/>
      <c r="C34" s="11"/>
      <c r="D34" s="11"/>
      <c r="E34" s="94"/>
    </row>
    <row r="35" spans="1:5" s="67" customFormat="1" ht="16.5" customHeight="1">
      <c r="A35" s="307" t="s">
        <v>20</v>
      </c>
      <c r="B35" s="13">
        <v>121324</v>
      </c>
      <c r="C35" s="13">
        <v>71360</v>
      </c>
      <c r="D35" s="13">
        <v>25632</v>
      </c>
      <c r="E35" s="16">
        <v>24333</v>
      </c>
    </row>
    <row r="36" spans="1:5" s="67" customFormat="1" ht="16.5" customHeight="1">
      <c r="A36" s="307" t="s">
        <v>21</v>
      </c>
      <c r="B36" s="13">
        <v>144332</v>
      </c>
      <c r="C36" s="13">
        <v>101275</v>
      </c>
      <c r="D36" s="13">
        <v>18719</v>
      </c>
      <c r="E36" s="16">
        <v>24338</v>
      </c>
    </row>
    <row r="37" spans="1:5" s="67" customFormat="1" ht="16.5" customHeight="1">
      <c r="A37" s="307" t="s">
        <v>22</v>
      </c>
      <c r="B37" s="13">
        <v>178771</v>
      </c>
      <c r="C37" s="13">
        <v>98156</v>
      </c>
      <c r="D37" s="13">
        <v>35574</v>
      </c>
      <c r="E37" s="16">
        <v>45040</v>
      </c>
    </row>
    <row r="38" spans="1:5" s="67" customFormat="1" ht="16.5" customHeight="1">
      <c r="A38" s="307" t="s">
        <v>23</v>
      </c>
      <c r="B38" s="13">
        <v>59402</v>
      </c>
      <c r="C38" s="13">
        <v>26144</v>
      </c>
      <c r="D38" s="13">
        <v>14218</v>
      </c>
      <c r="E38" s="16">
        <v>19040</v>
      </c>
    </row>
    <row r="39" spans="1:5" s="67" customFormat="1" ht="16.5" customHeight="1">
      <c r="A39" s="307" t="s">
        <v>24</v>
      </c>
      <c r="B39" s="13">
        <v>161425</v>
      </c>
      <c r="C39" s="13">
        <v>84506</v>
      </c>
      <c r="D39" s="13">
        <v>37184</v>
      </c>
      <c r="E39" s="16">
        <v>39735</v>
      </c>
    </row>
    <row r="40" spans="1:5" s="67" customFormat="1" ht="16.5" customHeight="1">
      <c r="A40" s="307" t="s">
        <v>25</v>
      </c>
      <c r="B40" s="13">
        <v>31413</v>
      </c>
      <c r="C40" s="13">
        <v>24013</v>
      </c>
      <c r="D40" s="13">
        <v>3456</v>
      </c>
      <c r="E40" s="16">
        <v>3943</v>
      </c>
    </row>
    <row r="41" spans="1:5" s="67" customFormat="1" ht="16.5" customHeight="1">
      <c r="A41" s="307" t="s">
        <v>26</v>
      </c>
      <c r="B41" s="13">
        <v>171717</v>
      </c>
      <c r="C41" s="13">
        <v>117173</v>
      </c>
      <c r="D41" s="13">
        <v>21648</v>
      </c>
      <c r="E41" s="16">
        <v>32896</v>
      </c>
    </row>
    <row r="42" spans="1:5" s="67" customFormat="1" ht="16.5" customHeight="1">
      <c r="A42" s="307" t="s">
        <v>27</v>
      </c>
      <c r="B42" s="13">
        <v>84391</v>
      </c>
      <c r="C42" s="13">
        <v>43906</v>
      </c>
      <c r="D42" s="13">
        <v>18156</v>
      </c>
      <c r="E42" s="16">
        <v>22329</v>
      </c>
    </row>
    <row r="43" spans="1:5" s="67" customFormat="1" ht="16.5" customHeight="1">
      <c r="A43" s="307" t="s">
        <v>28</v>
      </c>
      <c r="B43" s="13">
        <v>42119</v>
      </c>
      <c r="C43" s="13">
        <v>23421</v>
      </c>
      <c r="D43" s="13">
        <v>7758</v>
      </c>
      <c r="E43" s="16">
        <v>10940</v>
      </c>
    </row>
    <row r="44" spans="1:5" s="67" customFormat="1" ht="16.5" customHeight="1">
      <c r="A44" s="307" t="s">
        <v>29</v>
      </c>
      <c r="B44" s="13">
        <v>103108</v>
      </c>
      <c r="C44" s="13">
        <v>68254</v>
      </c>
      <c r="D44" s="13">
        <v>17542</v>
      </c>
      <c r="E44" s="16">
        <v>17313</v>
      </c>
    </row>
    <row r="45" spans="1:5" s="67" customFormat="1" ht="16.5" customHeight="1">
      <c r="A45" s="307" t="s">
        <v>30</v>
      </c>
      <c r="B45" s="13">
        <v>80631</v>
      </c>
      <c r="C45" s="13">
        <v>50958</v>
      </c>
      <c r="D45" s="13">
        <v>13446</v>
      </c>
      <c r="E45" s="16">
        <v>16227</v>
      </c>
    </row>
    <row r="46" spans="1:5" s="67" customFormat="1" ht="16.5" customHeight="1">
      <c r="A46" s="307" t="s">
        <v>31</v>
      </c>
      <c r="B46" s="13">
        <v>38393</v>
      </c>
      <c r="C46" s="13">
        <v>25070</v>
      </c>
      <c r="D46" s="13">
        <v>5774</v>
      </c>
      <c r="E46" s="16">
        <v>7549</v>
      </c>
    </row>
    <row r="47" spans="1:5" s="67" customFormat="1" ht="16.5" customHeight="1">
      <c r="A47" s="307" t="s">
        <v>32</v>
      </c>
      <c r="B47" s="13">
        <v>62522</v>
      </c>
      <c r="C47" s="13">
        <v>32864</v>
      </c>
      <c r="D47" s="13">
        <v>19472</v>
      </c>
      <c r="E47" s="16">
        <v>10186</v>
      </c>
    </row>
    <row r="48" spans="1:5" s="67" customFormat="1" ht="16.5" customHeight="1">
      <c r="A48" s="307" t="s">
        <v>33</v>
      </c>
      <c r="B48" s="13">
        <v>98003</v>
      </c>
      <c r="C48" s="13">
        <v>60666</v>
      </c>
      <c r="D48" s="13">
        <v>18329</v>
      </c>
      <c r="E48" s="16">
        <v>19008</v>
      </c>
    </row>
    <row r="49" spans="1:5" s="67" customFormat="1" ht="16.5" customHeight="1">
      <c r="A49" s="307" t="s">
        <v>34</v>
      </c>
      <c r="B49" s="13">
        <v>217258</v>
      </c>
      <c r="C49" s="13">
        <v>135412</v>
      </c>
      <c r="D49" s="13">
        <v>51510</v>
      </c>
      <c r="E49" s="16">
        <v>30336</v>
      </c>
    </row>
    <row r="50" spans="1:5" s="67" customFormat="1" ht="16.5" customHeight="1">
      <c r="A50" s="307" t="s">
        <v>35</v>
      </c>
      <c r="B50" s="13">
        <v>141628</v>
      </c>
      <c r="C50" s="13">
        <v>72190</v>
      </c>
      <c r="D50" s="13">
        <v>30691</v>
      </c>
      <c r="E50" s="16">
        <v>38747</v>
      </c>
    </row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"/>
    <row r="58" s="67" customFormat="1" ht="12"/>
    <row r="59" s="67" customFormat="1" ht="12"/>
    <row r="60" s="67" customFormat="1" ht="12"/>
    <row r="61" s="67" customFormat="1" ht="12"/>
    <row r="62" s="67" customFormat="1" ht="12"/>
    <row r="63" s="67" customFormat="1" ht="12"/>
    <row r="64" s="67" customFormat="1" ht="12"/>
    <row r="65" s="67" customFormat="1" ht="12"/>
    <row r="66" s="67" customFormat="1" ht="12"/>
    <row r="67" s="67" customFormat="1" ht="12"/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  <row r="74" s="67" customFormat="1" ht="12"/>
    <row r="75" s="67" customFormat="1" ht="12"/>
    <row r="76" s="67" customFormat="1" ht="12"/>
    <row r="77" s="67" customFormat="1" ht="12"/>
    <row r="78" s="67" customFormat="1" ht="12"/>
    <row r="79" s="67" customFormat="1" ht="12"/>
    <row r="80" s="67" customFormat="1" ht="12"/>
    <row r="81" s="67" customFormat="1" ht="12"/>
    <row r="82" s="67" customFormat="1" ht="12"/>
    <row r="83" s="67" customFormat="1" ht="12"/>
    <row r="84" s="67" customFormat="1" ht="12"/>
    <row r="85" s="67" customFormat="1" ht="12"/>
    <row r="86" s="67" customFormat="1" ht="12"/>
    <row r="87" s="67" customFormat="1" ht="12"/>
    <row r="88" s="67" customFormat="1" ht="12"/>
    <row r="89" s="67" customFormat="1" ht="12"/>
    <row r="90" s="67" customFormat="1" ht="12"/>
    <row r="91" s="67" customFormat="1" ht="12"/>
    <row r="92" s="67" customFormat="1" ht="12"/>
    <row r="93" s="67" customFormat="1" ht="12"/>
    <row r="94" s="67" customFormat="1" ht="12"/>
    <row r="95" s="67" customFormat="1" ht="12"/>
    <row r="96" s="67" customFormat="1" ht="12"/>
    <row r="97" s="67" customFormat="1" ht="12"/>
    <row r="98" s="67" customFormat="1" ht="12"/>
    <row r="99" s="67" customFormat="1" ht="12"/>
    <row r="100" s="67" customFormat="1" ht="12"/>
    <row r="101" s="67" customFormat="1" ht="12"/>
    <row r="102" s="67" customFormat="1" ht="12"/>
    <row r="103" s="67" customFormat="1" ht="12"/>
  </sheetData>
  <sheetProtection/>
  <mergeCells count="8">
    <mergeCell ref="A31:E31"/>
    <mergeCell ref="A10:E10"/>
    <mergeCell ref="A5:A8"/>
    <mergeCell ref="B5:B7"/>
    <mergeCell ref="C5:C7"/>
    <mergeCell ref="D5:D7"/>
    <mergeCell ref="E5:E7"/>
    <mergeCell ref="B8:E8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59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17.3984375" style="76" customWidth="1"/>
    <col min="2" max="8" width="7.5" style="76" customWidth="1"/>
    <col min="9" max="9" width="7.8984375" style="76" customWidth="1"/>
    <col min="10" max="16384" width="9" style="76" customWidth="1"/>
  </cols>
  <sheetData>
    <row r="1" spans="1:9" s="77" customFormat="1" ht="12">
      <c r="A1" s="1" t="s">
        <v>443</v>
      </c>
      <c r="B1" s="30"/>
      <c r="C1" s="30"/>
      <c r="D1" s="30"/>
      <c r="E1" s="30"/>
      <c r="F1" s="30"/>
      <c r="G1" s="30"/>
      <c r="H1" s="30"/>
      <c r="I1" s="30"/>
    </row>
    <row r="2" spans="1:9" s="77" customFormat="1" ht="12">
      <c r="A2" s="1" t="s">
        <v>460</v>
      </c>
      <c r="B2" s="30"/>
      <c r="C2" s="30"/>
      <c r="D2" s="30"/>
      <c r="E2" s="30"/>
      <c r="F2" s="30"/>
      <c r="G2" s="30"/>
      <c r="H2" s="30"/>
      <c r="I2" s="30"/>
    </row>
    <row r="3" spans="1:9" s="77" customFormat="1" ht="12">
      <c r="A3" s="1"/>
      <c r="B3" s="30"/>
      <c r="C3" s="30"/>
      <c r="D3" s="30"/>
      <c r="E3" s="30"/>
      <c r="F3" s="30"/>
      <c r="G3" s="30"/>
      <c r="H3" s="30"/>
      <c r="I3" s="30"/>
    </row>
    <row r="4" spans="1:9" s="77" customFormat="1" ht="8.25" customHeight="1">
      <c r="A4" s="30"/>
      <c r="B4" s="78"/>
      <c r="C4" s="30"/>
      <c r="D4" s="30"/>
      <c r="E4" s="30"/>
      <c r="F4" s="30"/>
      <c r="G4" s="30"/>
      <c r="H4" s="30"/>
      <c r="I4" s="30"/>
    </row>
    <row r="5" spans="1:9" s="77" customFormat="1" ht="14.25" customHeight="1">
      <c r="A5" s="476" t="s">
        <v>12</v>
      </c>
      <c r="B5" s="512" t="s">
        <v>1</v>
      </c>
      <c r="C5" s="506" t="s">
        <v>36</v>
      </c>
      <c r="D5" s="481" t="s">
        <v>37</v>
      </c>
      <c r="E5" s="490" t="s">
        <v>38</v>
      </c>
      <c r="F5" s="512" t="s">
        <v>1</v>
      </c>
      <c r="G5" s="506" t="s">
        <v>36</v>
      </c>
      <c r="H5" s="481" t="s">
        <v>37</v>
      </c>
      <c r="I5" s="490" t="s">
        <v>38</v>
      </c>
    </row>
    <row r="6" spans="1:9" s="77" customFormat="1" ht="12.75" customHeight="1">
      <c r="A6" s="477"/>
      <c r="B6" s="513"/>
      <c r="C6" s="507"/>
      <c r="D6" s="482"/>
      <c r="E6" s="533"/>
      <c r="F6" s="513"/>
      <c r="G6" s="507"/>
      <c r="H6" s="482"/>
      <c r="I6" s="533"/>
    </row>
    <row r="7" spans="1:9" s="77" customFormat="1" ht="12">
      <c r="A7" s="477"/>
      <c r="B7" s="514"/>
      <c r="C7" s="508"/>
      <c r="D7" s="483"/>
      <c r="E7" s="491"/>
      <c r="F7" s="514"/>
      <c r="G7" s="508"/>
      <c r="H7" s="483"/>
      <c r="I7" s="491"/>
    </row>
    <row r="8" spans="1:9" s="77" customFormat="1" ht="12">
      <c r="A8" s="478"/>
      <c r="B8" s="491" t="s">
        <v>40</v>
      </c>
      <c r="C8" s="517"/>
      <c r="D8" s="517"/>
      <c r="E8" s="517"/>
      <c r="F8" s="537" t="s">
        <v>149</v>
      </c>
      <c r="G8" s="538"/>
      <c r="H8" s="538"/>
      <c r="I8" s="538"/>
    </row>
    <row r="9" spans="1:9" s="77" customFormat="1" ht="19.5" customHeight="1">
      <c r="A9" s="542" t="s">
        <v>82</v>
      </c>
      <c r="B9" s="542"/>
      <c r="C9" s="542"/>
      <c r="D9" s="542"/>
      <c r="E9" s="542"/>
      <c r="F9" s="542"/>
      <c r="G9" s="542"/>
      <c r="H9" s="542"/>
      <c r="I9" s="542"/>
    </row>
    <row r="10" spans="1:9" s="77" customFormat="1" ht="7.5" customHeight="1">
      <c r="A10" s="30"/>
      <c r="B10" s="39"/>
      <c r="C10" s="39"/>
      <c r="D10" s="39"/>
      <c r="E10" s="39"/>
      <c r="F10" s="30"/>
      <c r="G10" s="30"/>
      <c r="H10" s="30"/>
      <c r="I10" s="30"/>
    </row>
    <row r="11" spans="1:13" s="67" customFormat="1" ht="16.5" customHeight="1">
      <c r="A11" s="306" t="s">
        <v>19</v>
      </c>
      <c r="B11" s="19">
        <v>139</v>
      </c>
      <c r="C11" s="19">
        <v>83.4</v>
      </c>
      <c r="D11" s="19">
        <v>26.8</v>
      </c>
      <c r="E11" s="20">
        <v>28.8</v>
      </c>
      <c r="F11" s="340">
        <v>110.5</v>
      </c>
      <c r="G11" s="340">
        <v>114.1</v>
      </c>
      <c r="H11" s="340">
        <v>108.1</v>
      </c>
      <c r="I11" s="340">
        <v>103.2</v>
      </c>
      <c r="J11" s="83"/>
      <c r="K11" s="83"/>
      <c r="L11" s="83"/>
      <c r="M11" s="83"/>
    </row>
    <row r="12" spans="1:13" s="67" customFormat="1" ht="9.75" customHeight="1">
      <c r="A12" s="307"/>
      <c r="B12" s="21"/>
      <c r="C12" s="21"/>
      <c r="D12" s="21"/>
      <c r="E12" s="22"/>
      <c r="F12" s="340"/>
      <c r="G12" s="340"/>
      <c r="H12" s="340"/>
      <c r="I12" s="340"/>
      <c r="J12" s="83"/>
      <c r="K12" s="83"/>
      <c r="L12" s="83"/>
      <c r="M12" s="83"/>
    </row>
    <row r="13" spans="1:13" s="67" customFormat="1" ht="17.25" customHeight="1">
      <c r="A13" s="307" t="s">
        <v>20</v>
      </c>
      <c r="B13" s="21">
        <v>161.6</v>
      </c>
      <c r="C13" s="21">
        <v>95.7</v>
      </c>
      <c r="D13" s="21">
        <v>32.3</v>
      </c>
      <c r="E13" s="22">
        <v>33.6</v>
      </c>
      <c r="F13" s="341">
        <v>106.7</v>
      </c>
      <c r="G13" s="341">
        <v>108.3</v>
      </c>
      <c r="H13" s="341">
        <v>108</v>
      </c>
      <c r="I13" s="341">
        <v>100.9</v>
      </c>
      <c r="J13" s="83"/>
      <c r="K13" s="83"/>
      <c r="L13" s="83"/>
      <c r="M13" s="83"/>
    </row>
    <row r="14" spans="1:13" s="67" customFormat="1" ht="17.25" customHeight="1">
      <c r="A14" s="307" t="s">
        <v>21</v>
      </c>
      <c r="B14" s="21">
        <v>174.9</v>
      </c>
      <c r="C14" s="21">
        <v>128.8</v>
      </c>
      <c r="D14" s="21">
        <v>19.7</v>
      </c>
      <c r="E14" s="22">
        <v>26.4</v>
      </c>
      <c r="F14" s="341">
        <v>103.4</v>
      </c>
      <c r="G14" s="341">
        <v>129.6</v>
      </c>
      <c r="H14" s="341">
        <v>60.1</v>
      </c>
      <c r="I14" s="341">
        <v>71.7</v>
      </c>
      <c r="J14" s="83"/>
      <c r="K14" s="83"/>
      <c r="L14" s="83"/>
      <c r="M14" s="83"/>
    </row>
    <row r="15" spans="1:13" s="67" customFormat="1" ht="17.25" customHeight="1">
      <c r="A15" s="307" t="s">
        <v>22</v>
      </c>
      <c r="B15" s="21">
        <v>135.1</v>
      </c>
      <c r="C15" s="21">
        <v>74.4</v>
      </c>
      <c r="D15" s="21">
        <v>26.7</v>
      </c>
      <c r="E15" s="22">
        <v>34</v>
      </c>
      <c r="F15" s="341">
        <v>109.8</v>
      </c>
      <c r="G15" s="341">
        <v>110.4</v>
      </c>
      <c r="H15" s="341">
        <v>98.9</v>
      </c>
      <c r="I15" s="341">
        <v>118.9</v>
      </c>
      <c r="J15" s="83"/>
      <c r="K15" s="83"/>
      <c r="L15" s="83"/>
      <c r="M15" s="83"/>
    </row>
    <row r="16" spans="1:13" s="67" customFormat="1" ht="17.25" customHeight="1">
      <c r="A16" s="307" t="s">
        <v>23</v>
      </c>
      <c r="B16" s="21">
        <v>197.2</v>
      </c>
      <c r="C16" s="21">
        <v>96.5</v>
      </c>
      <c r="D16" s="21">
        <v>49.3</v>
      </c>
      <c r="E16" s="22">
        <v>51.4</v>
      </c>
      <c r="F16" s="341">
        <v>187.5</v>
      </c>
      <c r="G16" s="341">
        <v>155.4</v>
      </c>
      <c r="H16" s="341">
        <v>263.6</v>
      </c>
      <c r="I16" s="341">
        <v>210.7</v>
      </c>
      <c r="J16" s="83"/>
      <c r="K16" s="83"/>
      <c r="L16" s="83"/>
      <c r="M16" s="83"/>
    </row>
    <row r="17" spans="1:13" s="67" customFormat="1" ht="17.25" customHeight="1">
      <c r="A17" s="307" t="s">
        <v>24</v>
      </c>
      <c r="B17" s="21">
        <v>167.4</v>
      </c>
      <c r="C17" s="21">
        <v>87.8</v>
      </c>
      <c r="D17" s="21">
        <v>38.5</v>
      </c>
      <c r="E17" s="22">
        <v>41.1</v>
      </c>
      <c r="F17" s="341">
        <v>133.8</v>
      </c>
      <c r="G17" s="341">
        <v>117.7</v>
      </c>
      <c r="H17" s="341">
        <v>156.5</v>
      </c>
      <c r="I17" s="341">
        <v>158.7</v>
      </c>
      <c r="J17" s="83"/>
      <c r="K17" s="83"/>
      <c r="L17" s="83"/>
      <c r="M17" s="83"/>
    </row>
    <row r="18" spans="1:13" s="67" customFormat="1" ht="17.25" customHeight="1">
      <c r="A18" s="307" t="s">
        <v>25</v>
      </c>
      <c r="B18" s="21">
        <v>69.1</v>
      </c>
      <c r="C18" s="21">
        <v>47.1</v>
      </c>
      <c r="D18" s="21">
        <v>9</v>
      </c>
      <c r="E18" s="22">
        <v>13</v>
      </c>
      <c r="F18" s="341">
        <v>97.6</v>
      </c>
      <c r="G18" s="341">
        <v>130.1</v>
      </c>
      <c r="H18" s="341">
        <v>52.9</v>
      </c>
      <c r="I18" s="341">
        <v>73.9</v>
      </c>
      <c r="J18" s="83"/>
      <c r="K18" s="83"/>
      <c r="L18" s="83"/>
      <c r="M18" s="83"/>
    </row>
    <row r="19" spans="1:13" s="67" customFormat="1" ht="17.25" customHeight="1">
      <c r="A19" s="313" t="s">
        <v>26</v>
      </c>
      <c r="B19" s="23">
        <v>93.6</v>
      </c>
      <c r="C19" s="24">
        <v>63.6</v>
      </c>
      <c r="D19" s="24">
        <v>11.8</v>
      </c>
      <c r="E19" s="24">
        <v>18.1</v>
      </c>
      <c r="F19" s="341">
        <v>87.6</v>
      </c>
      <c r="G19" s="341">
        <v>108.3</v>
      </c>
      <c r="H19" s="341">
        <v>50.6</v>
      </c>
      <c r="I19" s="341">
        <v>72.7</v>
      </c>
      <c r="J19" s="83"/>
      <c r="K19" s="83"/>
      <c r="L19" s="83"/>
      <c r="M19" s="83"/>
    </row>
    <row r="20" spans="1:13" s="67" customFormat="1" ht="17.25" customHeight="1">
      <c r="A20" s="313" t="s">
        <v>27</v>
      </c>
      <c r="B20" s="24">
        <v>226.4</v>
      </c>
      <c r="C20" s="24">
        <v>114</v>
      </c>
      <c r="D20" s="24">
        <v>59.8</v>
      </c>
      <c r="E20" s="24">
        <v>52.5</v>
      </c>
      <c r="F20" s="341">
        <v>118.4</v>
      </c>
      <c r="G20" s="341">
        <v>102.6</v>
      </c>
      <c r="H20" s="341">
        <v>172.8</v>
      </c>
      <c r="I20" s="341">
        <v>115.4</v>
      </c>
      <c r="J20" s="83"/>
      <c r="K20" s="83"/>
      <c r="L20" s="83"/>
      <c r="M20" s="83"/>
    </row>
    <row r="21" spans="1:13" s="67" customFormat="1" ht="17.25" customHeight="1">
      <c r="A21" s="307" t="s">
        <v>28</v>
      </c>
      <c r="B21" s="21">
        <v>76.2</v>
      </c>
      <c r="C21" s="21">
        <v>42.3</v>
      </c>
      <c r="D21" s="21">
        <v>14</v>
      </c>
      <c r="E21" s="22">
        <v>19.8</v>
      </c>
      <c r="F21" s="341">
        <v>125.1</v>
      </c>
      <c r="G21" s="341">
        <v>131.8</v>
      </c>
      <c r="H21" s="341">
        <v>100</v>
      </c>
      <c r="I21" s="341">
        <v>133.8</v>
      </c>
      <c r="J21" s="83"/>
      <c r="K21" s="83"/>
      <c r="L21" s="83"/>
      <c r="M21" s="83"/>
    </row>
    <row r="22" spans="1:13" s="67" customFormat="1" ht="17.25" customHeight="1">
      <c r="A22" s="307" t="s">
        <v>29</v>
      </c>
      <c r="B22" s="21">
        <v>98.7</v>
      </c>
      <c r="C22" s="21">
        <v>65.1</v>
      </c>
      <c r="D22" s="21">
        <v>16.8</v>
      </c>
      <c r="E22" s="22">
        <v>16.7</v>
      </c>
      <c r="F22" s="341">
        <v>99.2</v>
      </c>
      <c r="G22" s="341">
        <v>116.5</v>
      </c>
      <c r="H22" s="341">
        <v>77.1</v>
      </c>
      <c r="I22" s="341">
        <v>76.6</v>
      </c>
      <c r="J22" s="83"/>
      <c r="K22" s="83"/>
      <c r="L22" s="83"/>
      <c r="M22" s="83"/>
    </row>
    <row r="23" spans="1:13" s="67" customFormat="1" ht="17.25" customHeight="1">
      <c r="A23" s="307" t="s">
        <v>30</v>
      </c>
      <c r="B23" s="21">
        <v>155.8</v>
      </c>
      <c r="C23" s="21">
        <v>95.5</v>
      </c>
      <c r="D23" s="21">
        <v>26.9</v>
      </c>
      <c r="E23" s="22">
        <v>33.4</v>
      </c>
      <c r="F23" s="341">
        <v>112.5</v>
      </c>
      <c r="G23" s="341">
        <v>111.6</v>
      </c>
      <c r="H23" s="341">
        <v>111.2</v>
      </c>
      <c r="I23" s="341">
        <v>116.4</v>
      </c>
      <c r="J23" s="83"/>
      <c r="K23" s="83"/>
      <c r="L23" s="83"/>
      <c r="M23" s="83"/>
    </row>
    <row r="24" spans="1:13" s="67" customFormat="1" ht="17.25" customHeight="1">
      <c r="A24" s="307" t="s">
        <v>31</v>
      </c>
      <c r="B24" s="21">
        <v>113.5</v>
      </c>
      <c r="C24" s="21">
        <v>73.4</v>
      </c>
      <c r="D24" s="21">
        <v>17.5</v>
      </c>
      <c r="E24" s="22">
        <v>22.7</v>
      </c>
      <c r="F24" s="341">
        <v>90.3</v>
      </c>
      <c r="G24" s="341">
        <v>101.4</v>
      </c>
      <c r="H24" s="341">
        <v>69.2</v>
      </c>
      <c r="I24" s="341">
        <v>81.1</v>
      </c>
      <c r="J24" s="83"/>
      <c r="K24" s="83"/>
      <c r="L24" s="83"/>
      <c r="M24" s="83"/>
    </row>
    <row r="25" spans="1:13" s="67" customFormat="1" ht="17.25" customHeight="1">
      <c r="A25" s="307" t="s">
        <v>32</v>
      </c>
      <c r="B25" s="21">
        <v>127.5</v>
      </c>
      <c r="C25" s="21">
        <v>67.2</v>
      </c>
      <c r="D25" s="21">
        <v>39.5</v>
      </c>
      <c r="E25" s="22">
        <v>20.8</v>
      </c>
      <c r="F25" s="341">
        <v>134.5</v>
      </c>
      <c r="G25" s="341">
        <v>118.5</v>
      </c>
      <c r="H25" s="341">
        <v>217</v>
      </c>
      <c r="I25" s="341">
        <v>105.1</v>
      </c>
      <c r="J25" s="83"/>
      <c r="K25" s="83"/>
      <c r="L25" s="83"/>
      <c r="M25" s="83"/>
    </row>
    <row r="26" spans="1:13" s="67" customFormat="1" ht="17.25" customHeight="1">
      <c r="A26" s="307" t="s">
        <v>33</v>
      </c>
      <c r="B26" s="21">
        <v>112.6</v>
      </c>
      <c r="C26" s="21">
        <v>70.6</v>
      </c>
      <c r="D26" s="21">
        <v>20.3</v>
      </c>
      <c r="E26" s="22">
        <v>21.7</v>
      </c>
      <c r="F26" s="341">
        <v>107.1</v>
      </c>
      <c r="G26" s="341">
        <v>101.4</v>
      </c>
      <c r="H26" s="341">
        <v>116.7</v>
      </c>
      <c r="I26" s="341">
        <v>119.9</v>
      </c>
      <c r="J26" s="83"/>
      <c r="K26" s="83"/>
      <c r="L26" s="83"/>
      <c r="M26" s="83"/>
    </row>
    <row r="27" spans="1:13" s="67" customFormat="1" ht="17.25" customHeight="1">
      <c r="A27" s="95" t="s">
        <v>34</v>
      </c>
      <c r="B27" s="8">
        <v>152.7</v>
      </c>
      <c r="C27" s="24">
        <v>95.1</v>
      </c>
      <c r="D27" s="24">
        <v>33.3</v>
      </c>
      <c r="E27" s="24">
        <v>24.4</v>
      </c>
      <c r="F27" s="341">
        <v>94.3</v>
      </c>
      <c r="G27" s="341">
        <v>102.7</v>
      </c>
      <c r="H27" s="341">
        <v>108.1</v>
      </c>
      <c r="I27" s="341">
        <v>63.5</v>
      </c>
      <c r="J27" s="83"/>
      <c r="K27" s="83"/>
      <c r="L27" s="83"/>
      <c r="M27" s="83"/>
    </row>
    <row r="28" spans="1:13" s="67" customFormat="1" ht="17.25" customHeight="1">
      <c r="A28" s="307" t="s">
        <v>35</v>
      </c>
      <c r="B28" s="21">
        <v>213</v>
      </c>
      <c r="C28" s="21">
        <v>112.9</v>
      </c>
      <c r="D28" s="21">
        <v>43.8</v>
      </c>
      <c r="E28" s="22">
        <v>56.2</v>
      </c>
      <c r="F28" s="341">
        <v>150.8</v>
      </c>
      <c r="G28" s="341">
        <v>128.6</v>
      </c>
      <c r="H28" s="341">
        <v>182.5</v>
      </c>
      <c r="I28" s="341">
        <v>191.2</v>
      </c>
      <c r="J28" s="83"/>
      <c r="K28" s="83"/>
      <c r="L28" s="83"/>
      <c r="M28" s="83"/>
    </row>
    <row r="29" spans="1:13" s="67" customFormat="1" ht="7.5" customHeight="1">
      <c r="A29" s="28"/>
      <c r="B29" s="6"/>
      <c r="C29" s="6"/>
      <c r="D29" s="6"/>
      <c r="E29" s="6"/>
      <c r="F29" s="3"/>
      <c r="G29" s="3"/>
      <c r="H29" s="3"/>
      <c r="I29" s="453"/>
      <c r="J29" s="83"/>
      <c r="K29" s="83"/>
      <c r="L29" s="83"/>
      <c r="M29" s="83"/>
    </row>
    <row r="30" spans="1:13" s="67" customFormat="1" ht="16.5" customHeight="1">
      <c r="A30" s="474" t="s">
        <v>100</v>
      </c>
      <c r="B30" s="474"/>
      <c r="C30" s="474"/>
      <c r="D30" s="474"/>
      <c r="E30" s="474"/>
      <c r="F30" s="474"/>
      <c r="G30" s="474"/>
      <c r="H30" s="474"/>
      <c r="I30" s="474"/>
      <c r="J30" s="83"/>
      <c r="K30" s="83"/>
      <c r="L30" s="83"/>
      <c r="M30" s="83"/>
    </row>
    <row r="31" spans="1:13" s="67" customFormat="1" ht="7.5" customHeight="1">
      <c r="A31" s="30"/>
      <c r="B31" s="39"/>
      <c r="C31" s="39"/>
      <c r="D31" s="39"/>
      <c r="E31" s="39"/>
      <c r="F31" s="30"/>
      <c r="G31" s="30"/>
      <c r="H31" s="30"/>
      <c r="I31" s="30"/>
      <c r="J31" s="83"/>
      <c r="K31" s="83"/>
      <c r="L31" s="83"/>
      <c r="M31" s="83"/>
    </row>
    <row r="32" spans="1:13" s="67" customFormat="1" ht="15.75" customHeight="1">
      <c r="A32" s="306" t="s">
        <v>19</v>
      </c>
      <c r="B32" s="19">
        <v>132.7</v>
      </c>
      <c r="C32" s="19">
        <v>79.1</v>
      </c>
      <c r="D32" s="19">
        <v>25.9</v>
      </c>
      <c r="E32" s="20">
        <v>27.7</v>
      </c>
      <c r="F32" s="340">
        <v>110</v>
      </c>
      <c r="G32" s="340">
        <f>SUM(C32*100/'[2]nawozy_2012'!W29)</f>
        <v>113.64942528735632</v>
      </c>
      <c r="H32" s="340">
        <f>SUM(D32*100/'[2]nawozy_2012'!X29)</f>
        <v>105.71428571428571</v>
      </c>
      <c r="I32" s="340">
        <f>SUM(E32*100/'[2]nawozy_2012'!Y29)</f>
        <v>104.52830188679245</v>
      </c>
      <c r="J32" s="83"/>
      <c r="K32" s="83"/>
      <c r="L32" s="83"/>
      <c r="M32" s="83"/>
    </row>
    <row r="33" spans="1:13" s="67" customFormat="1" ht="10.5" customHeight="1">
      <c r="A33" s="307"/>
      <c r="B33" s="21"/>
      <c r="C33" s="21"/>
      <c r="D33" s="21"/>
      <c r="E33" s="22"/>
      <c r="F33" s="340"/>
      <c r="G33" s="340"/>
      <c r="H33" s="340"/>
      <c r="I33" s="340"/>
      <c r="J33" s="83"/>
      <c r="K33" s="83"/>
      <c r="L33" s="83"/>
      <c r="M33" s="83"/>
    </row>
    <row r="34" spans="1:13" s="67" customFormat="1" ht="17.25" customHeight="1">
      <c r="A34" s="307" t="s">
        <v>20</v>
      </c>
      <c r="B34" s="21">
        <v>159.8</v>
      </c>
      <c r="C34" s="21">
        <v>94</v>
      </c>
      <c r="D34" s="21">
        <v>33.8</v>
      </c>
      <c r="E34" s="22">
        <v>32</v>
      </c>
      <c r="F34" s="341">
        <f>SUM(B34*100/'[2]nawozy_2012'!V31)</f>
        <v>112.37693389592125</v>
      </c>
      <c r="G34" s="341">
        <f>SUM(C34*100/'[2]nawozy_2012'!W31)</f>
        <v>114.49451887941535</v>
      </c>
      <c r="H34" s="341">
        <f>SUM(D34*100/'[2]nawozy_2012'!X31)</f>
        <v>115.75342465753424</v>
      </c>
      <c r="I34" s="341">
        <f>SUM(E34*100/'[2]nawozy_2012'!Y31)</f>
        <v>103.55987055016182</v>
      </c>
      <c r="J34" s="83"/>
      <c r="K34" s="83"/>
      <c r="L34" s="83"/>
      <c r="M34" s="83"/>
    </row>
    <row r="35" spans="1:13" s="67" customFormat="1" ht="17.25" customHeight="1">
      <c r="A35" s="307" t="s">
        <v>21</v>
      </c>
      <c r="B35" s="21">
        <v>152.8</v>
      </c>
      <c r="C35" s="21">
        <v>107.2</v>
      </c>
      <c r="D35" s="21">
        <v>19.8</v>
      </c>
      <c r="E35" s="22">
        <v>25.8</v>
      </c>
      <c r="F35" s="341">
        <f>SUM(B35*100/'[2]nawozy_2012'!V32)</f>
        <v>91.88214070956104</v>
      </c>
      <c r="G35" s="341">
        <f>SUM(C35*100/'[2]nawozy_2012'!W32)</f>
        <v>109.7236438075742</v>
      </c>
      <c r="H35" s="341">
        <f>SUM(D35*100/'[2]nawozy_2012'!X32)</f>
        <v>60.736196319018404</v>
      </c>
      <c r="I35" s="341">
        <f>SUM(E35*100/'[2]nawozy_2012'!Y32)</f>
        <v>71.66666666666667</v>
      </c>
      <c r="J35" s="83"/>
      <c r="K35" s="83"/>
      <c r="L35" s="83"/>
      <c r="M35" s="83"/>
    </row>
    <row r="36" spans="1:13" s="67" customFormat="1" ht="17.25" customHeight="1">
      <c r="A36" s="307" t="s">
        <v>22</v>
      </c>
      <c r="B36" s="21">
        <v>134.7</v>
      </c>
      <c r="C36" s="21">
        <v>74</v>
      </c>
      <c r="D36" s="21">
        <v>26.8</v>
      </c>
      <c r="E36" s="22">
        <v>33.9</v>
      </c>
      <c r="F36" s="341">
        <f>SUM(B36*100/'[2]nawozy_2012'!V33)</f>
        <v>109.42323314378552</v>
      </c>
      <c r="G36" s="341">
        <f>SUM(C36*100/'[2]nawozy_2012'!W33)</f>
        <v>109.79228486646883</v>
      </c>
      <c r="H36" s="341">
        <f>SUM(D36*100/'[2]nawozy_2012'!X33)</f>
        <v>98.8929889298893</v>
      </c>
      <c r="I36" s="341">
        <f>SUM(E36*100/'[2]nawozy_2012'!Y33)</f>
        <v>118.53146853146852</v>
      </c>
      <c r="J36" s="83"/>
      <c r="K36" s="83"/>
      <c r="L36" s="83"/>
      <c r="M36" s="83"/>
    </row>
    <row r="37" spans="1:13" s="67" customFormat="1" ht="17.25" customHeight="1">
      <c r="A37" s="307" t="s">
        <v>23</v>
      </c>
      <c r="B37" s="21">
        <v>179.7</v>
      </c>
      <c r="C37" s="21">
        <v>79.1</v>
      </c>
      <c r="D37" s="21">
        <v>43</v>
      </c>
      <c r="E37" s="22">
        <v>57.6</v>
      </c>
      <c r="F37" s="341">
        <f>SUM(B37*100/'[2]nawozy_2012'!V34)</f>
        <v>179.7</v>
      </c>
      <c r="G37" s="341">
        <f>SUM(C37*100/'[2]nawozy_2012'!W34)</f>
        <v>139.01581722319858</v>
      </c>
      <c r="H37" s="341">
        <f>SUM(D37*100/'[2]nawozy_2012'!X34)</f>
        <v>220.51282051282053</v>
      </c>
      <c r="I37" s="341">
        <f>SUM(E37*100/'[2]nawozy_2012'!Y34)</f>
        <v>244.06779661016947</v>
      </c>
      <c r="J37" s="83"/>
      <c r="K37" s="83"/>
      <c r="L37" s="83"/>
      <c r="M37" s="83"/>
    </row>
    <row r="38" spans="1:13" s="67" customFormat="1" ht="17.25" customHeight="1">
      <c r="A38" s="307" t="s">
        <v>24</v>
      </c>
      <c r="B38" s="21">
        <v>167.6</v>
      </c>
      <c r="C38" s="21">
        <v>87.7</v>
      </c>
      <c r="D38" s="21">
        <v>38.6</v>
      </c>
      <c r="E38" s="22">
        <v>41.2</v>
      </c>
      <c r="F38" s="341">
        <f>SUM(B38*100/'[2]nawozy_2012'!V35)</f>
        <v>134.61847389558233</v>
      </c>
      <c r="G38" s="341">
        <f>SUM(C38*100/'[2]nawozy_2012'!W35)</f>
        <v>117.87634408602149</v>
      </c>
      <c r="H38" s="341">
        <f>SUM(D38*100/'[2]nawozy_2012'!X35)</f>
        <v>157.55102040816325</v>
      </c>
      <c r="I38" s="341">
        <f>SUM(E38*100/'[2]nawozy_2012'!Y35)</f>
        <v>160.9375</v>
      </c>
      <c r="J38" s="83"/>
      <c r="K38" s="83"/>
      <c r="L38" s="83"/>
      <c r="M38" s="83"/>
    </row>
    <row r="39" spans="1:13" s="67" customFormat="1" ht="17.25" customHeight="1">
      <c r="A39" s="307" t="s">
        <v>25</v>
      </c>
      <c r="B39" s="21">
        <v>58.7</v>
      </c>
      <c r="C39" s="21">
        <v>44.9</v>
      </c>
      <c r="D39" s="21">
        <v>6.5</v>
      </c>
      <c r="E39" s="22">
        <v>7.4</v>
      </c>
      <c r="F39" s="341">
        <f>SUM(B39*100/'[2]nawozy_2012'!V36)</f>
        <v>86.32352941176471</v>
      </c>
      <c r="G39" s="341">
        <f>SUM(C39*100/'[2]nawozy_2012'!W36)</f>
        <v>129.76878612716763</v>
      </c>
      <c r="H39" s="341">
        <f>SUM(D39*100/'[2]nawozy_2012'!X36)</f>
        <v>39.39393939393939</v>
      </c>
      <c r="I39" s="341">
        <f>SUM(E39*100/'[2]nawozy_2012'!Y36)</f>
        <v>43.786982248520715</v>
      </c>
      <c r="J39" s="83"/>
      <c r="K39" s="83"/>
      <c r="L39" s="83"/>
      <c r="M39" s="83"/>
    </row>
    <row r="40" spans="1:13" s="67" customFormat="1" ht="17.25" customHeight="1">
      <c r="A40" s="313" t="s">
        <v>26</v>
      </c>
      <c r="B40" s="23">
        <v>93.3</v>
      </c>
      <c r="C40" s="24">
        <v>63.7</v>
      </c>
      <c r="D40" s="24">
        <v>11.8</v>
      </c>
      <c r="E40" s="24">
        <v>17.9</v>
      </c>
      <c r="F40" s="341">
        <f>SUM(B40*100/'[2]nawozy_2012'!V37)</f>
        <v>86.9524697110904</v>
      </c>
      <c r="G40" s="341">
        <f>SUM(C40*100/'[2]nawozy_2012'!W37)</f>
        <v>108.14940577249575</v>
      </c>
      <c r="H40" s="341">
        <f>SUM(D40*100/'[2]nawozy_2012'!X37)</f>
        <v>50.42735042735043</v>
      </c>
      <c r="I40" s="341">
        <f>SUM(E40*100/'[2]nawozy_2012'!Y37)</f>
        <v>71.6</v>
      </c>
      <c r="J40" s="83"/>
      <c r="K40" s="83"/>
      <c r="L40" s="83"/>
      <c r="M40" s="83"/>
    </row>
    <row r="41" spans="1:13" s="67" customFormat="1" ht="17.25" customHeight="1">
      <c r="A41" s="313" t="s">
        <v>27</v>
      </c>
      <c r="B41" s="24">
        <v>219.2</v>
      </c>
      <c r="C41" s="24">
        <v>114</v>
      </c>
      <c r="D41" s="24">
        <v>47.2</v>
      </c>
      <c r="E41" s="24">
        <v>58</v>
      </c>
      <c r="F41" s="341">
        <f>SUM(B41*100/'[2]nawozy_2012'!V38)</f>
        <v>134.72649047326368</v>
      </c>
      <c r="G41" s="341">
        <f>SUM(C41*100/'[2]nawozy_2012'!W38)</f>
        <v>121.66488794023479</v>
      </c>
      <c r="H41" s="341">
        <f>SUM(D41*100/'[2]nawozy_2012'!X38)</f>
        <v>139.6449704142012</v>
      </c>
      <c r="I41" s="341">
        <f>SUM(E41*100/'[2]nawozy_2012'!Y38)</f>
        <v>165.24216524216524</v>
      </c>
      <c r="J41" s="83"/>
      <c r="K41" s="83"/>
      <c r="L41" s="83"/>
      <c r="M41" s="83"/>
    </row>
    <row r="42" spans="1:13" s="67" customFormat="1" ht="17.25" customHeight="1">
      <c r="A42" s="307" t="s">
        <v>28</v>
      </c>
      <c r="B42" s="21">
        <v>76.7</v>
      </c>
      <c r="C42" s="21">
        <v>42.7</v>
      </c>
      <c r="D42" s="21">
        <v>14.1</v>
      </c>
      <c r="E42" s="22">
        <v>19.9</v>
      </c>
      <c r="F42" s="341">
        <f>SUM(B42*100/'[2]nawozy_2012'!V39)</f>
        <v>123.31189710610931</v>
      </c>
      <c r="G42" s="341">
        <f>SUM(C42*100/'[2]nawozy_2012'!W39)</f>
        <v>130.58103975535167</v>
      </c>
      <c r="H42" s="341">
        <f>SUM(D42*100/'[2]nawozy_2012'!X39)</f>
        <v>97.91666666666666</v>
      </c>
      <c r="I42" s="341">
        <f>SUM(E42*100/'[2]nawozy_2012'!Y39)</f>
        <v>132.66666666666666</v>
      </c>
      <c r="J42" s="83"/>
      <c r="K42" s="83"/>
      <c r="L42" s="83"/>
      <c r="M42" s="83"/>
    </row>
    <row r="43" spans="1:13" s="67" customFormat="1" ht="17.25" customHeight="1">
      <c r="A43" s="307" t="s">
        <v>29</v>
      </c>
      <c r="B43" s="21">
        <v>98.3</v>
      </c>
      <c r="C43" s="21">
        <v>65.1</v>
      </c>
      <c r="D43" s="21">
        <v>16.7</v>
      </c>
      <c r="E43" s="22">
        <v>16.5</v>
      </c>
      <c r="F43" s="341">
        <f>SUM(B43*100/'[2]nawozy_2012'!V40)</f>
        <v>99.59473150962512</v>
      </c>
      <c r="G43" s="341">
        <f>SUM(C43*100/'[2]nawozy_2012'!W40)</f>
        <v>117.50902527075812</v>
      </c>
      <c r="H43" s="341">
        <f>SUM(D43*100/'[2]nawozy_2012'!X40)</f>
        <v>77.31481481481481</v>
      </c>
      <c r="I43" s="341">
        <f>SUM(E43*100/'[2]nawozy_2012'!Y40)</f>
        <v>76.38888888888889</v>
      </c>
      <c r="J43" s="83"/>
      <c r="K43" s="83"/>
      <c r="L43" s="83"/>
      <c r="M43" s="83"/>
    </row>
    <row r="44" spans="1:13" s="67" customFormat="1" ht="17.25" customHeight="1">
      <c r="A44" s="307" t="s">
        <v>30</v>
      </c>
      <c r="B44" s="21">
        <v>129</v>
      </c>
      <c r="C44" s="21">
        <v>81.5</v>
      </c>
      <c r="D44" s="21">
        <v>21.5</v>
      </c>
      <c r="E44" s="22">
        <v>26</v>
      </c>
      <c r="F44" s="341">
        <f>SUM(B44*100/'[2]nawozy_2012'!V41)</f>
        <v>100.78125</v>
      </c>
      <c r="G44" s="341">
        <f>SUM(C44*100/'[2]nawozy_2012'!W41)</f>
        <v>102.9040404040404</v>
      </c>
      <c r="H44" s="341">
        <f>SUM(D44*100/'[2]nawozy_2012'!X41)</f>
        <v>93.07359307359307</v>
      </c>
      <c r="I44" s="341">
        <f>SUM(E44*100/'[2]nawozy_2012'!Y41)</f>
        <v>101.16731517509727</v>
      </c>
      <c r="J44" s="83"/>
      <c r="K44" s="83"/>
      <c r="L44" s="83"/>
      <c r="M44" s="83"/>
    </row>
    <row r="45" spans="1:13" s="67" customFormat="1" ht="17.25" customHeight="1">
      <c r="A45" s="307" t="s">
        <v>31</v>
      </c>
      <c r="B45" s="21">
        <v>108.4</v>
      </c>
      <c r="C45" s="21">
        <v>70.8</v>
      </c>
      <c r="D45" s="21">
        <v>16.3</v>
      </c>
      <c r="E45" s="22">
        <v>21.3</v>
      </c>
      <c r="F45" s="341">
        <f>SUM(B45*100/'[2]nawozy_2012'!V42)</f>
        <v>90.63545150501673</v>
      </c>
      <c r="G45" s="341">
        <f>SUM(C45*100/'[2]nawozy_2012'!W42)</f>
        <v>103.81231671554252</v>
      </c>
      <c r="H45" s="341">
        <f>SUM(D45*100/'[2]nawozy_2012'!X42)</f>
        <v>66.260162601626</v>
      </c>
      <c r="I45" s="341">
        <f>SUM(E45*100/'[2]nawozy_2012'!Y42)</f>
        <v>79.4776119402985</v>
      </c>
      <c r="J45" s="83"/>
      <c r="K45" s="83"/>
      <c r="L45" s="83"/>
      <c r="M45" s="83"/>
    </row>
    <row r="46" spans="1:13" s="67" customFormat="1" ht="17.25" customHeight="1">
      <c r="A46" s="307" t="s">
        <v>32</v>
      </c>
      <c r="B46" s="21">
        <v>127.6</v>
      </c>
      <c r="C46" s="21">
        <v>67.1</v>
      </c>
      <c r="D46" s="21">
        <v>39.7</v>
      </c>
      <c r="E46" s="22">
        <v>20.8</v>
      </c>
      <c r="F46" s="341">
        <f>SUM(B46*100/'[2]nawozy_2012'!V43)</f>
        <v>135.16949152542372</v>
      </c>
      <c r="G46" s="341">
        <f>SUM(C46*100/'[2]nawozy_2012'!W43)</f>
        <v>118.76106194690264</v>
      </c>
      <c r="H46" s="341">
        <f>SUM(D46*100/'[2]nawozy_2012'!X43)</f>
        <v>219.33701657458565</v>
      </c>
      <c r="I46" s="341">
        <f>SUM(E46*100/'[2]nawozy_2012'!Y43)</f>
        <v>105.05050505050505</v>
      </c>
      <c r="J46" s="83"/>
      <c r="K46" s="83"/>
      <c r="L46" s="83"/>
      <c r="M46" s="83"/>
    </row>
    <row r="47" spans="1:13" s="67" customFormat="1" ht="17.25" customHeight="1">
      <c r="A47" s="307" t="s">
        <v>33</v>
      </c>
      <c r="B47" s="21">
        <v>114.4</v>
      </c>
      <c r="C47" s="21">
        <v>70.8</v>
      </c>
      <c r="D47" s="21">
        <v>21.4</v>
      </c>
      <c r="E47" s="22">
        <v>22.2</v>
      </c>
      <c r="F47" s="341">
        <f>SUM(B47*100/'[2]nawozy_2012'!V44)</f>
        <v>112.93188548864758</v>
      </c>
      <c r="G47" s="341">
        <f>SUM(C47*100/'[2]nawozy_2012'!W44)</f>
        <v>104.88888888888889</v>
      </c>
      <c r="H47" s="341">
        <f>SUM(D47*100/'[2]nawozy_2012'!X44)</f>
        <v>126.62721893491126</v>
      </c>
      <c r="I47" s="341">
        <f>SUM(E47*100/'[2]nawozy_2012'!Y44)</f>
        <v>131.36094674556213</v>
      </c>
      <c r="J47" s="83"/>
      <c r="K47" s="83"/>
      <c r="L47" s="83"/>
      <c r="M47" s="83"/>
    </row>
    <row r="48" spans="1:13" s="67" customFormat="1" ht="17.25" customHeight="1">
      <c r="A48" s="95" t="s">
        <v>34</v>
      </c>
      <c r="B48" s="8">
        <v>145.9</v>
      </c>
      <c r="C48" s="24">
        <v>90.9</v>
      </c>
      <c r="D48" s="24">
        <v>34.6</v>
      </c>
      <c r="E48" s="24">
        <v>20.4</v>
      </c>
      <c r="F48" s="341">
        <f>SUM(B48*100/'[2]nawozy_2012'!V45)</f>
        <v>92.98916507329508</v>
      </c>
      <c r="G48" s="341">
        <f>SUM(C48*100/'[2]nawozy_2012'!W45)</f>
        <v>101.33779264214047</v>
      </c>
      <c r="H48" s="341">
        <f>SUM(D48*100/'[2]nawozy_2012'!X45)</f>
        <v>112.33766233766234</v>
      </c>
      <c r="I48" s="341">
        <f>SUM(E48*100/'[2]nawozy_2012'!Y45)</f>
        <v>55.890410958904106</v>
      </c>
      <c r="J48" s="83"/>
      <c r="K48" s="83"/>
      <c r="L48" s="83"/>
      <c r="M48" s="83"/>
    </row>
    <row r="49" spans="1:13" s="67" customFormat="1" ht="17.25" customHeight="1">
      <c r="A49" s="307" t="s">
        <v>35</v>
      </c>
      <c r="B49" s="21">
        <v>238.6</v>
      </c>
      <c r="C49" s="21">
        <v>121.6</v>
      </c>
      <c r="D49" s="21">
        <v>51.7</v>
      </c>
      <c r="E49" s="22">
        <v>65.3</v>
      </c>
      <c r="F49" s="341">
        <f>SUM(B49*100/'[2]nawozy_2012'!V46)</f>
        <v>175.69955817378496</v>
      </c>
      <c r="G49" s="341">
        <f>SUM(C49*100/'[2]nawozy_2012'!W46)</f>
        <v>147.93187347931874</v>
      </c>
      <c r="H49" s="341">
        <f>SUM(D49*100/'[2]nawozy_2012'!X46)</f>
        <v>202.7450980392157</v>
      </c>
      <c r="I49" s="341">
        <f>SUM(E49*100/'[2]nawozy_2012'!Y46)</f>
        <v>232.38434163701066</v>
      </c>
      <c r="J49" s="83"/>
      <c r="K49" s="83"/>
      <c r="L49" s="83"/>
      <c r="M49" s="83"/>
    </row>
    <row r="50" spans="1:11" s="67" customFormat="1" ht="16.5" customHeight="1">
      <c r="A50" s="30"/>
      <c r="B50" s="54"/>
      <c r="C50" s="54"/>
      <c r="D50" s="54"/>
      <c r="E50" s="54"/>
      <c r="K50" s="83"/>
    </row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"/>
    <row r="58" s="67" customFormat="1" ht="12"/>
    <row r="59" s="67" customFormat="1" ht="12"/>
    <row r="60" s="67" customFormat="1" ht="12"/>
    <row r="61" s="67" customFormat="1" ht="12"/>
    <row r="62" s="67" customFormat="1" ht="12"/>
    <row r="63" s="67" customFormat="1" ht="12"/>
    <row r="64" s="67" customFormat="1" ht="12"/>
    <row r="65" s="67" customFormat="1" ht="12"/>
    <row r="66" s="67" customFormat="1" ht="12"/>
    <row r="67" s="67" customFormat="1" ht="12"/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  <row r="74" s="67" customFormat="1" ht="12"/>
    <row r="75" s="67" customFormat="1" ht="12"/>
    <row r="76" s="67" customFormat="1" ht="12"/>
    <row r="77" s="67" customFormat="1" ht="12"/>
    <row r="78" s="67" customFormat="1" ht="12"/>
    <row r="79" s="67" customFormat="1" ht="12"/>
    <row r="80" s="67" customFormat="1" ht="12"/>
    <row r="81" s="67" customFormat="1" ht="12"/>
    <row r="82" s="67" customFormat="1" ht="12"/>
    <row r="83" s="67" customFormat="1" ht="12"/>
    <row r="84" s="67" customFormat="1" ht="12"/>
    <row r="85" s="67" customFormat="1" ht="12"/>
    <row r="86" s="67" customFormat="1" ht="12"/>
    <row r="87" s="67" customFormat="1" ht="12"/>
    <row r="88" s="67" customFormat="1" ht="12"/>
    <row r="89" s="67" customFormat="1" ht="12"/>
    <row r="90" s="67" customFormat="1" ht="12"/>
    <row r="91" s="67" customFormat="1" ht="12"/>
    <row r="92" s="67" customFormat="1" ht="12"/>
    <row r="93" s="67" customFormat="1" ht="12"/>
    <row r="94" s="67" customFormat="1" ht="12"/>
    <row r="95" s="67" customFormat="1" ht="12"/>
    <row r="96" s="67" customFormat="1" ht="12"/>
    <row r="97" s="67" customFormat="1" ht="12"/>
    <row r="98" s="67" customFormat="1" ht="12"/>
    <row r="99" s="67" customFormat="1" ht="12"/>
    <row r="100" s="67" customFormat="1" ht="12"/>
    <row r="101" s="67" customFormat="1" ht="12"/>
    <row r="102" s="67" customFormat="1" ht="12"/>
  </sheetData>
  <sheetProtection/>
  <mergeCells count="13">
    <mergeCell ref="D5:D7"/>
    <mergeCell ref="E5:E7"/>
    <mergeCell ref="F5:F7"/>
    <mergeCell ref="A30:I30"/>
    <mergeCell ref="G5:G7"/>
    <mergeCell ref="H5:H7"/>
    <mergeCell ref="I5:I7"/>
    <mergeCell ref="B8:E8"/>
    <mergeCell ref="F8:I8"/>
    <mergeCell ref="A9:I9"/>
    <mergeCell ref="A5:A8"/>
    <mergeCell ref="B5:B7"/>
    <mergeCell ref="C5:C7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60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18.19921875" style="76" customWidth="1"/>
    <col min="2" max="9" width="7.5" style="76" customWidth="1"/>
    <col min="10" max="16384" width="9" style="76" customWidth="1"/>
  </cols>
  <sheetData>
    <row r="1" spans="1:9" s="77" customFormat="1" ht="12">
      <c r="A1" s="1" t="s">
        <v>401</v>
      </c>
      <c r="B1" s="30"/>
      <c r="C1" s="30"/>
      <c r="D1" s="30"/>
      <c r="E1" s="30"/>
      <c r="F1" s="30"/>
      <c r="G1" s="30"/>
      <c r="H1" s="30"/>
      <c r="I1" s="30"/>
    </row>
    <row r="2" spans="1:9" s="77" customFormat="1" ht="12">
      <c r="A2" s="1" t="s">
        <v>444</v>
      </c>
      <c r="B2" s="30"/>
      <c r="C2" s="30"/>
      <c r="D2" s="30"/>
      <c r="E2" s="30"/>
      <c r="F2" s="30"/>
      <c r="G2" s="30"/>
      <c r="H2" s="30"/>
      <c r="I2" s="30"/>
    </row>
    <row r="3" spans="1:9" s="77" customFormat="1" ht="12">
      <c r="A3" s="1"/>
      <c r="B3" s="30"/>
      <c r="C3" s="30"/>
      <c r="D3" s="30"/>
      <c r="E3" s="30"/>
      <c r="F3" s="30"/>
      <c r="G3" s="30"/>
      <c r="H3" s="30"/>
      <c r="I3" s="30"/>
    </row>
    <row r="4" spans="1:9" s="77" customFormat="1" ht="8.25" customHeight="1">
      <c r="A4" s="30"/>
      <c r="B4" s="78"/>
      <c r="C4" s="30"/>
      <c r="D4" s="30"/>
      <c r="E4" s="30"/>
      <c r="F4" s="30"/>
      <c r="G4" s="30"/>
      <c r="H4" s="30"/>
      <c r="I4" s="30"/>
    </row>
    <row r="5" spans="1:9" s="77" customFormat="1" ht="14.25" customHeight="1">
      <c r="A5" s="476" t="s">
        <v>12</v>
      </c>
      <c r="B5" s="512" t="s">
        <v>1</v>
      </c>
      <c r="C5" s="506" t="s">
        <v>36</v>
      </c>
      <c r="D5" s="481" t="s">
        <v>37</v>
      </c>
      <c r="E5" s="490" t="s">
        <v>38</v>
      </c>
      <c r="F5" s="512" t="s">
        <v>1</v>
      </c>
      <c r="G5" s="506" t="s">
        <v>36</v>
      </c>
      <c r="H5" s="481" t="s">
        <v>37</v>
      </c>
      <c r="I5" s="490" t="s">
        <v>38</v>
      </c>
    </row>
    <row r="6" spans="1:9" s="77" customFormat="1" ht="12.75" customHeight="1">
      <c r="A6" s="477"/>
      <c r="B6" s="513"/>
      <c r="C6" s="507"/>
      <c r="D6" s="482"/>
      <c r="E6" s="533"/>
      <c r="F6" s="513"/>
      <c r="G6" s="507"/>
      <c r="H6" s="482"/>
      <c r="I6" s="533"/>
    </row>
    <row r="7" spans="1:9" s="77" customFormat="1" ht="12">
      <c r="A7" s="477"/>
      <c r="B7" s="514"/>
      <c r="C7" s="508"/>
      <c r="D7" s="483"/>
      <c r="E7" s="491"/>
      <c r="F7" s="514"/>
      <c r="G7" s="508"/>
      <c r="H7" s="483"/>
      <c r="I7" s="491"/>
    </row>
    <row r="8" spans="1:9" s="77" customFormat="1" ht="12">
      <c r="A8" s="478"/>
      <c r="B8" s="491" t="s">
        <v>40</v>
      </c>
      <c r="C8" s="517"/>
      <c r="D8" s="517"/>
      <c r="E8" s="517"/>
      <c r="F8" s="537" t="s">
        <v>149</v>
      </c>
      <c r="G8" s="538"/>
      <c r="H8" s="538"/>
      <c r="I8" s="538"/>
    </row>
    <row r="9" spans="1:9" s="77" customFormat="1" ht="18.75" customHeight="1">
      <c r="A9" s="542" t="s">
        <v>82</v>
      </c>
      <c r="B9" s="542"/>
      <c r="C9" s="542"/>
      <c r="D9" s="542"/>
      <c r="E9" s="542"/>
      <c r="F9" s="542"/>
      <c r="G9" s="542"/>
      <c r="H9" s="542"/>
      <c r="I9" s="542"/>
    </row>
    <row r="10" spans="1:9" s="77" customFormat="1" ht="7.5" customHeight="1">
      <c r="A10" s="30"/>
      <c r="B10" s="39"/>
      <c r="C10" s="39"/>
      <c r="D10" s="39"/>
      <c r="E10" s="39"/>
      <c r="F10" s="30"/>
      <c r="G10" s="30"/>
      <c r="H10" s="30"/>
      <c r="I10" s="30"/>
    </row>
    <row r="11" spans="1:9" s="67" customFormat="1" ht="16.5" customHeight="1">
      <c r="A11" s="306" t="s">
        <v>19</v>
      </c>
      <c r="B11" s="19">
        <v>141</v>
      </c>
      <c r="C11" s="19">
        <v>84.6</v>
      </c>
      <c r="D11" s="19">
        <v>27.2</v>
      </c>
      <c r="E11" s="20">
        <v>29.2</v>
      </c>
      <c r="F11" s="340">
        <v>108.8</v>
      </c>
      <c r="G11" s="340">
        <v>112.4</v>
      </c>
      <c r="H11" s="340">
        <v>106.7</v>
      </c>
      <c r="I11" s="340">
        <v>101.4</v>
      </c>
    </row>
    <row r="12" spans="1:9" s="67" customFormat="1" ht="11.25" customHeight="1">
      <c r="A12" s="307"/>
      <c r="B12" s="21"/>
      <c r="C12" s="21"/>
      <c r="D12" s="21"/>
      <c r="E12" s="22"/>
      <c r="F12" s="340"/>
      <c r="G12" s="340"/>
      <c r="H12" s="340"/>
      <c r="I12" s="340"/>
    </row>
    <row r="13" spans="1:10" s="67" customFormat="1" ht="17.25" customHeight="1">
      <c r="A13" s="307" t="s">
        <v>20</v>
      </c>
      <c r="B13" s="21">
        <v>164</v>
      </c>
      <c r="C13" s="21">
        <v>97.1</v>
      </c>
      <c r="D13" s="21">
        <v>32.8</v>
      </c>
      <c r="E13" s="22">
        <v>34.1</v>
      </c>
      <c r="F13" s="341">
        <v>102</v>
      </c>
      <c r="G13" s="341">
        <v>103.5</v>
      </c>
      <c r="H13" s="341">
        <v>103.5</v>
      </c>
      <c r="I13" s="341">
        <v>96.6</v>
      </c>
      <c r="J13" s="83"/>
    </row>
    <row r="14" spans="1:10" s="67" customFormat="1" ht="17.25" customHeight="1">
      <c r="A14" s="307" t="s">
        <v>21</v>
      </c>
      <c r="B14" s="21">
        <v>175.8</v>
      </c>
      <c r="C14" s="21">
        <v>129.5</v>
      </c>
      <c r="D14" s="21">
        <v>19.8</v>
      </c>
      <c r="E14" s="22">
        <v>26.5</v>
      </c>
      <c r="F14" s="341">
        <v>102.9</v>
      </c>
      <c r="G14" s="341">
        <v>129</v>
      </c>
      <c r="H14" s="341">
        <v>59.6</v>
      </c>
      <c r="I14" s="341">
        <v>71.2</v>
      </c>
      <c r="J14" s="83"/>
    </row>
    <row r="15" spans="1:10" s="67" customFormat="1" ht="17.25" customHeight="1">
      <c r="A15" s="307" t="s">
        <v>22</v>
      </c>
      <c r="B15" s="21">
        <v>136.8</v>
      </c>
      <c r="C15" s="21">
        <v>75.3</v>
      </c>
      <c r="D15" s="21">
        <v>27.1</v>
      </c>
      <c r="E15" s="22">
        <v>34.4</v>
      </c>
      <c r="F15" s="341">
        <v>108.8</v>
      </c>
      <c r="G15" s="341">
        <v>109.3</v>
      </c>
      <c r="H15" s="341">
        <v>98.2</v>
      </c>
      <c r="I15" s="341">
        <v>117.8</v>
      </c>
      <c r="J15" s="83"/>
    </row>
    <row r="16" spans="1:10" s="67" customFormat="1" ht="17.25" customHeight="1">
      <c r="A16" s="307" t="s">
        <v>23</v>
      </c>
      <c r="B16" s="21">
        <v>199.5</v>
      </c>
      <c r="C16" s="21">
        <v>97.6</v>
      </c>
      <c r="D16" s="21">
        <v>49.9</v>
      </c>
      <c r="E16" s="22">
        <v>52</v>
      </c>
      <c r="F16" s="341">
        <v>183.5</v>
      </c>
      <c r="G16" s="341">
        <v>152</v>
      </c>
      <c r="H16" s="341">
        <v>258.5</v>
      </c>
      <c r="I16" s="341">
        <v>206.3</v>
      </c>
      <c r="J16" s="83"/>
    </row>
    <row r="17" spans="1:10" s="67" customFormat="1" ht="17.25" customHeight="1">
      <c r="A17" s="307" t="s">
        <v>24</v>
      </c>
      <c r="B17" s="21">
        <v>169.7</v>
      </c>
      <c r="C17" s="21">
        <v>89</v>
      </c>
      <c r="D17" s="21">
        <v>39</v>
      </c>
      <c r="E17" s="22">
        <v>41.7</v>
      </c>
      <c r="F17" s="341">
        <v>133.9</v>
      </c>
      <c r="G17" s="341">
        <v>117.9</v>
      </c>
      <c r="H17" s="341">
        <v>156.6</v>
      </c>
      <c r="I17" s="341">
        <v>158.6</v>
      </c>
      <c r="J17" s="83"/>
    </row>
    <row r="18" spans="1:10" s="67" customFormat="1" ht="17.25" customHeight="1">
      <c r="A18" s="307" t="s">
        <v>25</v>
      </c>
      <c r="B18" s="21">
        <v>70.8</v>
      </c>
      <c r="C18" s="21">
        <v>48.2</v>
      </c>
      <c r="D18" s="21">
        <v>9.2</v>
      </c>
      <c r="E18" s="22">
        <v>13.4</v>
      </c>
      <c r="F18" s="341">
        <v>97.5</v>
      </c>
      <c r="G18" s="341">
        <v>129.6</v>
      </c>
      <c r="H18" s="341">
        <v>52.9</v>
      </c>
      <c r="I18" s="341">
        <v>74.4</v>
      </c>
      <c r="J18" s="83"/>
    </row>
    <row r="19" spans="1:10" s="67" customFormat="1" ht="17.25" customHeight="1">
      <c r="A19" s="313" t="s">
        <v>26</v>
      </c>
      <c r="B19" s="23">
        <v>94.7</v>
      </c>
      <c r="C19" s="24">
        <v>64.4</v>
      </c>
      <c r="D19" s="24">
        <v>12</v>
      </c>
      <c r="E19" s="24">
        <v>18.3</v>
      </c>
      <c r="F19" s="341">
        <v>86.2</v>
      </c>
      <c r="G19" s="341">
        <v>106.6</v>
      </c>
      <c r="H19" s="341">
        <v>50.2</v>
      </c>
      <c r="I19" s="341">
        <v>71.5</v>
      </c>
      <c r="J19" s="83"/>
    </row>
    <row r="20" spans="1:10" s="67" customFormat="1" ht="17.25" customHeight="1">
      <c r="A20" s="313" t="s">
        <v>27</v>
      </c>
      <c r="B20" s="24">
        <v>227.7</v>
      </c>
      <c r="C20" s="24">
        <v>114.7</v>
      </c>
      <c r="D20" s="24">
        <v>60.1</v>
      </c>
      <c r="E20" s="24">
        <v>52.8</v>
      </c>
      <c r="F20" s="341">
        <v>114.6</v>
      </c>
      <c r="G20" s="341">
        <v>99.4</v>
      </c>
      <c r="H20" s="341">
        <v>166.9</v>
      </c>
      <c r="I20" s="341">
        <v>111.6</v>
      </c>
      <c r="J20" s="83"/>
    </row>
    <row r="21" spans="1:10" s="67" customFormat="1" ht="17.25" customHeight="1">
      <c r="A21" s="307" t="s">
        <v>28</v>
      </c>
      <c r="B21" s="21">
        <v>79.7</v>
      </c>
      <c r="C21" s="21">
        <v>44.3</v>
      </c>
      <c r="D21" s="21">
        <v>14.7</v>
      </c>
      <c r="E21" s="22">
        <v>20.7</v>
      </c>
      <c r="F21" s="341">
        <v>119.1</v>
      </c>
      <c r="G21" s="341">
        <v>125.5</v>
      </c>
      <c r="H21" s="341">
        <v>95.5</v>
      </c>
      <c r="I21" s="341">
        <v>127.8</v>
      </c>
      <c r="J21" s="83"/>
    </row>
    <row r="22" spans="1:10" s="67" customFormat="1" ht="17.25" customHeight="1">
      <c r="A22" s="307" t="s">
        <v>29</v>
      </c>
      <c r="B22" s="21">
        <v>99.6</v>
      </c>
      <c r="C22" s="21">
        <v>65.7</v>
      </c>
      <c r="D22" s="21">
        <v>17</v>
      </c>
      <c r="E22" s="22">
        <v>16.9</v>
      </c>
      <c r="F22" s="341">
        <v>98.9</v>
      </c>
      <c r="G22" s="341">
        <v>116.3</v>
      </c>
      <c r="H22" s="341">
        <v>76.9</v>
      </c>
      <c r="I22" s="341">
        <v>76.5</v>
      </c>
      <c r="J22" s="83"/>
    </row>
    <row r="23" spans="1:10" s="67" customFormat="1" ht="17.25" customHeight="1">
      <c r="A23" s="307" t="s">
        <v>30</v>
      </c>
      <c r="B23" s="21">
        <v>158.7</v>
      </c>
      <c r="C23" s="21">
        <v>97.3</v>
      </c>
      <c r="D23" s="21">
        <v>27.4</v>
      </c>
      <c r="E23" s="22">
        <v>34</v>
      </c>
      <c r="F23" s="341">
        <v>112.6</v>
      </c>
      <c r="G23" s="341">
        <v>111.6</v>
      </c>
      <c r="H23" s="341">
        <v>111.4</v>
      </c>
      <c r="I23" s="341">
        <v>116.4</v>
      </c>
      <c r="J23" s="83"/>
    </row>
    <row r="24" spans="1:10" s="67" customFormat="1" ht="17.25" customHeight="1">
      <c r="A24" s="307" t="s">
        <v>31</v>
      </c>
      <c r="B24" s="21">
        <v>117.6</v>
      </c>
      <c r="C24" s="21">
        <v>76</v>
      </c>
      <c r="D24" s="21">
        <v>18.1</v>
      </c>
      <c r="E24" s="22">
        <v>23.5</v>
      </c>
      <c r="F24" s="341">
        <v>90.3</v>
      </c>
      <c r="G24" s="341">
        <v>101.3</v>
      </c>
      <c r="H24" s="341">
        <v>69.1</v>
      </c>
      <c r="I24" s="341">
        <v>81</v>
      </c>
      <c r="J24" s="83"/>
    </row>
    <row r="25" spans="1:10" s="67" customFormat="1" ht="17.25" customHeight="1">
      <c r="A25" s="307" t="s">
        <v>32</v>
      </c>
      <c r="B25" s="21">
        <v>130.5</v>
      </c>
      <c r="C25" s="21">
        <v>68.7</v>
      </c>
      <c r="D25" s="21">
        <v>40.5</v>
      </c>
      <c r="E25" s="22">
        <v>21.3</v>
      </c>
      <c r="F25" s="341">
        <v>135.4</v>
      </c>
      <c r="G25" s="341">
        <v>119.1</v>
      </c>
      <c r="H25" s="341">
        <v>218.9</v>
      </c>
      <c r="I25" s="341">
        <v>105.4</v>
      </c>
      <c r="J25" s="83"/>
    </row>
    <row r="26" spans="1:10" s="67" customFormat="1" ht="17.25" customHeight="1">
      <c r="A26" s="307" t="s">
        <v>33</v>
      </c>
      <c r="B26" s="21">
        <v>113.9</v>
      </c>
      <c r="C26" s="21">
        <v>71.4</v>
      </c>
      <c r="D26" s="21">
        <v>20.5</v>
      </c>
      <c r="E26" s="22">
        <v>22</v>
      </c>
      <c r="F26" s="341">
        <v>103.3</v>
      </c>
      <c r="G26" s="341">
        <v>97.8</v>
      </c>
      <c r="H26" s="341">
        <v>112</v>
      </c>
      <c r="I26" s="341">
        <v>115.8</v>
      </c>
      <c r="J26" s="83"/>
    </row>
    <row r="27" spans="1:10" s="67" customFormat="1" ht="17.25" customHeight="1">
      <c r="A27" s="95" t="s">
        <v>34</v>
      </c>
      <c r="B27" s="8">
        <v>153.7</v>
      </c>
      <c r="C27" s="24">
        <v>95.7</v>
      </c>
      <c r="D27" s="24">
        <v>33.5</v>
      </c>
      <c r="E27" s="24">
        <v>24.5</v>
      </c>
      <c r="F27" s="341">
        <v>93.8</v>
      </c>
      <c r="G27" s="341">
        <v>102.1</v>
      </c>
      <c r="H27" s="341">
        <v>107.4</v>
      </c>
      <c r="I27" s="341">
        <v>63</v>
      </c>
      <c r="J27" s="83"/>
    </row>
    <row r="28" spans="1:10" s="67" customFormat="1" ht="17.25" customHeight="1">
      <c r="A28" s="307" t="s">
        <v>35</v>
      </c>
      <c r="B28" s="21">
        <v>216.2</v>
      </c>
      <c r="C28" s="21">
        <v>114.6</v>
      </c>
      <c r="D28" s="21">
        <v>44.5</v>
      </c>
      <c r="E28" s="22">
        <v>57.1</v>
      </c>
      <c r="F28" s="341">
        <v>143.3</v>
      </c>
      <c r="G28" s="341">
        <v>122</v>
      </c>
      <c r="H28" s="341">
        <v>173.8</v>
      </c>
      <c r="I28" s="341">
        <v>181.8</v>
      </c>
      <c r="J28" s="83"/>
    </row>
    <row r="29" spans="1:9" s="67" customFormat="1" ht="7.5" customHeight="1">
      <c r="A29" s="28"/>
      <c r="B29" s="6"/>
      <c r="C29" s="6"/>
      <c r="D29" s="6"/>
      <c r="E29" s="6"/>
      <c r="F29" s="3"/>
      <c r="G29" s="3"/>
      <c r="H29" s="3"/>
      <c r="I29" s="3"/>
    </row>
    <row r="30" spans="1:9" s="67" customFormat="1" ht="16.5" customHeight="1">
      <c r="A30" s="474" t="s">
        <v>100</v>
      </c>
      <c r="B30" s="474"/>
      <c r="C30" s="474"/>
      <c r="D30" s="474"/>
      <c r="E30" s="474"/>
      <c r="F30" s="474"/>
      <c r="G30" s="474"/>
      <c r="H30" s="474"/>
      <c r="I30" s="474"/>
    </row>
    <row r="31" spans="1:9" s="67" customFormat="1" ht="7.5" customHeight="1">
      <c r="A31" s="30"/>
      <c r="B31" s="39"/>
      <c r="C31" s="39"/>
      <c r="D31" s="39"/>
      <c r="E31" s="39"/>
      <c r="F31" s="30"/>
      <c r="G31" s="30"/>
      <c r="H31" s="30"/>
      <c r="I31" s="30"/>
    </row>
    <row r="32" spans="1:9" s="67" customFormat="1" ht="15.75" customHeight="1">
      <c r="A32" s="306" t="s">
        <v>19</v>
      </c>
      <c r="B32" s="19">
        <v>134.3</v>
      </c>
      <c r="C32" s="19">
        <v>80.1</v>
      </c>
      <c r="D32" s="19">
        <v>26.2</v>
      </c>
      <c r="E32" s="20">
        <v>28</v>
      </c>
      <c r="F32" s="340">
        <v>109.3</v>
      </c>
      <c r="G32" s="340">
        <v>113</v>
      </c>
      <c r="H32" s="340">
        <v>104.8</v>
      </c>
      <c r="I32" s="340">
        <v>103.7</v>
      </c>
    </row>
    <row r="33" spans="1:9" s="67" customFormat="1" ht="10.5" customHeight="1">
      <c r="A33" s="307"/>
      <c r="B33" s="21"/>
      <c r="C33" s="21"/>
      <c r="D33" s="21"/>
      <c r="E33" s="22"/>
      <c r="F33" s="340"/>
      <c r="G33" s="340"/>
      <c r="H33" s="340"/>
      <c r="I33" s="340"/>
    </row>
    <row r="34" spans="1:9" s="67" customFormat="1" ht="17.25" customHeight="1">
      <c r="A34" s="307" t="s">
        <v>20</v>
      </c>
      <c r="B34" s="21">
        <v>161.8</v>
      </c>
      <c r="C34" s="21">
        <v>95.2</v>
      </c>
      <c r="D34" s="21">
        <v>34.2</v>
      </c>
      <c r="E34" s="22">
        <v>32.5</v>
      </c>
      <c r="F34" s="341">
        <v>110.1</v>
      </c>
      <c r="G34" s="341">
        <v>112.1</v>
      </c>
      <c r="H34" s="341">
        <v>113.2</v>
      </c>
      <c r="I34" s="341">
        <v>101.9</v>
      </c>
    </row>
    <row r="35" spans="1:9" s="67" customFormat="1" ht="17.25" customHeight="1">
      <c r="A35" s="307" t="s">
        <v>21</v>
      </c>
      <c r="B35" s="21">
        <v>153.6</v>
      </c>
      <c r="C35" s="21">
        <v>107.8</v>
      </c>
      <c r="D35" s="21">
        <v>19.9</v>
      </c>
      <c r="E35" s="22">
        <v>25.9</v>
      </c>
      <c r="F35" s="341">
        <v>91.6</v>
      </c>
      <c r="G35" s="341">
        <v>109.4</v>
      </c>
      <c r="H35" s="341">
        <v>60.5</v>
      </c>
      <c r="I35" s="341">
        <v>71.3</v>
      </c>
    </row>
    <row r="36" spans="1:9" s="67" customFormat="1" ht="17.25" customHeight="1">
      <c r="A36" s="307" t="s">
        <v>22</v>
      </c>
      <c r="B36" s="21">
        <v>136.4</v>
      </c>
      <c r="C36" s="21">
        <v>74.9</v>
      </c>
      <c r="D36" s="21">
        <v>27.1</v>
      </c>
      <c r="E36" s="22">
        <v>34.4</v>
      </c>
      <c r="F36" s="341">
        <v>109.6</v>
      </c>
      <c r="G36" s="341">
        <v>109.8</v>
      </c>
      <c r="H36" s="341">
        <v>98.9</v>
      </c>
      <c r="I36" s="341">
        <v>119</v>
      </c>
    </row>
    <row r="37" spans="1:9" s="67" customFormat="1" ht="17.25" customHeight="1">
      <c r="A37" s="307" t="s">
        <v>23</v>
      </c>
      <c r="B37" s="21">
        <v>181.5</v>
      </c>
      <c r="C37" s="21">
        <v>79.9</v>
      </c>
      <c r="D37" s="21">
        <v>43.5</v>
      </c>
      <c r="E37" s="22">
        <v>58.2</v>
      </c>
      <c r="F37" s="341">
        <v>179.3</v>
      </c>
      <c r="G37" s="341">
        <v>138.7</v>
      </c>
      <c r="H37" s="341">
        <v>220.8</v>
      </c>
      <c r="I37" s="341">
        <v>243.5</v>
      </c>
    </row>
    <row r="38" spans="1:9" s="67" customFormat="1" ht="17.25" customHeight="1">
      <c r="A38" s="307" t="s">
        <v>24</v>
      </c>
      <c r="B38" s="21">
        <v>169.8</v>
      </c>
      <c r="C38" s="21">
        <v>88.9</v>
      </c>
      <c r="D38" s="21">
        <v>39.1</v>
      </c>
      <c r="E38" s="22">
        <v>41.8</v>
      </c>
      <c r="F38" s="341">
        <v>134.8</v>
      </c>
      <c r="G38" s="341">
        <v>118.1</v>
      </c>
      <c r="H38" s="341">
        <v>157.7</v>
      </c>
      <c r="I38" s="341">
        <v>161.4</v>
      </c>
    </row>
    <row r="39" spans="1:9" s="67" customFormat="1" ht="17.25" customHeight="1">
      <c r="A39" s="307" t="s">
        <v>25</v>
      </c>
      <c r="B39" s="21">
        <v>60.1</v>
      </c>
      <c r="C39" s="21">
        <v>45.9</v>
      </c>
      <c r="D39" s="21">
        <v>6.6</v>
      </c>
      <c r="E39" s="22">
        <v>7.5</v>
      </c>
      <c r="F39" s="341">
        <v>86.4</v>
      </c>
      <c r="G39" s="341">
        <v>129.7</v>
      </c>
      <c r="H39" s="341">
        <v>39.1</v>
      </c>
      <c r="I39" s="341">
        <v>43.4</v>
      </c>
    </row>
    <row r="40" spans="1:9" s="67" customFormat="1" ht="17.25" customHeight="1">
      <c r="A40" s="313" t="s">
        <v>26</v>
      </c>
      <c r="B40" s="23">
        <v>94.4</v>
      </c>
      <c r="C40" s="24">
        <v>64.4</v>
      </c>
      <c r="D40" s="24">
        <v>11.9</v>
      </c>
      <c r="E40" s="24">
        <v>18.1</v>
      </c>
      <c r="F40" s="341">
        <v>86.3</v>
      </c>
      <c r="G40" s="341">
        <v>107.3</v>
      </c>
      <c r="H40" s="341">
        <v>49.8</v>
      </c>
      <c r="I40" s="341">
        <v>71</v>
      </c>
    </row>
    <row r="41" spans="1:9" s="67" customFormat="1" ht="17.25" customHeight="1">
      <c r="A41" s="313" t="s">
        <v>27</v>
      </c>
      <c r="B41" s="24">
        <v>220.1</v>
      </c>
      <c r="C41" s="24">
        <v>114.5</v>
      </c>
      <c r="D41" s="24">
        <v>47.4</v>
      </c>
      <c r="E41" s="24">
        <v>58.2</v>
      </c>
      <c r="F41" s="341">
        <v>134.7</v>
      </c>
      <c r="G41" s="341">
        <v>121.5</v>
      </c>
      <c r="H41" s="341">
        <v>139.4</v>
      </c>
      <c r="I41" s="341">
        <v>165.3</v>
      </c>
    </row>
    <row r="42" spans="1:9" s="67" customFormat="1" ht="17.25" customHeight="1">
      <c r="A42" s="307" t="s">
        <v>28</v>
      </c>
      <c r="B42" s="21">
        <v>79.9</v>
      </c>
      <c r="C42" s="21">
        <v>44.4</v>
      </c>
      <c r="D42" s="21">
        <v>14.7</v>
      </c>
      <c r="E42" s="22">
        <v>20.8</v>
      </c>
      <c r="F42" s="341">
        <v>120.7</v>
      </c>
      <c r="G42" s="341">
        <v>127.6</v>
      </c>
      <c r="H42" s="341">
        <v>95.5</v>
      </c>
      <c r="I42" s="341">
        <v>130</v>
      </c>
    </row>
    <row r="43" spans="1:9" s="67" customFormat="1" ht="17.25" customHeight="1">
      <c r="A43" s="307" t="s">
        <v>29</v>
      </c>
      <c r="B43" s="21">
        <v>99.1</v>
      </c>
      <c r="C43" s="21">
        <v>65.6</v>
      </c>
      <c r="D43" s="21">
        <v>16.9</v>
      </c>
      <c r="E43" s="22">
        <v>16.6</v>
      </c>
      <c r="F43" s="341">
        <v>99.3</v>
      </c>
      <c r="G43" s="341">
        <v>117.1</v>
      </c>
      <c r="H43" s="341">
        <v>77.2</v>
      </c>
      <c r="I43" s="341">
        <v>75.8</v>
      </c>
    </row>
    <row r="44" spans="1:9" s="67" customFormat="1" ht="17.25" customHeight="1">
      <c r="A44" s="307" t="s">
        <v>30</v>
      </c>
      <c r="B44" s="21">
        <v>130.5</v>
      </c>
      <c r="C44" s="21">
        <v>82.5</v>
      </c>
      <c r="D44" s="21">
        <v>21.8</v>
      </c>
      <c r="E44" s="22">
        <v>26.3</v>
      </c>
      <c r="F44" s="341">
        <v>100.4</v>
      </c>
      <c r="G44" s="341">
        <v>102.6</v>
      </c>
      <c r="H44" s="341">
        <v>92.8</v>
      </c>
      <c r="I44" s="341">
        <v>100.8</v>
      </c>
    </row>
    <row r="45" spans="1:9" s="67" customFormat="1" ht="17.25" customHeight="1">
      <c r="A45" s="307" t="s">
        <v>31</v>
      </c>
      <c r="B45" s="21">
        <v>112.2</v>
      </c>
      <c r="C45" s="21">
        <v>73.3</v>
      </c>
      <c r="D45" s="21">
        <v>16.9</v>
      </c>
      <c r="E45" s="22">
        <v>22.1</v>
      </c>
      <c r="F45" s="341">
        <v>90.9</v>
      </c>
      <c r="G45" s="341">
        <v>104.1</v>
      </c>
      <c r="H45" s="341">
        <v>66.5</v>
      </c>
      <c r="I45" s="341">
        <v>79.8</v>
      </c>
    </row>
    <row r="46" spans="1:9" s="67" customFormat="1" ht="17.25" customHeight="1">
      <c r="A46" s="307" t="s">
        <v>32</v>
      </c>
      <c r="B46" s="21">
        <v>130.6</v>
      </c>
      <c r="C46" s="21">
        <v>68.6</v>
      </c>
      <c r="D46" s="21">
        <v>40.7</v>
      </c>
      <c r="E46" s="22">
        <v>21.3</v>
      </c>
      <c r="F46" s="341">
        <v>135.9</v>
      </c>
      <c r="G46" s="341">
        <v>119.3</v>
      </c>
      <c r="H46" s="341">
        <v>220</v>
      </c>
      <c r="I46" s="341">
        <v>106</v>
      </c>
    </row>
    <row r="47" spans="1:9" s="67" customFormat="1" ht="17.25" customHeight="1">
      <c r="A47" s="307" t="s">
        <v>33</v>
      </c>
      <c r="B47" s="21">
        <v>115.3</v>
      </c>
      <c r="C47" s="21">
        <v>71.4</v>
      </c>
      <c r="D47" s="21">
        <v>21.6</v>
      </c>
      <c r="E47" s="22">
        <v>22.4</v>
      </c>
      <c r="F47" s="341">
        <v>111.9</v>
      </c>
      <c r="G47" s="341">
        <v>104.1</v>
      </c>
      <c r="H47" s="341">
        <v>125.6</v>
      </c>
      <c r="I47" s="341">
        <v>130.2</v>
      </c>
    </row>
    <row r="48" spans="1:9" s="67" customFormat="1" ht="17.25" customHeight="1">
      <c r="A48" s="95" t="s">
        <v>34</v>
      </c>
      <c r="B48" s="8">
        <v>146.7</v>
      </c>
      <c r="C48" s="24">
        <v>91.4</v>
      </c>
      <c r="D48" s="24">
        <v>34.8</v>
      </c>
      <c r="E48" s="24">
        <v>20.5</v>
      </c>
      <c r="F48" s="341">
        <v>92.8</v>
      </c>
      <c r="G48" s="341">
        <v>101.2</v>
      </c>
      <c r="H48" s="341">
        <v>112.3</v>
      </c>
      <c r="I48" s="341">
        <v>55.9</v>
      </c>
    </row>
    <row r="49" spans="1:9" s="67" customFormat="1" ht="17.25" customHeight="1">
      <c r="A49" s="307" t="s">
        <v>35</v>
      </c>
      <c r="B49" s="21">
        <v>241.4</v>
      </c>
      <c r="C49" s="21">
        <v>123</v>
      </c>
      <c r="D49" s="21">
        <v>52.3</v>
      </c>
      <c r="E49" s="22">
        <v>66</v>
      </c>
      <c r="F49" s="341">
        <v>172.3</v>
      </c>
      <c r="G49" s="341">
        <v>145</v>
      </c>
      <c r="H49" s="341">
        <v>198.9</v>
      </c>
      <c r="I49" s="341">
        <v>227.6</v>
      </c>
    </row>
    <row r="50" spans="1:5" s="67" customFormat="1" ht="16.5" customHeight="1">
      <c r="A50" s="30"/>
      <c r="B50" s="54"/>
      <c r="C50" s="54"/>
      <c r="D50" s="54"/>
      <c r="E50" s="54"/>
    </row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"/>
    <row r="58" s="67" customFormat="1" ht="12"/>
    <row r="59" s="67" customFormat="1" ht="12"/>
    <row r="60" s="67" customFormat="1" ht="12"/>
    <row r="61" s="67" customFormat="1" ht="12"/>
    <row r="62" s="67" customFormat="1" ht="12"/>
    <row r="63" s="67" customFormat="1" ht="12"/>
    <row r="64" s="67" customFormat="1" ht="12"/>
    <row r="65" s="67" customFormat="1" ht="12"/>
    <row r="66" s="67" customFormat="1" ht="12"/>
    <row r="67" s="67" customFormat="1" ht="12"/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  <row r="74" s="67" customFormat="1" ht="12"/>
    <row r="75" s="67" customFormat="1" ht="12"/>
    <row r="76" s="67" customFormat="1" ht="12"/>
    <row r="77" s="67" customFormat="1" ht="12"/>
    <row r="78" s="67" customFormat="1" ht="12"/>
    <row r="79" s="67" customFormat="1" ht="12"/>
    <row r="80" s="67" customFormat="1" ht="12"/>
    <row r="81" s="67" customFormat="1" ht="12"/>
    <row r="82" s="67" customFormat="1" ht="12"/>
    <row r="83" s="67" customFormat="1" ht="12"/>
    <row r="84" s="67" customFormat="1" ht="12"/>
    <row r="85" s="67" customFormat="1" ht="12"/>
    <row r="86" s="67" customFormat="1" ht="12"/>
    <row r="87" s="67" customFormat="1" ht="12"/>
    <row r="88" s="67" customFormat="1" ht="12"/>
    <row r="89" s="67" customFormat="1" ht="12"/>
    <row r="90" s="67" customFormat="1" ht="12"/>
    <row r="91" s="67" customFormat="1" ht="12"/>
    <row r="92" s="67" customFormat="1" ht="12"/>
    <row r="93" s="67" customFormat="1" ht="12"/>
    <row r="94" s="67" customFormat="1" ht="12"/>
    <row r="95" s="67" customFormat="1" ht="12"/>
    <row r="96" s="67" customFormat="1" ht="12"/>
    <row r="97" s="67" customFormat="1" ht="12"/>
    <row r="98" s="67" customFormat="1" ht="12"/>
    <row r="99" s="67" customFormat="1" ht="12"/>
    <row r="100" s="67" customFormat="1" ht="12"/>
    <row r="101" s="67" customFormat="1" ht="12"/>
    <row r="102" s="67" customFormat="1" ht="12"/>
  </sheetData>
  <sheetProtection/>
  <mergeCells count="13">
    <mergeCell ref="D5:D7"/>
    <mergeCell ref="E5:E7"/>
    <mergeCell ref="F5:F7"/>
    <mergeCell ref="A30:I30"/>
    <mergeCell ref="G5:G7"/>
    <mergeCell ref="H5:H7"/>
    <mergeCell ref="I5:I7"/>
    <mergeCell ref="B8:E8"/>
    <mergeCell ref="F8:I8"/>
    <mergeCell ref="A9:I9"/>
    <mergeCell ref="A5:A8"/>
    <mergeCell ref="B5:B7"/>
    <mergeCell ref="C5:C7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61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53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20.09765625" style="76" customWidth="1"/>
    <col min="2" max="3" width="9.3984375" style="76" customWidth="1"/>
    <col min="4" max="4" width="10.3984375" style="76" customWidth="1"/>
    <col min="5" max="7" width="9.3984375" style="76" customWidth="1"/>
    <col min="8" max="16384" width="9" style="76" customWidth="1"/>
  </cols>
  <sheetData>
    <row r="1" spans="1:5" s="67" customFormat="1" ht="12.75" customHeight="1">
      <c r="A1" s="1" t="s">
        <v>445</v>
      </c>
      <c r="B1" s="6"/>
      <c r="C1" s="6"/>
      <c r="D1" s="6"/>
      <c r="E1" s="6"/>
    </row>
    <row r="2" spans="1:5" s="67" customFormat="1" ht="12.75" customHeight="1">
      <c r="A2" s="1" t="s">
        <v>461</v>
      </c>
      <c r="B2" s="6"/>
      <c r="C2" s="6"/>
      <c r="D2" s="6"/>
      <c r="E2" s="6"/>
    </row>
    <row r="3" spans="1:5" s="67" customFormat="1" ht="12.75" customHeight="1">
      <c r="A3" s="1" t="s">
        <v>148</v>
      </c>
      <c r="B3" s="6"/>
      <c r="C3" s="6"/>
      <c r="D3" s="6"/>
      <c r="E3" s="6"/>
    </row>
    <row r="4" spans="1:5" s="67" customFormat="1" ht="12.75" customHeight="1">
      <c r="A4" s="1"/>
      <c r="B4" s="6"/>
      <c r="C4" s="6"/>
      <c r="D4" s="6"/>
      <c r="E4" s="6"/>
    </row>
    <row r="5" spans="1:7" s="67" customFormat="1" ht="12.75" customHeight="1">
      <c r="A5" s="476" t="s">
        <v>12</v>
      </c>
      <c r="B5" s="535" t="s">
        <v>13</v>
      </c>
      <c r="C5" s="476"/>
      <c r="D5" s="535" t="s">
        <v>266</v>
      </c>
      <c r="E5" s="490" t="s">
        <v>13</v>
      </c>
      <c r="F5" s="476"/>
      <c r="G5" s="490" t="s">
        <v>14</v>
      </c>
    </row>
    <row r="6" spans="1:7" s="67" customFormat="1" ht="12.75" customHeight="1">
      <c r="A6" s="477"/>
      <c r="B6" s="491"/>
      <c r="C6" s="478"/>
      <c r="D6" s="535"/>
      <c r="E6" s="491"/>
      <c r="F6" s="478"/>
      <c r="G6" s="533"/>
    </row>
    <row r="7" spans="1:7" s="67" customFormat="1" ht="11.25" customHeight="1">
      <c r="A7" s="477"/>
      <c r="B7" s="535" t="s">
        <v>15</v>
      </c>
      <c r="C7" s="535" t="s">
        <v>16</v>
      </c>
      <c r="D7" s="535"/>
      <c r="E7" s="512" t="s">
        <v>15</v>
      </c>
      <c r="F7" s="512" t="s">
        <v>16</v>
      </c>
      <c r="G7" s="533"/>
    </row>
    <row r="8" spans="1:7" s="67" customFormat="1" ht="12.75" customHeight="1">
      <c r="A8" s="477"/>
      <c r="B8" s="535"/>
      <c r="C8" s="535"/>
      <c r="D8" s="535"/>
      <c r="E8" s="514"/>
      <c r="F8" s="514"/>
      <c r="G8" s="491"/>
    </row>
    <row r="9" spans="1:7" s="67" customFormat="1" ht="30" customHeight="1">
      <c r="A9" s="478"/>
      <c r="B9" s="535" t="s">
        <v>17</v>
      </c>
      <c r="C9" s="535"/>
      <c r="D9" s="535"/>
      <c r="E9" s="535" t="s">
        <v>18</v>
      </c>
      <c r="F9" s="535"/>
      <c r="G9" s="543"/>
    </row>
    <row r="10" spans="1:5" s="67" customFormat="1" ht="6" customHeight="1">
      <c r="A10" s="37"/>
      <c r="B10" s="68"/>
      <c r="C10" s="68"/>
      <c r="D10" s="68"/>
      <c r="E10" s="68"/>
    </row>
    <row r="11" spans="1:7" s="67" customFormat="1" ht="15" customHeight="1">
      <c r="A11" s="474" t="s">
        <v>82</v>
      </c>
      <c r="B11" s="474"/>
      <c r="C11" s="474"/>
      <c r="D11" s="474"/>
      <c r="E11" s="474"/>
      <c r="F11" s="474"/>
      <c r="G11" s="474"/>
    </row>
    <row r="12" spans="1:5" s="67" customFormat="1" ht="6" customHeight="1">
      <c r="A12" s="28"/>
      <c r="B12" s="6"/>
      <c r="C12" s="6"/>
      <c r="D12" s="6"/>
      <c r="E12" s="6"/>
    </row>
    <row r="13" spans="1:7" s="67" customFormat="1" ht="16.5" customHeight="1">
      <c r="A13" s="338" t="s">
        <v>19</v>
      </c>
      <c r="B13" s="7">
        <v>141</v>
      </c>
      <c r="C13" s="70">
        <v>53.1</v>
      </c>
      <c r="D13" s="71">
        <v>35.9</v>
      </c>
      <c r="E13" s="72" t="s">
        <v>265</v>
      </c>
      <c r="F13" s="60" t="s">
        <v>265</v>
      </c>
      <c r="G13" s="50" t="s">
        <v>265</v>
      </c>
    </row>
    <row r="14" spans="1:7" s="67" customFormat="1" ht="7.5" customHeight="1">
      <c r="A14" s="313"/>
      <c r="B14" s="8"/>
      <c r="C14" s="7"/>
      <c r="D14" s="339"/>
      <c r="E14" s="72"/>
      <c r="F14" s="61"/>
      <c r="G14" s="57"/>
    </row>
    <row r="15" spans="1:9" s="67" customFormat="1" ht="15.75" customHeight="1">
      <c r="A15" s="313" t="s">
        <v>20</v>
      </c>
      <c r="B15" s="8">
        <v>164</v>
      </c>
      <c r="C15" s="24">
        <v>84.5</v>
      </c>
      <c r="D15" s="318">
        <v>44</v>
      </c>
      <c r="E15" s="339">
        <v>6</v>
      </c>
      <c r="F15" s="315">
        <v>2</v>
      </c>
      <c r="G15" s="339">
        <v>3</v>
      </c>
      <c r="H15" s="28"/>
      <c r="I15" s="26"/>
    </row>
    <row r="16" spans="1:9" s="67" customFormat="1" ht="15.75" customHeight="1">
      <c r="A16" s="313" t="s">
        <v>21</v>
      </c>
      <c r="B16" s="8">
        <v>175.8</v>
      </c>
      <c r="C16" s="24">
        <v>66</v>
      </c>
      <c r="D16" s="8">
        <v>40.8</v>
      </c>
      <c r="E16" s="339">
        <v>4</v>
      </c>
      <c r="F16" s="315">
        <v>5</v>
      </c>
      <c r="G16" s="339">
        <v>5</v>
      </c>
      <c r="H16" s="28"/>
      <c r="I16" s="26"/>
    </row>
    <row r="17" spans="1:9" s="67" customFormat="1" ht="15.75" customHeight="1">
      <c r="A17" s="313" t="s">
        <v>22</v>
      </c>
      <c r="B17" s="8">
        <v>136.8</v>
      </c>
      <c r="C17" s="24">
        <v>60.3</v>
      </c>
      <c r="D17" s="8">
        <v>31.3</v>
      </c>
      <c r="E17" s="339">
        <v>9</v>
      </c>
      <c r="F17" s="315">
        <v>7</v>
      </c>
      <c r="G17" s="339">
        <v>10</v>
      </c>
      <c r="H17" s="28"/>
      <c r="I17" s="26"/>
    </row>
    <row r="18" spans="1:9" s="67" customFormat="1" ht="15.75" customHeight="1">
      <c r="A18" s="313" t="s">
        <v>23</v>
      </c>
      <c r="B18" s="8">
        <v>199.5</v>
      </c>
      <c r="C18" s="73">
        <v>30.7</v>
      </c>
      <c r="D18" s="8">
        <v>42.6</v>
      </c>
      <c r="E18" s="339">
        <v>3</v>
      </c>
      <c r="F18" s="315">
        <v>12</v>
      </c>
      <c r="G18" s="339">
        <v>4</v>
      </c>
      <c r="H18" s="28"/>
      <c r="I18" s="26"/>
    </row>
    <row r="19" spans="1:9" s="67" customFormat="1" ht="15.75" customHeight="1">
      <c r="A19" s="313" t="s">
        <v>24</v>
      </c>
      <c r="B19" s="8">
        <v>169.7</v>
      </c>
      <c r="C19" s="73">
        <v>56.3</v>
      </c>
      <c r="D19" s="8">
        <v>29.8</v>
      </c>
      <c r="E19" s="339">
        <v>5</v>
      </c>
      <c r="F19" s="315">
        <v>9</v>
      </c>
      <c r="G19" s="339">
        <v>13</v>
      </c>
      <c r="H19" s="28"/>
      <c r="I19" s="26"/>
    </row>
    <row r="20" spans="1:9" s="67" customFormat="1" ht="15.75" customHeight="1">
      <c r="A20" s="313" t="s">
        <v>25</v>
      </c>
      <c r="B20" s="8">
        <v>70.8</v>
      </c>
      <c r="C20" s="73">
        <v>13.3</v>
      </c>
      <c r="D20" s="8">
        <v>31</v>
      </c>
      <c r="E20" s="339">
        <v>16</v>
      </c>
      <c r="F20" s="315">
        <v>15</v>
      </c>
      <c r="G20" s="339">
        <v>11</v>
      </c>
      <c r="H20" s="28"/>
      <c r="I20" s="26"/>
    </row>
    <row r="21" spans="1:9" s="67" customFormat="1" ht="15.75" customHeight="1">
      <c r="A21" s="313" t="s">
        <v>26</v>
      </c>
      <c r="B21" s="9">
        <v>94.7</v>
      </c>
      <c r="C21" s="73">
        <v>38.7</v>
      </c>
      <c r="D21" s="8">
        <v>28.4</v>
      </c>
      <c r="E21" s="339">
        <v>14</v>
      </c>
      <c r="F21" s="315">
        <v>11</v>
      </c>
      <c r="G21" s="339">
        <v>16</v>
      </c>
      <c r="H21" s="28"/>
      <c r="I21" s="132"/>
    </row>
    <row r="22" spans="1:9" s="67" customFormat="1" ht="15.75" customHeight="1">
      <c r="A22" s="313" t="s">
        <v>27</v>
      </c>
      <c r="B22" s="8">
        <v>227.7</v>
      </c>
      <c r="C22" s="73">
        <v>127.6</v>
      </c>
      <c r="D22" s="8">
        <v>48.9</v>
      </c>
      <c r="E22" s="339">
        <v>1</v>
      </c>
      <c r="F22" s="315">
        <v>1</v>
      </c>
      <c r="G22" s="339">
        <v>1</v>
      </c>
      <c r="H22" s="28"/>
      <c r="I22" s="26"/>
    </row>
    <row r="23" spans="1:9" s="67" customFormat="1" ht="15.75" customHeight="1">
      <c r="A23" s="313" t="s">
        <v>28</v>
      </c>
      <c r="B23" s="8">
        <v>79.7</v>
      </c>
      <c r="C23" s="24">
        <v>25.8</v>
      </c>
      <c r="D23" s="8">
        <v>29.9</v>
      </c>
      <c r="E23" s="339">
        <v>15</v>
      </c>
      <c r="F23" s="315">
        <v>14</v>
      </c>
      <c r="G23" s="339">
        <v>12</v>
      </c>
      <c r="H23" s="28"/>
      <c r="I23" s="26"/>
    </row>
    <row r="24" spans="1:9" s="67" customFormat="1" ht="15.75" customHeight="1">
      <c r="A24" s="313" t="s">
        <v>29</v>
      </c>
      <c r="B24" s="8">
        <v>99.6</v>
      </c>
      <c r="C24" s="24">
        <v>10.2</v>
      </c>
      <c r="D24" s="8">
        <v>28.6</v>
      </c>
      <c r="E24" s="339">
        <v>13</v>
      </c>
      <c r="F24" s="315">
        <v>16</v>
      </c>
      <c r="G24" s="339">
        <v>14</v>
      </c>
      <c r="H24" s="28"/>
      <c r="I24" s="26"/>
    </row>
    <row r="25" spans="1:9" s="67" customFormat="1" ht="15.75" customHeight="1">
      <c r="A25" s="313" t="s">
        <v>30</v>
      </c>
      <c r="B25" s="8">
        <v>158.7</v>
      </c>
      <c r="C25" s="24">
        <v>77.4</v>
      </c>
      <c r="D25" s="8">
        <v>39.9</v>
      </c>
      <c r="E25" s="339">
        <v>7</v>
      </c>
      <c r="F25" s="315">
        <v>3</v>
      </c>
      <c r="G25" s="339">
        <v>6</v>
      </c>
      <c r="H25" s="28"/>
      <c r="I25" s="26"/>
    </row>
    <row r="26" spans="1:9" s="67" customFormat="1" ht="15.75" customHeight="1">
      <c r="A26" s="313" t="s">
        <v>31</v>
      </c>
      <c r="B26" s="8">
        <v>117.6</v>
      </c>
      <c r="C26" s="24">
        <v>64.8</v>
      </c>
      <c r="D26" s="8">
        <v>34.3</v>
      </c>
      <c r="E26" s="339">
        <v>11</v>
      </c>
      <c r="F26" s="315">
        <v>6</v>
      </c>
      <c r="G26" s="339">
        <v>9</v>
      </c>
      <c r="H26" s="28"/>
      <c r="I26" s="26"/>
    </row>
    <row r="27" spans="1:9" s="67" customFormat="1" ht="15.75" customHeight="1">
      <c r="A27" s="313" t="s">
        <v>32</v>
      </c>
      <c r="B27" s="8">
        <v>130.5</v>
      </c>
      <c r="C27" s="24">
        <v>29.5</v>
      </c>
      <c r="D27" s="8">
        <v>28.5</v>
      </c>
      <c r="E27" s="339">
        <v>10</v>
      </c>
      <c r="F27" s="315">
        <v>13</v>
      </c>
      <c r="G27" s="339">
        <v>15</v>
      </c>
      <c r="H27" s="28"/>
      <c r="I27" s="26"/>
    </row>
    <row r="28" spans="1:9" s="67" customFormat="1" ht="15.75" customHeight="1">
      <c r="A28" s="313" t="s">
        <v>33</v>
      </c>
      <c r="B28" s="8">
        <v>113.9</v>
      </c>
      <c r="C28" s="24">
        <v>56.4</v>
      </c>
      <c r="D28" s="8">
        <v>39.3</v>
      </c>
      <c r="E28" s="339">
        <v>12</v>
      </c>
      <c r="F28" s="315">
        <v>8</v>
      </c>
      <c r="G28" s="339">
        <v>7</v>
      </c>
      <c r="H28" s="28"/>
      <c r="I28" s="26"/>
    </row>
    <row r="29" spans="1:9" s="67" customFormat="1" ht="15.75" customHeight="1">
      <c r="A29" s="95" t="s">
        <v>34</v>
      </c>
      <c r="B29" s="8">
        <v>153.7</v>
      </c>
      <c r="C29" s="24">
        <v>51.9</v>
      </c>
      <c r="D29" s="8">
        <v>39.1</v>
      </c>
      <c r="E29" s="339">
        <v>8</v>
      </c>
      <c r="F29" s="315">
        <v>10</v>
      </c>
      <c r="G29" s="339">
        <v>8</v>
      </c>
      <c r="H29" s="28"/>
      <c r="I29" s="26"/>
    </row>
    <row r="30" spans="1:9" s="67" customFormat="1" ht="15.75" customHeight="1">
      <c r="A30" s="313" t="s">
        <v>35</v>
      </c>
      <c r="B30" s="8">
        <v>216.2</v>
      </c>
      <c r="C30" s="24">
        <v>68.8</v>
      </c>
      <c r="D30" s="8">
        <v>45.7</v>
      </c>
      <c r="E30" s="339">
        <v>2</v>
      </c>
      <c r="F30" s="315">
        <v>4</v>
      </c>
      <c r="G30" s="339">
        <v>2</v>
      </c>
      <c r="H30" s="28"/>
      <c r="I30" s="26"/>
    </row>
    <row r="31" spans="1:9" s="67" customFormat="1" ht="6" customHeight="1">
      <c r="A31" s="75"/>
      <c r="B31" s="6"/>
      <c r="C31" s="6"/>
      <c r="D31" s="6"/>
      <c r="E31" s="6"/>
      <c r="H31" s="133"/>
      <c r="I31" s="133"/>
    </row>
    <row r="32" spans="1:9" s="67" customFormat="1" ht="15" customHeight="1">
      <c r="A32" s="541" t="s">
        <v>100</v>
      </c>
      <c r="B32" s="541"/>
      <c r="C32" s="541"/>
      <c r="D32" s="541"/>
      <c r="E32" s="541"/>
      <c r="F32" s="541"/>
      <c r="G32" s="541"/>
      <c r="H32" s="133"/>
      <c r="I32" s="133"/>
    </row>
    <row r="33" spans="1:5" s="67" customFormat="1" ht="5.25" customHeight="1">
      <c r="A33" s="28"/>
      <c r="B33" s="6"/>
      <c r="C33" s="6"/>
      <c r="D33" s="6"/>
      <c r="E33" s="6"/>
    </row>
    <row r="34" spans="1:7" s="67" customFormat="1" ht="16.5" customHeight="1">
      <c r="A34" s="338" t="s">
        <v>19</v>
      </c>
      <c r="B34" s="7">
        <v>134.3</v>
      </c>
      <c r="C34" s="70">
        <v>47.5</v>
      </c>
      <c r="D34" s="71">
        <v>34.2</v>
      </c>
      <c r="E34" s="72" t="s">
        <v>265</v>
      </c>
      <c r="F34" s="60" t="s">
        <v>265</v>
      </c>
      <c r="G34" s="50" t="s">
        <v>265</v>
      </c>
    </row>
    <row r="35" spans="1:7" s="67" customFormat="1" ht="6.75" customHeight="1">
      <c r="A35" s="313"/>
      <c r="B35" s="8"/>
      <c r="C35" s="7"/>
      <c r="D35" s="339"/>
      <c r="E35" s="72"/>
      <c r="F35" s="61"/>
      <c r="G35" s="57"/>
    </row>
    <row r="36" spans="1:7" s="67" customFormat="1" ht="15.75" customHeight="1">
      <c r="A36" s="313" t="s">
        <v>20</v>
      </c>
      <c r="B36" s="8">
        <v>161.8</v>
      </c>
      <c r="C36" s="24">
        <v>77</v>
      </c>
      <c r="D36" s="315">
        <v>41.8</v>
      </c>
      <c r="E36" s="315">
        <v>5</v>
      </c>
      <c r="F36" s="315">
        <v>2</v>
      </c>
      <c r="G36" s="317">
        <v>2</v>
      </c>
    </row>
    <row r="37" spans="1:7" s="67" customFormat="1" ht="15.75" customHeight="1">
      <c r="A37" s="313" t="s">
        <v>21</v>
      </c>
      <c r="B37" s="8">
        <v>153.6</v>
      </c>
      <c r="C37" s="24">
        <v>66.6</v>
      </c>
      <c r="D37" s="8">
        <v>39.4</v>
      </c>
      <c r="E37" s="315">
        <v>6</v>
      </c>
      <c r="F37" s="315">
        <v>3</v>
      </c>
      <c r="G37" s="317">
        <v>5</v>
      </c>
    </row>
    <row r="38" spans="1:7" s="67" customFormat="1" ht="15.75" customHeight="1">
      <c r="A38" s="313" t="s">
        <v>22</v>
      </c>
      <c r="B38" s="8">
        <v>136.4</v>
      </c>
      <c r="C38" s="24">
        <v>60.4</v>
      </c>
      <c r="D38" s="8">
        <v>31</v>
      </c>
      <c r="E38" s="315">
        <v>8</v>
      </c>
      <c r="F38" s="315">
        <v>5</v>
      </c>
      <c r="G38" s="317">
        <v>10</v>
      </c>
    </row>
    <row r="39" spans="1:7" s="67" customFormat="1" ht="15.75" customHeight="1">
      <c r="A39" s="313" t="s">
        <v>23</v>
      </c>
      <c r="B39" s="8">
        <v>181.5</v>
      </c>
      <c r="C39" s="24">
        <v>26.9</v>
      </c>
      <c r="D39" s="8">
        <v>39.5</v>
      </c>
      <c r="E39" s="315">
        <v>3</v>
      </c>
      <c r="F39" s="315">
        <v>13</v>
      </c>
      <c r="G39" s="317">
        <v>4</v>
      </c>
    </row>
    <row r="40" spans="1:7" s="67" customFormat="1" ht="15.75" customHeight="1">
      <c r="A40" s="313" t="s">
        <v>24</v>
      </c>
      <c r="B40" s="8">
        <v>169.8</v>
      </c>
      <c r="C40" s="73">
        <v>55.7</v>
      </c>
      <c r="D40" s="8">
        <v>29.6</v>
      </c>
      <c r="E40" s="315">
        <v>4</v>
      </c>
      <c r="F40" s="315">
        <v>6</v>
      </c>
      <c r="G40" s="317">
        <v>13</v>
      </c>
    </row>
    <row r="41" spans="1:7" s="67" customFormat="1" ht="15.75" customHeight="1">
      <c r="A41" s="313" t="s">
        <v>25</v>
      </c>
      <c r="B41" s="8">
        <v>60.1</v>
      </c>
      <c r="C41" s="73">
        <v>10.6</v>
      </c>
      <c r="D41" s="8">
        <v>30.6</v>
      </c>
      <c r="E41" s="315">
        <v>16</v>
      </c>
      <c r="F41" s="315">
        <v>15</v>
      </c>
      <c r="G41" s="317">
        <v>11</v>
      </c>
    </row>
    <row r="42" spans="1:7" s="67" customFormat="1" ht="15.75" customHeight="1">
      <c r="A42" s="313" t="s">
        <v>26</v>
      </c>
      <c r="B42" s="9">
        <v>94.4</v>
      </c>
      <c r="C42" s="73">
        <v>38.6</v>
      </c>
      <c r="D42" s="8">
        <v>28.1</v>
      </c>
      <c r="E42" s="315">
        <v>14</v>
      </c>
      <c r="F42" s="315">
        <v>11</v>
      </c>
      <c r="G42" s="317">
        <v>16</v>
      </c>
    </row>
    <row r="43" spans="1:7" s="67" customFormat="1" ht="15.75" customHeight="1">
      <c r="A43" s="313" t="s">
        <v>27</v>
      </c>
      <c r="B43" s="8">
        <v>220.1</v>
      </c>
      <c r="C43" s="73">
        <v>102.9</v>
      </c>
      <c r="D43" s="8">
        <v>45.9</v>
      </c>
      <c r="E43" s="315">
        <v>2</v>
      </c>
      <c r="F43" s="315">
        <v>1</v>
      </c>
      <c r="G43" s="317">
        <v>1</v>
      </c>
    </row>
    <row r="44" spans="1:7" s="67" customFormat="1" ht="15.75" customHeight="1">
      <c r="A44" s="313" t="s">
        <v>28</v>
      </c>
      <c r="B44" s="8">
        <v>79.9</v>
      </c>
      <c r="C44" s="24">
        <v>22.9</v>
      </c>
      <c r="D44" s="8">
        <v>29.7</v>
      </c>
      <c r="E44" s="315">
        <v>15</v>
      </c>
      <c r="F44" s="315">
        <v>14</v>
      </c>
      <c r="G44" s="317">
        <v>12</v>
      </c>
    </row>
    <row r="45" spans="1:7" s="67" customFormat="1" ht="15.75" customHeight="1">
      <c r="A45" s="313" t="s">
        <v>29</v>
      </c>
      <c r="B45" s="8">
        <v>99.1</v>
      </c>
      <c r="C45" s="24">
        <v>10</v>
      </c>
      <c r="D45" s="8">
        <v>28.4</v>
      </c>
      <c r="E45" s="315">
        <v>13</v>
      </c>
      <c r="F45" s="315">
        <v>16</v>
      </c>
      <c r="G45" s="317">
        <v>14</v>
      </c>
    </row>
    <row r="46" spans="1:7" s="67" customFormat="1" ht="15.75" customHeight="1">
      <c r="A46" s="313" t="s">
        <v>30</v>
      </c>
      <c r="B46" s="8">
        <v>130.5</v>
      </c>
      <c r="C46" s="24">
        <v>48.6</v>
      </c>
      <c r="D46" s="8">
        <v>37.1</v>
      </c>
      <c r="E46" s="315">
        <v>10</v>
      </c>
      <c r="F46" s="315">
        <v>9</v>
      </c>
      <c r="G46" s="317">
        <v>8</v>
      </c>
    </row>
    <row r="47" spans="1:7" s="67" customFormat="1" ht="15.75" customHeight="1">
      <c r="A47" s="313" t="s">
        <v>31</v>
      </c>
      <c r="B47" s="8">
        <v>112.2</v>
      </c>
      <c r="C47" s="24">
        <v>48.7</v>
      </c>
      <c r="D47" s="8">
        <v>33</v>
      </c>
      <c r="E47" s="315">
        <v>12</v>
      </c>
      <c r="F47" s="315">
        <v>8</v>
      </c>
      <c r="G47" s="317">
        <v>9</v>
      </c>
    </row>
    <row r="48" spans="1:7" s="67" customFormat="1" ht="15.75" customHeight="1">
      <c r="A48" s="313" t="s">
        <v>32</v>
      </c>
      <c r="B48" s="8">
        <v>130.6</v>
      </c>
      <c r="C48" s="24">
        <v>29.3</v>
      </c>
      <c r="D48" s="8">
        <v>28.3</v>
      </c>
      <c r="E48" s="315">
        <v>9</v>
      </c>
      <c r="F48" s="315">
        <v>12</v>
      </c>
      <c r="G48" s="317">
        <v>15</v>
      </c>
    </row>
    <row r="49" spans="1:7" s="67" customFormat="1" ht="15.75" customHeight="1">
      <c r="A49" s="313" t="s">
        <v>33</v>
      </c>
      <c r="B49" s="8">
        <v>115.3</v>
      </c>
      <c r="C49" s="24">
        <v>54.4</v>
      </c>
      <c r="D49" s="8">
        <v>38.5</v>
      </c>
      <c r="E49" s="315">
        <v>11</v>
      </c>
      <c r="F49" s="315">
        <v>7</v>
      </c>
      <c r="G49" s="317">
        <v>6</v>
      </c>
    </row>
    <row r="50" spans="1:7" s="67" customFormat="1" ht="15.75" customHeight="1">
      <c r="A50" s="95" t="s">
        <v>34</v>
      </c>
      <c r="B50" s="8">
        <v>146.7</v>
      </c>
      <c r="C50" s="24">
        <v>47.8</v>
      </c>
      <c r="D50" s="8">
        <v>37.2</v>
      </c>
      <c r="E50" s="315">
        <v>7</v>
      </c>
      <c r="F50" s="315">
        <v>10</v>
      </c>
      <c r="G50" s="317">
        <v>7</v>
      </c>
    </row>
    <row r="51" spans="1:7" s="67" customFormat="1" ht="15.75" customHeight="1">
      <c r="A51" s="313" t="s">
        <v>35</v>
      </c>
      <c r="B51" s="8">
        <v>241.4</v>
      </c>
      <c r="C51" s="24">
        <v>64.3</v>
      </c>
      <c r="D51" s="8">
        <v>40.1</v>
      </c>
      <c r="E51" s="315">
        <v>1</v>
      </c>
      <c r="F51" s="315">
        <v>4</v>
      </c>
      <c r="G51" s="317">
        <v>3</v>
      </c>
    </row>
    <row r="52" spans="2:5" s="67" customFormat="1" ht="9" customHeight="1">
      <c r="B52" s="26"/>
      <c r="C52" s="26"/>
      <c r="D52" s="26"/>
      <c r="E52" s="26"/>
    </row>
    <row r="53" s="67" customFormat="1" ht="12">
      <c r="A53" s="10" t="s">
        <v>267</v>
      </c>
    </row>
    <row r="54" s="67" customFormat="1" ht="12"/>
    <row r="55" s="67" customFormat="1" ht="12"/>
    <row r="56" s="67" customFormat="1" ht="12"/>
    <row r="57" s="67" customFormat="1" ht="12"/>
    <row r="58" s="67" customFormat="1" ht="12"/>
    <row r="59" s="67" customFormat="1" ht="12"/>
    <row r="60" s="67" customFormat="1" ht="12"/>
    <row r="61" s="67" customFormat="1" ht="12"/>
    <row r="62" s="67" customFormat="1" ht="12"/>
    <row r="63" s="67" customFormat="1" ht="12"/>
    <row r="64" s="67" customFormat="1" ht="12"/>
    <row r="65" s="67" customFormat="1" ht="12"/>
    <row r="66" s="67" customFormat="1" ht="12"/>
    <row r="67" s="67" customFormat="1" ht="12"/>
  </sheetData>
  <sheetProtection/>
  <mergeCells count="13">
    <mergeCell ref="F7:F8"/>
    <mergeCell ref="B9:C9"/>
    <mergeCell ref="E9:G9"/>
    <mergeCell ref="A11:G11"/>
    <mergeCell ref="A32:G32"/>
    <mergeCell ref="A5:A9"/>
    <mergeCell ref="B5:C6"/>
    <mergeCell ref="D5:D9"/>
    <mergeCell ref="E5:F6"/>
    <mergeCell ref="G5:G8"/>
    <mergeCell ref="B7:B8"/>
    <mergeCell ref="C7:C8"/>
    <mergeCell ref="E7:E8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62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75"/>
  <sheetViews>
    <sheetView view="pageLayout" workbookViewId="0" topLeftCell="A13">
      <selection activeCell="A1" sqref="A1"/>
    </sheetView>
  </sheetViews>
  <sheetFormatPr defaultColWidth="7.796875" defaultRowHeight="14.25"/>
  <cols>
    <col min="1" max="1" width="23.19921875" style="147" customWidth="1"/>
    <col min="2" max="2" width="4.8984375" style="147" customWidth="1"/>
    <col min="3" max="3" width="0.6953125" style="147" customWidth="1"/>
    <col min="4" max="4" width="3.09765625" style="147" customWidth="1"/>
    <col min="5" max="5" width="1" style="147" customWidth="1"/>
    <col min="6" max="6" width="3.3984375" style="147" customWidth="1"/>
    <col min="7" max="7" width="4.8984375" style="147" customWidth="1"/>
    <col min="8" max="8" width="0.59375" style="147" customWidth="1"/>
    <col min="9" max="9" width="3.5" style="147" customWidth="1"/>
    <col min="10" max="10" width="0.59375" style="147" customWidth="1"/>
    <col min="11" max="12" width="3.69921875" style="147" customWidth="1"/>
    <col min="13" max="13" width="0.59375" style="147" customWidth="1"/>
    <col min="14" max="14" width="3.3984375" style="147" customWidth="1"/>
    <col min="15" max="15" width="0.59375" style="147" customWidth="1"/>
    <col min="16" max="16" width="3.5" style="147" customWidth="1"/>
    <col min="17" max="17" width="4.8984375" style="147" customWidth="1"/>
    <col min="18" max="18" width="0.59375" style="147" customWidth="1"/>
    <col min="19" max="19" width="3.19921875" style="147" customWidth="1"/>
    <col min="20" max="20" width="0.59375" style="147" customWidth="1"/>
    <col min="21" max="21" width="3.3984375" style="147" customWidth="1"/>
    <col min="22" max="16384" width="7.69921875" style="147" customWidth="1"/>
  </cols>
  <sheetData>
    <row r="1" spans="1:3" ht="13.5">
      <c r="A1" s="148" t="s">
        <v>312</v>
      </c>
      <c r="B1" s="148"/>
      <c r="C1" s="148"/>
    </row>
    <row r="2" spans="1:21" ht="12">
      <c r="A2" s="148" t="s">
        <v>408</v>
      </c>
      <c r="B2" s="167"/>
      <c r="C2" s="167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12">
      <c r="A3" s="148"/>
      <c r="B3" s="167"/>
      <c r="C3" s="167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1" ht="6.75" customHeight="1">
      <c r="A4" s="149"/>
      <c r="B4" s="181"/>
      <c r="C4" s="181"/>
      <c r="D4" s="181"/>
      <c r="E4" s="181"/>
      <c r="F4" s="181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ht="17.25" customHeight="1">
      <c r="A5" s="548" t="s">
        <v>12</v>
      </c>
      <c r="B5" s="551" t="s">
        <v>1</v>
      </c>
      <c r="C5" s="552"/>
      <c r="D5" s="552"/>
      <c r="E5" s="552"/>
      <c r="F5" s="552"/>
      <c r="G5" s="552"/>
      <c r="H5" s="552"/>
      <c r="I5" s="552"/>
      <c r="J5" s="552"/>
      <c r="K5" s="552"/>
      <c r="L5" s="571" t="s">
        <v>278</v>
      </c>
      <c r="M5" s="572"/>
      <c r="N5" s="572"/>
      <c r="O5" s="572"/>
      <c r="P5" s="572"/>
      <c r="Q5" s="572"/>
      <c r="R5" s="572"/>
      <c r="S5" s="572"/>
      <c r="T5" s="572"/>
      <c r="U5" s="572"/>
    </row>
    <row r="6" spans="1:21" ht="9" customHeight="1">
      <c r="A6" s="549"/>
      <c r="B6" s="553"/>
      <c r="C6" s="554"/>
      <c r="D6" s="554"/>
      <c r="E6" s="554"/>
      <c r="F6" s="554"/>
      <c r="G6" s="554"/>
      <c r="H6" s="554"/>
      <c r="I6" s="554"/>
      <c r="J6" s="554"/>
      <c r="K6" s="554"/>
      <c r="L6" s="573"/>
      <c r="M6" s="574"/>
      <c r="N6" s="574"/>
      <c r="O6" s="574"/>
      <c r="P6" s="574"/>
      <c r="Q6" s="574"/>
      <c r="R6" s="574"/>
      <c r="S6" s="574"/>
      <c r="T6" s="574"/>
      <c r="U6" s="574"/>
    </row>
    <row r="7" spans="1:21" ht="18" customHeight="1">
      <c r="A7" s="550"/>
      <c r="B7" s="555" t="s">
        <v>151</v>
      </c>
      <c r="C7" s="556"/>
      <c r="D7" s="556"/>
      <c r="E7" s="556"/>
      <c r="F7" s="557"/>
      <c r="G7" s="555" t="s">
        <v>152</v>
      </c>
      <c r="H7" s="556"/>
      <c r="I7" s="556"/>
      <c r="J7" s="556"/>
      <c r="K7" s="556"/>
      <c r="L7" s="555" t="s">
        <v>151</v>
      </c>
      <c r="M7" s="556"/>
      <c r="N7" s="556"/>
      <c r="O7" s="556"/>
      <c r="P7" s="557"/>
      <c r="Q7" s="555" t="s">
        <v>152</v>
      </c>
      <c r="R7" s="556"/>
      <c r="S7" s="556"/>
      <c r="T7" s="556"/>
      <c r="U7" s="556"/>
    </row>
    <row r="8" spans="1:21" ht="12" customHeight="1">
      <c r="A8" s="152"/>
      <c r="B8" s="149"/>
      <c r="C8" s="149"/>
      <c r="D8" s="149"/>
      <c r="E8" s="149"/>
      <c r="F8" s="153"/>
      <c r="G8" s="177"/>
      <c r="H8" s="154"/>
      <c r="I8" s="154"/>
      <c r="J8" s="154"/>
      <c r="K8" s="154"/>
      <c r="L8" s="180"/>
      <c r="M8" s="150"/>
      <c r="N8" s="150"/>
      <c r="O8" s="150"/>
      <c r="P8" s="150"/>
      <c r="Q8" s="177"/>
      <c r="R8" s="150"/>
      <c r="S8" s="150"/>
      <c r="T8" s="150"/>
      <c r="U8" s="150"/>
    </row>
    <row r="9" spans="1:21" ht="12">
      <c r="A9" s="155" t="s">
        <v>192</v>
      </c>
      <c r="B9" s="176">
        <v>1</v>
      </c>
      <c r="C9" s="148" t="s">
        <v>268</v>
      </c>
      <c r="D9" s="148">
        <v>0.3</v>
      </c>
      <c r="E9" s="148" t="s">
        <v>268</v>
      </c>
      <c r="F9" s="148">
        <v>0.4</v>
      </c>
      <c r="G9" s="178">
        <v>1</v>
      </c>
      <c r="H9" s="156" t="s">
        <v>268</v>
      </c>
      <c r="I9" s="156">
        <v>0.3213429256594724</v>
      </c>
      <c r="J9" s="156" t="s">
        <v>268</v>
      </c>
      <c r="K9" s="156">
        <v>0.3453237410071942</v>
      </c>
      <c r="L9" s="178">
        <v>1</v>
      </c>
      <c r="M9" s="147" t="s">
        <v>268</v>
      </c>
      <c r="N9" s="147">
        <v>0.4</v>
      </c>
      <c r="O9" s="144" t="s">
        <v>268</v>
      </c>
      <c r="P9" s="144">
        <v>0.4</v>
      </c>
      <c r="Q9" s="157">
        <v>1</v>
      </c>
      <c r="R9" s="144" t="s">
        <v>268</v>
      </c>
      <c r="S9" s="144">
        <v>0.3274336283185841</v>
      </c>
      <c r="T9" s="144" t="s">
        <v>268</v>
      </c>
      <c r="U9" s="158">
        <v>0.3501896333754741</v>
      </c>
    </row>
    <row r="10" spans="1:21" ht="7.5" customHeight="1">
      <c r="A10" s="159"/>
      <c r="B10" s="175"/>
      <c r="G10" s="178"/>
      <c r="H10" s="156"/>
      <c r="I10" s="156"/>
      <c r="J10" s="156"/>
      <c r="K10" s="156"/>
      <c r="L10" s="178"/>
      <c r="O10" s="160"/>
      <c r="P10" s="160"/>
      <c r="Q10" s="157"/>
      <c r="R10" s="160"/>
      <c r="S10" s="160"/>
      <c r="T10" s="160"/>
      <c r="U10" s="142"/>
    </row>
    <row r="11" spans="1:21" ht="14.25" customHeight="1">
      <c r="A11" s="161" t="s">
        <v>160</v>
      </c>
      <c r="B11" s="175">
        <v>1</v>
      </c>
      <c r="C11" s="147" t="s">
        <v>268</v>
      </c>
      <c r="D11" s="147">
        <v>0.3</v>
      </c>
      <c r="E11" s="147" t="s">
        <v>268</v>
      </c>
      <c r="F11" s="147">
        <v>0.4</v>
      </c>
      <c r="G11" s="179">
        <v>1</v>
      </c>
      <c r="H11" s="162" t="s">
        <v>268</v>
      </c>
      <c r="I11" s="162">
        <v>0.33751306165099265</v>
      </c>
      <c r="J11" s="162" t="s">
        <v>268</v>
      </c>
      <c r="K11" s="162">
        <v>0.3510971786833856</v>
      </c>
      <c r="L11" s="179">
        <v>1</v>
      </c>
      <c r="M11" s="147" t="s">
        <v>268</v>
      </c>
      <c r="N11" s="147">
        <v>0.4</v>
      </c>
      <c r="O11" s="164" t="s">
        <v>268</v>
      </c>
      <c r="P11" s="164">
        <v>0.4</v>
      </c>
      <c r="Q11" s="163">
        <v>1</v>
      </c>
      <c r="R11" s="164" t="s">
        <v>268</v>
      </c>
      <c r="S11" s="164">
        <v>0.35957446808510635</v>
      </c>
      <c r="T11" s="164" t="s">
        <v>268</v>
      </c>
      <c r="U11" s="165">
        <v>0.3404255319148936</v>
      </c>
    </row>
    <row r="12" spans="1:21" ht="14.25" customHeight="1">
      <c r="A12" s="161" t="s">
        <v>193</v>
      </c>
      <c r="B12" s="175">
        <v>1</v>
      </c>
      <c r="C12" s="147" t="s">
        <v>268</v>
      </c>
      <c r="D12" s="147">
        <v>0.3</v>
      </c>
      <c r="E12" s="147" t="s">
        <v>268</v>
      </c>
      <c r="F12" s="147">
        <v>0.4</v>
      </c>
      <c r="G12" s="179">
        <v>1</v>
      </c>
      <c r="H12" s="162" t="s">
        <v>268</v>
      </c>
      <c r="I12" s="162">
        <v>0.15295031055900618</v>
      </c>
      <c r="J12" s="162" t="s">
        <v>268</v>
      </c>
      <c r="K12" s="162">
        <v>0.20496894409937885</v>
      </c>
      <c r="L12" s="179">
        <v>1</v>
      </c>
      <c r="M12" s="147" t="s">
        <v>268</v>
      </c>
      <c r="N12" s="147">
        <v>0.3</v>
      </c>
      <c r="O12" s="164" t="s">
        <v>268</v>
      </c>
      <c r="P12" s="164">
        <v>0.4</v>
      </c>
      <c r="Q12" s="163">
        <v>1</v>
      </c>
      <c r="R12" s="164" t="s">
        <v>268</v>
      </c>
      <c r="S12" s="164">
        <v>0.18470149253731344</v>
      </c>
      <c r="T12" s="164" t="s">
        <v>268</v>
      </c>
      <c r="U12" s="165">
        <v>0.24067164179104478</v>
      </c>
    </row>
    <row r="13" spans="1:21" ht="14.25" customHeight="1">
      <c r="A13" s="161" t="s">
        <v>162</v>
      </c>
      <c r="B13" s="175">
        <v>1</v>
      </c>
      <c r="C13" s="147" t="s">
        <v>268</v>
      </c>
      <c r="D13" s="147">
        <v>0.4</v>
      </c>
      <c r="E13" s="147" t="s">
        <v>268</v>
      </c>
      <c r="F13" s="147">
        <v>0.4</v>
      </c>
      <c r="G13" s="179">
        <v>1</v>
      </c>
      <c r="H13" s="162" t="s">
        <v>268</v>
      </c>
      <c r="I13" s="162">
        <v>0.35887096774193544</v>
      </c>
      <c r="J13" s="162" t="s">
        <v>268</v>
      </c>
      <c r="K13" s="162">
        <v>0.45698924731182794</v>
      </c>
      <c r="L13" s="179">
        <v>1</v>
      </c>
      <c r="M13" s="147" t="s">
        <v>268</v>
      </c>
      <c r="N13" s="147">
        <v>0.4</v>
      </c>
      <c r="O13" s="164" t="s">
        <v>268</v>
      </c>
      <c r="P13" s="164">
        <v>0.4</v>
      </c>
      <c r="Q13" s="163">
        <v>1</v>
      </c>
      <c r="R13" s="164" t="s">
        <v>268</v>
      </c>
      <c r="S13" s="164">
        <v>0.3621621621621622</v>
      </c>
      <c r="T13" s="164" t="s">
        <v>268</v>
      </c>
      <c r="U13" s="165">
        <v>0.4581081081081081</v>
      </c>
    </row>
    <row r="14" spans="1:21" ht="14.25" customHeight="1">
      <c r="A14" s="161" t="s">
        <v>163</v>
      </c>
      <c r="B14" s="175">
        <v>1</v>
      </c>
      <c r="C14" s="147" t="s">
        <v>268</v>
      </c>
      <c r="D14" s="147">
        <v>0.3</v>
      </c>
      <c r="E14" s="147" t="s">
        <v>268</v>
      </c>
      <c r="F14" s="147">
        <v>0.4</v>
      </c>
      <c r="G14" s="179">
        <v>1</v>
      </c>
      <c r="H14" s="162" t="s">
        <v>268</v>
      </c>
      <c r="I14" s="162">
        <v>0.510880829015544</v>
      </c>
      <c r="J14" s="162" t="s">
        <v>268</v>
      </c>
      <c r="K14" s="162">
        <v>0.5326424870466321</v>
      </c>
      <c r="L14" s="179">
        <v>1</v>
      </c>
      <c r="M14" s="147" t="s">
        <v>268</v>
      </c>
      <c r="N14" s="147">
        <v>0.3</v>
      </c>
      <c r="O14" s="164" t="s">
        <v>268</v>
      </c>
      <c r="P14" s="164">
        <v>0.4</v>
      </c>
      <c r="Q14" s="163">
        <v>1</v>
      </c>
      <c r="R14" s="164" t="s">
        <v>268</v>
      </c>
      <c r="S14" s="164">
        <v>0.5436156763590392</v>
      </c>
      <c r="T14" s="164" t="s">
        <v>268</v>
      </c>
      <c r="U14" s="165">
        <v>0.7281921618204805</v>
      </c>
    </row>
    <row r="15" spans="1:21" ht="14.25" customHeight="1">
      <c r="A15" s="161" t="s">
        <v>164</v>
      </c>
      <c r="B15" s="175">
        <v>1</v>
      </c>
      <c r="C15" s="147" t="s">
        <v>268</v>
      </c>
      <c r="D15" s="147">
        <v>0.3</v>
      </c>
      <c r="E15" s="147" t="s">
        <v>268</v>
      </c>
      <c r="F15" s="147">
        <v>0.3</v>
      </c>
      <c r="G15" s="179">
        <v>1</v>
      </c>
      <c r="H15" s="162" t="s">
        <v>268</v>
      </c>
      <c r="I15" s="162">
        <v>0.438496583143508</v>
      </c>
      <c r="J15" s="162" t="s">
        <v>268</v>
      </c>
      <c r="K15" s="162">
        <v>0.4681093394077449</v>
      </c>
      <c r="L15" s="179">
        <v>1</v>
      </c>
      <c r="M15" s="147" t="s">
        <v>268</v>
      </c>
      <c r="N15" s="147">
        <v>0.3</v>
      </c>
      <c r="O15" s="164" t="s">
        <v>268</v>
      </c>
      <c r="P15" s="164">
        <v>0.3</v>
      </c>
      <c r="Q15" s="163">
        <v>1</v>
      </c>
      <c r="R15" s="164" t="s">
        <v>268</v>
      </c>
      <c r="S15" s="164">
        <v>0.44013683010262256</v>
      </c>
      <c r="T15" s="164" t="s">
        <v>268</v>
      </c>
      <c r="U15" s="165">
        <v>0.4697833523375143</v>
      </c>
    </row>
    <row r="16" spans="1:21" ht="14.25" customHeight="1">
      <c r="A16" s="161" t="s">
        <v>165</v>
      </c>
      <c r="B16" s="175">
        <v>1</v>
      </c>
      <c r="C16" s="147" t="s">
        <v>268</v>
      </c>
      <c r="D16" s="147">
        <v>0.5</v>
      </c>
      <c r="E16" s="147" t="s">
        <v>268</v>
      </c>
      <c r="F16" s="147">
        <v>0.5</v>
      </c>
      <c r="G16" s="179">
        <v>1</v>
      </c>
      <c r="H16" s="162" t="s">
        <v>268</v>
      </c>
      <c r="I16" s="162">
        <v>0.19108280254777069</v>
      </c>
      <c r="J16" s="162" t="s">
        <v>268</v>
      </c>
      <c r="K16" s="162">
        <v>0.2760084925690021</v>
      </c>
      <c r="L16" s="179">
        <v>1</v>
      </c>
      <c r="M16" s="147" t="s">
        <v>268</v>
      </c>
      <c r="N16" s="147">
        <v>0.5</v>
      </c>
      <c r="O16" s="164" t="s">
        <v>268</v>
      </c>
      <c r="P16" s="164">
        <v>0.5</v>
      </c>
      <c r="Q16" s="163">
        <v>1</v>
      </c>
      <c r="R16" s="164" t="s">
        <v>268</v>
      </c>
      <c r="S16" s="164">
        <v>0.1447661469933185</v>
      </c>
      <c r="T16" s="164" t="s">
        <v>268</v>
      </c>
      <c r="U16" s="165">
        <v>0.1648106904231626</v>
      </c>
    </row>
    <row r="17" spans="1:21" ht="14.25" customHeight="1">
      <c r="A17" s="161" t="s">
        <v>166</v>
      </c>
      <c r="B17" s="175">
        <v>1</v>
      </c>
      <c r="C17" s="147" t="s">
        <v>268</v>
      </c>
      <c r="D17" s="147">
        <v>0.4</v>
      </c>
      <c r="E17" s="147" t="s">
        <v>268</v>
      </c>
      <c r="F17" s="147">
        <v>0.4</v>
      </c>
      <c r="G17" s="179">
        <v>1</v>
      </c>
      <c r="H17" s="162" t="s">
        <v>268</v>
      </c>
      <c r="I17" s="162">
        <v>0.18553459119496857</v>
      </c>
      <c r="J17" s="162" t="s">
        <v>268</v>
      </c>
      <c r="K17" s="162">
        <v>0.28459119496855345</v>
      </c>
      <c r="L17" s="179">
        <v>1</v>
      </c>
      <c r="M17" s="147" t="s">
        <v>268</v>
      </c>
      <c r="N17" s="147">
        <v>0.4</v>
      </c>
      <c r="O17" s="164" t="s">
        <v>268</v>
      </c>
      <c r="P17" s="164">
        <v>0.4</v>
      </c>
      <c r="Q17" s="163">
        <v>1</v>
      </c>
      <c r="R17" s="164" t="s">
        <v>268</v>
      </c>
      <c r="S17" s="164">
        <v>0.18524332810047095</v>
      </c>
      <c r="T17" s="164" t="s">
        <v>268</v>
      </c>
      <c r="U17" s="165">
        <v>0.2810047095761381</v>
      </c>
    </row>
    <row r="18" spans="1:21" ht="14.25" customHeight="1">
      <c r="A18" s="161" t="s">
        <v>167</v>
      </c>
      <c r="B18" s="175">
        <v>1</v>
      </c>
      <c r="C18" s="147" t="s">
        <v>268</v>
      </c>
      <c r="D18" s="147">
        <v>0.3</v>
      </c>
      <c r="E18" s="147" t="s">
        <v>268</v>
      </c>
      <c r="F18" s="147">
        <v>0.4</v>
      </c>
      <c r="G18" s="179">
        <v>1</v>
      </c>
      <c r="H18" s="162" t="s">
        <v>268</v>
      </c>
      <c r="I18" s="162">
        <v>0.5245614035087719</v>
      </c>
      <c r="J18" s="162" t="s">
        <v>268</v>
      </c>
      <c r="K18" s="162">
        <v>0.4605263157894737</v>
      </c>
      <c r="L18" s="179">
        <v>1</v>
      </c>
      <c r="M18" s="147" t="s">
        <v>268</v>
      </c>
      <c r="N18" s="147">
        <v>0.4</v>
      </c>
      <c r="O18" s="164" t="s">
        <v>268</v>
      </c>
      <c r="P18" s="164">
        <v>0.4</v>
      </c>
      <c r="Q18" s="163">
        <v>1</v>
      </c>
      <c r="R18" s="164" t="s">
        <v>268</v>
      </c>
      <c r="S18" s="164">
        <v>0.41403508771929826</v>
      </c>
      <c r="T18" s="164" t="s">
        <v>268</v>
      </c>
      <c r="U18" s="165">
        <v>0.5087719298245614</v>
      </c>
    </row>
    <row r="19" spans="1:21" ht="14.25" customHeight="1">
      <c r="A19" s="161" t="s">
        <v>168</v>
      </c>
      <c r="B19" s="175">
        <v>1</v>
      </c>
      <c r="C19" s="147" t="s">
        <v>268</v>
      </c>
      <c r="D19" s="147">
        <v>0.4</v>
      </c>
      <c r="E19" s="147" t="s">
        <v>268</v>
      </c>
      <c r="F19" s="147">
        <v>0.5</v>
      </c>
      <c r="G19" s="179">
        <v>1</v>
      </c>
      <c r="H19" s="162" t="s">
        <v>268</v>
      </c>
      <c r="I19" s="162">
        <v>0.33096926713947994</v>
      </c>
      <c r="J19" s="162" t="s">
        <v>268</v>
      </c>
      <c r="K19" s="162">
        <v>0.4680851063829788</v>
      </c>
      <c r="L19" s="179">
        <v>1</v>
      </c>
      <c r="M19" s="147" t="s">
        <v>268</v>
      </c>
      <c r="N19" s="147">
        <v>0.4</v>
      </c>
      <c r="O19" s="164" t="s">
        <v>268</v>
      </c>
      <c r="P19" s="164">
        <v>0.5</v>
      </c>
      <c r="Q19" s="163">
        <v>1</v>
      </c>
      <c r="R19" s="164" t="s">
        <v>268</v>
      </c>
      <c r="S19" s="164">
        <v>0.33021077283372363</v>
      </c>
      <c r="T19" s="164" t="s">
        <v>268</v>
      </c>
      <c r="U19" s="165">
        <v>0.4660421545667447</v>
      </c>
    </row>
    <row r="20" spans="1:21" ht="14.25" customHeight="1">
      <c r="A20" s="161" t="s">
        <v>169</v>
      </c>
      <c r="B20" s="175">
        <v>1</v>
      </c>
      <c r="C20" s="147" t="s">
        <v>268</v>
      </c>
      <c r="D20" s="147">
        <v>0.4</v>
      </c>
      <c r="E20" s="147" t="s">
        <v>268</v>
      </c>
      <c r="F20" s="147">
        <v>0.4</v>
      </c>
      <c r="G20" s="179">
        <v>1</v>
      </c>
      <c r="H20" s="162" t="s">
        <v>268</v>
      </c>
      <c r="I20" s="162">
        <v>0.2580645161290323</v>
      </c>
      <c r="J20" s="162" t="s">
        <v>268</v>
      </c>
      <c r="K20" s="162">
        <v>0.2565284178187404</v>
      </c>
      <c r="L20" s="179">
        <v>1</v>
      </c>
      <c r="M20" s="147" t="s">
        <v>268</v>
      </c>
      <c r="N20" s="147">
        <v>0.4</v>
      </c>
      <c r="O20" s="164" t="s">
        <v>268</v>
      </c>
      <c r="P20" s="164">
        <v>0.4</v>
      </c>
      <c r="Q20" s="163">
        <v>1</v>
      </c>
      <c r="R20" s="164" t="s">
        <v>268</v>
      </c>
      <c r="S20" s="164">
        <v>0.2565284178187404</v>
      </c>
      <c r="T20" s="164" t="s">
        <v>268</v>
      </c>
      <c r="U20" s="165">
        <v>0.2534562211981567</v>
      </c>
    </row>
    <row r="21" spans="1:21" ht="14.25" customHeight="1">
      <c r="A21" s="161" t="s">
        <v>170</v>
      </c>
      <c r="B21" s="175">
        <v>1</v>
      </c>
      <c r="C21" s="147" t="s">
        <v>268</v>
      </c>
      <c r="D21" s="147">
        <v>0.3</v>
      </c>
      <c r="E21" s="147" t="s">
        <v>268</v>
      </c>
      <c r="F21" s="147">
        <v>0.3</v>
      </c>
      <c r="G21" s="179">
        <v>1</v>
      </c>
      <c r="H21" s="162" t="s">
        <v>268</v>
      </c>
      <c r="I21" s="162">
        <v>0.28167539267015707</v>
      </c>
      <c r="J21" s="162" t="s">
        <v>268</v>
      </c>
      <c r="K21" s="162">
        <v>0.3497382198952879</v>
      </c>
      <c r="L21" s="179">
        <v>1</v>
      </c>
      <c r="M21" s="147" t="s">
        <v>268</v>
      </c>
      <c r="N21" s="147">
        <v>0.3</v>
      </c>
      <c r="O21" s="164" t="s">
        <v>268</v>
      </c>
      <c r="P21" s="164">
        <v>0.3</v>
      </c>
      <c r="Q21" s="163">
        <v>1</v>
      </c>
      <c r="R21" s="164" t="s">
        <v>268</v>
      </c>
      <c r="S21" s="164">
        <v>0.26380368098159507</v>
      </c>
      <c r="T21" s="164" t="s">
        <v>268</v>
      </c>
      <c r="U21" s="165">
        <v>0.31901840490797545</v>
      </c>
    </row>
    <row r="22" spans="1:21" ht="14.25" customHeight="1">
      <c r="A22" s="161" t="s">
        <v>171</v>
      </c>
      <c r="B22" s="175">
        <v>1</v>
      </c>
      <c r="C22" s="147" t="s">
        <v>268</v>
      </c>
      <c r="D22" s="147">
        <v>0.3</v>
      </c>
      <c r="E22" s="147" t="s">
        <v>268</v>
      </c>
      <c r="F22" s="147">
        <v>0.4</v>
      </c>
      <c r="G22" s="179">
        <v>1</v>
      </c>
      <c r="H22" s="162" t="s">
        <v>268</v>
      </c>
      <c r="I22" s="162">
        <v>0.23841961852861032</v>
      </c>
      <c r="J22" s="162" t="s">
        <v>268</v>
      </c>
      <c r="K22" s="162">
        <v>0.3092643051771117</v>
      </c>
      <c r="L22" s="179">
        <v>1</v>
      </c>
      <c r="M22" s="147" t="s">
        <v>268</v>
      </c>
      <c r="N22" s="147">
        <v>0.4</v>
      </c>
      <c r="O22" s="164" t="s">
        <v>268</v>
      </c>
      <c r="P22" s="164">
        <v>0.4</v>
      </c>
      <c r="Q22" s="163">
        <v>1</v>
      </c>
      <c r="R22" s="164" t="s">
        <v>268</v>
      </c>
      <c r="S22" s="164">
        <v>0.230225988700565</v>
      </c>
      <c r="T22" s="164" t="s">
        <v>268</v>
      </c>
      <c r="U22" s="165">
        <v>0.3008474576271187</v>
      </c>
    </row>
    <row r="23" spans="1:21" ht="14.25" customHeight="1">
      <c r="A23" s="161" t="s">
        <v>194</v>
      </c>
      <c r="B23" s="175">
        <v>1</v>
      </c>
      <c r="C23" s="147" t="s">
        <v>268</v>
      </c>
      <c r="D23" s="147">
        <v>0.3</v>
      </c>
      <c r="E23" s="147" t="s">
        <v>268</v>
      </c>
      <c r="F23" s="147">
        <v>0.3</v>
      </c>
      <c r="G23" s="179">
        <v>1</v>
      </c>
      <c r="H23" s="162" t="s">
        <v>268</v>
      </c>
      <c r="I23" s="162">
        <v>0.5877976190476191</v>
      </c>
      <c r="J23" s="162" t="s">
        <v>268</v>
      </c>
      <c r="K23" s="162">
        <v>0.30952380952380953</v>
      </c>
      <c r="L23" s="179">
        <v>1</v>
      </c>
      <c r="M23" s="147" t="s">
        <v>268</v>
      </c>
      <c r="N23" s="147">
        <v>0.3</v>
      </c>
      <c r="O23" s="164" t="s">
        <v>268</v>
      </c>
      <c r="P23" s="164">
        <v>0.4</v>
      </c>
      <c r="Q23" s="163">
        <v>1</v>
      </c>
      <c r="R23" s="164" t="s">
        <v>268</v>
      </c>
      <c r="S23" s="164">
        <v>0.5916542473919524</v>
      </c>
      <c r="T23" s="164" t="s">
        <v>268</v>
      </c>
      <c r="U23" s="165">
        <v>0.3099850968703428</v>
      </c>
    </row>
    <row r="24" spans="1:21" ht="14.25" customHeight="1">
      <c r="A24" s="161" t="s">
        <v>195</v>
      </c>
      <c r="B24" s="175">
        <v>1</v>
      </c>
      <c r="C24" s="147" t="s">
        <v>268</v>
      </c>
      <c r="D24" s="147">
        <v>0.3</v>
      </c>
      <c r="E24" s="147" t="s">
        <v>268</v>
      </c>
      <c r="F24" s="147">
        <v>0.3</v>
      </c>
      <c r="G24" s="179">
        <v>1</v>
      </c>
      <c r="H24" s="162" t="s">
        <v>268</v>
      </c>
      <c r="I24" s="162">
        <v>0.28753541076487255</v>
      </c>
      <c r="J24" s="162" t="s">
        <v>268</v>
      </c>
      <c r="K24" s="162">
        <v>0.30736543909348446</v>
      </c>
      <c r="L24" s="179">
        <v>1</v>
      </c>
      <c r="M24" s="147" t="s">
        <v>268</v>
      </c>
      <c r="N24" s="147">
        <v>0.3</v>
      </c>
      <c r="O24" s="164" t="s">
        <v>268</v>
      </c>
      <c r="P24" s="164">
        <v>0.3</v>
      </c>
      <c r="Q24" s="163">
        <v>1</v>
      </c>
      <c r="R24" s="164" t="s">
        <v>268</v>
      </c>
      <c r="S24" s="164">
        <v>0.3022598870056497</v>
      </c>
      <c r="T24" s="164" t="s">
        <v>268</v>
      </c>
      <c r="U24" s="165">
        <v>0.3135593220338983</v>
      </c>
    </row>
    <row r="25" spans="1:21" ht="14.25" customHeight="1">
      <c r="A25" s="161" t="s">
        <v>173</v>
      </c>
      <c r="B25" s="175">
        <v>1</v>
      </c>
      <c r="C25" s="147" t="s">
        <v>268</v>
      </c>
      <c r="D25" s="147">
        <v>0.3</v>
      </c>
      <c r="E25" s="147" t="s">
        <v>268</v>
      </c>
      <c r="F25" s="147">
        <v>0.4</v>
      </c>
      <c r="G25" s="179">
        <v>1</v>
      </c>
      <c r="H25" s="162" t="s">
        <v>268</v>
      </c>
      <c r="I25" s="162">
        <v>0.3501577287066246</v>
      </c>
      <c r="J25" s="162" t="s">
        <v>268</v>
      </c>
      <c r="K25" s="162">
        <v>0.2565720294426919</v>
      </c>
      <c r="L25" s="179">
        <v>1</v>
      </c>
      <c r="M25" s="147" t="s">
        <v>268</v>
      </c>
      <c r="N25" s="147">
        <v>0.3</v>
      </c>
      <c r="O25" s="164" t="s">
        <v>268</v>
      </c>
      <c r="P25" s="164">
        <v>0.4</v>
      </c>
      <c r="Q25" s="163">
        <v>1</v>
      </c>
      <c r="R25" s="164" t="s">
        <v>268</v>
      </c>
      <c r="S25" s="164">
        <v>0.38063806380638066</v>
      </c>
      <c r="T25" s="164" t="s">
        <v>268</v>
      </c>
      <c r="U25" s="165">
        <v>0.2244224422442244</v>
      </c>
    </row>
    <row r="26" spans="1:21" ht="14.25" customHeight="1">
      <c r="A26" s="161" t="s">
        <v>174</v>
      </c>
      <c r="B26" s="175">
        <v>1</v>
      </c>
      <c r="C26" s="147" t="s">
        <v>268</v>
      </c>
      <c r="D26" s="147">
        <v>0.3</v>
      </c>
      <c r="E26" s="147" t="s">
        <v>268</v>
      </c>
      <c r="F26" s="147">
        <v>0.3</v>
      </c>
      <c r="G26" s="179">
        <v>1</v>
      </c>
      <c r="H26" s="162" t="s">
        <v>268</v>
      </c>
      <c r="I26" s="162">
        <v>0.38795394154118684</v>
      </c>
      <c r="J26" s="162" t="s">
        <v>268</v>
      </c>
      <c r="K26" s="162">
        <v>0.4977856510186005</v>
      </c>
      <c r="L26" s="179">
        <v>1</v>
      </c>
      <c r="M26" s="147" t="s">
        <v>268</v>
      </c>
      <c r="N26" s="147">
        <v>0.3</v>
      </c>
      <c r="O26" s="164" t="s">
        <v>268</v>
      </c>
      <c r="P26" s="164">
        <v>0.3</v>
      </c>
      <c r="Q26" s="163">
        <v>1</v>
      </c>
      <c r="R26" s="164" t="s">
        <v>268</v>
      </c>
      <c r="S26" s="164">
        <v>0.42516447368421056</v>
      </c>
      <c r="T26" s="164" t="s">
        <v>268</v>
      </c>
      <c r="U26" s="165">
        <v>0.5370065789473685</v>
      </c>
    </row>
    <row r="27" spans="1:21" ht="8.25" customHeight="1">
      <c r="A27" s="150"/>
      <c r="B27" s="150"/>
      <c r="C27" s="150"/>
      <c r="D27" s="150"/>
      <c r="E27" s="150"/>
      <c r="F27" s="150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</row>
    <row r="28" spans="1:21" ht="12">
      <c r="A28" s="166" t="s">
        <v>277</v>
      </c>
      <c r="B28" s="166"/>
      <c r="C28" s="166"/>
      <c r="D28" s="166"/>
      <c r="E28" s="166"/>
      <c r="F28" s="166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1:21" ht="12">
      <c r="A29" s="147" t="s">
        <v>269</v>
      </c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  <row r="30" ht="12.75" customHeight="1"/>
    <row r="31" spans="1:3" ht="12">
      <c r="A31" s="1" t="s">
        <v>453</v>
      </c>
      <c r="B31" s="148"/>
      <c r="C31" s="148"/>
    </row>
    <row r="32" spans="1:6" ht="12">
      <c r="A32" s="1" t="s">
        <v>454</v>
      </c>
      <c r="B32" s="167"/>
      <c r="C32" s="167"/>
      <c r="D32" s="150"/>
      <c r="E32" s="150"/>
      <c r="F32" s="150"/>
    </row>
    <row r="33" spans="1:21" ht="6.75" customHeight="1">
      <c r="A33" s="168"/>
      <c r="B33" s="151"/>
      <c r="C33" s="151"/>
      <c r="D33" s="168"/>
      <c r="E33" s="168"/>
      <c r="F33" s="168"/>
      <c r="G33" s="151"/>
      <c r="H33" s="151"/>
      <c r="I33" s="168"/>
      <c r="J33" s="168"/>
      <c r="K33" s="168"/>
      <c r="L33" s="168"/>
      <c r="M33" s="168"/>
      <c r="N33" s="168"/>
      <c r="O33" s="151"/>
      <c r="P33" s="168"/>
      <c r="Q33" s="168"/>
      <c r="R33" s="151"/>
      <c r="S33" s="168"/>
      <c r="T33" s="168"/>
      <c r="U33" s="168"/>
    </row>
    <row r="34" spans="1:21" ht="19.5" customHeight="1">
      <c r="A34" s="552" t="s">
        <v>12</v>
      </c>
      <c r="B34" s="558" t="s">
        <v>274</v>
      </c>
      <c r="C34" s="558"/>
      <c r="D34" s="558"/>
      <c r="E34" s="558"/>
      <c r="F34" s="558"/>
      <c r="G34" s="558"/>
      <c r="H34" s="558"/>
      <c r="I34" s="558"/>
      <c r="J34" s="558"/>
      <c r="K34" s="558"/>
      <c r="L34" s="558" t="s">
        <v>279</v>
      </c>
      <c r="M34" s="558"/>
      <c r="N34" s="558"/>
      <c r="O34" s="558"/>
      <c r="P34" s="558"/>
      <c r="Q34" s="558"/>
      <c r="R34" s="558"/>
      <c r="S34" s="558"/>
      <c r="T34" s="558"/>
      <c r="U34" s="559"/>
    </row>
    <row r="35" spans="1:21" ht="18" customHeight="1">
      <c r="A35" s="560"/>
      <c r="B35" s="558" t="s">
        <v>67</v>
      </c>
      <c r="C35" s="558"/>
      <c r="D35" s="558"/>
      <c r="E35" s="558"/>
      <c r="F35" s="558"/>
      <c r="G35" s="561" t="s">
        <v>2</v>
      </c>
      <c r="H35" s="561"/>
      <c r="I35" s="561"/>
      <c r="J35" s="561"/>
      <c r="K35" s="561"/>
      <c r="L35" s="558" t="s">
        <v>67</v>
      </c>
      <c r="M35" s="558"/>
      <c r="N35" s="558"/>
      <c r="O35" s="558"/>
      <c r="P35" s="558"/>
      <c r="Q35" s="561" t="s">
        <v>2</v>
      </c>
      <c r="R35" s="561"/>
      <c r="S35" s="561"/>
      <c r="T35" s="561"/>
      <c r="U35" s="562"/>
    </row>
    <row r="36" spans="1:21" ht="17.25" customHeight="1">
      <c r="A36" s="554"/>
      <c r="B36" s="558"/>
      <c r="C36" s="558"/>
      <c r="D36" s="558"/>
      <c r="E36" s="558"/>
      <c r="F36" s="558"/>
      <c r="G36" s="561"/>
      <c r="H36" s="561"/>
      <c r="I36" s="561"/>
      <c r="J36" s="561"/>
      <c r="K36" s="561"/>
      <c r="L36" s="558"/>
      <c r="M36" s="558"/>
      <c r="N36" s="558"/>
      <c r="O36" s="558"/>
      <c r="P36" s="558"/>
      <c r="Q36" s="561"/>
      <c r="R36" s="561"/>
      <c r="S36" s="561"/>
      <c r="T36" s="561"/>
      <c r="U36" s="562"/>
    </row>
    <row r="37" spans="1:21" ht="10.5" customHeight="1">
      <c r="A37" s="151"/>
      <c r="B37" s="151"/>
      <c r="C37" s="151"/>
      <c r="D37" s="143"/>
      <c r="E37" s="143"/>
      <c r="F37" s="143"/>
      <c r="G37" s="151"/>
      <c r="H37" s="151"/>
      <c r="I37" s="143"/>
      <c r="J37" s="143"/>
      <c r="K37" s="143"/>
      <c r="L37" s="143"/>
      <c r="M37" s="143"/>
      <c r="N37" s="143"/>
      <c r="O37" s="151"/>
      <c r="P37" s="143"/>
      <c r="Q37" s="143"/>
      <c r="R37" s="151"/>
      <c r="S37" s="143"/>
      <c r="T37" s="143"/>
      <c r="U37" s="143"/>
    </row>
    <row r="38" spans="1:21" ht="12.75" customHeight="1">
      <c r="A38" s="565" t="s">
        <v>47</v>
      </c>
      <c r="B38" s="565"/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</row>
    <row r="39" spans="1:21" ht="9" customHeight="1">
      <c r="A39" s="167"/>
      <c r="B39" s="167"/>
      <c r="C39" s="167"/>
      <c r="D39" s="167"/>
      <c r="E39" s="167"/>
      <c r="F39" s="167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2.75" customHeight="1">
      <c r="A40" s="169" t="s">
        <v>192</v>
      </c>
      <c r="B40" s="546">
        <v>754561</v>
      </c>
      <c r="C40" s="563"/>
      <c r="D40" s="563"/>
      <c r="E40" s="563"/>
      <c r="F40" s="564"/>
      <c r="G40" s="546">
        <v>614577</v>
      </c>
      <c r="H40" s="563"/>
      <c r="I40" s="563"/>
      <c r="J40" s="563"/>
      <c r="K40" s="564"/>
      <c r="L40" s="546">
        <v>464876</v>
      </c>
      <c r="M40" s="563"/>
      <c r="N40" s="563"/>
      <c r="O40" s="563"/>
      <c r="P40" s="564"/>
      <c r="Q40" s="546">
        <v>384380</v>
      </c>
      <c r="R40" s="547"/>
      <c r="S40" s="547"/>
      <c r="T40" s="547"/>
      <c r="U40" s="547"/>
    </row>
    <row r="41" spans="1:21" ht="9" customHeight="1">
      <c r="A41" s="170"/>
      <c r="B41" s="183"/>
      <c r="C41" s="170"/>
      <c r="D41" s="170"/>
      <c r="E41" s="170"/>
      <c r="F41" s="185"/>
      <c r="G41" s="173"/>
      <c r="H41" s="171"/>
      <c r="I41" s="171"/>
      <c r="J41" s="171"/>
      <c r="K41" s="171"/>
      <c r="L41" s="173"/>
      <c r="M41" s="171"/>
      <c r="N41" s="171"/>
      <c r="O41" s="171"/>
      <c r="P41" s="184"/>
      <c r="Q41" s="171"/>
      <c r="R41" s="171"/>
      <c r="S41" s="171"/>
      <c r="T41" s="171"/>
      <c r="U41" s="171"/>
    </row>
    <row r="42" spans="1:21" ht="14.25" customHeight="1">
      <c r="A42" s="174" t="s">
        <v>160</v>
      </c>
      <c r="B42" s="566">
        <v>76290</v>
      </c>
      <c r="C42" s="567"/>
      <c r="D42" s="567"/>
      <c r="E42" s="567"/>
      <c r="F42" s="568"/>
      <c r="G42" s="544">
        <v>57737</v>
      </c>
      <c r="H42" s="569"/>
      <c r="I42" s="569"/>
      <c r="J42" s="569"/>
      <c r="K42" s="570"/>
      <c r="L42" s="544">
        <v>43838</v>
      </c>
      <c r="M42" s="569"/>
      <c r="N42" s="569"/>
      <c r="O42" s="569"/>
      <c r="P42" s="570"/>
      <c r="Q42" s="544">
        <v>32568</v>
      </c>
      <c r="R42" s="545"/>
      <c r="S42" s="545"/>
      <c r="T42" s="545"/>
      <c r="U42" s="545"/>
    </row>
    <row r="43" spans="1:21" ht="14.25" customHeight="1">
      <c r="A43" s="174" t="s">
        <v>193</v>
      </c>
      <c r="B43" s="566">
        <v>68876</v>
      </c>
      <c r="C43" s="567"/>
      <c r="D43" s="567"/>
      <c r="E43" s="567"/>
      <c r="F43" s="568"/>
      <c r="G43" s="544">
        <v>62618</v>
      </c>
      <c r="H43" s="569"/>
      <c r="I43" s="569"/>
      <c r="J43" s="569"/>
      <c r="K43" s="570"/>
      <c r="L43" s="544">
        <v>39594</v>
      </c>
      <c r="M43" s="569"/>
      <c r="N43" s="569"/>
      <c r="O43" s="569"/>
      <c r="P43" s="570"/>
      <c r="Q43" s="544">
        <v>35208</v>
      </c>
      <c r="R43" s="545"/>
      <c r="S43" s="545"/>
      <c r="T43" s="545"/>
      <c r="U43" s="545"/>
    </row>
    <row r="44" spans="1:21" ht="14.25" customHeight="1">
      <c r="A44" s="174" t="s">
        <v>162</v>
      </c>
      <c r="B44" s="566">
        <v>81205</v>
      </c>
      <c r="C44" s="567"/>
      <c r="D44" s="567"/>
      <c r="E44" s="567"/>
      <c r="F44" s="568"/>
      <c r="G44" s="544">
        <v>79122</v>
      </c>
      <c r="H44" s="569"/>
      <c r="I44" s="569"/>
      <c r="J44" s="569"/>
      <c r="K44" s="570"/>
      <c r="L44" s="544">
        <v>47053</v>
      </c>
      <c r="M44" s="569"/>
      <c r="N44" s="569"/>
      <c r="O44" s="569"/>
      <c r="P44" s="570"/>
      <c r="Q44" s="544">
        <v>45717</v>
      </c>
      <c r="R44" s="545"/>
      <c r="S44" s="545"/>
      <c r="T44" s="545"/>
      <c r="U44" s="545"/>
    </row>
    <row r="45" spans="1:21" ht="14.25" customHeight="1">
      <c r="A45" s="174" t="s">
        <v>163</v>
      </c>
      <c r="B45" s="566">
        <v>12016</v>
      </c>
      <c r="C45" s="567"/>
      <c r="D45" s="567"/>
      <c r="E45" s="567"/>
      <c r="F45" s="568"/>
      <c r="G45" s="544">
        <v>8814</v>
      </c>
      <c r="H45" s="569"/>
      <c r="I45" s="569"/>
      <c r="J45" s="569"/>
      <c r="K45" s="570"/>
      <c r="L45" s="544">
        <v>8846</v>
      </c>
      <c r="M45" s="569"/>
      <c r="N45" s="569"/>
      <c r="O45" s="569"/>
      <c r="P45" s="570"/>
      <c r="Q45" s="544">
        <v>6383</v>
      </c>
      <c r="R45" s="545"/>
      <c r="S45" s="545"/>
      <c r="T45" s="545"/>
      <c r="U45" s="545"/>
    </row>
    <row r="46" spans="1:21" ht="14.25" customHeight="1">
      <c r="A46" s="174" t="s">
        <v>164</v>
      </c>
      <c r="B46" s="566">
        <v>54332</v>
      </c>
      <c r="C46" s="567"/>
      <c r="D46" s="567"/>
      <c r="E46" s="567"/>
      <c r="F46" s="568"/>
      <c r="G46" s="544">
        <v>52946</v>
      </c>
      <c r="H46" s="569"/>
      <c r="I46" s="569"/>
      <c r="J46" s="569"/>
      <c r="K46" s="570"/>
      <c r="L46" s="544">
        <v>43274</v>
      </c>
      <c r="M46" s="569"/>
      <c r="N46" s="569"/>
      <c r="O46" s="569"/>
      <c r="P46" s="570"/>
      <c r="Q46" s="544">
        <v>42625</v>
      </c>
      <c r="R46" s="545"/>
      <c r="S46" s="545"/>
      <c r="T46" s="545"/>
      <c r="U46" s="545"/>
    </row>
    <row r="47" spans="1:21" ht="14.25" customHeight="1">
      <c r="A47" s="174" t="s">
        <v>165</v>
      </c>
      <c r="B47" s="566">
        <v>7133</v>
      </c>
      <c r="C47" s="567"/>
      <c r="D47" s="567"/>
      <c r="E47" s="567"/>
      <c r="F47" s="568"/>
      <c r="G47" s="544">
        <v>5552</v>
      </c>
      <c r="H47" s="569"/>
      <c r="I47" s="569"/>
      <c r="J47" s="569"/>
      <c r="K47" s="570"/>
      <c r="L47" s="544">
        <v>4380</v>
      </c>
      <c r="M47" s="569"/>
      <c r="N47" s="569"/>
      <c r="O47" s="569"/>
      <c r="P47" s="570"/>
      <c r="Q47" s="544">
        <v>3149</v>
      </c>
      <c r="R47" s="545"/>
      <c r="S47" s="545"/>
      <c r="T47" s="545"/>
      <c r="U47" s="545"/>
    </row>
    <row r="48" spans="1:21" ht="14.25" customHeight="1">
      <c r="A48" s="174" t="s">
        <v>166</v>
      </c>
      <c r="B48" s="566">
        <v>71647</v>
      </c>
      <c r="C48" s="567"/>
      <c r="D48" s="567"/>
      <c r="E48" s="567"/>
      <c r="F48" s="568"/>
      <c r="G48" s="544">
        <v>70276</v>
      </c>
      <c r="H48" s="569"/>
      <c r="I48" s="569"/>
      <c r="J48" s="569"/>
      <c r="K48" s="570"/>
      <c r="L48" s="544">
        <v>52884</v>
      </c>
      <c r="M48" s="569"/>
      <c r="N48" s="569"/>
      <c r="O48" s="569"/>
      <c r="P48" s="570"/>
      <c r="Q48" s="544">
        <v>52065</v>
      </c>
      <c r="R48" s="545"/>
      <c r="S48" s="545"/>
      <c r="T48" s="545"/>
      <c r="U48" s="545"/>
    </row>
    <row r="49" spans="1:21" ht="14.25" customHeight="1">
      <c r="A49" s="174" t="s">
        <v>167</v>
      </c>
      <c r="B49" s="566">
        <v>66135</v>
      </c>
      <c r="C49" s="567"/>
      <c r="D49" s="567"/>
      <c r="E49" s="567"/>
      <c r="F49" s="568"/>
      <c r="G49" s="544">
        <v>39466</v>
      </c>
      <c r="H49" s="569"/>
      <c r="I49" s="569"/>
      <c r="J49" s="569"/>
      <c r="K49" s="570"/>
      <c r="L49" s="544">
        <v>48689</v>
      </c>
      <c r="M49" s="569"/>
      <c r="N49" s="569"/>
      <c r="O49" s="569"/>
      <c r="P49" s="570"/>
      <c r="Q49" s="544">
        <v>28082</v>
      </c>
      <c r="R49" s="545"/>
      <c r="S49" s="545"/>
      <c r="T49" s="545"/>
      <c r="U49" s="545"/>
    </row>
    <row r="50" spans="1:21" ht="14.25" customHeight="1">
      <c r="A50" s="174" t="s">
        <v>168</v>
      </c>
      <c r="B50" s="566">
        <v>14170</v>
      </c>
      <c r="C50" s="567"/>
      <c r="D50" s="567"/>
      <c r="E50" s="567"/>
      <c r="F50" s="568"/>
      <c r="G50" s="544">
        <v>12090</v>
      </c>
      <c r="H50" s="569"/>
      <c r="I50" s="569"/>
      <c r="J50" s="569"/>
      <c r="K50" s="570"/>
      <c r="L50" s="544">
        <v>5938</v>
      </c>
      <c r="M50" s="569"/>
      <c r="N50" s="569"/>
      <c r="O50" s="569"/>
      <c r="P50" s="570"/>
      <c r="Q50" s="544">
        <v>5533</v>
      </c>
      <c r="R50" s="545"/>
      <c r="S50" s="545"/>
      <c r="T50" s="545"/>
      <c r="U50" s="545"/>
    </row>
    <row r="51" spans="1:21" ht="14.25" customHeight="1">
      <c r="A51" s="174" t="s">
        <v>169</v>
      </c>
      <c r="B51" s="566">
        <v>10716</v>
      </c>
      <c r="C51" s="567"/>
      <c r="D51" s="567"/>
      <c r="E51" s="567"/>
      <c r="F51" s="568"/>
      <c r="G51" s="544">
        <v>10386</v>
      </c>
      <c r="H51" s="569"/>
      <c r="I51" s="569"/>
      <c r="J51" s="569"/>
      <c r="K51" s="570"/>
      <c r="L51" s="544">
        <v>7353</v>
      </c>
      <c r="M51" s="569"/>
      <c r="N51" s="569"/>
      <c r="O51" s="569"/>
      <c r="P51" s="570"/>
      <c r="Q51" s="544">
        <v>7064</v>
      </c>
      <c r="R51" s="545"/>
      <c r="S51" s="545"/>
      <c r="T51" s="545"/>
      <c r="U51" s="545"/>
    </row>
    <row r="52" spans="1:21" ht="14.25" customHeight="1">
      <c r="A52" s="174" t="s">
        <v>170</v>
      </c>
      <c r="B52" s="566">
        <v>55477</v>
      </c>
      <c r="C52" s="567"/>
      <c r="D52" s="567"/>
      <c r="E52" s="567"/>
      <c r="F52" s="568"/>
      <c r="G52" s="544">
        <v>30052</v>
      </c>
      <c r="H52" s="569"/>
      <c r="I52" s="569"/>
      <c r="J52" s="569"/>
      <c r="K52" s="570"/>
      <c r="L52" s="544">
        <v>21613</v>
      </c>
      <c r="M52" s="569"/>
      <c r="N52" s="569"/>
      <c r="O52" s="569"/>
      <c r="P52" s="570"/>
      <c r="Q52" s="544">
        <v>17555</v>
      </c>
      <c r="R52" s="545"/>
      <c r="S52" s="545"/>
      <c r="T52" s="545"/>
      <c r="U52" s="545"/>
    </row>
    <row r="53" spans="1:21" ht="14.25" customHeight="1">
      <c r="A53" s="174" t="s">
        <v>171</v>
      </c>
      <c r="B53" s="566">
        <v>23774</v>
      </c>
      <c r="C53" s="567"/>
      <c r="D53" s="567"/>
      <c r="E53" s="567"/>
      <c r="F53" s="568"/>
      <c r="G53" s="544">
        <v>16678</v>
      </c>
      <c r="H53" s="569"/>
      <c r="I53" s="569"/>
      <c r="J53" s="569"/>
      <c r="K53" s="570"/>
      <c r="L53" s="544">
        <v>11695</v>
      </c>
      <c r="M53" s="569"/>
      <c r="N53" s="569"/>
      <c r="O53" s="569"/>
      <c r="P53" s="570"/>
      <c r="Q53" s="544">
        <v>8216</v>
      </c>
      <c r="R53" s="545"/>
      <c r="S53" s="545"/>
      <c r="T53" s="545"/>
      <c r="U53" s="545"/>
    </row>
    <row r="54" spans="1:21" ht="14.25" customHeight="1">
      <c r="A54" s="174" t="s">
        <v>194</v>
      </c>
      <c r="B54" s="566">
        <v>14231</v>
      </c>
      <c r="C54" s="567"/>
      <c r="D54" s="567"/>
      <c r="E54" s="567"/>
      <c r="F54" s="568"/>
      <c r="G54" s="544">
        <v>14016</v>
      </c>
      <c r="H54" s="569"/>
      <c r="I54" s="569"/>
      <c r="J54" s="569"/>
      <c r="K54" s="570"/>
      <c r="L54" s="544">
        <v>8742</v>
      </c>
      <c r="M54" s="569"/>
      <c r="N54" s="569"/>
      <c r="O54" s="569"/>
      <c r="P54" s="570"/>
      <c r="Q54" s="544">
        <v>8545</v>
      </c>
      <c r="R54" s="545"/>
      <c r="S54" s="545"/>
      <c r="T54" s="545"/>
      <c r="U54" s="545"/>
    </row>
    <row r="55" spans="1:21" ht="14.25" customHeight="1">
      <c r="A55" s="174" t="s">
        <v>195</v>
      </c>
      <c r="B55" s="566">
        <v>55428</v>
      </c>
      <c r="C55" s="567"/>
      <c r="D55" s="567"/>
      <c r="E55" s="567"/>
      <c r="F55" s="568"/>
      <c r="G55" s="544">
        <v>46249</v>
      </c>
      <c r="H55" s="569"/>
      <c r="I55" s="569"/>
      <c r="J55" s="569"/>
      <c r="K55" s="570"/>
      <c r="L55" s="544">
        <v>27976</v>
      </c>
      <c r="M55" s="569"/>
      <c r="N55" s="569"/>
      <c r="O55" s="569"/>
      <c r="P55" s="570"/>
      <c r="Q55" s="544">
        <v>22986</v>
      </c>
      <c r="R55" s="545"/>
      <c r="S55" s="545"/>
      <c r="T55" s="545"/>
      <c r="U55" s="545"/>
    </row>
    <row r="56" spans="1:21" ht="14.25" customHeight="1">
      <c r="A56" s="174" t="s">
        <v>173</v>
      </c>
      <c r="B56" s="566">
        <v>89327</v>
      </c>
      <c r="C56" s="567"/>
      <c r="D56" s="567"/>
      <c r="E56" s="567"/>
      <c r="F56" s="568"/>
      <c r="G56" s="544">
        <v>70839</v>
      </c>
      <c r="H56" s="569"/>
      <c r="I56" s="569"/>
      <c r="J56" s="569"/>
      <c r="K56" s="570"/>
      <c r="L56" s="544">
        <v>59669</v>
      </c>
      <c r="M56" s="569"/>
      <c r="N56" s="569"/>
      <c r="O56" s="569"/>
      <c r="P56" s="570"/>
      <c r="Q56" s="544">
        <v>46732</v>
      </c>
      <c r="R56" s="545"/>
      <c r="S56" s="545"/>
      <c r="T56" s="545"/>
      <c r="U56" s="545"/>
    </row>
    <row r="57" spans="1:21" ht="14.25" customHeight="1">
      <c r="A57" s="174" t="s">
        <v>174</v>
      </c>
      <c r="B57" s="566">
        <v>53804</v>
      </c>
      <c r="C57" s="567"/>
      <c r="D57" s="567"/>
      <c r="E57" s="567"/>
      <c r="F57" s="568"/>
      <c r="G57" s="544">
        <v>37735</v>
      </c>
      <c r="H57" s="569"/>
      <c r="I57" s="569"/>
      <c r="J57" s="569"/>
      <c r="K57" s="570"/>
      <c r="L57" s="544">
        <v>33332</v>
      </c>
      <c r="M57" s="569"/>
      <c r="N57" s="569"/>
      <c r="O57" s="569"/>
      <c r="P57" s="570"/>
      <c r="Q57" s="544">
        <v>21950</v>
      </c>
      <c r="R57" s="545"/>
      <c r="S57" s="545"/>
      <c r="T57" s="545"/>
      <c r="U57" s="545"/>
    </row>
    <row r="58" spans="14:19" ht="12.75" customHeight="1">
      <c r="N58" s="150"/>
      <c r="O58" s="150"/>
      <c r="P58" s="150"/>
      <c r="Q58" s="150"/>
      <c r="R58" s="150"/>
      <c r="S58" s="150"/>
    </row>
    <row r="60" spans="7:21" ht="12"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</row>
    <row r="61" spans="7:21" ht="12"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</row>
    <row r="62" spans="7:21" ht="12"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7:21" ht="12"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7:21" ht="12"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spans="7:21" ht="12"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</row>
    <row r="66" spans="7:21" ht="12"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7:21" ht="12"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7:21" ht="12"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7:21" ht="12"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</row>
    <row r="70" spans="7:21" ht="12"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</row>
    <row r="71" spans="7:21" ht="12"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</row>
    <row r="72" spans="7:21" ht="12"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</row>
    <row r="73" spans="7:21" ht="12"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</row>
    <row r="74" spans="7:21" ht="12"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</row>
    <row r="75" spans="7:21" ht="12"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</row>
  </sheetData>
  <sheetProtection/>
  <mergeCells count="83">
    <mergeCell ref="G44:K44"/>
    <mergeCell ref="G43:K43"/>
    <mergeCell ref="G42:K42"/>
    <mergeCell ref="Q57:U57"/>
    <mergeCell ref="Q55:U55"/>
    <mergeCell ref="Q54:U54"/>
    <mergeCell ref="Q53:U53"/>
    <mergeCell ref="Q52:U52"/>
    <mergeCell ref="Q51:U51"/>
    <mergeCell ref="G51:K51"/>
    <mergeCell ref="G46:K46"/>
    <mergeCell ref="G45:K45"/>
    <mergeCell ref="L45:P45"/>
    <mergeCell ref="L50:P50"/>
    <mergeCell ref="L49:P49"/>
    <mergeCell ref="L48:P48"/>
    <mergeCell ref="L47:P47"/>
    <mergeCell ref="L42:P42"/>
    <mergeCell ref="G57:K57"/>
    <mergeCell ref="G56:K56"/>
    <mergeCell ref="G55:K55"/>
    <mergeCell ref="G54:K54"/>
    <mergeCell ref="G53:K53"/>
    <mergeCell ref="G52:K52"/>
    <mergeCell ref="L51:P51"/>
    <mergeCell ref="G50:K50"/>
    <mergeCell ref="G49:K49"/>
    <mergeCell ref="L5:U6"/>
    <mergeCell ref="L7:P7"/>
    <mergeCell ref="Q7:U7"/>
    <mergeCell ref="L57:P57"/>
    <mergeCell ref="L56:P56"/>
    <mergeCell ref="L55:P55"/>
    <mergeCell ref="L54:P54"/>
    <mergeCell ref="L53:P53"/>
    <mergeCell ref="L44:P44"/>
    <mergeCell ref="L43:P43"/>
    <mergeCell ref="L52:P52"/>
    <mergeCell ref="B49:F49"/>
    <mergeCell ref="B48:F48"/>
    <mergeCell ref="B47:F47"/>
    <mergeCell ref="B46:F46"/>
    <mergeCell ref="B45:F45"/>
    <mergeCell ref="B50:F50"/>
    <mergeCell ref="L46:P46"/>
    <mergeCell ref="G48:K48"/>
    <mergeCell ref="G47:K47"/>
    <mergeCell ref="B44:F44"/>
    <mergeCell ref="B43:F43"/>
    <mergeCell ref="B42:F42"/>
    <mergeCell ref="B57:F57"/>
    <mergeCell ref="B56:F56"/>
    <mergeCell ref="B55:F55"/>
    <mergeCell ref="B54:F54"/>
    <mergeCell ref="B53:F53"/>
    <mergeCell ref="B52:F52"/>
    <mergeCell ref="B51:F51"/>
    <mergeCell ref="L35:P36"/>
    <mergeCell ref="Q35:U36"/>
    <mergeCell ref="B40:F40"/>
    <mergeCell ref="G40:K40"/>
    <mergeCell ref="L40:P40"/>
    <mergeCell ref="A38:U38"/>
    <mergeCell ref="Q45:U45"/>
    <mergeCell ref="A5:A7"/>
    <mergeCell ref="B5:K6"/>
    <mergeCell ref="B7:F7"/>
    <mergeCell ref="G7:K7"/>
    <mergeCell ref="B34:K34"/>
    <mergeCell ref="L34:U34"/>
    <mergeCell ref="A34:A36"/>
    <mergeCell ref="B35:F36"/>
    <mergeCell ref="G35:K36"/>
    <mergeCell ref="Q44:U44"/>
    <mergeCell ref="Q43:U43"/>
    <mergeCell ref="Q42:U42"/>
    <mergeCell ref="Q40:U40"/>
    <mergeCell ref="Q56:U56"/>
    <mergeCell ref="Q50:U50"/>
    <mergeCell ref="Q49:U49"/>
    <mergeCell ref="Q48:U48"/>
    <mergeCell ref="Q47:U47"/>
    <mergeCell ref="Q46:U46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63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7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26.19921875" style="76" customWidth="1"/>
    <col min="2" max="5" width="12" style="76" customWidth="1"/>
    <col min="6" max="16384" width="9" style="76" customWidth="1"/>
  </cols>
  <sheetData>
    <row r="1" spans="1:5" s="77" customFormat="1" ht="12">
      <c r="A1" s="1" t="s">
        <v>456</v>
      </c>
      <c r="B1" s="30"/>
      <c r="C1" s="30"/>
      <c r="D1" s="30"/>
      <c r="E1" s="30"/>
    </row>
    <row r="2" spans="1:5" s="77" customFormat="1" ht="12">
      <c r="A2" s="1" t="s">
        <v>455</v>
      </c>
      <c r="B2" s="30"/>
      <c r="C2" s="30"/>
      <c r="D2" s="30"/>
      <c r="E2" s="30"/>
    </row>
    <row r="3" spans="1:5" s="77" customFormat="1" ht="12">
      <c r="A3" s="1"/>
      <c r="B3" s="30"/>
      <c r="C3" s="30"/>
      <c r="D3" s="30"/>
      <c r="E3" s="30"/>
    </row>
    <row r="4" spans="1:5" s="77" customFormat="1" ht="8.25" customHeight="1">
      <c r="A4" s="30"/>
      <c r="B4" s="78"/>
      <c r="C4" s="30"/>
      <c r="D4" s="30"/>
      <c r="E4" s="30"/>
    </row>
    <row r="5" spans="1:5" s="77" customFormat="1" ht="13.5" customHeight="1">
      <c r="A5" s="476" t="s">
        <v>12</v>
      </c>
      <c r="B5" s="506" t="s">
        <v>274</v>
      </c>
      <c r="C5" s="501"/>
      <c r="D5" s="515" t="s">
        <v>275</v>
      </c>
      <c r="E5" s="515"/>
    </row>
    <row r="6" spans="1:5" s="77" customFormat="1" ht="9" customHeight="1">
      <c r="A6" s="477"/>
      <c r="B6" s="508"/>
      <c r="C6" s="503"/>
      <c r="D6" s="517"/>
      <c r="E6" s="517"/>
    </row>
    <row r="7" spans="1:5" s="77" customFormat="1" ht="17.25" customHeight="1">
      <c r="A7" s="477"/>
      <c r="B7" s="535" t="s">
        <v>67</v>
      </c>
      <c r="C7" s="535" t="s">
        <v>2</v>
      </c>
      <c r="D7" s="535" t="s">
        <v>67</v>
      </c>
      <c r="E7" s="543" t="s">
        <v>2</v>
      </c>
    </row>
    <row r="8" spans="1:5" s="77" customFormat="1" ht="21.75" customHeight="1">
      <c r="A8" s="478"/>
      <c r="B8" s="535"/>
      <c r="C8" s="535"/>
      <c r="D8" s="535"/>
      <c r="E8" s="543"/>
    </row>
    <row r="9" spans="1:5" s="77" customFormat="1" ht="6.75" customHeight="1">
      <c r="A9" s="37"/>
      <c r="B9" s="37"/>
      <c r="C9" s="37"/>
      <c r="D9" s="79"/>
      <c r="E9" s="37"/>
    </row>
    <row r="10" spans="1:5" s="77" customFormat="1" ht="15" customHeight="1">
      <c r="A10" s="541" t="s">
        <v>43</v>
      </c>
      <c r="B10" s="541"/>
      <c r="C10" s="541"/>
      <c r="D10" s="541"/>
      <c r="E10" s="541"/>
    </row>
    <row r="11" spans="1:5" s="77" customFormat="1" ht="6" customHeight="1">
      <c r="A11" s="37"/>
      <c r="B11" s="85"/>
      <c r="C11" s="85"/>
      <c r="D11" s="85"/>
      <c r="E11" s="85"/>
    </row>
    <row r="12" spans="1:5" s="77" customFormat="1" ht="15" customHeight="1">
      <c r="A12" s="338" t="s">
        <v>19</v>
      </c>
      <c r="B12" s="70">
        <v>52.4</v>
      </c>
      <c r="C12" s="138">
        <v>46.9</v>
      </c>
      <c r="D12" s="82">
        <v>32.3</v>
      </c>
      <c r="E12" s="70">
        <v>29.4</v>
      </c>
    </row>
    <row r="13" spans="1:5" s="77" customFormat="1" ht="12.75" customHeight="1">
      <c r="A13" s="313"/>
      <c r="B13" s="72"/>
      <c r="C13" s="7"/>
      <c r="D13" s="300"/>
      <c r="E13" s="342"/>
    </row>
    <row r="14" spans="1:7" s="67" customFormat="1" ht="16.5" customHeight="1">
      <c r="A14" s="313" t="s">
        <v>20</v>
      </c>
      <c r="B14" s="24">
        <v>83.2</v>
      </c>
      <c r="C14" s="8">
        <v>76</v>
      </c>
      <c r="D14" s="323">
        <v>47.8</v>
      </c>
      <c r="E14" s="24">
        <v>42.9</v>
      </c>
      <c r="F14" s="83"/>
      <c r="G14" s="83"/>
    </row>
    <row r="15" spans="1:9" s="67" customFormat="1" ht="16.5" customHeight="1">
      <c r="A15" s="313" t="s">
        <v>21</v>
      </c>
      <c r="B15" s="24">
        <v>65.7</v>
      </c>
      <c r="C15" s="8">
        <v>66.3</v>
      </c>
      <c r="D15" s="323">
        <v>37.7</v>
      </c>
      <c r="E15" s="24">
        <v>37.3</v>
      </c>
      <c r="F15" s="83"/>
      <c r="G15" s="83"/>
      <c r="H15" s="80"/>
      <c r="I15" s="80"/>
    </row>
    <row r="16" spans="1:9" s="67" customFormat="1" ht="16.5" customHeight="1">
      <c r="A16" s="313" t="s">
        <v>22</v>
      </c>
      <c r="B16" s="24">
        <v>59.6</v>
      </c>
      <c r="C16" s="8">
        <v>59.6</v>
      </c>
      <c r="D16" s="323">
        <v>34.5</v>
      </c>
      <c r="E16" s="24">
        <v>34.5</v>
      </c>
      <c r="F16" s="83"/>
      <c r="G16" s="83"/>
      <c r="H16" s="80"/>
      <c r="I16" s="80"/>
    </row>
    <row r="17" spans="1:9" s="67" customFormat="1" ht="16.5" customHeight="1">
      <c r="A17" s="313" t="s">
        <v>23</v>
      </c>
      <c r="B17" s="73">
        <v>30.3</v>
      </c>
      <c r="C17" s="8">
        <v>26.7</v>
      </c>
      <c r="D17" s="323">
        <v>22.3</v>
      </c>
      <c r="E17" s="24">
        <v>19.3</v>
      </c>
      <c r="F17" s="83"/>
      <c r="G17" s="83"/>
      <c r="H17" s="81"/>
      <c r="I17" s="81"/>
    </row>
    <row r="18" spans="1:9" s="67" customFormat="1" ht="16.5" customHeight="1">
      <c r="A18" s="313" t="s">
        <v>24</v>
      </c>
      <c r="B18" s="73">
        <v>55.5</v>
      </c>
      <c r="C18" s="139">
        <v>55</v>
      </c>
      <c r="D18" s="323">
        <v>44.2</v>
      </c>
      <c r="E18" s="73">
        <v>44.2</v>
      </c>
      <c r="F18" s="83"/>
      <c r="G18" s="83"/>
      <c r="H18" s="81"/>
      <c r="I18" s="81"/>
    </row>
    <row r="19" spans="1:9" s="67" customFormat="1" ht="16.5" customHeight="1">
      <c r="A19" s="313" t="s">
        <v>25</v>
      </c>
      <c r="B19" s="73">
        <v>12.9</v>
      </c>
      <c r="C19" s="139">
        <v>10.4</v>
      </c>
      <c r="D19" s="323">
        <v>7.9</v>
      </c>
      <c r="E19" s="73">
        <v>5.9</v>
      </c>
      <c r="F19" s="83"/>
      <c r="G19" s="83"/>
      <c r="H19" s="81"/>
      <c r="I19" s="81"/>
    </row>
    <row r="20" spans="1:9" s="67" customFormat="1" ht="16.5" customHeight="1">
      <c r="A20" s="313" t="s">
        <v>26</v>
      </c>
      <c r="B20" s="73">
        <v>38.3</v>
      </c>
      <c r="C20" s="139">
        <v>38.2</v>
      </c>
      <c r="D20" s="323">
        <v>28.3</v>
      </c>
      <c r="E20" s="73">
        <v>28.3</v>
      </c>
      <c r="F20" s="83"/>
      <c r="G20" s="83"/>
      <c r="H20" s="81"/>
      <c r="I20" s="81"/>
    </row>
    <row r="21" spans="1:9" s="67" customFormat="1" ht="16.5" customHeight="1">
      <c r="A21" s="313" t="s">
        <v>27</v>
      </c>
      <c r="B21" s="73">
        <v>126.8</v>
      </c>
      <c r="C21" s="139">
        <v>102.5</v>
      </c>
      <c r="D21" s="323">
        <v>93.4</v>
      </c>
      <c r="E21" s="73">
        <v>72.9</v>
      </c>
      <c r="F21" s="83"/>
      <c r="G21" s="83"/>
      <c r="H21" s="81"/>
      <c r="I21" s="81"/>
    </row>
    <row r="22" spans="1:9" s="67" customFormat="1" ht="16.5" customHeight="1">
      <c r="A22" s="313" t="s">
        <v>28</v>
      </c>
      <c r="B22" s="24">
        <v>24.7</v>
      </c>
      <c r="C22" s="8">
        <v>22</v>
      </c>
      <c r="D22" s="323">
        <v>10.3</v>
      </c>
      <c r="E22" s="73">
        <v>10.1</v>
      </c>
      <c r="F22" s="83"/>
      <c r="G22" s="83"/>
      <c r="H22" s="81"/>
      <c r="I22" s="81"/>
    </row>
    <row r="23" spans="1:9" s="67" customFormat="1" ht="16.5" customHeight="1">
      <c r="A23" s="313" t="s">
        <v>29</v>
      </c>
      <c r="B23" s="24">
        <v>10.1</v>
      </c>
      <c r="C23" s="8">
        <v>9.9</v>
      </c>
      <c r="D23" s="323">
        <v>6.9</v>
      </c>
      <c r="E23" s="24">
        <v>6.7</v>
      </c>
      <c r="F23" s="83"/>
      <c r="G23" s="83"/>
      <c r="H23" s="81"/>
      <c r="I23" s="81"/>
    </row>
    <row r="24" spans="1:9" s="67" customFormat="1" ht="16.5" customHeight="1">
      <c r="A24" s="313" t="s">
        <v>30</v>
      </c>
      <c r="B24" s="24">
        <v>76</v>
      </c>
      <c r="C24" s="8">
        <v>48.1</v>
      </c>
      <c r="D24" s="323">
        <v>29.6</v>
      </c>
      <c r="E24" s="24">
        <v>28.1</v>
      </c>
      <c r="F24" s="83"/>
      <c r="G24" s="83"/>
      <c r="H24" s="81"/>
      <c r="I24" s="81"/>
    </row>
    <row r="25" spans="1:9" s="67" customFormat="1" ht="16.5" customHeight="1">
      <c r="A25" s="313" t="s">
        <v>31</v>
      </c>
      <c r="B25" s="24">
        <v>62.5</v>
      </c>
      <c r="C25" s="8">
        <v>47.1</v>
      </c>
      <c r="D25" s="323">
        <v>30.8</v>
      </c>
      <c r="E25" s="24">
        <v>23.2</v>
      </c>
      <c r="F25" s="83"/>
      <c r="G25" s="83"/>
      <c r="H25" s="81"/>
      <c r="I25" s="81"/>
    </row>
    <row r="26" spans="1:9" s="67" customFormat="1" ht="16.5" customHeight="1">
      <c r="A26" s="313" t="s">
        <v>32</v>
      </c>
      <c r="B26" s="24">
        <v>28.8</v>
      </c>
      <c r="C26" s="8">
        <v>28.6</v>
      </c>
      <c r="D26" s="323">
        <v>17.7</v>
      </c>
      <c r="E26" s="24">
        <v>17.4</v>
      </c>
      <c r="F26" s="83"/>
      <c r="G26" s="83"/>
      <c r="H26" s="81"/>
      <c r="I26" s="81"/>
    </row>
    <row r="27" spans="1:9" s="67" customFormat="1" ht="16.5" customHeight="1">
      <c r="A27" s="313" t="s">
        <v>33</v>
      </c>
      <c r="B27" s="24">
        <v>55.7</v>
      </c>
      <c r="C27" s="8">
        <v>54</v>
      </c>
      <c r="D27" s="323">
        <v>28.1</v>
      </c>
      <c r="E27" s="24">
        <v>26.8</v>
      </c>
      <c r="F27" s="83"/>
      <c r="G27" s="83"/>
      <c r="H27" s="81"/>
      <c r="I27" s="81"/>
    </row>
    <row r="28" spans="1:9" s="67" customFormat="1" ht="16.5" customHeight="1">
      <c r="A28" s="95" t="s">
        <v>34</v>
      </c>
      <c r="B28" s="24">
        <v>51.5</v>
      </c>
      <c r="C28" s="8">
        <v>47.6</v>
      </c>
      <c r="D28" s="323">
        <v>34.4</v>
      </c>
      <c r="E28" s="24">
        <v>31.4</v>
      </c>
      <c r="F28" s="83"/>
      <c r="G28" s="83"/>
      <c r="H28" s="81"/>
      <c r="I28" s="81"/>
    </row>
    <row r="29" spans="1:9" s="67" customFormat="1" ht="16.5" customHeight="1">
      <c r="A29" s="313" t="s">
        <v>35</v>
      </c>
      <c r="B29" s="24">
        <v>67.7</v>
      </c>
      <c r="C29" s="8">
        <v>63.6</v>
      </c>
      <c r="D29" s="343">
        <v>42</v>
      </c>
      <c r="E29" s="24">
        <v>37</v>
      </c>
      <c r="F29" s="83"/>
      <c r="G29" s="83"/>
      <c r="H29" s="81"/>
      <c r="I29" s="81"/>
    </row>
    <row r="30" spans="1:9" s="67" customFormat="1" ht="7.5" customHeight="1">
      <c r="A30" s="28"/>
      <c r="B30" s="27"/>
      <c r="C30" s="27"/>
      <c r="D30" s="27"/>
      <c r="E30" s="27"/>
      <c r="F30" s="81"/>
      <c r="G30" s="81"/>
      <c r="H30" s="81"/>
      <c r="I30" s="81"/>
    </row>
    <row r="31" spans="1:9" s="67" customFormat="1" ht="16.5" customHeight="1">
      <c r="A31" s="473" t="s">
        <v>48</v>
      </c>
      <c r="B31" s="473"/>
      <c r="C31" s="473"/>
      <c r="D31" s="473"/>
      <c r="E31" s="473"/>
      <c r="F31" s="81"/>
      <c r="G31" s="81"/>
      <c r="H31" s="81"/>
      <c r="I31" s="81"/>
    </row>
    <row r="32" spans="1:9" s="67" customFormat="1" ht="7.5" customHeight="1">
      <c r="A32" s="37"/>
      <c r="B32" s="90"/>
      <c r="C32" s="90"/>
      <c r="D32" s="90"/>
      <c r="E32" s="90"/>
      <c r="F32" s="81"/>
      <c r="G32" s="81"/>
      <c r="H32" s="81"/>
      <c r="I32" s="81"/>
    </row>
    <row r="33" spans="1:10" s="67" customFormat="1" ht="15" customHeight="1">
      <c r="A33" s="338" t="s">
        <v>19</v>
      </c>
      <c r="B33" s="72">
        <v>154.6</v>
      </c>
      <c r="C33" s="72">
        <v>179.7</v>
      </c>
      <c r="D33" s="72">
        <v>178.5</v>
      </c>
      <c r="E33" s="72">
        <v>217.8</v>
      </c>
      <c r="F33" s="81"/>
      <c r="G33" s="81"/>
      <c r="H33" s="81"/>
      <c r="I33" s="81"/>
      <c r="J33" s="81"/>
    </row>
    <row r="34" spans="1:10" s="67" customFormat="1" ht="12.75" customHeight="1">
      <c r="A34" s="313"/>
      <c r="B34" s="72"/>
      <c r="C34" s="72"/>
      <c r="D34" s="72"/>
      <c r="E34" s="72"/>
      <c r="G34" s="81"/>
      <c r="H34" s="81"/>
      <c r="I34" s="81"/>
      <c r="J34" s="81"/>
    </row>
    <row r="35" spans="1:10" s="67" customFormat="1" ht="16.5" customHeight="1">
      <c r="A35" s="313" t="s">
        <v>20</v>
      </c>
      <c r="B35" s="24">
        <v>132.9</v>
      </c>
      <c r="C35" s="24">
        <v>147</v>
      </c>
      <c r="D35" s="24">
        <v>152.2</v>
      </c>
      <c r="E35" s="24">
        <v>191.5</v>
      </c>
      <c r="G35" s="81"/>
      <c r="H35" s="81"/>
      <c r="I35" s="81"/>
      <c r="J35" s="81"/>
    </row>
    <row r="36" spans="1:10" s="67" customFormat="1" ht="16.5" customHeight="1">
      <c r="A36" s="313" t="s">
        <v>21</v>
      </c>
      <c r="B36" s="24">
        <v>136</v>
      </c>
      <c r="C36" s="24">
        <v>150.7</v>
      </c>
      <c r="D36" s="24">
        <v>148.4</v>
      </c>
      <c r="E36" s="24">
        <v>162.9</v>
      </c>
      <c r="G36" s="81"/>
      <c r="H36" s="81"/>
      <c r="I36" s="81"/>
      <c r="J36" s="81"/>
    </row>
    <row r="37" spans="1:10" s="67" customFormat="1" ht="16.5" customHeight="1">
      <c r="A37" s="313" t="s">
        <v>22</v>
      </c>
      <c r="B37" s="24">
        <v>221.6</v>
      </c>
      <c r="C37" s="24">
        <v>230.1</v>
      </c>
      <c r="D37" s="24">
        <v>217</v>
      </c>
      <c r="E37" s="24">
        <v>224</v>
      </c>
      <c r="G37" s="81"/>
      <c r="H37" s="81"/>
      <c r="I37" s="81"/>
      <c r="J37" s="81"/>
    </row>
    <row r="38" spans="1:10" s="67" customFormat="1" ht="16.5" customHeight="1">
      <c r="A38" s="313" t="s">
        <v>23</v>
      </c>
      <c r="B38" s="24">
        <v>78.5</v>
      </c>
      <c r="C38" s="24">
        <v>85.3</v>
      </c>
      <c r="D38" s="24">
        <v>126.7</v>
      </c>
      <c r="E38" s="24">
        <v>131.3</v>
      </c>
      <c r="G38" s="81"/>
      <c r="H38" s="81"/>
      <c r="I38" s="81"/>
      <c r="J38" s="81"/>
    </row>
    <row r="39" spans="1:10" s="67" customFormat="1" ht="16.5" customHeight="1">
      <c r="A39" s="313" t="s">
        <v>24</v>
      </c>
      <c r="B39" s="24">
        <v>274.8</v>
      </c>
      <c r="C39" s="24">
        <v>283.5</v>
      </c>
      <c r="D39" s="24">
        <v>353.6</v>
      </c>
      <c r="E39" s="24">
        <v>365.3</v>
      </c>
      <c r="G39" s="81"/>
      <c r="H39" s="81"/>
      <c r="I39" s="81"/>
      <c r="J39" s="81"/>
    </row>
    <row r="40" spans="1:10" s="67" customFormat="1" ht="16.5" customHeight="1">
      <c r="A40" s="313" t="s">
        <v>25</v>
      </c>
      <c r="B40" s="24">
        <v>155.4</v>
      </c>
      <c r="C40" s="24">
        <v>192.6</v>
      </c>
      <c r="D40" s="24">
        <v>316</v>
      </c>
      <c r="E40" s="24">
        <v>590</v>
      </c>
      <c r="G40" s="81"/>
      <c r="H40" s="81"/>
      <c r="I40" s="81"/>
      <c r="J40" s="81"/>
    </row>
    <row r="41" spans="1:10" s="67" customFormat="1" ht="16.5" customHeight="1">
      <c r="A41" s="313" t="s">
        <v>26</v>
      </c>
      <c r="B41" s="24">
        <v>250.3</v>
      </c>
      <c r="C41" s="24">
        <v>263.4</v>
      </c>
      <c r="D41" s="24">
        <v>358.2</v>
      </c>
      <c r="E41" s="24">
        <v>382.4</v>
      </c>
      <c r="G41" s="81"/>
      <c r="H41" s="81"/>
      <c r="I41" s="81"/>
      <c r="J41" s="81"/>
    </row>
    <row r="42" spans="1:10" s="67" customFormat="1" ht="16.5" customHeight="1">
      <c r="A42" s="313" t="s">
        <v>27</v>
      </c>
      <c r="B42" s="24">
        <v>180.4</v>
      </c>
      <c r="C42" s="24">
        <v>324.4</v>
      </c>
      <c r="D42" s="24">
        <v>268.4</v>
      </c>
      <c r="E42" s="24">
        <v>743.9</v>
      </c>
      <c r="G42" s="81"/>
      <c r="H42" s="81"/>
      <c r="I42" s="81"/>
      <c r="J42" s="81"/>
    </row>
    <row r="43" spans="1:10" s="67" customFormat="1" ht="16.5" customHeight="1">
      <c r="A43" s="313" t="s">
        <v>28</v>
      </c>
      <c r="B43" s="24">
        <v>329.3</v>
      </c>
      <c r="C43" s="24">
        <v>372.9</v>
      </c>
      <c r="D43" s="24">
        <v>490.5</v>
      </c>
      <c r="E43" s="24">
        <v>561.1</v>
      </c>
      <c r="G43" s="81"/>
      <c r="H43" s="81"/>
      <c r="I43" s="81"/>
      <c r="J43" s="81"/>
    </row>
    <row r="44" spans="1:10" s="67" customFormat="1" ht="16.5" customHeight="1">
      <c r="A44" s="313" t="s">
        <v>29</v>
      </c>
      <c r="B44" s="24">
        <v>80.2</v>
      </c>
      <c r="C44" s="24">
        <v>83.9</v>
      </c>
      <c r="D44" s="24">
        <v>101.5</v>
      </c>
      <c r="E44" s="24">
        <v>101.5</v>
      </c>
      <c r="G44" s="81"/>
      <c r="H44" s="81"/>
      <c r="I44" s="81"/>
      <c r="J44" s="81"/>
    </row>
    <row r="45" spans="1:10" s="67" customFormat="1" ht="16.5" customHeight="1">
      <c r="A45" s="313" t="s">
        <v>30</v>
      </c>
      <c r="B45" s="24">
        <v>194.9</v>
      </c>
      <c r="C45" s="24">
        <v>167.6</v>
      </c>
      <c r="D45" s="24">
        <v>146.5</v>
      </c>
      <c r="E45" s="24">
        <v>180.1</v>
      </c>
      <c r="G45" s="81"/>
      <c r="H45" s="81"/>
      <c r="I45" s="81"/>
      <c r="J45" s="81"/>
    </row>
    <row r="46" spans="1:10" s="67" customFormat="1" ht="16.5" customHeight="1">
      <c r="A46" s="313" t="s">
        <v>31</v>
      </c>
      <c r="B46" s="24">
        <v>166.7</v>
      </c>
      <c r="C46" s="24">
        <v>184.7</v>
      </c>
      <c r="D46" s="24">
        <v>164.7</v>
      </c>
      <c r="E46" s="24">
        <v>184.1</v>
      </c>
      <c r="G46" s="81"/>
      <c r="H46" s="81"/>
      <c r="I46" s="81"/>
      <c r="J46" s="81"/>
    </row>
    <row r="47" spans="1:10" s="67" customFormat="1" ht="16.5" customHeight="1">
      <c r="A47" s="313" t="s">
        <v>32</v>
      </c>
      <c r="B47" s="24">
        <v>360</v>
      </c>
      <c r="C47" s="24">
        <v>397.2</v>
      </c>
      <c r="D47" s="24">
        <v>478.4</v>
      </c>
      <c r="E47" s="24">
        <v>511.8</v>
      </c>
      <c r="G47" s="81"/>
      <c r="H47" s="81"/>
      <c r="I47" s="81"/>
      <c r="J47" s="81"/>
    </row>
    <row r="48" spans="1:10" s="67" customFormat="1" ht="16.5" customHeight="1">
      <c r="A48" s="313" t="s">
        <v>33</v>
      </c>
      <c r="B48" s="24">
        <v>153</v>
      </c>
      <c r="C48" s="24">
        <v>195.7</v>
      </c>
      <c r="D48" s="24">
        <v>167.3</v>
      </c>
      <c r="E48" s="24">
        <v>198.5</v>
      </c>
      <c r="G48" s="81"/>
      <c r="H48" s="81"/>
      <c r="I48" s="81"/>
      <c r="J48" s="81"/>
    </row>
    <row r="49" spans="1:10" s="67" customFormat="1" ht="16.5" customHeight="1">
      <c r="A49" s="95" t="s">
        <v>34</v>
      </c>
      <c r="B49" s="24">
        <v>86.7</v>
      </c>
      <c r="C49" s="24">
        <v>101.7</v>
      </c>
      <c r="D49" s="24">
        <v>103.6</v>
      </c>
      <c r="E49" s="24">
        <v>133.1</v>
      </c>
      <c r="G49" s="81"/>
      <c r="H49" s="81"/>
      <c r="I49" s="81"/>
      <c r="J49" s="81"/>
    </row>
    <row r="50" spans="1:10" s="67" customFormat="1" ht="16.5" customHeight="1">
      <c r="A50" s="313" t="s">
        <v>35</v>
      </c>
      <c r="B50" s="24">
        <v>144.3</v>
      </c>
      <c r="C50" s="24">
        <v>209.9</v>
      </c>
      <c r="D50" s="24">
        <v>133.8</v>
      </c>
      <c r="E50" s="24">
        <v>170.5</v>
      </c>
      <c r="G50" s="81"/>
      <c r="H50" s="81"/>
      <c r="I50" s="81"/>
      <c r="J50" s="81"/>
    </row>
    <row r="51" spans="1:5" s="67" customFormat="1" ht="15" customHeight="1">
      <c r="A51" s="28"/>
      <c r="B51" s="26"/>
      <c r="C51" s="26"/>
      <c r="D51" s="26"/>
      <c r="E51" s="26"/>
    </row>
    <row r="52" spans="1:5" s="67" customFormat="1" ht="15" customHeight="1">
      <c r="A52" s="28"/>
      <c r="B52" s="26"/>
      <c r="C52" s="26"/>
      <c r="D52" s="26"/>
      <c r="E52" s="26"/>
    </row>
    <row r="53" spans="1:5" s="67" customFormat="1" ht="15" customHeight="1">
      <c r="A53" s="28"/>
      <c r="B53" s="26"/>
      <c r="C53" s="26"/>
      <c r="D53" s="26"/>
      <c r="E53" s="26"/>
    </row>
    <row r="54" spans="1:5" s="67" customFormat="1" ht="15" customHeight="1">
      <c r="A54" s="28"/>
      <c r="B54" s="26"/>
      <c r="C54" s="26"/>
      <c r="D54" s="26"/>
      <c r="E54" s="26"/>
    </row>
    <row r="55" spans="1:5" s="67" customFormat="1" ht="15" customHeight="1">
      <c r="A55" s="28"/>
      <c r="B55" s="26"/>
      <c r="C55" s="26"/>
      <c r="D55" s="26"/>
      <c r="E55" s="26"/>
    </row>
    <row r="56" spans="1:5" s="67" customFormat="1" ht="15" customHeight="1">
      <c r="A56" s="28"/>
      <c r="B56" s="26"/>
      <c r="C56" s="26"/>
      <c r="D56" s="26"/>
      <c r="E56" s="26"/>
    </row>
    <row r="57" spans="1:5" s="67" customFormat="1" ht="15" customHeight="1">
      <c r="A57" s="28"/>
      <c r="B57" s="26"/>
      <c r="C57" s="26"/>
      <c r="D57" s="26"/>
      <c r="E57" s="26"/>
    </row>
    <row r="58" spans="1:5" s="67" customFormat="1" ht="15" customHeight="1">
      <c r="A58" s="28"/>
      <c r="B58" s="26"/>
      <c r="C58" s="26"/>
      <c r="D58" s="26"/>
      <c r="E58" s="26"/>
    </row>
    <row r="59" spans="1:5" s="67" customFormat="1" ht="15" customHeight="1">
      <c r="A59" s="28"/>
      <c r="B59" s="26"/>
      <c r="C59" s="26"/>
      <c r="D59" s="26"/>
      <c r="E59" s="26"/>
    </row>
    <row r="60" spans="1:5" s="67" customFormat="1" ht="15" customHeight="1">
      <c r="A60" s="28"/>
      <c r="B60" s="26"/>
      <c r="C60" s="26"/>
      <c r="D60" s="26"/>
      <c r="E60" s="26"/>
    </row>
    <row r="61" spans="1:5" s="67" customFormat="1" ht="15" customHeight="1">
      <c r="A61" s="28"/>
      <c r="B61" s="26"/>
      <c r="C61" s="26"/>
      <c r="D61" s="26"/>
      <c r="E61" s="26"/>
    </row>
    <row r="62" spans="1:5" s="67" customFormat="1" ht="15" customHeight="1">
      <c r="A62" s="28"/>
      <c r="B62" s="26"/>
      <c r="C62" s="26"/>
      <c r="D62" s="26"/>
      <c r="E62" s="26"/>
    </row>
    <row r="63" spans="1:5" s="67" customFormat="1" ht="15" customHeight="1">
      <c r="A63" s="28"/>
      <c r="B63" s="26"/>
      <c r="C63" s="26"/>
      <c r="D63" s="26"/>
      <c r="E63" s="26"/>
    </row>
    <row r="64" spans="1:5" s="67" customFormat="1" ht="12.75" customHeight="1">
      <c r="A64" s="75"/>
      <c r="B64" s="6"/>
      <c r="C64" s="6"/>
      <c r="D64" s="6"/>
      <c r="E64" s="6"/>
    </row>
    <row r="65" spans="1:5" s="67" customFormat="1" ht="12.75" customHeight="1">
      <c r="A65" s="75"/>
      <c r="B65" s="6"/>
      <c r="C65" s="6"/>
      <c r="D65" s="6"/>
      <c r="E65" s="6"/>
    </row>
    <row r="66" spans="1:5" s="67" customFormat="1" ht="12.75" customHeight="1">
      <c r="A66" s="75"/>
      <c r="B66" s="6"/>
      <c r="C66" s="6"/>
      <c r="D66" s="6"/>
      <c r="E66" s="6"/>
    </row>
    <row r="67" spans="1:5" s="67" customFormat="1" ht="12">
      <c r="A67" s="30"/>
      <c r="B67" s="30"/>
      <c r="C67" s="30"/>
      <c r="D67" s="30"/>
      <c r="E67" s="30"/>
    </row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  <row r="74" s="67" customFormat="1" ht="12"/>
    <row r="75" s="67" customFormat="1" ht="12"/>
    <row r="76" s="67" customFormat="1" ht="12"/>
    <row r="77" s="67" customFormat="1" ht="12"/>
    <row r="78" s="67" customFormat="1" ht="12"/>
    <row r="79" s="67" customFormat="1" ht="12"/>
    <row r="80" s="67" customFormat="1" ht="12"/>
    <row r="81" s="67" customFormat="1" ht="12"/>
    <row r="82" s="67" customFormat="1" ht="12"/>
    <row r="83" s="67" customFormat="1" ht="12"/>
    <row r="84" s="67" customFormat="1" ht="12"/>
    <row r="85" s="67" customFormat="1" ht="12"/>
    <row r="86" s="67" customFormat="1" ht="12"/>
    <row r="87" s="67" customFormat="1" ht="12"/>
    <row r="88" s="67" customFormat="1" ht="12"/>
    <row r="89" s="67" customFormat="1" ht="12"/>
    <row r="90" s="67" customFormat="1" ht="12"/>
    <row r="91" s="67" customFormat="1" ht="12"/>
    <row r="92" s="67" customFormat="1" ht="12"/>
    <row r="93" s="67" customFormat="1" ht="12"/>
    <row r="94" s="67" customFormat="1" ht="12"/>
    <row r="95" s="67" customFormat="1" ht="12"/>
    <row r="96" s="67" customFormat="1" ht="12"/>
    <row r="97" s="67" customFormat="1" ht="12"/>
    <row r="98" s="67" customFormat="1" ht="12"/>
    <row r="99" s="67" customFormat="1" ht="12"/>
    <row r="100" s="67" customFormat="1" ht="12"/>
    <row r="101" s="67" customFormat="1" ht="12"/>
    <row r="102" s="67" customFormat="1" ht="12"/>
    <row r="103" s="67" customFormat="1" ht="12"/>
    <row r="104" s="67" customFormat="1" ht="12"/>
    <row r="105" s="67" customFormat="1" ht="12"/>
    <row r="106" s="67" customFormat="1" ht="12"/>
    <row r="107" s="67" customFormat="1" ht="12"/>
    <row r="108" s="67" customFormat="1" ht="12"/>
    <row r="109" s="67" customFormat="1" ht="12"/>
    <row r="110" s="67" customFormat="1" ht="12"/>
    <row r="111" s="67" customFormat="1" ht="12"/>
    <row r="112" s="67" customFormat="1" ht="12"/>
    <row r="113" s="67" customFormat="1" ht="12"/>
    <row r="114" s="67" customFormat="1" ht="12"/>
    <row r="115" s="67" customFormat="1" ht="12"/>
    <row r="116" s="67" customFormat="1" ht="12"/>
    <row r="117" s="67" customFormat="1" ht="12"/>
    <row r="118" s="67" customFormat="1" ht="12"/>
    <row r="119" s="67" customFormat="1" ht="12"/>
    <row r="120" s="67" customFormat="1" ht="12"/>
  </sheetData>
  <sheetProtection/>
  <mergeCells count="9">
    <mergeCell ref="A10:E10"/>
    <mergeCell ref="A31:E31"/>
    <mergeCell ref="B7:B8"/>
    <mergeCell ref="C7:C8"/>
    <mergeCell ref="D7:D8"/>
    <mergeCell ref="A5:A8"/>
    <mergeCell ref="E7:E8"/>
    <mergeCell ref="B5:C6"/>
    <mergeCell ref="D5:E6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64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67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26.19921875" style="76" customWidth="1"/>
    <col min="2" max="5" width="12.5" style="76" customWidth="1"/>
    <col min="6" max="16384" width="9" style="76" customWidth="1"/>
  </cols>
  <sheetData>
    <row r="1" spans="1:5" s="77" customFormat="1" ht="12">
      <c r="A1" s="1" t="s">
        <v>457</v>
      </c>
      <c r="B1" s="30"/>
      <c r="C1" s="30"/>
      <c r="D1" s="30"/>
      <c r="E1" s="30"/>
    </row>
    <row r="2" spans="1:5" s="77" customFormat="1" ht="12">
      <c r="A2" s="1" t="s">
        <v>458</v>
      </c>
      <c r="B2" s="30"/>
      <c r="C2" s="30"/>
      <c r="D2" s="30"/>
      <c r="E2" s="30"/>
    </row>
    <row r="3" spans="1:5" s="77" customFormat="1" ht="12">
      <c r="A3" s="1"/>
      <c r="B3" s="30"/>
      <c r="C3" s="30"/>
      <c r="D3" s="30"/>
      <c r="E3" s="30"/>
    </row>
    <row r="4" spans="1:5" s="77" customFormat="1" ht="8.25" customHeight="1">
      <c r="A4" s="30"/>
      <c r="B4" s="78"/>
      <c r="C4" s="30"/>
      <c r="D4" s="30"/>
      <c r="E4" s="30"/>
    </row>
    <row r="5" spans="1:5" s="77" customFormat="1" ht="12" customHeight="1">
      <c r="A5" s="476" t="s">
        <v>12</v>
      </c>
      <c r="B5" s="506" t="s">
        <v>274</v>
      </c>
      <c r="C5" s="501"/>
      <c r="D5" s="515" t="s">
        <v>275</v>
      </c>
      <c r="E5" s="515"/>
    </row>
    <row r="6" spans="1:5" s="77" customFormat="1" ht="8.25" customHeight="1">
      <c r="A6" s="477"/>
      <c r="B6" s="508"/>
      <c r="C6" s="503"/>
      <c r="D6" s="517"/>
      <c r="E6" s="517"/>
    </row>
    <row r="7" spans="1:5" s="77" customFormat="1" ht="21" customHeight="1">
      <c r="A7" s="477"/>
      <c r="B7" s="535" t="s">
        <v>67</v>
      </c>
      <c r="C7" s="535" t="s">
        <v>2</v>
      </c>
      <c r="D7" s="535" t="s">
        <v>67</v>
      </c>
      <c r="E7" s="543" t="s">
        <v>2</v>
      </c>
    </row>
    <row r="8" spans="1:5" s="77" customFormat="1" ht="18" customHeight="1">
      <c r="A8" s="478"/>
      <c r="B8" s="535"/>
      <c r="C8" s="535"/>
      <c r="D8" s="535"/>
      <c r="E8" s="543"/>
    </row>
    <row r="9" spans="1:5" s="77" customFormat="1" ht="5.25" customHeight="1">
      <c r="A9" s="37"/>
      <c r="B9" s="37"/>
      <c r="C9" s="37"/>
      <c r="D9" s="79"/>
      <c r="E9" s="37"/>
    </row>
    <row r="10" spans="1:5" s="77" customFormat="1" ht="15" customHeight="1">
      <c r="A10" s="541" t="s">
        <v>46</v>
      </c>
      <c r="B10" s="541"/>
      <c r="C10" s="541"/>
      <c r="D10" s="541"/>
      <c r="E10" s="541"/>
    </row>
    <row r="11" spans="1:5" s="77" customFormat="1" ht="6" customHeight="1">
      <c r="A11" s="37"/>
      <c r="B11" s="85"/>
      <c r="C11" s="85"/>
      <c r="D11" s="85"/>
      <c r="E11" s="85"/>
    </row>
    <row r="12" spans="1:5" s="77" customFormat="1" ht="15" customHeight="1">
      <c r="A12" s="69" t="s">
        <v>19</v>
      </c>
      <c r="B12" s="70">
        <v>53.1</v>
      </c>
      <c r="C12" s="70">
        <v>47.5</v>
      </c>
      <c r="D12" s="40">
        <v>32.7</v>
      </c>
      <c r="E12" s="93">
        <v>29.7</v>
      </c>
    </row>
    <row r="13" spans="1:4" s="77" customFormat="1" ht="12.75" customHeight="1">
      <c r="A13" s="28"/>
      <c r="B13" s="72"/>
      <c r="C13" s="72"/>
      <c r="D13" s="42"/>
    </row>
    <row r="14" spans="1:6" s="67" customFormat="1" ht="16.5" customHeight="1">
      <c r="A14" s="28" t="s">
        <v>20</v>
      </c>
      <c r="B14" s="24">
        <v>84.5</v>
      </c>
      <c r="C14" s="24">
        <v>77</v>
      </c>
      <c r="D14" s="42">
        <v>48.6</v>
      </c>
      <c r="E14" s="26">
        <v>43.4</v>
      </c>
      <c r="F14" s="83"/>
    </row>
    <row r="15" spans="1:9" s="67" customFormat="1" ht="16.5" customHeight="1">
      <c r="A15" s="28" t="s">
        <v>21</v>
      </c>
      <c r="B15" s="24">
        <v>66</v>
      </c>
      <c r="C15" s="24">
        <v>66.6</v>
      </c>
      <c r="D15" s="42">
        <v>37.9</v>
      </c>
      <c r="E15" s="26">
        <v>37.5</v>
      </c>
      <c r="F15" s="83"/>
      <c r="H15" s="80"/>
      <c r="I15" s="80"/>
    </row>
    <row r="16" spans="1:9" s="67" customFormat="1" ht="16.5" customHeight="1">
      <c r="A16" s="28" t="s">
        <v>22</v>
      </c>
      <c r="B16" s="24">
        <v>60.3</v>
      </c>
      <c r="C16" s="24">
        <v>60.4</v>
      </c>
      <c r="D16" s="141">
        <v>35</v>
      </c>
      <c r="E16" s="26">
        <v>34.9</v>
      </c>
      <c r="F16" s="83"/>
      <c r="H16" s="80"/>
      <c r="I16" s="80"/>
    </row>
    <row r="17" spans="1:9" s="67" customFormat="1" ht="16.5" customHeight="1">
      <c r="A17" s="28" t="s">
        <v>23</v>
      </c>
      <c r="B17" s="73">
        <v>30.7</v>
      </c>
      <c r="C17" s="24">
        <v>26.9</v>
      </c>
      <c r="D17" s="42">
        <v>22.6</v>
      </c>
      <c r="E17" s="140">
        <v>19.5</v>
      </c>
      <c r="F17" s="83"/>
      <c r="H17" s="81"/>
      <c r="I17" s="81"/>
    </row>
    <row r="18" spans="1:9" s="67" customFormat="1" ht="16.5" customHeight="1">
      <c r="A18" s="28" t="s">
        <v>24</v>
      </c>
      <c r="B18" s="73">
        <v>56.3</v>
      </c>
      <c r="C18" s="73">
        <v>55.7</v>
      </c>
      <c r="D18" s="42">
        <v>44.8</v>
      </c>
      <c r="E18" s="140">
        <v>44.8</v>
      </c>
      <c r="F18" s="83"/>
      <c r="H18" s="81"/>
      <c r="I18" s="81"/>
    </row>
    <row r="19" spans="1:9" s="67" customFormat="1" ht="16.5" customHeight="1">
      <c r="A19" s="28" t="s">
        <v>25</v>
      </c>
      <c r="B19" s="73">
        <v>13.3</v>
      </c>
      <c r="C19" s="73">
        <v>10.6</v>
      </c>
      <c r="D19" s="42">
        <v>8.1</v>
      </c>
      <c r="E19" s="140">
        <v>6</v>
      </c>
      <c r="F19" s="83"/>
      <c r="H19" s="81"/>
      <c r="I19" s="81"/>
    </row>
    <row r="20" spans="1:9" s="67" customFormat="1" ht="16.5" customHeight="1">
      <c r="A20" s="28" t="s">
        <v>26</v>
      </c>
      <c r="B20" s="73">
        <v>38.7</v>
      </c>
      <c r="C20" s="73">
        <v>38.6</v>
      </c>
      <c r="D20" s="42">
        <v>28.6</v>
      </c>
      <c r="E20" s="140">
        <v>28.6</v>
      </c>
      <c r="F20" s="83"/>
      <c r="H20" s="81"/>
      <c r="I20" s="81"/>
    </row>
    <row r="21" spans="1:9" s="67" customFormat="1" ht="16.5" customHeight="1">
      <c r="A21" s="28" t="s">
        <v>27</v>
      </c>
      <c r="B21" s="73">
        <v>127.6</v>
      </c>
      <c r="C21" s="73">
        <v>102.9</v>
      </c>
      <c r="D21" s="42">
        <v>93.9</v>
      </c>
      <c r="E21" s="140">
        <v>73.2</v>
      </c>
      <c r="F21" s="83"/>
      <c r="H21" s="81"/>
      <c r="I21" s="81"/>
    </row>
    <row r="22" spans="1:9" s="67" customFormat="1" ht="16.5" customHeight="1">
      <c r="A22" s="28" t="s">
        <v>28</v>
      </c>
      <c r="B22" s="24">
        <v>25.8</v>
      </c>
      <c r="C22" s="24">
        <v>22.9</v>
      </c>
      <c r="D22" s="42">
        <v>10.8</v>
      </c>
      <c r="E22" s="26">
        <v>10.5</v>
      </c>
      <c r="F22" s="83"/>
      <c r="H22" s="81"/>
      <c r="I22" s="81"/>
    </row>
    <row r="23" spans="1:9" s="67" customFormat="1" ht="16.5" customHeight="1">
      <c r="A23" s="28" t="s">
        <v>29</v>
      </c>
      <c r="B23" s="24">
        <v>10.2</v>
      </c>
      <c r="C23" s="24">
        <v>10</v>
      </c>
      <c r="D23" s="141">
        <v>7</v>
      </c>
      <c r="E23" s="26">
        <v>6.8</v>
      </c>
      <c r="F23" s="83"/>
      <c r="H23" s="81"/>
      <c r="I23" s="81"/>
    </row>
    <row r="24" spans="1:9" s="67" customFormat="1" ht="16.5" customHeight="1">
      <c r="A24" s="28" t="s">
        <v>30</v>
      </c>
      <c r="B24" s="24">
        <v>77.4</v>
      </c>
      <c r="C24" s="24">
        <v>48.6</v>
      </c>
      <c r="D24" s="42">
        <v>30.2</v>
      </c>
      <c r="E24" s="26">
        <v>28.4</v>
      </c>
      <c r="F24" s="83"/>
      <c r="H24" s="81"/>
      <c r="I24" s="81"/>
    </row>
    <row r="25" spans="1:9" s="67" customFormat="1" ht="16.5" customHeight="1">
      <c r="A25" s="28" t="s">
        <v>31</v>
      </c>
      <c r="B25" s="24">
        <v>64.8</v>
      </c>
      <c r="C25" s="24">
        <v>48.7</v>
      </c>
      <c r="D25" s="42">
        <v>31.9</v>
      </c>
      <c r="E25" s="26">
        <v>24</v>
      </c>
      <c r="F25" s="83"/>
      <c r="H25" s="81"/>
      <c r="I25" s="81"/>
    </row>
    <row r="26" spans="1:9" s="67" customFormat="1" ht="16.5" customHeight="1">
      <c r="A26" s="28" t="s">
        <v>32</v>
      </c>
      <c r="B26" s="24">
        <v>29.5</v>
      </c>
      <c r="C26" s="24">
        <v>29.3</v>
      </c>
      <c r="D26" s="42">
        <v>18.1</v>
      </c>
      <c r="E26" s="26">
        <v>17.8</v>
      </c>
      <c r="F26" s="83"/>
      <c r="H26" s="81"/>
      <c r="I26" s="81"/>
    </row>
    <row r="27" spans="1:9" s="67" customFormat="1" ht="16.5" customHeight="1">
      <c r="A27" s="28" t="s">
        <v>33</v>
      </c>
      <c r="B27" s="24">
        <v>56.4</v>
      </c>
      <c r="C27" s="24">
        <v>54.4</v>
      </c>
      <c r="D27" s="42">
        <v>28.5</v>
      </c>
      <c r="E27" s="26">
        <v>27</v>
      </c>
      <c r="F27" s="83"/>
      <c r="H27" s="81"/>
      <c r="I27" s="81"/>
    </row>
    <row r="28" spans="1:9" s="67" customFormat="1" ht="16.5" customHeight="1">
      <c r="A28" s="74" t="s">
        <v>34</v>
      </c>
      <c r="B28" s="24">
        <v>51.9</v>
      </c>
      <c r="C28" s="24">
        <v>47.8</v>
      </c>
      <c r="D28" s="42">
        <v>34.6</v>
      </c>
      <c r="E28" s="26">
        <v>31.6</v>
      </c>
      <c r="F28" s="83"/>
      <c r="H28" s="81"/>
      <c r="I28" s="81"/>
    </row>
    <row r="29" spans="1:9" s="67" customFormat="1" ht="16.5" customHeight="1">
      <c r="A29" s="28" t="s">
        <v>35</v>
      </c>
      <c r="B29" s="24">
        <v>68.8</v>
      </c>
      <c r="C29" s="24">
        <v>64.3</v>
      </c>
      <c r="D29" s="42">
        <v>42.6</v>
      </c>
      <c r="E29" s="26">
        <v>37.4</v>
      </c>
      <c r="F29" s="83"/>
      <c r="H29" s="81"/>
      <c r="I29" s="81"/>
    </row>
    <row r="30" spans="1:9" s="67" customFormat="1" ht="7.5" customHeight="1">
      <c r="A30" s="28"/>
      <c r="B30" s="27"/>
      <c r="C30" s="27"/>
      <c r="D30" s="27"/>
      <c r="E30" s="27"/>
      <c r="F30" s="81"/>
      <c r="G30" s="81"/>
      <c r="H30" s="81"/>
      <c r="I30" s="81"/>
    </row>
    <row r="31" spans="1:9" s="67" customFormat="1" ht="16.5" customHeight="1">
      <c r="A31" s="473" t="s">
        <v>48</v>
      </c>
      <c r="B31" s="473"/>
      <c r="C31" s="473"/>
      <c r="D31" s="473"/>
      <c r="E31" s="473"/>
      <c r="F31" s="81"/>
      <c r="G31" s="81"/>
      <c r="H31" s="81"/>
      <c r="I31" s="81"/>
    </row>
    <row r="32" spans="1:9" s="67" customFormat="1" ht="7.5" customHeight="1">
      <c r="A32" s="37"/>
      <c r="B32" s="90"/>
      <c r="C32" s="90"/>
      <c r="D32" s="90"/>
      <c r="E32" s="90"/>
      <c r="F32" s="81"/>
      <c r="G32" s="81"/>
      <c r="H32" s="81"/>
      <c r="I32" s="81"/>
    </row>
    <row r="33" spans="1:9" s="67" customFormat="1" ht="15" customHeight="1">
      <c r="A33" s="338" t="s">
        <v>19</v>
      </c>
      <c r="B33" s="72">
        <v>151.71428571428572</v>
      </c>
      <c r="C33" s="72">
        <v>178.57142857142856</v>
      </c>
      <c r="D33" s="344">
        <v>174.9</v>
      </c>
      <c r="E33" s="72">
        <v>216.8</v>
      </c>
      <c r="F33" s="81"/>
      <c r="G33" s="81"/>
      <c r="H33" s="81"/>
      <c r="I33" s="81"/>
    </row>
    <row r="34" spans="1:6" s="67" customFormat="1" ht="12.75" customHeight="1">
      <c r="A34" s="313"/>
      <c r="B34" s="72"/>
      <c r="C34" s="72"/>
      <c r="D34" s="318"/>
      <c r="E34" s="72"/>
      <c r="F34" s="81"/>
    </row>
    <row r="35" spans="1:6" s="67" customFormat="1" ht="16.5" customHeight="1">
      <c r="A35" s="313" t="s">
        <v>20</v>
      </c>
      <c r="B35" s="24">
        <v>127.06766917293233</v>
      </c>
      <c r="C35" s="24">
        <v>143.92523364485982</v>
      </c>
      <c r="D35" s="318">
        <v>145.9</v>
      </c>
      <c r="E35" s="24">
        <v>187.9</v>
      </c>
      <c r="F35" s="81"/>
    </row>
    <row r="36" spans="1:6" s="67" customFormat="1" ht="16.5" customHeight="1">
      <c r="A36" s="313" t="s">
        <v>21</v>
      </c>
      <c r="B36" s="24">
        <v>135.24590163934428</v>
      </c>
      <c r="C36" s="24">
        <v>149.99999999999997</v>
      </c>
      <c r="D36" s="318">
        <v>148</v>
      </c>
      <c r="E36" s="24">
        <v>162.3</v>
      </c>
      <c r="F36" s="81"/>
    </row>
    <row r="37" spans="1:6" s="67" customFormat="1" ht="16.5" customHeight="1">
      <c r="A37" s="313" t="s">
        <v>22</v>
      </c>
      <c r="B37" s="24">
        <v>219.27272727272728</v>
      </c>
      <c r="C37" s="24">
        <v>230.5343511450382</v>
      </c>
      <c r="D37" s="318">
        <v>216</v>
      </c>
      <c r="E37" s="24">
        <v>223.7</v>
      </c>
      <c r="F37" s="81"/>
    </row>
    <row r="38" spans="1:6" s="67" customFormat="1" ht="16.5" customHeight="1">
      <c r="A38" s="313" t="s">
        <v>23</v>
      </c>
      <c r="B38" s="24">
        <v>76.94235588972431</v>
      </c>
      <c r="C38" s="24">
        <v>84.85804416403786</v>
      </c>
      <c r="D38" s="318">
        <v>124.2</v>
      </c>
      <c r="E38" s="24">
        <v>130.9</v>
      </c>
      <c r="F38" s="81"/>
    </row>
    <row r="39" spans="1:6" s="67" customFormat="1" ht="16.5" customHeight="1">
      <c r="A39" s="313" t="s">
        <v>24</v>
      </c>
      <c r="B39" s="24">
        <v>275.98039215686276</v>
      </c>
      <c r="C39" s="24">
        <v>282.74111675126903</v>
      </c>
      <c r="D39" s="318">
        <v>352.8</v>
      </c>
      <c r="E39" s="24">
        <v>367.2</v>
      </c>
      <c r="F39" s="81"/>
    </row>
    <row r="40" spans="1:6" s="67" customFormat="1" ht="16.5" customHeight="1">
      <c r="A40" s="313" t="s">
        <v>25</v>
      </c>
      <c r="B40" s="24">
        <v>156.47058823529412</v>
      </c>
      <c r="C40" s="24">
        <v>189.2857142857143</v>
      </c>
      <c r="D40" s="318">
        <v>311.5</v>
      </c>
      <c r="E40" s="24">
        <v>600</v>
      </c>
      <c r="F40" s="81"/>
    </row>
    <row r="41" spans="1:6" s="67" customFormat="1" ht="16.5" customHeight="1">
      <c r="A41" s="313" t="s">
        <v>26</v>
      </c>
      <c r="B41" s="24">
        <v>246.49681528662424</v>
      </c>
      <c r="C41" s="24">
        <v>260.8108108108108</v>
      </c>
      <c r="D41" s="318">
        <v>353.1</v>
      </c>
      <c r="E41" s="24">
        <v>376.3</v>
      </c>
      <c r="F41" s="81"/>
    </row>
    <row r="42" spans="1:6" s="67" customFormat="1" ht="16.5" customHeight="1">
      <c r="A42" s="313" t="s">
        <v>27</v>
      </c>
      <c r="B42" s="24">
        <v>174.55540355677155</v>
      </c>
      <c r="C42" s="24">
        <v>324.6056782334385</v>
      </c>
      <c r="D42" s="318">
        <v>259.4</v>
      </c>
      <c r="E42" s="24">
        <v>746.9</v>
      </c>
      <c r="F42" s="81"/>
    </row>
    <row r="43" spans="1:6" s="67" customFormat="1" ht="16.5" customHeight="1">
      <c r="A43" s="313" t="s">
        <v>28</v>
      </c>
      <c r="B43" s="24">
        <v>314.63414634146346</v>
      </c>
      <c r="C43" s="24">
        <v>369.3548387096774</v>
      </c>
      <c r="D43" s="318">
        <v>469.6</v>
      </c>
      <c r="E43" s="24">
        <v>552.6</v>
      </c>
      <c r="F43" s="81"/>
    </row>
    <row r="44" spans="1:6" s="67" customFormat="1" ht="16.5" customHeight="1">
      <c r="A44" s="313" t="s">
        <v>29</v>
      </c>
      <c r="B44" s="24">
        <v>79.68749999999999</v>
      </c>
      <c r="C44" s="24">
        <v>84.03361344537815</v>
      </c>
      <c r="D44" s="318">
        <v>101.4</v>
      </c>
      <c r="E44" s="24">
        <v>101.5</v>
      </c>
      <c r="F44" s="81"/>
    </row>
    <row r="45" spans="1:6" s="67" customFormat="1" ht="16.5" customHeight="1">
      <c r="A45" s="313" t="s">
        <v>30</v>
      </c>
      <c r="B45" s="24">
        <v>194.96221662468514</v>
      </c>
      <c r="C45" s="24">
        <v>167.01030927835052</v>
      </c>
      <c r="D45" s="318">
        <v>146.6</v>
      </c>
      <c r="E45" s="24">
        <v>179.7</v>
      </c>
      <c r="F45" s="81"/>
    </row>
    <row r="46" spans="1:6" s="67" customFormat="1" ht="16.5" customHeight="1">
      <c r="A46" s="313" t="s">
        <v>31</v>
      </c>
      <c r="B46" s="24">
        <v>167.01030927835052</v>
      </c>
      <c r="C46" s="24">
        <v>184.46969696969697</v>
      </c>
      <c r="D46" s="318">
        <v>164.4</v>
      </c>
      <c r="E46" s="24">
        <v>184.6</v>
      </c>
      <c r="F46" s="81"/>
    </row>
    <row r="47" spans="1:6" s="67" customFormat="1" ht="16.5" customHeight="1">
      <c r="A47" s="313" t="s">
        <v>32</v>
      </c>
      <c r="B47" s="24">
        <v>364.1975308641976</v>
      </c>
      <c r="C47" s="24">
        <v>401.36986301369865</v>
      </c>
      <c r="D47" s="318">
        <v>489.2</v>
      </c>
      <c r="E47" s="24">
        <v>508.6</v>
      </c>
      <c r="F47" s="81"/>
    </row>
    <row r="48" spans="1:6" s="67" customFormat="1" ht="16.5" customHeight="1">
      <c r="A48" s="313" t="s">
        <v>33</v>
      </c>
      <c r="B48" s="24">
        <v>147.64397905759162</v>
      </c>
      <c r="C48" s="24">
        <v>194.28571428571428</v>
      </c>
      <c r="D48" s="318">
        <v>161.9</v>
      </c>
      <c r="E48" s="24">
        <v>197.1</v>
      </c>
      <c r="F48" s="81"/>
    </row>
    <row r="49" spans="1:6" s="67" customFormat="1" ht="16.5" customHeight="1">
      <c r="A49" s="95" t="s">
        <v>34</v>
      </c>
      <c r="B49" s="24">
        <v>86.35607321131448</v>
      </c>
      <c r="C49" s="24">
        <v>101.48619957537154</v>
      </c>
      <c r="D49" s="318">
        <v>103</v>
      </c>
      <c r="E49" s="24">
        <v>132.8</v>
      </c>
      <c r="F49" s="81"/>
    </row>
    <row r="50" spans="1:6" s="67" customFormat="1" ht="16.5" customHeight="1">
      <c r="A50" s="313" t="s">
        <v>35</v>
      </c>
      <c r="B50" s="24">
        <v>137.3253493013972</v>
      </c>
      <c r="C50" s="24">
        <v>205.43130990415335</v>
      </c>
      <c r="D50" s="318">
        <v>127.2</v>
      </c>
      <c r="E50" s="24">
        <v>167</v>
      </c>
      <c r="F50" s="81"/>
    </row>
    <row r="51" spans="1:5" s="67" customFormat="1" ht="15" customHeight="1">
      <c r="A51" s="28"/>
      <c r="B51" s="26"/>
      <c r="C51" s="26"/>
      <c r="D51" s="26"/>
      <c r="E51" s="26"/>
    </row>
    <row r="52" spans="1:5" s="67" customFormat="1" ht="15" customHeight="1">
      <c r="A52" s="28"/>
      <c r="B52" s="26"/>
      <c r="C52" s="26"/>
      <c r="D52" s="26"/>
      <c r="E52" s="26"/>
    </row>
    <row r="53" spans="1:5" s="67" customFormat="1" ht="15" customHeight="1">
      <c r="A53" s="28"/>
      <c r="B53" s="26"/>
      <c r="C53" s="26"/>
      <c r="D53" s="26"/>
      <c r="E53" s="26"/>
    </row>
    <row r="54" spans="1:5" s="67" customFormat="1" ht="15" customHeight="1">
      <c r="A54" s="28"/>
      <c r="B54" s="26"/>
      <c r="C54" s="26"/>
      <c r="D54" s="26"/>
      <c r="E54" s="26"/>
    </row>
    <row r="55" spans="1:5" s="67" customFormat="1" ht="15" customHeight="1">
      <c r="A55" s="28"/>
      <c r="B55" s="26"/>
      <c r="C55" s="26"/>
      <c r="D55" s="26"/>
      <c r="E55" s="26"/>
    </row>
    <row r="56" spans="1:5" s="67" customFormat="1" ht="15" customHeight="1">
      <c r="A56" s="28"/>
      <c r="B56" s="26"/>
      <c r="C56" s="26"/>
      <c r="D56" s="26"/>
      <c r="E56" s="26"/>
    </row>
    <row r="57" spans="1:5" s="67" customFormat="1" ht="15" customHeight="1">
      <c r="A57" s="28"/>
      <c r="B57" s="26"/>
      <c r="C57" s="26"/>
      <c r="D57" s="26"/>
      <c r="E57" s="26"/>
    </row>
    <row r="58" spans="1:5" s="67" customFormat="1" ht="15" customHeight="1">
      <c r="A58" s="28"/>
      <c r="B58" s="26"/>
      <c r="C58" s="26"/>
      <c r="D58" s="26"/>
      <c r="E58" s="26"/>
    </row>
    <row r="59" spans="1:5" s="67" customFormat="1" ht="15" customHeight="1">
      <c r="A59" s="28"/>
      <c r="B59" s="26"/>
      <c r="C59" s="26"/>
      <c r="D59" s="26"/>
      <c r="E59" s="26"/>
    </row>
    <row r="60" spans="1:5" s="67" customFormat="1" ht="15" customHeight="1">
      <c r="A60" s="28"/>
      <c r="B60" s="26"/>
      <c r="C60" s="26"/>
      <c r="D60" s="26"/>
      <c r="E60" s="26"/>
    </row>
    <row r="61" spans="1:5" s="67" customFormat="1" ht="15" customHeight="1">
      <c r="A61" s="28"/>
      <c r="B61" s="26"/>
      <c r="C61" s="26"/>
      <c r="D61" s="26"/>
      <c r="E61" s="26"/>
    </row>
    <row r="62" spans="1:5" s="67" customFormat="1" ht="15" customHeight="1">
      <c r="A62" s="28"/>
      <c r="B62" s="26"/>
      <c r="C62" s="26"/>
      <c r="D62" s="26"/>
      <c r="E62" s="26"/>
    </row>
    <row r="63" spans="1:5" s="67" customFormat="1" ht="15" customHeight="1">
      <c r="A63" s="28"/>
      <c r="B63" s="26"/>
      <c r="C63" s="26"/>
      <c r="D63" s="26"/>
      <c r="E63" s="26"/>
    </row>
    <row r="64" spans="1:5" s="67" customFormat="1" ht="12.75" customHeight="1">
      <c r="A64" s="75"/>
      <c r="B64" s="6"/>
      <c r="C64" s="6"/>
      <c r="D64" s="6"/>
      <c r="E64" s="6"/>
    </row>
    <row r="65" spans="1:5" s="67" customFormat="1" ht="12.75" customHeight="1">
      <c r="A65" s="75"/>
      <c r="B65" s="6"/>
      <c r="C65" s="6"/>
      <c r="D65" s="6"/>
      <c r="E65" s="6"/>
    </row>
    <row r="66" spans="1:5" s="67" customFormat="1" ht="12.75" customHeight="1">
      <c r="A66" s="75"/>
      <c r="B66" s="6"/>
      <c r="C66" s="6"/>
      <c r="D66" s="6"/>
      <c r="E66" s="6"/>
    </row>
    <row r="67" spans="1:5" s="67" customFormat="1" ht="12">
      <c r="A67" s="30"/>
      <c r="B67" s="30"/>
      <c r="C67" s="30"/>
      <c r="D67" s="30"/>
      <c r="E67" s="30"/>
    </row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  <row r="74" s="67" customFormat="1" ht="12"/>
    <row r="75" s="67" customFormat="1" ht="12"/>
    <row r="76" s="67" customFormat="1" ht="12"/>
    <row r="77" s="67" customFormat="1" ht="12"/>
    <row r="78" s="67" customFormat="1" ht="12"/>
    <row r="79" s="67" customFormat="1" ht="12"/>
    <row r="80" s="67" customFormat="1" ht="12"/>
    <row r="81" s="67" customFormat="1" ht="12"/>
    <row r="82" s="67" customFormat="1" ht="12"/>
    <row r="83" s="67" customFormat="1" ht="12"/>
    <row r="84" s="67" customFormat="1" ht="12"/>
    <row r="85" s="67" customFormat="1" ht="12"/>
    <row r="86" s="67" customFormat="1" ht="12"/>
    <row r="87" s="67" customFormat="1" ht="12"/>
    <row r="88" s="67" customFormat="1" ht="12"/>
    <row r="89" s="67" customFormat="1" ht="12"/>
    <row r="90" s="67" customFormat="1" ht="12"/>
    <row r="91" s="67" customFormat="1" ht="12"/>
    <row r="92" s="67" customFormat="1" ht="12"/>
    <row r="93" s="67" customFormat="1" ht="12"/>
    <row r="94" s="67" customFormat="1" ht="12"/>
    <row r="95" s="67" customFormat="1" ht="12"/>
    <row r="96" s="67" customFormat="1" ht="12"/>
    <row r="97" s="67" customFormat="1" ht="12"/>
    <row r="98" s="67" customFormat="1" ht="12"/>
    <row r="99" s="67" customFormat="1" ht="12"/>
    <row r="100" s="67" customFormat="1" ht="12"/>
    <row r="101" s="67" customFormat="1" ht="12"/>
    <row r="102" s="67" customFormat="1" ht="12"/>
    <row r="103" s="67" customFormat="1" ht="12"/>
    <row r="104" s="67" customFormat="1" ht="12"/>
    <row r="105" s="67" customFormat="1" ht="12"/>
    <row r="106" s="67" customFormat="1" ht="12"/>
    <row r="107" s="67" customFormat="1" ht="12"/>
    <row r="108" s="67" customFormat="1" ht="12"/>
    <row r="109" s="67" customFormat="1" ht="12"/>
    <row r="110" s="67" customFormat="1" ht="12"/>
    <row r="111" s="67" customFormat="1" ht="12"/>
    <row r="112" s="67" customFormat="1" ht="12"/>
    <row r="113" s="67" customFormat="1" ht="12"/>
    <row r="114" s="67" customFormat="1" ht="12"/>
    <row r="115" s="67" customFormat="1" ht="12"/>
    <row r="116" s="67" customFormat="1" ht="12"/>
    <row r="117" s="67" customFormat="1" ht="12"/>
    <row r="118" s="67" customFormat="1" ht="12"/>
    <row r="119" s="67" customFormat="1" ht="12"/>
    <row r="120" s="67" customFormat="1" ht="12"/>
  </sheetData>
  <sheetProtection/>
  <mergeCells count="9">
    <mergeCell ref="B7:B8"/>
    <mergeCell ref="C7:C8"/>
    <mergeCell ref="D7:D8"/>
    <mergeCell ref="E7:E8"/>
    <mergeCell ref="A10:E10"/>
    <mergeCell ref="A31:E31"/>
    <mergeCell ref="A5:A8"/>
    <mergeCell ref="B5:C6"/>
    <mergeCell ref="D5:E6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65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52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23.5" style="76" customWidth="1"/>
    <col min="2" max="5" width="13.59765625" style="76" customWidth="1"/>
    <col min="6" max="16384" width="9" style="76" customWidth="1"/>
  </cols>
  <sheetData>
    <row r="1" spans="1:5" s="67" customFormat="1" ht="12.75" customHeight="1">
      <c r="A1" s="1" t="s">
        <v>402</v>
      </c>
      <c r="B1" s="6"/>
      <c r="C1" s="6"/>
      <c r="D1" s="6"/>
      <c r="E1" s="6"/>
    </row>
    <row r="2" spans="1:5" s="67" customFormat="1" ht="12.75" customHeight="1">
      <c r="A2" s="1" t="s">
        <v>409</v>
      </c>
      <c r="B2" s="6"/>
      <c r="C2" s="6"/>
      <c r="D2" s="6"/>
      <c r="E2" s="6"/>
    </row>
    <row r="3" spans="1:5" s="67" customFormat="1" ht="12.75" customHeight="1">
      <c r="A3" s="1"/>
      <c r="B3" s="6"/>
      <c r="C3" s="6"/>
      <c r="D3" s="6"/>
      <c r="E3" s="6"/>
    </row>
    <row r="4" spans="1:5" s="67" customFormat="1" ht="5.25" customHeight="1">
      <c r="A4" s="28"/>
      <c r="B4" s="6"/>
      <c r="C4" s="6"/>
      <c r="D4" s="6"/>
      <c r="E4" s="6"/>
    </row>
    <row r="5" spans="1:5" s="67" customFormat="1" ht="12.75" customHeight="1">
      <c r="A5" s="476" t="s">
        <v>12</v>
      </c>
      <c r="B5" s="575" t="s">
        <v>276</v>
      </c>
      <c r="C5" s="576"/>
      <c r="D5" s="577" t="s">
        <v>274</v>
      </c>
      <c r="E5" s="577"/>
    </row>
    <row r="6" spans="1:5" s="67" customFormat="1" ht="12.75" customHeight="1">
      <c r="A6" s="477"/>
      <c r="B6" s="512" t="s">
        <v>1</v>
      </c>
      <c r="C6" s="512" t="s">
        <v>2</v>
      </c>
      <c r="D6" s="512" t="s">
        <v>1</v>
      </c>
      <c r="E6" s="490" t="s">
        <v>2</v>
      </c>
    </row>
    <row r="7" spans="1:5" s="67" customFormat="1" ht="11.25" customHeight="1">
      <c r="A7" s="477"/>
      <c r="B7" s="513"/>
      <c r="C7" s="513"/>
      <c r="D7" s="513"/>
      <c r="E7" s="533"/>
    </row>
    <row r="8" spans="1:5" s="67" customFormat="1" ht="12.75" customHeight="1">
      <c r="A8" s="477"/>
      <c r="B8" s="514"/>
      <c r="C8" s="514"/>
      <c r="D8" s="514"/>
      <c r="E8" s="491"/>
    </row>
    <row r="9" spans="1:5" s="67" customFormat="1" ht="12" customHeight="1">
      <c r="A9" s="478"/>
      <c r="B9" s="543" t="s">
        <v>44</v>
      </c>
      <c r="C9" s="578"/>
      <c r="D9" s="578"/>
      <c r="E9" s="578"/>
    </row>
    <row r="10" spans="1:5" s="67" customFormat="1" ht="8.25" customHeight="1">
      <c r="A10" s="37"/>
      <c r="B10" s="84"/>
      <c r="C10" s="84"/>
      <c r="D10" s="84"/>
      <c r="E10" s="84"/>
    </row>
    <row r="11" spans="1:5" s="67" customFormat="1" ht="16.5" customHeight="1">
      <c r="A11" s="541" t="s">
        <v>45</v>
      </c>
      <c r="B11" s="541"/>
      <c r="C11" s="541"/>
      <c r="D11" s="541"/>
      <c r="E11" s="541"/>
    </row>
    <row r="12" spans="1:5" s="67" customFormat="1" ht="8.25" customHeight="1">
      <c r="A12" s="28"/>
      <c r="B12" s="6"/>
      <c r="C12" s="6"/>
      <c r="D12" s="6"/>
      <c r="E12" s="6"/>
    </row>
    <row r="13" spans="1:5" s="67" customFormat="1" ht="16.5" customHeight="1">
      <c r="A13" s="338" t="s">
        <v>19</v>
      </c>
      <c r="B13" s="71">
        <v>100</v>
      </c>
      <c r="C13" s="71">
        <v>100</v>
      </c>
      <c r="D13" s="71">
        <v>100</v>
      </c>
      <c r="E13" s="71">
        <v>100</v>
      </c>
    </row>
    <row r="14" spans="1:5" s="67" customFormat="1" ht="12.75" customHeight="1">
      <c r="A14" s="313"/>
      <c r="B14" s="71"/>
      <c r="C14" s="71"/>
      <c r="D14" s="71"/>
      <c r="E14" s="71"/>
    </row>
    <row r="15" spans="1:5" s="67" customFormat="1" ht="16.5" customHeight="1">
      <c r="A15" s="313" t="s">
        <v>20</v>
      </c>
      <c r="B15" s="24">
        <v>116.3</v>
      </c>
      <c r="C15" s="8">
        <v>120.4</v>
      </c>
      <c r="D15" s="345">
        <v>158.8</v>
      </c>
      <c r="E15" s="24">
        <v>162</v>
      </c>
    </row>
    <row r="16" spans="1:5" s="67" customFormat="1" ht="16.5" customHeight="1">
      <c r="A16" s="313" t="s">
        <v>21</v>
      </c>
      <c r="B16" s="24">
        <v>125.8</v>
      </c>
      <c r="C16" s="8">
        <v>115.1</v>
      </c>
      <c r="D16" s="345">
        <v>125.4</v>
      </c>
      <c r="E16" s="24">
        <v>141.4</v>
      </c>
    </row>
    <row r="17" spans="1:5" s="67" customFormat="1" ht="16.5" customHeight="1">
      <c r="A17" s="313" t="s">
        <v>22</v>
      </c>
      <c r="B17" s="24">
        <v>97.2</v>
      </c>
      <c r="C17" s="8">
        <v>101.5</v>
      </c>
      <c r="D17" s="345">
        <v>113.7</v>
      </c>
      <c r="E17" s="24">
        <v>127.1</v>
      </c>
    </row>
    <row r="18" spans="1:5" s="67" customFormat="1" ht="16.5" customHeight="1">
      <c r="A18" s="313" t="s">
        <v>23</v>
      </c>
      <c r="B18" s="24">
        <v>141.9</v>
      </c>
      <c r="C18" s="8">
        <v>135.4</v>
      </c>
      <c r="D18" s="345">
        <v>57.8</v>
      </c>
      <c r="E18" s="24">
        <v>56.9</v>
      </c>
    </row>
    <row r="19" spans="1:5" s="67" customFormat="1" ht="16.5" customHeight="1">
      <c r="A19" s="313" t="s">
        <v>24</v>
      </c>
      <c r="B19" s="24">
        <v>120.4</v>
      </c>
      <c r="C19" s="8">
        <v>126.3</v>
      </c>
      <c r="D19" s="345">
        <v>105.9</v>
      </c>
      <c r="E19" s="24">
        <v>117.3</v>
      </c>
    </row>
    <row r="20" spans="1:5" s="67" customFormat="1" ht="16.5" customHeight="1">
      <c r="A20" s="313" t="s">
        <v>25</v>
      </c>
      <c r="B20" s="24">
        <v>49.7</v>
      </c>
      <c r="C20" s="8">
        <v>44.2</v>
      </c>
      <c r="D20" s="345">
        <v>24.6</v>
      </c>
      <c r="E20" s="24">
        <v>22.2</v>
      </c>
    </row>
    <row r="21" spans="1:5" s="67" customFormat="1" ht="16.5" customHeight="1">
      <c r="A21" s="313" t="s">
        <v>26</v>
      </c>
      <c r="B21" s="24">
        <v>67.3</v>
      </c>
      <c r="C21" s="8">
        <v>70.3</v>
      </c>
      <c r="D21" s="345">
        <v>73.1</v>
      </c>
      <c r="E21" s="24">
        <v>81.4</v>
      </c>
    </row>
    <row r="22" spans="1:5" s="67" customFormat="1" ht="16.5" customHeight="1">
      <c r="A22" s="313" t="s">
        <v>27</v>
      </c>
      <c r="B22" s="24">
        <v>162.9</v>
      </c>
      <c r="C22" s="8">
        <v>165.2</v>
      </c>
      <c r="D22" s="345">
        <v>242</v>
      </c>
      <c r="E22" s="24">
        <v>218.6</v>
      </c>
    </row>
    <row r="23" spans="1:5" s="67" customFormat="1" ht="16.5" customHeight="1">
      <c r="A23" s="313" t="s">
        <v>28</v>
      </c>
      <c r="B23" s="24">
        <v>54.8</v>
      </c>
      <c r="C23" s="8">
        <v>57.8</v>
      </c>
      <c r="D23" s="345">
        <v>47.1</v>
      </c>
      <c r="E23" s="24">
        <v>46.9</v>
      </c>
    </row>
    <row r="24" spans="1:5" s="67" customFormat="1" ht="16.5" customHeight="1">
      <c r="A24" s="313" t="s">
        <v>29</v>
      </c>
      <c r="B24" s="24">
        <v>71</v>
      </c>
      <c r="C24" s="8">
        <v>74.1</v>
      </c>
      <c r="D24" s="345">
        <v>19.3</v>
      </c>
      <c r="E24" s="24">
        <v>21.1</v>
      </c>
    </row>
    <row r="25" spans="1:5" s="67" customFormat="1" ht="16.5" customHeight="1">
      <c r="A25" s="313" t="s">
        <v>30</v>
      </c>
      <c r="B25" s="24">
        <v>112.1</v>
      </c>
      <c r="C25" s="8">
        <v>97.2</v>
      </c>
      <c r="D25" s="345">
        <v>145</v>
      </c>
      <c r="E25" s="24">
        <v>102.6</v>
      </c>
    </row>
    <row r="26" spans="1:5" s="67" customFormat="1" ht="16.5" customHeight="1">
      <c r="A26" s="313" t="s">
        <v>31</v>
      </c>
      <c r="B26" s="24">
        <v>81.7</v>
      </c>
      <c r="C26" s="8">
        <v>81.7</v>
      </c>
      <c r="D26" s="345">
        <v>119.3</v>
      </c>
      <c r="E26" s="24">
        <v>100.4</v>
      </c>
    </row>
    <row r="27" spans="1:5" s="67" customFormat="1" ht="16.5" customHeight="1">
      <c r="A27" s="313" t="s">
        <v>32</v>
      </c>
      <c r="B27" s="24">
        <v>91.7</v>
      </c>
      <c r="C27" s="8">
        <v>96.2</v>
      </c>
      <c r="D27" s="345">
        <v>55</v>
      </c>
      <c r="E27" s="24">
        <v>61</v>
      </c>
    </row>
    <row r="28" spans="1:5" s="67" customFormat="1" ht="16.5" customHeight="1">
      <c r="A28" s="313" t="s">
        <v>33</v>
      </c>
      <c r="B28" s="24">
        <v>81</v>
      </c>
      <c r="C28" s="8">
        <v>86.2</v>
      </c>
      <c r="D28" s="345">
        <v>106.3</v>
      </c>
      <c r="E28" s="24">
        <v>115.1</v>
      </c>
    </row>
    <row r="29" spans="1:5" s="67" customFormat="1" ht="16.5" customHeight="1">
      <c r="A29" s="95" t="s">
        <v>34</v>
      </c>
      <c r="B29" s="24">
        <v>109.9</v>
      </c>
      <c r="C29" s="8">
        <v>109.9</v>
      </c>
      <c r="D29" s="345">
        <v>98.3</v>
      </c>
      <c r="E29" s="24">
        <v>101.5</v>
      </c>
    </row>
    <row r="30" spans="1:5" s="67" customFormat="1" ht="16.5" customHeight="1">
      <c r="A30" s="313" t="s">
        <v>35</v>
      </c>
      <c r="B30" s="24">
        <v>153.2</v>
      </c>
      <c r="C30" s="8">
        <v>179.8</v>
      </c>
      <c r="D30" s="345">
        <v>129.2</v>
      </c>
      <c r="E30" s="24">
        <v>135.6</v>
      </c>
    </row>
    <row r="31" spans="1:5" s="67" customFormat="1" ht="9.75" customHeight="1">
      <c r="A31" s="75"/>
      <c r="B31" s="6"/>
      <c r="C31" s="6"/>
      <c r="D31" s="6"/>
      <c r="E31" s="6"/>
    </row>
    <row r="32" spans="1:5" s="67" customFormat="1" ht="15" customHeight="1">
      <c r="A32" s="541" t="s">
        <v>46</v>
      </c>
      <c r="B32" s="541"/>
      <c r="C32" s="541"/>
      <c r="D32" s="541"/>
      <c r="E32" s="541"/>
    </row>
    <row r="33" spans="1:5" s="67" customFormat="1" ht="9.75" customHeight="1">
      <c r="A33" s="28"/>
      <c r="B33" s="6"/>
      <c r="C33" s="6"/>
      <c r="D33" s="6"/>
      <c r="E33" s="6"/>
    </row>
    <row r="34" spans="1:5" s="67" customFormat="1" ht="16.5" customHeight="1">
      <c r="A34" s="338" t="s">
        <v>19</v>
      </c>
      <c r="B34" s="71">
        <v>100</v>
      </c>
      <c r="C34" s="71">
        <v>100</v>
      </c>
      <c r="D34" s="71">
        <v>100</v>
      </c>
      <c r="E34" s="71">
        <v>100</v>
      </c>
    </row>
    <row r="35" spans="1:5" s="67" customFormat="1" ht="6.75" customHeight="1">
      <c r="A35" s="313"/>
      <c r="B35" s="92"/>
      <c r="C35" s="92"/>
      <c r="D35" s="92"/>
      <c r="E35" s="92"/>
    </row>
    <row r="36" spans="1:5" s="67" customFormat="1" ht="16.5" customHeight="1">
      <c r="A36" s="313" t="s">
        <v>20</v>
      </c>
      <c r="B36" s="24">
        <v>116.3</v>
      </c>
      <c r="C36" s="24">
        <v>120.5</v>
      </c>
      <c r="D36" s="8">
        <v>159.1</v>
      </c>
      <c r="E36" s="345">
        <v>162.1</v>
      </c>
    </row>
    <row r="37" spans="1:5" s="67" customFormat="1" ht="16.5" customHeight="1">
      <c r="A37" s="313" t="s">
        <v>21</v>
      </c>
      <c r="B37" s="24">
        <v>124.7</v>
      </c>
      <c r="C37" s="24">
        <v>114.4</v>
      </c>
      <c r="D37" s="8">
        <v>124.3</v>
      </c>
      <c r="E37" s="345">
        <v>140.2</v>
      </c>
    </row>
    <row r="38" spans="1:5" s="67" customFormat="1" ht="16.5" customHeight="1">
      <c r="A38" s="313" t="s">
        <v>22</v>
      </c>
      <c r="B38" s="24">
        <v>97</v>
      </c>
      <c r="C38" s="24">
        <v>101.6</v>
      </c>
      <c r="D38" s="8">
        <v>113.6</v>
      </c>
      <c r="E38" s="345">
        <v>127.2</v>
      </c>
    </row>
    <row r="39" spans="1:5" s="67" customFormat="1" ht="16.5" customHeight="1">
      <c r="A39" s="313" t="s">
        <v>23</v>
      </c>
      <c r="B39" s="24">
        <v>141.5</v>
      </c>
      <c r="C39" s="24">
        <v>135.1</v>
      </c>
      <c r="D39" s="8">
        <v>57.8</v>
      </c>
      <c r="E39" s="345">
        <v>56.6</v>
      </c>
    </row>
    <row r="40" spans="1:5" s="67" customFormat="1" ht="16.5" customHeight="1">
      <c r="A40" s="313" t="s">
        <v>24</v>
      </c>
      <c r="B40" s="24">
        <v>120.4</v>
      </c>
      <c r="C40" s="24">
        <v>126.4</v>
      </c>
      <c r="D40" s="8">
        <v>106</v>
      </c>
      <c r="E40" s="345">
        <v>117.3</v>
      </c>
    </row>
    <row r="41" spans="1:5" s="67" customFormat="1" ht="16.5" customHeight="1">
      <c r="A41" s="313" t="s">
        <v>25</v>
      </c>
      <c r="B41" s="24">
        <v>50.2</v>
      </c>
      <c r="C41" s="24">
        <v>44.8</v>
      </c>
      <c r="D41" s="8">
        <v>25</v>
      </c>
      <c r="E41" s="345">
        <v>22.3</v>
      </c>
    </row>
    <row r="42" spans="1:5" s="67" customFormat="1" ht="16.5" customHeight="1">
      <c r="A42" s="313" t="s">
        <v>26</v>
      </c>
      <c r="B42" s="24">
        <v>67.2</v>
      </c>
      <c r="C42" s="24">
        <v>70.3</v>
      </c>
      <c r="D42" s="8">
        <v>72.9</v>
      </c>
      <c r="E42" s="345">
        <v>81.3</v>
      </c>
    </row>
    <row r="43" spans="1:5" s="67" customFormat="1" ht="16.5" customHeight="1">
      <c r="A43" s="313" t="s">
        <v>27</v>
      </c>
      <c r="B43" s="24">
        <v>161.5</v>
      </c>
      <c r="C43" s="24">
        <v>163.9</v>
      </c>
      <c r="D43" s="8">
        <v>240.3</v>
      </c>
      <c r="E43" s="345">
        <v>216.6</v>
      </c>
    </row>
    <row r="44" spans="1:5" s="67" customFormat="1" ht="16.5" customHeight="1">
      <c r="A44" s="313" t="s">
        <v>28</v>
      </c>
      <c r="B44" s="24">
        <v>56.5</v>
      </c>
      <c r="C44" s="24">
        <v>59.5</v>
      </c>
      <c r="D44" s="8">
        <v>48.6</v>
      </c>
      <c r="E44" s="345">
        <v>48.2</v>
      </c>
    </row>
    <row r="45" spans="1:5" s="67" customFormat="1" ht="16.5" customHeight="1">
      <c r="A45" s="313" t="s">
        <v>29</v>
      </c>
      <c r="B45" s="24">
        <v>70.6</v>
      </c>
      <c r="C45" s="24">
        <v>73.8</v>
      </c>
      <c r="D45" s="8">
        <v>19.2</v>
      </c>
      <c r="E45" s="345">
        <v>21.1</v>
      </c>
    </row>
    <row r="46" spans="1:5" s="67" customFormat="1" ht="16.5" customHeight="1">
      <c r="A46" s="313" t="s">
        <v>30</v>
      </c>
      <c r="B46" s="24">
        <v>112.6</v>
      </c>
      <c r="C46" s="24">
        <v>97.2</v>
      </c>
      <c r="D46" s="8">
        <v>145.8</v>
      </c>
      <c r="E46" s="345">
        <v>102.3</v>
      </c>
    </row>
    <row r="47" spans="1:5" s="67" customFormat="1" ht="16.5" customHeight="1">
      <c r="A47" s="313" t="s">
        <v>31</v>
      </c>
      <c r="B47" s="24">
        <v>83.4</v>
      </c>
      <c r="C47" s="24">
        <v>83.5</v>
      </c>
      <c r="D47" s="8">
        <v>122</v>
      </c>
      <c r="E47" s="345">
        <v>102.5</v>
      </c>
    </row>
    <row r="48" spans="1:5" s="67" customFormat="1" ht="16.5" customHeight="1">
      <c r="A48" s="313" t="s">
        <v>32</v>
      </c>
      <c r="B48" s="24">
        <v>92.6</v>
      </c>
      <c r="C48" s="24">
        <v>97.2</v>
      </c>
      <c r="D48" s="8">
        <v>55.6</v>
      </c>
      <c r="E48" s="345">
        <v>61.7</v>
      </c>
    </row>
    <row r="49" spans="1:5" s="67" customFormat="1" ht="16.5" customHeight="1">
      <c r="A49" s="313" t="s">
        <v>33</v>
      </c>
      <c r="B49" s="24">
        <v>80.8</v>
      </c>
      <c r="C49" s="24">
        <v>85.9</v>
      </c>
      <c r="D49" s="8">
        <v>106.2</v>
      </c>
      <c r="E49" s="345">
        <v>114.5</v>
      </c>
    </row>
    <row r="50" spans="1:5" s="67" customFormat="1" ht="16.5" customHeight="1">
      <c r="A50" s="95" t="s">
        <v>34</v>
      </c>
      <c r="B50" s="24">
        <v>109</v>
      </c>
      <c r="C50" s="24">
        <v>109.2</v>
      </c>
      <c r="D50" s="8">
        <v>97.7</v>
      </c>
      <c r="E50" s="345">
        <v>100.6</v>
      </c>
    </row>
    <row r="51" spans="1:5" s="67" customFormat="1" ht="16.5" customHeight="1">
      <c r="A51" s="28" t="s">
        <v>35</v>
      </c>
      <c r="B51" s="24">
        <v>153.3</v>
      </c>
      <c r="C51" s="24">
        <v>179.7</v>
      </c>
      <c r="D51" s="8">
        <v>129.6</v>
      </c>
      <c r="E51" s="83">
        <v>135.4</v>
      </c>
    </row>
    <row r="52" spans="1:5" s="67" customFormat="1" ht="3.75" customHeight="1">
      <c r="A52" s="28"/>
      <c r="B52" s="26"/>
      <c r="C52" s="26"/>
      <c r="D52" s="26"/>
      <c r="E52" s="26"/>
    </row>
    <row r="53" s="67" customFormat="1" ht="12"/>
    <row r="54" s="67" customFormat="1" ht="12"/>
    <row r="55" s="67" customFormat="1" ht="12"/>
    <row r="56" s="67" customFormat="1" ht="12"/>
    <row r="57" s="67" customFormat="1" ht="12"/>
    <row r="58" s="67" customFormat="1" ht="12"/>
    <row r="59" s="67" customFormat="1" ht="12"/>
    <row r="60" s="67" customFormat="1" ht="12"/>
    <row r="61" s="67" customFormat="1" ht="12"/>
    <row r="62" s="67" customFormat="1" ht="12"/>
    <row r="63" s="67" customFormat="1" ht="12"/>
    <row r="64" s="67" customFormat="1" ht="12"/>
    <row r="65" s="67" customFormat="1" ht="12"/>
    <row r="66" s="67" customFormat="1" ht="12"/>
    <row r="67" s="67" customFormat="1" ht="12"/>
  </sheetData>
  <sheetProtection/>
  <mergeCells count="10">
    <mergeCell ref="A11:E11"/>
    <mergeCell ref="A32:E32"/>
    <mergeCell ref="A5:A9"/>
    <mergeCell ref="C6:C8"/>
    <mergeCell ref="D6:D8"/>
    <mergeCell ref="B5:C5"/>
    <mergeCell ref="D5:E5"/>
    <mergeCell ref="B6:B8"/>
    <mergeCell ref="E6:E8"/>
    <mergeCell ref="B9:E9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66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71"/>
  <sheetViews>
    <sheetView view="pageLayout" workbookViewId="0" topLeftCell="A5">
      <selection activeCell="A29" sqref="A29"/>
    </sheetView>
  </sheetViews>
  <sheetFormatPr defaultColWidth="8.796875" defaultRowHeight="14.25"/>
  <cols>
    <col min="1" max="1" width="15.09765625" style="187" customWidth="1"/>
    <col min="2" max="2" width="1.69921875" style="187" customWidth="1"/>
    <col min="3" max="3" width="7.19921875" style="187" customWidth="1"/>
    <col min="4" max="4" width="8.5" style="187" customWidth="1"/>
    <col min="5" max="6" width="9" style="187" customWidth="1"/>
    <col min="7" max="7" width="9.09765625" style="187" customWidth="1"/>
    <col min="8" max="8" width="9" style="187" customWidth="1"/>
    <col min="9" max="9" width="8.5" style="187" bestFit="1" customWidth="1"/>
    <col min="10" max="10" width="9" style="189" customWidth="1"/>
    <col min="11" max="16384" width="9" style="187" customWidth="1"/>
  </cols>
  <sheetData>
    <row r="1" ht="12">
      <c r="A1" s="186" t="s">
        <v>419</v>
      </c>
    </row>
    <row r="2" spans="1:19" ht="12">
      <c r="A2" s="186" t="s">
        <v>418</v>
      </c>
      <c r="B2" s="186"/>
      <c r="K2" s="188"/>
      <c r="L2" s="188"/>
      <c r="M2" s="189"/>
      <c r="N2" s="189"/>
      <c r="O2" s="189"/>
      <c r="P2" s="189"/>
      <c r="Q2" s="189"/>
      <c r="R2" s="189"/>
      <c r="S2" s="189"/>
    </row>
    <row r="3" spans="2:19" ht="12">
      <c r="B3" s="186"/>
      <c r="K3" s="188"/>
      <c r="L3" s="188"/>
      <c r="M3" s="189"/>
      <c r="N3" s="189"/>
      <c r="O3" s="189"/>
      <c r="P3" s="189"/>
      <c r="Q3" s="189"/>
      <c r="R3" s="189"/>
      <c r="S3" s="189"/>
    </row>
    <row r="4" spans="1:19" ht="11.25" customHeight="1">
      <c r="A4" s="189"/>
      <c r="B4" s="189"/>
      <c r="C4" s="189"/>
      <c r="D4" s="189"/>
      <c r="E4" s="189"/>
      <c r="F4" s="189"/>
      <c r="G4" s="189"/>
      <c r="H4" s="189"/>
      <c r="I4" s="189"/>
      <c r="K4" s="189"/>
      <c r="L4" s="189"/>
      <c r="M4" s="189"/>
      <c r="N4" s="189"/>
      <c r="O4" s="189"/>
      <c r="P4" s="189"/>
      <c r="Q4" s="189"/>
      <c r="R4" s="189"/>
      <c r="S4" s="189"/>
    </row>
    <row r="5" spans="1:19" ht="12">
      <c r="A5" s="595" t="s">
        <v>49</v>
      </c>
      <c r="B5" s="596"/>
      <c r="C5" s="586" t="s">
        <v>1</v>
      </c>
      <c r="D5" s="586" t="s">
        <v>50</v>
      </c>
      <c r="E5" s="586" t="s">
        <v>51</v>
      </c>
      <c r="F5" s="586" t="s">
        <v>52</v>
      </c>
      <c r="G5" s="589" t="s">
        <v>53</v>
      </c>
      <c r="H5" s="589" t="s">
        <v>54</v>
      </c>
      <c r="I5" s="592" t="s">
        <v>55</v>
      </c>
      <c r="K5" s="580"/>
      <c r="L5" s="580"/>
      <c r="M5" s="188"/>
      <c r="N5" s="188"/>
      <c r="O5" s="188"/>
      <c r="P5" s="188"/>
      <c r="Q5" s="188"/>
      <c r="R5" s="188"/>
      <c r="S5" s="188"/>
    </row>
    <row r="6" spans="1:19" ht="12">
      <c r="A6" s="583" t="s">
        <v>280</v>
      </c>
      <c r="B6" s="584"/>
      <c r="C6" s="587"/>
      <c r="D6" s="587"/>
      <c r="E6" s="587"/>
      <c r="F6" s="587"/>
      <c r="G6" s="590"/>
      <c r="H6" s="590"/>
      <c r="I6" s="593"/>
      <c r="K6" s="580"/>
      <c r="L6" s="580"/>
      <c r="M6" s="190"/>
      <c r="N6" s="190"/>
      <c r="O6" s="190"/>
      <c r="P6" s="190"/>
      <c r="Q6" s="190"/>
      <c r="R6" s="190"/>
      <c r="S6" s="190"/>
    </row>
    <row r="7" spans="1:19" ht="24" customHeight="1">
      <c r="A7" s="454" t="s">
        <v>281</v>
      </c>
      <c r="B7" s="195"/>
      <c r="C7" s="587"/>
      <c r="D7" s="587"/>
      <c r="E7" s="587"/>
      <c r="F7" s="587"/>
      <c r="G7" s="590"/>
      <c r="H7" s="590"/>
      <c r="I7" s="593"/>
      <c r="K7" s="585"/>
      <c r="L7" s="585"/>
      <c r="M7" s="188"/>
      <c r="N7" s="188"/>
      <c r="O7" s="188"/>
      <c r="P7" s="188"/>
      <c r="Q7" s="190"/>
      <c r="R7" s="190"/>
      <c r="S7" s="188"/>
    </row>
    <row r="8" spans="1:19" ht="39" customHeight="1">
      <c r="A8" s="455" t="s">
        <v>282</v>
      </c>
      <c r="B8" s="196"/>
      <c r="C8" s="588"/>
      <c r="D8" s="588"/>
      <c r="E8" s="588"/>
      <c r="F8" s="588"/>
      <c r="G8" s="591"/>
      <c r="H8" s="591"/>
      <c r="I8" s="594"/>
      <c r="K8" s="585"/>
      <c r="L8" s="585"/>
      <c r="M8" s="188"/>
      <c r="N8" s="188"/>
      <c r="O8" s="188"/>
      <c r="P8" s="188"/>
      <c r="Q8" s="188"/>
      <c r="R8" s="188"/>
      <c r="S8" s="188"/>
    </row>
    <row r="9" spans="11:19" ht="12" customHeight="1">
      <c r="K9" s="189"/>
      <c r="L9" s="189"/>
      <c r="M9" s="579"/>
      <c r="N9" s="579"/>
      <c r="O9" s="579"/>
      <c r="P9" s="579"/>
      <c r="Q9" s="579"/>
      <c r="R9" s="579"/>
      <c r="S9" s="579"/>
    </row>
    <row r="10" spans="1:19" ht="19.5" customHeight="1">
      <c r="A10" s="597" t="s">
        <v>82</v>
      </c>
      <c r="B10" s="597"/>
      <c r="C10" s="597"/>
      <c r="D10" s="597"/>
      <c r="E10" s="597"/>
      <c r="F10" s="597"/>
      <c r="G10" s="597"/>
      <c r="H10" s="597"/>
      <c r="I10" s="597"/>
      <c r="K10" s="189"/>
      <c r="L10" s="192"/>
      <c r="M10" s="189"/>
      <c r="N10" s="189"/>
      <c r="O10" s="189"/>
      <c r="P10" s="189"/>
      <c r="Q10" s="189"/>
      <c r="R10" s="189"/>
      <c r="S10" s="189"/>
    </row>
    <row r="11" spans="3:19" ht="9.75" customHeight="1">
      <c r="C11" s="197"/>
      <c r="D11" s="198"/>
      <c r="E11" s="198"/>
      <c r="F11" s="198"/>
      <c r="G11" s="198"/>
      <c r="H11" s="198"/>
      <c r="I11" s="198"/>
      <c r="K11" s="189"/>
      <c r="L11" s="192"/>
      <c r="M11" s="189"/>
      <c r="N11" s="189"/>
      <c r="O11" s="189"/>
      <c r="P11" s="189"/>
      <c r="Q11" s="189"/>
      <c r="R11" s="189"/>
      <c r="S11" s="189"/>
    </row>
    <row r="12" spans="1:19" ht="18" customHeight="1">
      <c r="A12" s="355" t="s">
        <v>56</v>
      </c>
      <c r="B12" s="356" t="s">
        <v>41</v>
      </c>
      <c r="C12" s="357">
        <v>2003352</v>
      </c>
      <c r="D12" s="357">
        <v>338922</v>
      </c>
      <c r="E12" s="357">
        <v>81227</v>
      </c>
      <c r="F12" s="357">
        <v>395920</v>
      </c>
      <c r="G12" s="357">
        <v>511997</v>
      </c>
      <c r="H12" s="357">
        <v>266122</v>
      </c>
      <c r="I12" s="358">
        <v>409164</v>
      </c>
      <c r="J12" s="199"/>
      <c r="N12" s="189"/>
      <c r="O12" s="189"/>
      <c r="P12" s="189"/>
      <c r="Q12" s="189"/>
      <c r="R12" s="189"/>
      <c r="S12" s="189"/>
    </row>
    <row r="13" spans="1:19" ht="18" customHeight="1">
      <c r="A13" s="359"/>
      <c r="B13" s="360" t="s">
        <v>42</v>
      </c>
      <c r="C13" s="361">
        <v>139</v>
      </c>
      <c r="D13" s="362">
        <v>118.9</v>
      </c>
      <c r="E13" s="362">
        <v>87.2</v>
      </c>
      <c r="F13" s="362">
        <v>113.3</v>
      </c>
      <c r="G13" s="362">
        <v>175.1</v>
      </c>
      <c r="H13" s="362">
        <v>185.1</v>
      </c>
      <c r="I13" s="363">
        <v>147.5</v>
      </c>
      <c r="J13" s="200"/>
      <c r="K13" s="201"/>
      <c r="L13" s="201"/>
      <c r="M13" s="201"/>
      <c r="N13" s="201"/>
      <c r="O13" s="201"/>
      <c r="P13" s="189"/>
      <c r="Q13" s="189"/>
      <c r="R13" s="189"/>
      <c r="S13" s="189"/>
    </row>
    <row r="14" spans="1:19" ht="18" customHeight="1">
      <c r="A14" s="323"/>
      <c r="B14" s="360" t="s">
        <v>273</v>
      </c>
      <c r="C14" s="362">
        <v>141</v>
      </c>
      <c r="D14" s="362">
        <v>120.4</v>
      </c>
      <c r="E14" s="362">
        <v>89.8</v>
      </c>
      <c r="F14" s="362">
        <v>115.4</v>
      </c>
      <c r="G14" s="362">
        <v>176.7</v>
      </c>
      <c r="H14" s="362">
        <v>187.2</v>
      </c>
      <c r="I14" s="363">
        <v>149.2</v>
      </c>
      <c r="J14" s="199"/>
      <c r="K14" s="193"/>
      <c r="L14" s="192"/>
      <c r="M14" s="189"/>
      <c r="N14" s="189"/>
      <c r="O14" s="189"/>
      <c r="P14" s="189"/>
      <c r="Q14" s="189"/>
      <c r="R14" s="189"/>
      <c r="S14" s="189"/>
    </row>
    <row r="15" spans="1:19" ht="18" customHeight="1">
      <c r="A15" s="313" t="s">
        <v>283</v>
      </c>
      <c r="B15" s="360" t="s">
        <v>41</v>
      </c>
      <c r="C15" s="364">
        <v>1201967</v>
      </c>
      <c r="D15" s="364">
        <v>204952</v>
      </c>
      <c r="E15" s="364">
        <v>53838</v>
      </c>
      <c r="F15" s="364">
        <v>228203</v>
      </c>
      <c r="G15" s="364">
        <v>292757</v>
      </c>
      <c r="H15" s="364">
        <v>147167</v>
      </c>
      <c r="I15" s="15">
        <v>275050</v>
      </c>
      <c r="J15" s="200"/>
      <c r="K15" s="193"/>
      <c r="L15" s="192"/>
      <c r="M15" s="189"/>
      <c r="N15" s="189"/>
      <c r="O15" s="189"/>
      <c r="P15" s="189"/>
      <c r="Q15" s="189"/>
      <c r="R15" s="189"/>
      <c r="S15" s="189"/>
    </row>
    <row r="16" spans="1:19" ht="18" customHeight="1">
      <c r="A16" s="313"/>
      <c r="B16" s="360" t="s">
        <v>42</v>
      </c>
      <c r="C16" s="362">
        <v>83.4</v>
      </c>
      <c r="D16" s="362">
        <v>71.9</v>
      </c>
      <c r="E16" s="362">
        <v>57.8</v>
      </c>
      <c r="F16" s="362">
        <v>65.3</v>
      </c>
      <c r="G16" s="362">
        <v>100.1</v>
      </c>
      <c r="H16" s="362">
        <v>102.3</v>
      </c>
      <c r="I16" s="363">
        <v>99.2</v>
      </c>
      <c r="J16" s="199"/>
      <c r="K16" s="193"/>
      <c r="L16" s="192"/>
      <c r="M16" s="189"/>
      <c r="N16" s="189"/>
      <c r="O16" s="189"/>
      <c r="P16" s="189"/>
      <c r="Q16" s="189"/>
      <c r="R16" s="189"/>
      <c r="S16" s="189"/>
    </row>
    <row r="17" spans="1:19" ht="18" customHeight="1">
      <c r="A17" s="323"/>
      <c r="B17" s="360" t="s">
        <v>273</v>
      </c>
      <c r="C17" s="362">
        <v>84.6</v>
      </c>
      <c r="D17" s="362">
        <v>72.8</v>
      </c>
      <c r="E17" s="362">
        <v>59.5</v>
      </c>
      <c r="F17" s="362">
        <v>66.5</v>
      </c>
      <c r="G17" s="362">
        <v>101.1</v>
      </c>
      <c r="H17" s="362">
        <v>103.5</v>
      </c>
      <c r="I17" s="363">
        <v>100.3</v>
      </c>
      <c r="J17" s="199"/>
      <c r="K17" s="193"/>
      <c r="L17" s="192"/>
      <c r="M17" s="189"/>
      <c r="N17" s="189"/>
      <c r="O17" s="189"/>
      <c r="P17" s="189"/>
      <c r="Q17" s="189"/>
      <c r="R17" s="189"/>
      <c r="S17" s="189"/>
    </row>
    <row r="18" spans="1:19" ht="18" customHeight="1">
      <c r="A18" s="313" t="s">
        <v>285</v>
      </c>
      <c r="B18" s="360" t="s">
        <v>41</v>
      </c>
      <c r="C18" s="364">
        <v>386533</v>
      </c>
      <c r="D18" s="364">
        <v>59786</v>
      </c>
      <c r="E18" s="364">
        <v>11574</v>
      </c>
      <c r="F18" s="364">
        <v>81936</v>
      </c>
      <c r="G18" s="364">
        <v>111988</v>
      </c>
      <c r="H18" s="364">
        <v>60769</v>
      </c>
      <c r="I18" s="15">
        <v>60481</v>
      </c>
      <c r="J18" s="199"/>
      <c r="K18" s="193"/>
      <c r="L18" s="192"/>
      <c r="M18" s="189"/>
      <c r="N18" s="189"/>
      <c r="O18" s="189"/>
      <c r="P18" s="189"/>
      <c r="Q18" s="189"/>
      <c r="R18" s="189"/>
      <c r="S18" s="189"/>
    </row>
    <row r="19" spans="1:19" ht="18" customHeight="1">
      <c r="A19" s="313"/>
      <c r="B19" s="360" t="s">
        <v>42</v>
      </c>
      <c r="C19" s="362">
        <v>26.8</v>
      </c>
      <c r="D19" s="362">
        <v>21</v>
      </c>
      <c r="E19" s="362">
        <v>12.4</v>
      </c>
      <c r="F19" s="362">
        <v>23.4</v>
      </c>
      <c r="G19" s="362">
        <v>38.3</v>
      </c>
      <c r="H19" s="362">
        <v>42.3</v>
      </c>
      <c r="I19" s="363">
        <v>21.8</v>
      </c>
      <c r="J19" s="199"/>
      <c r="K19" s="193"/>
      <c r="L19" s="192"/>
      <c r="M19" s="189"/>
      <c r="N19" s="189"/>
      <c r="O19" s="189"/>
      <c r="P19" s="189"/>
      <c r="Q19" s="189"/>
      <c r="R19" s="189"/>
      <c r="S19" s="189"/>
    </row>
    <row r="20" spans="1:19" ht="18" customHeight="1">
      <c r="A20" s="323"/>
      <c r="B20" s="360" t="s">
        <v>273</v>
      </c>
      <c r="C20" s="362">
        <v>27.2</v>
      </c>
      <c r="D20" s="362">
        <v>21.2</v>
      </c>
      <c r="E20" s="362">
        <v>12.8</v>
      </c>
      <c r="F20" s="362">
        <v>23.9</v>
      </c>
      <c r="G20" s="362">
        <v>38.7</v>
      </c>
      <c r="H20" s="362">
        <v>42.8</v>
      </c>
      <c r="I20" s="363">
        <v>22</v>
      </c>
      <c r="J20" s="199"/>
      <c r="K20" s="193"/>
      <c r="L20" s="192"/>
      <c r="M20" s="189"/>
      <c r="N20" s="189"/>
      <c r="O20" s="189"/>
      <c r="P20" s="189"/>
      <c r="Q20" s="189"/>
      <c r="R20" s="189"/>
      <c r="S20" s="189"/>
    </row>
    <row r="21" spans="1:19" ht="18" customHeight="1">
      <c r="A21" s="365" t="s">
        <v>286</v>
      </c>
      <c r="B21" s="360" t="s">
        <v>41</v>
      </c>
      <c r="C21" s="364">
        <v>414852</v>
      </c>
      <c r="D21" s="364">
        <v>74184</v>
      </c>
      <c r="E21" s="364">
        <v>15815</v>
      </c>
      <c r="F21" s="364">
        <v>85782</v>
      </c>
      <c r="G21" s="364">
        <v>107252</v>
      </c>
      <c r="H21" s="364">
        <v>58186</v>
      </c>
      <c r="I21" s="15">
        <v>73633</v>
      </c>
      <c r="J21" s="200"/>
      <c r="K21" s="193"/>
      <c r="L21" s="192"/>
      <c r="M21" s="189"/>
      <c r="N21" s="189"/>
      <c r="O21" s="189"/>
      <c r="P21" s="189"/>
      <c r="Q21" s="189"/>
      <c r="R21" s="189"/>
      <c r="S21" s="189"/>
    </row>
    <row r="22" spans="1:19" ht="18" customHeight="1">
      <c r="A22" s="313"/>
      <c r="B22" s="360" t="s">
        <v>42</v>
      </c>
      <c r="C22" s="362">
        <v>28.8</v>
      </c>
      <c r="D22" s="362">
        <v>26</v>
      </c>
      <c r="E22" s="362">
        <v>17</v>
      </c>
      <c r="F22" s="362">
        <v>24.5</v>
      </c>
      <c r="G22" s="362">
        <v>36.7</v>
      </c>
      <c r="H22" s="362">
        <v>40.5</v>
      </c>
      <c r="I22" s="363">
        <v>26.6</v>
      </c>
      <c r="J22" s="199"/>
      <c r="K22" s="193"/>
      <c r="L22" s="192"/>
      <c r="M22" s="189"/>
      <c r="N22" s="189"/>
      <c r="O22" s="189"/>
      <c r="P22" s="189"/>
      <c r="Q22" s="189"/>
      <c r="R22" s="189"/>
      <c r="S22" s="189"/>
    </row>
    <row r="23" spans="1:19" ht="18" customHeight="1">
      <c r="A23" s="323"/>
      <c r="B23" s="360" t="s">
        <v>273</v>
      </c>
      <c r="C23" s="362">
        <v>29.2</v>
      </c>
      <c r="D23" s="362">
        <v>26.4</v>
      </c>
      <c r="E23" s="362">
        <v>17.5</v>
      </c>
      <c r="F23" s="362">
        <v>25</v>
      </c>
      <c r="G23" s="362">
        <v>37</v>
      </c>
      <c r="H23" s="362">
        <v>40.9</v>
      </c>
      <c r="I23" s="363">
        <v>26.8</v>
      </c>
      <c r="J23" s="199"/>
      <c r="K23" s="193"/>
      <c r="L23" s="192"/>
      <c r="M23" s="189"/>
      <c r="N23" s="189"/>
      <c r="O23" s="189"/>
      <c r="P23" s="189"/>
      <c r="Q23" s="189"/>
      <c r="R23" s="189"/>
      <c r="S23" s="189"/>
    </row>
    <row r="24" spans="1:19" ht="18" customHeight="1">
      <c r="A24" s="202" t="s">
        <v>284</v>
      </c>
      <c r="B24" s="360" t="s">
        <v>41</v>
      </c>
      <c r="C24" s="364">
        <v>754561</v>
      </c>
      <c r="D24" s="364">
        <v>125979</v>
      </c>
      <c r="E24" s="364">
        <v>30907</v>
      </c>
      <c r="F24" s="364">
        <v>120322</v>
      </c>
      <c r="G24" s="364">
        <v>155146</v>
      </c>
      <c r="H24" s="364">
        <v>142425</v>
      </c>
      <c r="I24" s="15">
        <v>179782</v>
      </c>
      <c r="J24" s="200"/>
      <c r="K24" s="193"/>
      <c r="L24" s="192"/>
      <c r="M24" s="189"/>
      <c r="N24" s="189"/>
      <c r="O24" s="189"/>
      <c r="P24" s="189"/>
      <c r="Q24" s="189"/>
      <c r="R24" s="189"/>
      <c r="S24" s="189"/>
    </row>
    <row r="25" spans="1:19" ht="18" customHeight="1">
      <c r="A25" s="313"/>
      <c r="B25" s="360" t="s">
        <v>42</v>
      </c>
      <c r="C25" s="362">
        <v>52.4</v>
      </c>
      <c r="D25" s="362">
        <v>44.2</v>
      </c>
      <c r="E25" s="362">
        <v>33.2</v>
      </c>
      <c r="F25" s="362">
        <v>34.4</v>
      </c>
      <c r="G25" s="362">
        <v>53.1</v>
      </c>
      <c r="H25" s="362">
        <v>99</v>
      </c>
      <c r="I25" s="363">
        <v>64.8</v>
      </c>
      <c r="J25" s="199"/>
      <c r="K25" s="193"/>
      <c r="L25" s="192"/>
      <c r="M25" s="189"/>
      <c r="N25" s="189"/>
      <c r="O25" s="189"/>
      <c r="P25" s="189"/>
      <c r="Q25" s="189"/>
      <c r="R25" s="189"/>
      <c r="S25" s="189"/>
    </row>
    <row r="26" spans="1:19" ht="18" customHeight="1">
      <c r="A26" s="313"/>
      <c r="B26" s="360" t="s">
        <v>273</v>
      </c>
      <c r="C26" s="362">
        <v>53.1</v>
      </c>
      <c r="D26" s="362">
        <v>44.8</v>
      </c>
      <c r="E26" s="362">
        <v>34.2</v>
      </c>
      <c r="F26" s="362">
        <v>35.1</v>
      </c>
      <c r="G26" s="362">
        <v>53.6</v>
      </c>
      <c r="H26" s="362">
        <v>100.2</v>
      </c>
      <c r="I26" s="363">
        <v>65.5</v>
      </c>
      <c r="J26" s="200"/>
      <c r="K26" s="193"/>
      <c r="L26" s="192"/>
      <c r="M26" s="189"/>
      <c r="N26" s="189"/>
      <c r="O26" s="189"/>
      <c r="P26" s="189"/>
      <c r="Q26" s="189"/>
      <c r="R26" s="189"/>
      <c r="S26" s="189"/>
    </row>
    <row r="27" spans="2:19" ht="11.25" customHeight="1">
      <c r="B27" s="203"/>
      <c r="C27" s="204"/>
      <c r="D27" s="171"/>
      <c r="E27" s="171"/>
      <c r="F27" s="171"/>
      <c r="G27" s="171"/>
      <c r="H27" s="171"/>
      <c r="I27" s="171"/>
      <c r="J27" s="205"/>
      <c r="K27" s="189"/>
      <c r="L27" s="189"/>
      <c r="M27" s="580"/>
      <c r="N27" s="580"/>
      <c r="O27" s="580"/>
      <c r="P27" s="580"/>
      <c r="Q27" s="580"/>
      <c r="R27" s="580"/>
      <c r="S27" s="580"/>
    </row>
    <row r="28" spans="1:19" ht="19.5" customHeight="1">
      <c r="A28" s="581" t="s">
        <v>100</v>
      </c>
      <c r="B28" s="581"/>
      <c r="C28" s="581"/>
      <c r="D28" s="581"/>
      <c r="E28" s="581"/>
      <c r="F28" s="581"/>
      <c r="G28" s="581"/>
      <c r="H28" s="581"/>
      <c r="I28" s="581"/>
      <c r="K28" s="189"/>
      <c r="L28" s="192"/>
      <c r="M28" s="189"/>
      <c r="N28" s="189"/>
      <c r="O28" s="189"/>
      <c r="P28" s="189"/>
      <c r="Q28" s="189"/>
      <c r="R28" s="189"/>
      <c r="S28" s="189"/>
    </row>
    <row r="29" spans="2:19" ht="10.5" customHeight="1">
      <c r="B29" s="203"/>
      <c r="C29" s="581"/>
      <c r="D29" s="581"/>
      <c r="E29" s="581"/>
      <c r="F29" s="581"/>
      <c r="G29" s="581"/>
      <c r="H29" s="581"/>
      <c r="I29" s="581"/>
      <c r="K29" s="189"/>
      <c r="L29" s="192"/>
      <c r="M29" s="189"/>
      <c r="N29" s="189"/>
      <c r="O29" s="189"/>
      <c r="P29" s="189"/>
      <c r="Q29" s="189"/>
      <c r="R29" s="189"/>
      <c r="S29" s="189"/>
    </row>
    <row r="30" spans="1:19" s="186" customFormat="1" ht="18" customHeight="1">
      <c r="A30" s="355" t="s">
        <v>56</v>
      </c>
      <c r="B30" s="356" t="s">
        <v>41</v>
      </c>
      <c r="C30" s="357">
        <v>1736436</v>
      </c>
      <c r="D30" s="357">
        <v>333142</v>
      </c>
      <c r="E30" s="357">
        <v>69806</v>
      </c>
      <c r="F30" s="357">
        <v>386521</v>
      </c>
      <c r="G30" s="357">
        <v>418288</v>
      </c>
      <c r="H30" s="357">
        <v>205715</v>
      </c>
      <c r="I30" s="358">
        <v>322966</v>
      </c>
      <c r="J30" s="472"/>
      <c r="N30" s="188"/>
      <c r="O30" s="188"/>
      <c r="P30" s="188"/>
      <c r="Q30" s="188"/>
      <c r="R30" s="188"/>
      <c r="S30" s="188"/>
    </row>
    <row r="31" spans="1:19" ht="18" customHeight="1">
      <c r="A31" s="359"/>
      <c r="B31" s="360" t="s">
        <v>42</v>
      </c>
      <c r="C31" s="362">
        <v>132.7</v>
      </c>
      <c r="D31" s="362">
        <v>118.8</v>
      </c>
      <c r="E31" s="362">
        <v>78.5</v>
      </c>
      <c r="F31" s="362">
        <v>113.2</v>
      </c>
      <c r="G31" s="362">
        <v>173.3</v>
      </c>
      <c r="H31" s="362">
        <v>179.8</v>
      </c>
      <c r="I31" s="363">
        <v>133.1</v>
      </c>
      <c r="J31" s="207"/>
      <c r="K31" s="193"/>
      <c r="L31" s="192"/>
      <c r="M31" s="189"/>
      <c r="N31" s="189"/>
      <c r="O31" s="189"/>
      <c r="P31" s="189"/>
      <c r="Q31" s="189"/>
      <c r="R31" s="189"/>
      <c r="S31" s="189"/>
    </row>
    <row r="32" spans="1:19" ht="18" customHeight="1">
      <c r="A32" s="323"/>
      <c r="B32" s="360" t="s">
        <v>273</v>
      </c>
      <c r="C32" s="362">
        <v>134.3</v>
      </c>
      <c r="D32" s="362">
        <v>120.3</v>
      </c>
      <c r="E32" s="362">
        <v>80.7</v>
      </c>
      <c r="F32" s="362">
        <v>115.1</v>
      </c>
      <c r="G32" s="362">
        <v>174.7</v>
      </c>
      <c r="H32" s="362">
        <v>181.6</v>
      </c>
      <c r="I32" s="363">
        <v>134.1</v>
      </c>
      <c r="J32" s="199"/>
      <c r="K32" s="193"/>
      <c r="L32" s="192"/>
      <c r="M32" s="189"/>
      <c r="N32" s="189"/>
      <c r="O32" s="189"/>
      <c r="P32" s="189"/>
      <c r="Q32" s="189"/>
      <c r="R32" s="189"/>
      <c r="S32" s="189"/>
    </row>
    <row r="33" spans="1:19" ht="18" customHeight="1">
      <c r="A33" s="313" t="s">
        <v>283</v>
      </c>
      <c r="B33" s="360" t="s">
        <v>41</v>
      </c>
      <c r="C33" s="364">
        <v>1035366</v>
      </c>
      <c r="D33" s="364">
        <v>201679</v>
      </c>
      <c r="E33" s="364">
        <v>49083</v>
      </c>
      <c r="F33" s="364">
        <v>222695</v>
      </c>
      <c r="G33" s="364">
        <v>233746</v>
      </c>
      <c r="H33" s="364">
        <v>115265</v>
      </c>
      <c r="I33" s="15">
        <v>212898</v>
      </c>
      <c r="J33" s="207"/>
      <c r="K33" s="193"/>
      <c r="L33" s="192"/>
      <c r="M33" s="189"/>
      <c r="N33" s="189"/>
      <c r="O33" s="189"/>
      <c r="P33" s="189"/>
      <c r="Q33" s="189"/>
      <c r="R33" s="189"/>
      <c r="S33" s="189"/>
    </row>
    <row r="34" spans="1:19" ht="18" customHeight="1">
      <c r="A34" s="313"/>
      <c r="B34" s="360" t="s">
        <v>42</v>
      </c>
      <c r="C34" s="362">
        <v>79.1</v>
      </c>
      <c r="D34" s="362">
        <v>71.9</v>
      </c>
      <c r="E34" s="362">
        <v>55.2</v>
      </c>
      <c r="F34" s="362">
        <v>65.2</v>
      </c>
      <c r="G34" s="362">
        <v>96.9</v>
      </c>
      <c r="H34" s="362">
        <v>100.7</v>
      </c>
      <c r="I34" s="363">
        <v>87.8</v>
      </c>
      <c r="J34" s="207"/>
      <c r="K34" s="193"/>
      <c r="L34" s="192"/>
      <c r="M34" s="189"/>
      <c r="N34" s="189"/>
      <c r="O34" s="189"/>
      <c r="P34" s="189"/>
      <c r="Q34" s="189"/>
      <c r="R34" s="189"/>
      <c r="S34" s="189"/>
    </row>
    <row r="35" spans="1:19" ht="18" customHeight="1">
      <c r="A35" s="323"/>
      <c r="B35" s="360" t="s">
        <v>273</v>
      </c>
      <c r="C35" s="362">
        <v>80.1</v>
      </c>
      <c r="D35" s="362">
        <v>72.8</v>
      </c>
      <c r="E35" s="362">
        <v>56.7</v>
      </c>
      <c r="F35" s="362">
        <v>66.3</v>
      </c>
      <c r="G35" s="362">
        <v>97.6</v>
      </c>
      <c r="H35" s="362">
        <v>101.7</v>
      </c>
      <c r="I35" s="363">
        <v>88.4</v>
      </c>
      <c r="J35" s="207"/>
      <c r="K35" s="193"/>
      <c r="L35" s="192"/>
      <c r="M35" s="189"/>
      <c r="N35" s="189"/>
      <c r="O35" s="189"/>
      <c r="P35" s="189"/>
      <c r="Q35" s="189"/>
      <c r="R35" s="189"/>
      <c r="S35" s="189"/>
    </row>
    <row r="36" spans="1:19" ht="18" customHeight="1">
      <c r="A36" s="313" t="s">
        <v>285</v>
      </c>
      <c r="B36" s="360" t="s">
        <v>41</v>
      </c>
      <c r="C36" s="364">
        <v>339109</v>
      </c>
      <c r="D36" s="364">
        <v>58832</v>
      </c>
      <c r="E36" s="364">
        <v>9230</v>
      </c>
      <c r="F36" s="364">
        <v>80346</v>
      </c>
      <c r="G36" s="364">
        <v>96419</v>
      </c>
      <c r="H36" s="364">
        <v>43788</v>
      </c>
      <c r="I36" s="15">
        <v>50494</v>
      </c>
      <c r="J36" s="207"/>
      <c r="K36" s="193"/>
      <c r="L36" s="192"/>
      <c r="M36" s="189"/>
      <c r="N36" s="189"/>
      <c r="O36" s="189"/>
      <c r="P36" s="189"/>
      <c r="Q36" s="189"/>
      <c r="R36" s="189"/>
      <c r="S36" s="189"/>
    </row>
    <row r="37" spans="1:19" ht="18" customHeight="1">
      <c r="A37" s="313"/>
      <c r="B37" s="360" t="s">
        <v>42</v>
      </c>
      <c r="C37" s="362">
        <v>25.9</v>
      </c>
      <c r="D37" s="362">
        <v>21</v>
      </c>
      <c r="E37" s="362">
        <v>10.4</v>
      </c>
      <c r="F37" s="362">
        <v>23.5</v>
      </c>
      <c r="G37" s="362">
        <v>40</v>
      </c>
      <c r="H37" s="362">
        <v>38.3</v>
      </c>
      <c r="I37" s="363">
        <v>20.8</v>
      </c>
      <c r="J37" s="207"/>
      <c r="K37" s="193"/>
      <c r="L37" s="192"/>
      <c r="M37" s="189"/>
      <c r="N37" s="189"/>
      <c r="O37" s="189"/>
      <c r="P37" s="189"/>
      <c r="Q37" s="189"/>
      <c r="R37" s="189"/>
      <c r="S37" s="189"/>
    </row>
    <row r="38" spans="1:19" ht="18" customHeight="1">
      <c r="A38" s="323"/>
      <c r="B38" s="360" t="s">
        <v>273</v>
      </c>
      <c r="C38" s="362">
        <v>26.2</v>
      </c>
      <c r="D38" s="362">
        <v>21.2</v>
      </c>
      <c r="E38" s="362">
        <v>10.7</v>
      </c>
      <c r="F38" s="362">
        <v>23.9</v>
      </c>
      <c r="G38" s="362">
        <v>40.3</v>
      </c>
      <c r="H38" s="362">
        <v>38.6</v>
      </c>
      <c r="I38" s="363">
        <v>21</v>
      </c>
      <c r="J38" s="207"/>
      <c r="K38" s="193"/>
      <c r="L38" s="192"/>
      <c r="M38" s="189"/>
      <c r="N38" s="189"/>
      <c r="O38" s="189"/>
      <c r="P38" s="189"/>
      <c r="Q38" s="189"/>
      <c r="R38" s="189"/>
      <c r="S38" s="189"/>
    </row>
    <row r="39" spans="1:19" ht="18" customHeight="1">
      <c r="A39" s="365" t="s">
        <v>286</v>
      </c>
      <c r="B39" s="360" t="s">
        <v>41</v>
      </c>
      <c r="C39" s="364">
        <v>361961</v>
      </c>
      <c r="D39" s="364">
        <v>72631</v>
      </c>
      <c r="E39" s="364">
        <v>11492</v>
      </c>
      <c r="F39" s="364">
        <v>83480</v>
      </c>
      <c r="G39" s="364">
        <v>88123</v>
      </c>
      <c r="H39" s="364">
        <v>46662</v>
      </c>
      <c r="I39" s="15">
        <v>59574</v>
      </c>
      <c r="J39" s="199"/>
      <c r="K39" s="193"/>
      <c r="L39" s="192"/>
      <c r="M39" s="189"/>
      <c r="N39" s="189"/>
      <c r="O39" s="189"/>
      <c r="P39" s="189"/>
      <c r="Q39" s="189"/>
      <c r="R39" s="189"/>
      <c r="S39" s="189"/>
    </row>
    <row r="40" spans="1:19" ht="18" customHeight="1">
      <c r="A40" s="313"/>
      <c r="B40" s="360" t="s">
        <v>42</v>
      </c>
      <c r="C40" s="362">
        <v>27.7</v>
      </c>
      <c r="D40" s="362">
        <v>25.9</v>
      </c>
      <c r="E40" s="362">
        <v>12.9</v>
      </c>
      <c r="F40" s="362">
        <v>24.4</v>
      </c>
      <c r="G40" s="362">
        <v>36.5</v>
      </c>
      <c r="H40" s="362">
        <v>40.8</v>
      </c>
      <c r="I40" s="363">
        <v>24.6</v>
      </c>
      <c r="J40" s="207"/>
      <c r="K40" s="193"/>
      <c r="L40" s="192"/>
      <c r="M40" s="189"/>
      <c r="N40" s="189"/>
      <c r="O40" s="189"/>
      <c r="P40" s="189"/>
      <c r="Q40" s="189"/>
      <c r="R40" s="189"/>
      <c r="S40" s="189"/>
    </row>
    <row r="41" spans="1:19" ht="18" customHeight="1">
      <c r="A41" s="323"/>
      <c r="B41" s="360" t="s">
        <v>273</v>
      </c>
      <c r="C41" s="362">
        <v>28</v>
      </c>
      <c r="D41" s="362">
        <v>26.2</v>
      </c>
      <c r="E41" s="362">
        <v>13.3</v>
      </c>
      <c r="F41" s="362">
        <v>24.9</v>
      </c>
      <c r="G41" s="362">
        <v>36.8</v>
      </c>
      <c r="H41" s="362">
        <v>41.2</v>
      </c>
      <c r="I41" s="363">
        <v>24.7</v>
      </c>
      <c r="J41" s="199"/>
      <c r="K41" s="193"/>
      <c r="L41" s="192"/>
      <c r="M41" s="189"/>
      <c r="N41" s="189"/>
      <c r="O41" s="189"/>
      <c r="P41" s="189"/>
      <c r="Q41" s="189"/>
      <c r="R41" s="189"/>
      <c r="S41" s="189"/>
    </row>
    <row r="42" spans="1:19" ht="18" customHeight="1">
      <c r="A42" s="202" t="s">
        <v>284</v>
      </c>
      <c r="B42" s="360" t="s">
        <v>41</v>
      </c>
      <c r="C42" s="364">
        <v>614577</v>
      </c>
      <c r="D42" s="364">
        <v>123222</v>
      </c>
      <c r="E42" s="364">
        <v>22230</v>
      </c>
      <c r="F42" s="364">
        <v>115614</v>
      </c>
      <c r="G42" s="364">
        <v>117388</v>
      </c>
      <c r="H42" s="364">
        <v>97203</v>
      </c>
      <c r="I42" s="15">
        <v>138919</v>
      </c>
      <c r="J42" s="205"/>
      <c r="K42" s="193"/>
      <c r="L42" s="192"/>
      <c r="M42" s="189"/>
      <c r="N42" s="189"/>
      <c r="O42" s="189"/>
      <c r="P42" s="189"/>
      <c r="Q42" s="189"/>
      <c r="R42" s="189"/>
      <c r="S42" s="189"/>
    </row>
    <row r="43" spans="1:19" ht="18" customHeight="1">
      <c r="A43" s="313"/>
      <c r="B43" s="360" t="s">
        <v>42</v>
      </c>
      <c r="C43" s="362">
        <v>46.9</v>
      </c>
      <c r="D43" s="362">
        <v>44</v>
      </c>
      <c r="E43" s="362">
        <v>25</v>
      </c>
      <c r="F43" s="362">
        <v>33.9</v>
      </c>
      <c r="G43" s="362">
        <v>48.6</v>
      </c>
      <c r="H43" s="362">
        <v>84.9</v>
      </c>
      <c r="I43" s="363">
        <v>57.3</v>
      </c>
      <c r="J43" s="199"/>
      <c r="K43" s="193"/>
      <c r="L43" s="192"/>
      <c r="M43" s="189"/>
      <c r="N43" s="189"/>
      <c r="O43" s="189"/>
      <c r="P43" s="189"/>
      <c r="Q43" s="189"/>
      <c r="R43" s="189"/>
      <c r="S43" s="189"/>
    </row>
    <row r="44" spans="1:19" ht="18" customHeight="1">
      <c r="A44" s="313"/>
      <c r="B44" s="360" t="s">
        <v>273</v>
      </c>
      <c r="C44" s="362">
        <v>47.5</v>
      </c>
      <c r="D44" s="362">
        <v>44.5</v>
      </c>
      <c r="E44" s="362">
        <v>25.7</v>
      </c>
      <c r="F44" s="362">
        <v>34.4</v>
      </c>
      <c r="G44" s="362">
        <v>49</v>
      </c>
      <c r="H44" s="362">
        <v>85.8</v>
      </c>
      <c r="I44" s="363">
        <v>57.7</v>
      </c>
      <c r="K44" s="193"/>
      <c r="L44" s="192"/>
      <c r="M44" s="189"/>
      <c r="N44" s="189"/>
      <c r="O44" s="189"/>
      <c r="P44" s="189"/>
      <c r="Q44" s="189"/>
      <c r="R44" s="189"/>
      <c r="S44" s="189"/>
    </row>
    <row r="45" spans="2:19" ht="7.5" customHeight="1">
      <c r="B45" s="203"/>
      <c r="C45" s="171"/>
      <c r="D45" s="171"/>
      <c r="E45" s="171"/>
      <c r="F45" s="171"/>
      <c r="G45" s="171"/>
      <c r="H45" s="171"/>
      <c r="I45" s="171"/>
      <c r="K45" s="189"/>
      <c r="L45" s="189"/>
      <c r="M45" s="579"/>
      <c r="N45" s="579"/>
      <c r="O45" s="579"/>
      <c r="P45" s="579"/>
      <c r="Q45" s="579"/>
      <c r="R45" s="579"/>
      <c r="S45" s="189"/>
    </row>
    <row r="46" spans="1:19" ht="12">
      <c r="A46" s="189"/>
      <c r="B46" s="208"/>
      <c r="C46" s="582"/>
      <c r="D46" s="582"/>
      <c r="E46" s="582"/>
      <c r="F46" s="582"/>
      <c r="G46" s="582"/>
      <c r="H46" s="582"/>
      <c r="I46" s="582"/>
      <c r="K46" s="189"/>
      <c r="L46" s="189"/>
      <c r="M46" s="189"/>
      <c r="N46" s="189"/>
      <c r="O46" s="189"/>
      <c r="P46" s="189"/>
      <c r="Q46" s="189"/>
      <c r="R46" s="189"/>
      <c r="S46" s="189"/>
    </row>
    <row r="47" spans="1:19" ht="8.25" customHeight="1">
      <c r="A47" s="189"/>
      <c r="B47" s="208"/>
      <c r="C47" s="582"/>
      <c r="D47" s="582"/>
      <c r="E47" s="582"/>
      <c r="F47" s="582"/>
      <c r="G47" s="582"/>
      <c r="H47" s="582"/>
      <c r="I47" s="582"/>
      <c r="J47" s="205"/>
      <c r="K47" s="189"/>
      <c r="L47" s="189"/>
      <c r="M47" s="189"/>
      <c r="N47" s="189"/>
      <c r="O47" s="189"/>
      <c r="P47" s="189"/>
      <c r="Q47" s="189"/>
      <c r="R47" s="189"/>
      <c r="S47" s="189"/>
    </row>
    <row r="48" spans="1:19" ht="12">
      <c r="A48" s="210"/>
      <c r="B48" s="194"/>
      <c r="C48" s="191"/>
      <c r="D48" s="211"/>
      <c r="E48" s="211"/>
      <c r="F48" s="211"/>
      <c r="G48" s="211"/>
      <c r="H48" s="211"/>
      <c r="I48" s="211"/>
      <c r="J48" s="199"/>
      <c r="N48" s="189"/>
      <c r="O48" s="189"/>
      <c r="P48" s="189"/>
      <c r="Q48" s="189"/>
      <c r="R48" s="189"/>
      <c r="S48" s="189"/>
    </row>
    <row r="49" spans="1:19" ht="12">
      <c r="A49" s="193"/>
      <c r="B49" s="194"/>
      <c r="C49" s="191"/>
      <c r="D49" s="212"/>
      <c r="E49" s="212"/>
      <c r="F49" s="212"/>
      <c r="G49" s="212"/>
      <c r="H49" s="212"/>
      <c r="I49" s="212"/>
      <c r="J49" s="199"/>
      <c r="N49" s="189"/>
      <c r="O49" s="189"/>
      <c r="P49" s="189"/>
      <c r="Q49" s="189"/>
      <c r="R49" s="189"/>
      <c r="S49" s="189"/>
    </row>
    <row r="50" spans="1:19" ht="12">
      <c r="A50" s="210"/>
      <c r="B50" s="194"/>
      <c r="C50" s="193"/>
      <c r="D50" s="213"/>
      <c r="E50" s="213"/>
      <c r="F50" s="213"/>
      <c r="G50" s="213"/>
      <c r="H50" s="213"/>
      <c r="I50" s="213"/>
      <c r="J50" s="199"/>
      <c r="K50" s="189"/>
      <c r="L50" s="192"/>
      <c r="M50" s="189"/>
      <c r="N50" s="189"/>
      <c r="O50" s="189"/>
      <c r="P50" s="189"/>
      <c r="Q50" s="189"/>
      <c r="R50" s="189"/>
      <c r="S50" s="189"/>
    </row>
    <row r="51" spans="1:19" ht="12">
      <c r="A51" s="193"/>
      <c r="B51" s="194"/>
      <c r="C51" s="214"/>
      <c r="D51" s="215"/>
      <c r="E51" s="215"/>
      <c r="F51" s="215"/>
      <c r="G51" s="215"/>
      <c r="H51" s="215"/>
      <c r="I51" s="215"/>
      <c r="J51" s="207"/>
      <c r="K51" s="193"/>
      <c r="L51" s="192"/>
      <c r="M51" s="189"/>
      <c r="N51" s="189"/>
      <c r="O51" s="189"/>
      <c r="P51" s="189"/>
      <c r="Q51" s="189"/>
      <c r="R51" s="189"/>
      <c r="S51" s="189"/>
    </row>
    <row r="52" spans="1:19" ht="12">
      <c r="A52" s="210"/>
      <c r="B52" s="194"/>
      <c r="C52" s="193"/>
      <c r="D52" s="213"/>
      <c r="E52" s="213"/>
      <c r="F52" s="213"/>
      <c r="G52" s="213"/>
      <c r="H52" s="213"/>
      <c r="I52" s="213"/>
      <c r="J52" s="199"/>
      <c r="K52" s="189"/>
      <c r="L52" s="192"/>
      <c r="M52" s="189"/>
      <c r="N52" s="189"/>
      <c r="O52" s="189"/>
      <c r="P52" s="189"/>
      <c r="Q52" s="189"/>
      <c r="R52" s="189"/>
      <c r="S52" s="189"/>
    </row>
    <row r="53" spans="1:19" ht="12">
      <c r="A53" s="193"/>
      <c r="B53" s="194"/>
      <c r="C53" s="193"/>
      <c r="D53" s="215"/>
      <c r="E53" s="215"/>
      <c r="F53" s="215"/>
      <c r="G53" s="215"/>
      <c r="H53" s="215"/>
      <c r="I53" s="215"/>
      <c r="J53" s="207"/>
      <c r="K53" s="193"/>
      <c r="L53" s="192"/>
      <c r="M53" s="189"/>
      <c r="N53" s="189"/>
      <c r="O53" s="189"/>
      <c r="P53" s="189"/>
      <c r="Q53" s="189"/>
      <c r="R53" s="189"/>
      <c r="S53" s="189"/>
    </row>
    <row r="54" spans="1:19" ht="12">
      <c r="A54" s="210"/>
      <c r="B54" s="194"/>
      <c r="C54" s="193"/>
      <c r="D54" s="213"/>
      <c r="E54" s="213"/>
      <c r="F54" s="213"/>
      <c r="G54" s="213"/>
      <c r="H54" s="213"/>
      <c r="I54" s="213"/>
      <c r="J54" s="199"/>
      <c r="K54" s="189"/>
      <c r="L54" s="192"/>
      <c r="M54" s="189"/>
      <c r="N54" s="189"/>
      <c r="O54" s="189"/>
      <c r="P54" s="189"/>
      <c r="Q54" s="189"/>
      <c r="R54" s="189"/>
      <c r="S54" s="189"/>
    </row>
    <row r="55" spans="1:19" ht="12">
      <c r="A55" s="193"/>
      <c r="B55" s="194"/>
      <c r="C55" s="193"/>
      <c r="D55" s="215"/>
      <c r="E55" s="215"/>
      <c r="F55" s="215"/>
      <c r="G55" s="215"/>
      <c r="H55" s="215"/>
      <c r="I55" s="215"/>
      <c r="J55" s="205"/>
      <c r="K55" s="193"/>
      <c r="L55" s="192"/>
      <c r="M55" s="189"/>
      <c r="N55" s="189"/>
      <c r="O55" s="189"/>
      <c r="P55" s="189"/>
      <c r="Q55" s="189"/>
      <c r="R55" s="189"/>
      <c r="S55" s="189"/>
    </row>
    <row r="56" spans="1:19" ht="12">
      <c r="A56" s="216"/>
      <c r="B56" s="194"/>
      <c r="C56" s="193"/>
      <c r="D56" s="213"/>
      <c r="E56" s="213"/>
      <c r="F56" s="213"/>
      <c r="G56" s="213"/>
      <c r="H56" s="213"/>
      <c r="I56" s="213"/>
      <c r="J56" s="199"/>
      <c r="K56" s="193"/>
      <c r="L56" s="192"/>
      <c r="M56" s="189"/>
      <c r="N56" s="189"/>
      <c r="O56" s="189"/>
      <c r="P56" s="189"/>
      <c r="Q56" s="189"/>
      <c r="R56" s="189"/>
      <c r="S56" s="189"/>
    </row>
    <row r="57" spans="1:19" ht="12">
      <c r="A57" s="193"/>
      <c r="B57" s="194"/>
      <c r="C57" s="214"/>
      <c r="D57" s="214"/>
      <c r="E57" s="214"/>
      <c r="F57" s="214"/>
      <c r="G57" s="214"/>
      <c r="H57" s="214"/>
      <c r="I57" s="214"/>
      <c r="J57" s="205"/>
      <c r="K57" s="193"/>
      <c r="L57" s="192"/>
      <c r="M57" s="189"/>
      <c r="N57" s="189"/>
      <c r="O57" s="189"/>
      <c r="P57" s="189"/>
      <c r="Q57" s="189"/>
      <c r="R57" s="189"/>
      <c r="S57" s="189"/>
    </row>
    <row r="58" spans="1:19" ht="7.5" customHeight="1">
      <c r="A58" s="193"/>
      <c r="B58" s="194"/>
      <c r="C58" s="217"/>
      <c r="D58" s="217"/>
      <c r="E58" s="217"/>
      <c r="F58" s="217"/>
      <c r="G58" s="217"/>
      <c r="H58" s="217"/>
      <c r="I58" s="217"/>
      <c r="K58" s="193"/>
      <c r="L58" s="192"/>
      <c r="M58" s="189"/>
      <c r="N58" s="189"/>
      <c r="O58" s="189"/>
      <c r="P58" s="189"/>
      <c r="Q58" s="189"/>
      <c r="R58" s="189"/>
      <c r="S58" s="189"/>
    </row>
    <row r="59" spans="1:19" ht="12">
      <c r="A59" s="189"/>
      <c r="B59" s="208"/>
      <c r="C59" s="580"/>
      <c r="D59" s="580"/>
      <c r="E59" s="580"/>
      <c r="F59" s="580"/>
      <c r="G59" s="580"/>
      <c r="H59" s="580"/>
      <c r="I59" s="580"/>
      <c r="K59" s="193"/>
      <c r="L59" s="192"/>
      <c r="M59" s="189"/>
      <c r="N59" s="189"/>
      <c r="O59" s="189"/>
      <c r="P59" s="189"/>
      <c r="Q59" s="189"/>
      <c r="R59" s="189"/>
      <c r="S59" s="189"/>
    </row>
    <row r="60" spans="1:9" ht="8.25" customHeight="1">
      <c r="A60" s="189"/>
      <c r="B60" s="208"/>
      <c r="C60" s="190"/>
      <c r="D60" s="190"/>
      <c r="E60" s="190"/>
      <c r="F60" s="190"/>
      <c r="G60" s="190"/>
      <c r="H60" s="190"/>
      <c r="I60" s="190"/>
    </row>
    <row r="61" spans="1:10" ht="12">
      <c r="A61" s="210"/>
      <c r="B61" s="194"/>
      <c r="C61" s="191"/>
      <c r="D61" s="211"/>
      <c r="E61" s="211"/>
      <c r="F61" s="211"/>
      <c r="G61" s="211"/>
      <c r="H61" s="211"/>
      <c r="I61" s="211"/>
      <c r="J61" s="199"/>
    </row>
    <row r="62" spans="1:10" ht="12">
      <c r="A62" s="193"/>
      <c r="B62" s="194"/>
      <c r="C62" s="191"/>
      <c r="D62" s="212"/>
      <c r="E62" s="212"/>
      <c r="F62" s="212"/>
      <c r="G62" s="212"/>
      <c r="H62" s="212"/>
      <c r="I62" s="212"/>
      <c r="J62" s="199"/>
    </row>
    <row r="63" spans="1:10" ht="12">
      <c r="A63" s="210"/>
      <c r="B63" s="194"/>
      <c r="C63" s="193"/>
      <c r="D63" s="213"/>
      <c r="E63" s="213"/>
      <c r="F63" s="213"/>
      <c r="G63" s="213"/>
      <c r="H63" s="213"/>
      <c r="I63" s="213"/>
      <c r="J63" s="199"/>
    </row>
    <row r="64" spans="1:10" ht="12">
      <c r="A64" s="193"/>
      <c r="B64" s="194"/>
      <c r="C64" s="193"/>
      <c r="D64" s="215"/>
      <c r="E64" s="215"/>
      <c r="F64" s="215"/>
      <c r="G64" s="215"/>
      <c r="H64" s="215"/>
      <c r="I64" s="215"/>
      <c r="J64" s="207"/>
    </row>
    <row r="65" spans="1:10" ht="12">
      <c r="A65" s="210"/>
      <c r="B65" s="194"/>
      <c r="C65" s="193"/>
      <c r="D65" s="213"/>
      <c r="E65" s="213"/>
      <c r="F65" s="213"/>
      <c r="G65" s="213"/>
      <c r="H65" s="213"/>
      <c r="I65" s="213"/>
      <c r="J65" s="199"/>
    </row>
    <row r="66" spans="1:10" ht="12">
      <c r="A66" s="193"/>
      <c r="B66" s="194"/>
      <c r="C66" s="214"/>
      <c r="D66" s="215"/>
      <c r="E66" s="215"/>
      <c r="F66" s="215"/>
      <c r="G66" s="215"/>
      <c r="H66" s="215"/>
      <c r="I66" s="215"/>
      <c r="J66" s="207"/>
    </row>
    <row r="67" spans="1:10" ht="12">
      <c r="A67" s="210"/>
      <c r="B67" s="194"/>
      <c r="C67" s="193"/>
      <c r="D67" s="213"/>
      <c r="E67" s="213"/>
      <c r="F67" s="213"/>
      <c r="G67" s="213"/>
      <c r="H67" s="213"/>
      <c r="I67" s="213"/>
      <c r="J67" s="199"/>
    </row>
    <row r="68" spans="1:10" ht="12">
      <c r="A68" s="193"/>
      <c r="B68" s="194"/>
      <c r="C68" s="193"/>
      <c r="D68" s="214"/>
      <c r="E68" s="214"/>
      <c r="F68" s="214"/>
      <c r="G68" s="214"/>
      <c r="H68" s="214"/>
      <c r="I68" s="214"/>
      <c r="J68" s="205"/>
    </row>
    <row r="69" spans="1:10" ht="12">
      <c r="A69" s="216"/>
      <c r="B69" s="194"/>
      <c r="C69" s="218"/>
      <c r="D69" s="213"/>
      <c r="E69" s="213"/>
      <c r="F69" s="213"/>
      <c r="G69" s="213"/>
      <c r="H69" s="213"/>
      <c r="I69" s="213"/>
      <c r="J69" s="199"/>
    </row>
    <row r="70" spans="1:10" ht="12">
      <c r="A70" s="193"/>
      <c r="B70" s="194"/>
      <c r="C70" s="214"/>
      <c r="D70" s="214"/>
      <c r="E70" s="214"/>
      <c r="F70" s="214"/>
      <c r="G70" s="214"/>
      <c r="H70" s="214"/>
      <c r="I70" s="214"/>
      <c r="J70" s="205"/>
    </row>
    <row r="71" ht="12">
      <c r="B71" s="203"/>
    </row>
    <row r="72" ht="12" customHeight="1"/>
    <row r="73" ht="12" hidden="1"/>
  </sheetData>
  <sheetProtection/>
  <mergeCells count="22">
    <mergeCell ref="C59:I59"/>
    <mergeCell ref="A10:I10"/>
    <mergeCell ref="A28:I28"/>
    <mergeCell ref="A6:B6"/>
    <mergeCell ref="K6:L6"/>
    <mergeCell ref="K7:L7"/>
    <mergeCell ref="K8:L8"/>
    <mergeCell ref="C47:I47"/>
    <mergeCell ref="F5:F8"/>
    <mergeCell ref="G5:G8"/>
    <mergeCell ref="H5:H8"/>
    <mergeCell ref="I5:I8"/>
    <mergeCell ref="A5:B5"/>
    <mergeCell ref="M9:S9"/>
    <mergeCell ref="M27:S27"/>
    <mergeCell ref="C29:I29"/>
    <mergeCell ref="M45:R45"/>
    <mergeCell ref="C46:I46"/>
    <mergeCell ref="K5:L5"/>
    <mergeCell ref="C5:C8"/>
    <mergeCell ref="D5:D8"/>
    <mergeCell ref="E5:E8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67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15.3984375" style="30" customWidth="1"/>
    <col min="2" max="8" width="9" style="30" customWidth="1"/>
    <col min="9" max="9" width="9" style="31" customWidth="1"/>
    <col min="10" max="16384" width="9" style="30" customWidth="1"/>
  </cols>
  <sheetData>
    <row r="1" ht="12">
      <c r="A1" s="1" t="s">
        <v>439</v>
      </c>
    </row>
    <row r="2" ht="12">
      <c r="A2" s="36" t="s">
        <v>431</v>
      </c>
    </row>
    <row r="3" ht="12">
      <c r="A3" s="36"/>
    </row>
    <row r="5" spans="1:8" ht="12.75" customHeight="1">
      <c r="A5" s="476" t="s">
        <v>73</v>
      </c>
      <c r="B5" s="480" t="s">
        <v>270</v>
      </c>
      <c r="C5" s="480"/>
      <c r="D5" s="480"/>
      <c r="E5" s="480"/>
      <c r="F5" s="480"/>
      <c r="G5" s="480"/>
      <c r="H5" s="480"/>
    </row>
    <row r="6" spans="1:8" ht="12.75" customHeight="1">
      <c r="A6" s="477"/>
      <c r="B6" s="481" t="s">
        <v>74</v>
      </c>
      <c r="C6" s="479" t="s">
        <v>75</v>
      </c>
      <c r="D6" s="480"/>
      <c r="E6" s="480"/>
      <c r="F6" s="480"/>
      <c r="G6" s="480"/>
      <c r="H6" s="480"/>
    </row>
    <row r="7" spans="1:8" ht="12.75" customHeight="1">
      <c r="A7" s="477"/>
      <c r="B7" s="482"/>
      <c r="C7" s="484" t="s">
        <v>76</v>
      </c>
      <c r="D7" s="484" t="s">
        <v>77</v>
      </c>
      <c r="E7" s="484" t="s">
        <v>78</v>
      </c>
      <c r="F7" s="484" t="s">
        <v>79</v>
      </c>
      <c r="G7" s="484" t="s">
        <v>80</v>
      </c>
      <c r="H7" s="487" t="s">
        <v>81</v>
      </c>
    </row>
    <row r="8" spans="1:8" ht="12.75" customHeight="1">
      <c r="A8" s="477"/>
      <c r="B8" s="482"/>
      <c r="C8" s="485"/>
      <c r="D8" s="485"/>
      <c r="E8" s="485"/>
      <c r="F8" s="485"/>
      <c r="G8" s="485"/>
      <c r="H8" s="488"/>
    </row>
    <row r="9" spans="1:8" ht="16.5" customHeight="1">
      <c r="A9" s="478"/>
      <c r="B9" s="483"/>
      <c r="C9" s="486"/>
      <c r="D9" s="486"/>
      <c r="E9" s="486"/>
      <c r="F9" s="486"/>
      <c r="G9" s="486"/>
      <c r="H9" s="489"/>
    </row>
    <row r="10" spans="1:8" ht="9" customHeight="1">
      <c r="A10" s="37"/>
      <c r="B10" s="38"/>
      <c r="C10" s="37"/>
      <c r="D10" s="37"/>
      <c r="E10" s="37"/>
      <c r="F10" s="37"/>
      <c r="G10" s="37"/>
      <c r="H10" s="37"/>
    </row>
    <row r="11" spans="1:8" ht="15" customHeight="1">
      <c r="A11" s="473" t="s">
        <v>100</v>
      </c>
      <c r="B11" s="473"/>
      <c r="C11" s="473"/>
      <c r="D11" s="473"/>
      <c r="E11" s="473"/>
      <c r="F11" s="473"/>
      <c r="G11" s="473"/>
      <c r="H11" s="473"/>
    </row>
    <row r="12" spans="1:8" ht="14.25" customHeight="1">
      <c r="A12" s="474" t="s">
        <v>83</v>
      </c>
      <c r="B12" s="474"/>
      <c r="C12" s="474"/>
      <c r="D12" s="474"/>
      <c r="E12" s="474"/>
      <c r="F12" s="474"/>
      <c r="G12" s="474"/>
      <c r="H12" s="474"/>
    </row>
    <row r="13" spans="1:8" s="1" customFormat="1" ht="15.75" customHeight="1">
      <c r="A13" s="306" t="s">
        <v>1</v>
      </c>
      <c r="B13" s="321">
        <v>953755</v>
      </c>
      <c r="C13" s="322">
        <v>30954</v>
      </c>
      <c r="D13" s="322">
        <v>397210</v>
      </c>
      <c r="E13" s="322">
        <v>341453</v>
      </c>
      <c r="F13" s="322">
        <v>322947</v>
      </c>
      <c r="G13" s="322">
        <v>147387</v>
      </c>
      <c r="H13" s="82">
        <v>39815</v>
      </c>
    </row>
    <row r="14" spans="1:8" s="1" customFormat="1" ht="15.75" customHeight="1">
      <c r="A14" s="307" t="s">
        <v>84</v>
      </c>
      <c r="B14" s="300">
        <v>9028</v>
      </c>
      <c r="C14" s="135">
        <v>516</v>
      </c>
      <c r="D14" s="135">
        <v>4619</v>
      </c>
      <c r="E14" s="135">
        <v>2023</v>
      </c>
      <c r="F14" s="135">
        <v>1929</v>
      </c>
      <c r="G14" s="135">
        <v>203</v>
      </c>
      <c r="H14" s="323">
        <v>70</v>
      </c>
    </row>
    <row r="15" spans="1:8" ht="15.75" customHeight="1">
      <c r="A15" s="307" t="s">
        <v>85</v>
      </c>
      <c r="B15" s="300">
        <v>944727</v>
      </c>
      <c r="C15" s="135">
        <v>30438</v>
      </c>
      <c r="D15" s="135">
        <v>392591</v>
      </c>
      <c r="E15" s="135">
        <v>339429</v>
      </c>
      <c r="F15" s="135">
        <v>321018</v>
      </c>
      <c r="G15" s="135">
        <v>147184</v>
      </c>
      <c r="H15" s="323">
        <v>39745</v>
      </c>
    </row>
    <row r="16" spans="1:8" ht="15.75" customHeight="1">
      <c r="A16" s="309" t="s">
        <v>86</v>
      </c>
      <c r="B16" s="300">
        <v>92018</v>
      </c>
      <c r="C16" s="135">
        <v>7470</v>
      </c>
      <c r="D16" s="135">
        <v>47059</v>
      </c>
      <c r="E16" s="135">
        <v>23790</v>
      </c>
      <c r="F16" s="135">
        <v>13186</v>
      </c>
      <c r="G16" s="135">
        <v>2111</v>
      </c>
      <c r="H16" s="323">
        <v>448</v>
      </c>
    </row>
    <row r="17" spans="1:8" ht="15.75" customHeight="1">
      <c r="A17" s="309" t="s">
        <v>87</v>
      </c>
      <c r="B17" s="300">
        <v>99464</v>
      </c>
      <c r="C17" s="135">
        <v>5841</v>
      </c>
      <c r="D17" s="135">
        <v>48525</v>
      </c>
      <c r="E17" s="135">
        <v>25741</v>
      </c>
      <c r="F17" s="135">
        <v>18916</v>
      </c>
      <c r="G17" s="135">
        <v>3115</v>
      </c>
      <c r="H17" s="323">
        <v>545</v>
      </c>
    </row>
    <row r="18" spans="1:8" ht="15.75" customHeight="1">
      <c r="A18" s="309" t="s">
        <v>88</v>
      </c>
      <c r="B18" s="300">
        <v>170885</v>
      </c>
      <c r="C18" s="135">
        <v>7065</v>
      </c>
      <c r="D18" s="135">
        <v>76893</v>
      </c>
      <c r="E18" s="135">
        <v>52321</v>
      </c>
      <c r="F18" s="135">
        <v>37595</v>
      </c>
      <c r="G18" s="135">
        <v>6446</v>
      </c>
      <c r="H18" s="323">
        <v>1329</v>
      </c>
    </row>
    <row r="19" spans="1:8" ht="15.75" customHeight="1">
      <c r="A19" s="309" t="s">
        <v>89</v>
      </c>
      <c r="B19" s="300">
        <v>128369</v>
      </c>
      <c r="C19" s="135">
        <v>3043</v>
      </c>
      <c r="D19" s="135">
        <v>55659</v>
      </c>
      <c r="E19" s="135">
        <v>41987</v>
      </c>
      <c r="F19" s="135">
        <v>35584</v>
      </c>
      <c r="G19" s="135">
        <v>7523</v>
      </c>
      <c r="H19" s="323">
        <v>1063</v>
      </c>
    </row>
    <row r="20" spans="1:8" ht="15.75" customHeight="1">
      <c r="A20" s="309" t="s">
        <v>90</v>
      </c>
      <c r="B20" s="300">
        <v>134063</v>
      </c>
      <c r="C20" s="135">
        <v>2425</v>
      </c>
      <c r="D20" s="135">
        <v>55289</v>
      </c>
      <c r="E20" s="135">
        <v>53201</v>
      </c>
      <c r="F20" s="135">
        <v>46215</v>
      </c>
      <c r="G20" s="135">
        <v>11486</v>
      </c>
      <c r="H20" s="323">
        <v>1723</v>
      </c>
    </row>
    <row r="21" spans="1:8" ht="15.75" customHeight="1">
      <c r="A21" s="310" t="s">
        <v>91</v>
      </c>
      <c r="B21" s="300">
        <v>130030</v>
      </c>
      <c r="C21" s="135">
        <v>1983</v>
      </c>
      <c r="D21" s="135">
        <v>49745</v>
      </c>
      <c r="E21" s="135">
        <v>57520</v>
      </c>
      <c r="F21" s="135">
        <v>58681</v>
      </c>
      <c r="G21" s="135">
        <v>22875</v>
      </c>
      <c r="H21" s="323">
        <v>3501</v>
      </c>
    </row>
    <row r="22" spans="1:8" ht="15.75" customHeight="1">
      <c r="A22" s="310" t="s">
        <v>92</v>
      </c>
      <c r="B22" s="300">
        <v>65854</v>
      </c>
      <c r="C22" s="135">
        <v>930</v>
      </c>
      <c r="D22" s="135">
        <v>23589</v>
      </c>
      <c r="E22" s="135">
        <v>30733</v>
      </c>
      <c r="F22" s="135">
        <v>35760</v>
      </c>
      <c r="G22" s="135">
        <v>21816</v>
      </c>
      <c r="H22" s="323">
        <v>3357</v>
      </c>
    </row>
    <row r="23" spans="1:8" ht="15.75" customHeight="1">
      <c r="A23" s="310" t="s">
        <v>93</v>
      </c>
      <c r="B23" s="300">
        <v>59377</v>
      </c>
      <c r="C23" s="135">
        <v>790</v>
      </c>
      <c r="D23" s="135">
        <v>19688</v>
      </c>
      <c r="E23" s="135">
        <v>27745</v>
      </c>
      <c r="F23" s="135">
        <v>36233</v>
      </c>
      <c r="G23" s="135">
        <v>28263</v>
      </c>
      <c r="H23" s="323">
        <v>5660</v>
      </c>
    </row>
    <row r="24" spans="1:8" ht="15.75" customHeight="1">
      <c r="A24" s="310" t="s">
        <v>94</v>
      </c>
      <c r="B24" s="300">
        <v>38341</v>
      </c>
      <c r="C24" s="135">
        <v>536</v>
      </c>
      <c r="D24" s="135">
        <v>11117</v>
      </c>
      <c r="E24" s="135">
        <v>17415</v>
      </c>
      <c r="F24" s="135">
        <v>24347</v>
      </c>
      <c r="G24" s="135">
        <v>24976</v>
      </c>
      <c r="H24" s="323">
        <v>8211</v>
      </c>
    </row>
    <row r="25" spans="1:8" ht="15.75" customHeight="1">
      <c r="A25" s="310" t="s">
        <v>95</v>
      </c>
      <c r="B25" s="300">
        <v>18790</v>
      </c>
      <c r="C25" s="135">
        <v>255</v>
      </c>
      <c r="D25" s="135">
        <v>4073</v>
      </c>
      <c r="E25" s="135">
        <v>7089</v>
      </c>
      <c r="F25" s="135">
        <v>10907</v>
      </c>
      <c r="G25" s="135">
        <v>13399</v>
      </c>
      <c r="H25" s="323">
        <v>8444</v>
      </c>
    </row>
    <row r="26" spans="1:8" ht="15.75" customHeight="1">
      <c r="A26" s="310" t="s">
        <v>96</v>
      </c>
      <c r="B26" s="300">
        <v>5297</v>
      </c>
      <c r="C26" s="135">
        <v>67</v>
      </c>
      <c r="D26" s="135">
        <v>735</v>
      </c>
      <c r="E26" s="135">
        <v>1398</v>
      </c>
      <c r="F26" s="135">
        <v>2592</v>
      </c>
      <c r="G26" s="135">
        <v>3652</v>
      </c>
      <c r="H26" s="323">
        <v>3645</v>
      </c>
    </row>
    <row r="27" spans="1:8" ht="15.75" customHeight="1">
      <c r="A27" s="310" t="s">
        <v>97</v>
      </c>
      <c r="B27" s="300">
        <v>1948</v>
      </c>
      <c r="C27" s="135">
        <v>31</v>
      </c>
      <c r="D27" s="135">
        <v>183</v>
      </c>
      <c r="E27" s="135">
        <v>418</v>
      </c>
      <c r="F27" s="135">
        <v>874</v>
      </c>
      <c r="G27" s="135">
        <v>1318</v>
      </c>
      <c r="H27" s="323">
        <v>1566</v>
      </c>
    </row>
    <row r="28" spans="1:8" ht="15.75" customHeight="1">
      <c r="A28" s="310" t="s">
        <v>98</v>
      </c>
      <c r="B28" s="300">
        <v>250</v>
      </c>
      <c r="C28" s="135">
        <v>2</v>
      </c>
      <c r="D28" s="135">
        <v>34</v>
      </c>
      <c r="E28" s="135">
        <v>65</v>
      </c>
      <c r="F28" s="135">
        <v>117</v>
      </c>
      <c r="G28" s="135">
        <v>175</v>
      </c>
      <c r="H28" s="323">
        <v>212</v>
      </c>
    </row>
    <row r="29" spans="1:8" ht="15.75" customHeight="1">
      <c r="A29" s="310" t="s">
        <v>99</v>
      </c>
      <c r="B29" s="300">
        <v>42</v>
      </c>
      <c r="C29" s="61" t="s">
        <v>422</v>
      </c>
      <c r="D29" s="135">
        <v>3</v>
      </c>
      <c r="E29" s="135">
        <v>6</v>
      </c>
      <c r="F29" s="135">
        <v>12</v>
      </c>
      <c r="G29" s="135">
        <v>30</v>
      </c>
      <c r="H29" s="323">
        <v>41</v>
      </c>
    </row>
    <row r="30" spans="1:8" ht="18.75" customHeight="1">
      <c r="A30" s="475" t="s">
        <v>272</v>
      </c>
      <c r="B30" s="475"/>
      <c r="C30" s="475"/>
      <c r="D30" s="475"/>
      <c r="E30" s="475"/>
      <c r="F30" s="475"/>
      <c r="G30" s="475"/>
      <c r="H30" s="475"/>
    </row>
    <row r="31" spans="1:16" s="1" customFormat="1" ht="16.5" customHeight="1">
      <c r="A31" s="306" t="s">
        <v>1</v>
      </c>
      <c r="B31" s="19">
        <v>100</v>
      </c>
      <c r="C31" s="7">
        <v>3.2</v>
      </c>
      <c r="D31" s="19">
        <v>41.6</v>
      </c>
      <c r="E31" s="19">
        <v>35.8</v>
      </c>
      <c r="F31" s="19">
        <v>33.9</v>
      </c>
      <c r="G31" s="19">
        <v>15.5</v>
      </c>
      <c r="H31" s="93">
        <v>4.2</v>
      </c>
      <c r="I31" s="45"/>
      <c r="J31" s="29"/>
      <c r="K31" s="29"/>
      <c r="L31" s="29"/>
      <c r="M31" s="29"/>
      <c r="N31" s="29"/>
      <c r="O31" s="29"/>
      <c r="P31" s="45"/>
    </row>
    <row r="32" spans="1:16" ht="16.5" customHeight="1">
      <c r="A32" s="307" t="s">
        <v>84</v>
      </c>
      <c r="B32" s="21">
        <v>100</v>
      </c>
      <c r="C32" s="8">
        <v>5.7</v>
      </c>
      <c r="D32" s="21">
        <v>51.2</v>
      </c>
      <c r="E32" s="21">
        <v>22.4</v>
      </c>
      <c r="F32" s="21">
        <v>21.4</v>
      </c>
      <c r="G32" s="21">
        <v>2.2</v>
      </c>
      <c r="H32" s="26">
        <v>0.8</v>
      </c>
      <c r="I32" s="45"/>
      <c r="J32" s="29"/>
      <c r="K32" s="29"/>
      <c r="L32" s="29"/>
      <c r="M32" s="29"/>
      <c r="N32" s="29"/>
      <c r="O32" s="29"/>
      <c r="P32" s="1"/>
    </row>
    <row r="33" spans="1:16" ht="16.5" customHeight="1">
      <c r="A33" s="307" t="s">
        <v>85</v>
      </c>
      <c r="B33" s="21">
        <v>100</v>
      </c>
      <c r="C33" s="8">
        <v>3.2</v>
      </c>
      <c r="D33" s="21">
        <v>41.6</v>
      </c>
      <c r="E33" s="21">
        <v>35.9</v>
      </c>
      <c r="F33" s="21">
        <v>34</v>
      </c>
      <c r="G33" s="21">
        <v>15.6</v>
      </c>
      <c r="H33" s="26">
        <v>4.2</v>
      </c>
      <c r="I33" s="45"/>
      <c r="J33" s="29"/>
      <c r="K33" s="29"/>
      <c r="L33" s="29"/>
      <c r="M33" s="29"/>
      <c r="N33" s="29"/>
      <c r="O33" s="29"/>
      <c r="P33" s="1"/>
    </row>
    <row r="34" spans="1:16" ht="16.5" customHeight="1">
      <c r="A34" s="309" t="s">
        <v>86</v>
      </c>
      <c r="B34" s="21">
        <v>100</v>
      </c>
      <c r="C34" s="8">
        <v>8.1</v>
      </c>
      <c r="D34" s="21">
        <v>51.1</v>
      </c>
      <c r="E34" s="21">
        <v>25.9</v>
      </c>
      <c r="F34" s="21">
        <v>14.3</v>
      </c>
      <c r="G34" s="21">
        <v>2.3</v>
      </c>
      <c r="H34" s="26">
        <v>0.5</v>
      </c>
      <c r="I34" s="45"/>
      <c r="J34" s="29"/>
      <c r="K34" s="29"/>
      <c r="L34" s="29"/>
      <c r="M34" s="29"/>
      <c r="N34" s="29"/>
      <c r="O34" s="29"/>
      <c r="P34" s="1"/>
    </row>
    <row r="35" spans="1:16" ht="16.5" customHeight="1">
      <c r="A35" s="309" t="s">
        <v>87</v>
      </c>
      <c r="B35" s="21">
        <v>100</v>
      </c>
      <c r="C35" s="8">
        <v>5.9</v>
      </c>
      <c r="D35" s="21">
        <v>48.8</v>
      </c>
      <c r="E35" s="21">
        <v>25.9</v>
      </c>
      <c r="F35" s="21">
        <v>19</v>
      </c>
      <c r="G35" s="21">
        <v>3.1</v>
      </c>
      <c r="H35" s="26">
        <v>0.5</v>
      </c>
      <c r="I35" s="45"/>
      <c r="J35" s="29"/>
      <c r="K35" s="29"/>
      <c r="L35" s="29"/>
      <c r="M35" s="29"/>
      <c r="N35" s="29"/>
      <c r="O35" s="29"/>
      <c r="P35" s="1"/>
    </row>
    <row r="36" spans="1:16" ht="16.5" customHeight="1">
      <c r="A36" s="309" t="s">
        <v>88</v>
      </c>
      <c r="B36" s="21">
        <v>100</v>
      </c>
      <c r="C36" s="8">
        <v>4.1</v>
      </c>
      <c r="D36" s="21">
        <v>45</v>
      </c>
      <c r="E36" s="21">
        <v>30.6</v>
      </c>
      <c r="F36" s="21">
        <v>22</v>
      </c>
      <c r="G36" s="21">
        <v>3.8</v>
      </c>
      <c r="H36" s="26">
        <v>0.8</v>
      </c>
      <c r="I36" s="45"/>
      <c r="J36" s="29"/>
      <c r="K36" s="29"/>
      <c r="L36" s="29"/>
      <c r="M36" s="29"/>
      <c r="N36" s="29"/>
      <c r="O36" s="29"/>
      <c r="P36" s="1"/>
    </row>
    <row r="37" spans="1:16" ht="16.5" customHeight="1">
      <c r="A37" s="309" t="s">
        <v>89</v>
      </c>
      <c r="B37" s="21">
        <v>100</v>
      </c>
      <c r="C37" s="8">
        <v>2.4</v>
      </c>
      <c r="D37" s="21">
        <v>43.4</v>
      </c>
      <c r="E37" s="21">
        <v>32.7</v>
      </c>
      <c r="F37" s="21">
        <v>27.7</v>
      </c>
      <c r="G37" s="21">
        <v>5.9</v>
      </c>
      <c r="H37" s="26">
        <v>0.8</v>
      </c>
      <c r="I37" s="45"/>
      <c r="J37" s="29"/>
      <c r="K37" s="29"/>
      <c r="L37" s="29"/>
      <c r="M37" s="29"/>
      <c r="N37" s="29"/>
      <c r="O37" s="29"/>
      <c r="P37" s="1"/>
    </row>
    <row r="38" spans="1:16" ht="16.5" customHeight="1">
      <c r="A38" s="309" t="s">
        <v>90</v>
      </c>
      <c r="B38" s="21">
        <v>100</v>
      </c>
      <c r="C38" s="8">
        <v>1.8</v>
      </c>
      <c r="D38" s="21">
        <v>41.2</v>
      </c>
      <c r="E38" s="21">
        <v>39.7</v>
      </c>
      <c r="F38" s="21">
        <v>34.5</v>
      </c>
      <c r="G38" s="21">
        <v>8.6</v>
      </c>
      <c r="H38" s="26">
        <v>1.3</v>
      </c>
      <c r="I38" s="45"/>
      <c r="J38" s="29"/>
      <c r="K38" s="29"/>
      <c r="L38" s="29"/>
      <c r="M38" s="29"/>
      <c r="N38" s="29"/>
      <c r="O38" s="29"/>
      <c r="P38" s="1"/>
    </row>
    <row r="39" spans="1:16" ht="16.5" customHeight="1">
      <c r="A39" s="310" t="s">
        <v>91</v>
      </c>
      <c r="B39" s="21">
        <v>100</v>
      </c>
      <c r="C39" s="8">
        <v>1.5</v>
      </c>
      <c r="D39" s="21">
        <v>38.3</v>
      </c>
      <c r="E39" s="21">
        <v>44.2</v>
      </c>
      <c r="F39" s="21">
        <v>45.1</v>
      </c>
      <c r="G39" s="21">
        <v>17.6</v>
      </c>
      <c r="H39" s="26">
        <v>2.7</v>
      </c>
      <c r="I39" s="45"/>
      <c r="J39" s="29"/>
      <c r="K39" s="29"/>
      <c r="L39" s="29"/>
      <c r="M39" s="29"/>
      <c r="N39" s="29"/>
      <c r="O39" s="29"/>
      <c r="P39" s="1"/>
    </row>
    <row r="40" spans="1:16" ht="16.5" customHeight="1">
      <c r="A40" s="310" t="s">
        <v>92</v>
      </c>
      <c r="B40" s="21">
        <v>100</v>
      </c>
      <c r="C40" s="8">
        <v>1.4</v>
      </c>
      <c r="D40" s="21">
        <v>35.8</v>
      </c>
      <c r="E40" s="21">
        <v>46.7</v>
      </c>
      <c r="F40" s="21">
        <v>54.3</v>
      </c>
      <c r="G40" s="21">
        <v>33.1</v>
      </c>
      <c r="H40" s="26">
        <v>5.1</v>
      </c>
      <c r="I40" s="45"/>
      <c r="J40" s="29"/>
      <c r="K40" s="29"/>
      <c r="L40" s="29"/>
      <c r="M40" s="29"/>
      <c r="N40" s="29"/>
      <c r="O40" s="29"/>
      <c r="P40" s="1"/>
    </row>
    <row r="41" spans="1:16" ht="16.5" customHeight="1">
      <c r="A41" s="310" t="s">
        <v>93</v>
      </c>
      <c r="B41" s="21">
        <v>100</v>
      </c>
      <c r="C41" s="8">
        <v>1.3</v>
      </c>
      <c r="D41" s="21">
        <v>33.2</v>
      </c>
      <c r="E41" s="21">
        <v>46.7</v>
      </c>
      <c r="F41" s="21">
        <v>61</v>
      </c>
      <c r="G41" s="21">
        <v>47.6</v>
      </c>
      <c r="H41" s="26">
        <v>9.5</v>
      </c>
      <c r="I41" s="45"/>
      <c r="J41" s="29"/>
      <c r="K41" s="29"/>
      <c r="L41" s="29"/>
      <c r="M41" s="29"/>
      <c r="N41" s="29"/>
      <c r="O41" s="29"/>
      <c r="P41" s="1"/>
    </row>
    <row r="42" spans="1:16" ht="16.5" customHeight="1">
      <c r="A42" s="310" t="s">
        <v>94</v>
      </c>
      <c r="B42" s="21">
        <v>100</v>
      </c>
      <c r="C42" s="8">
        <v>1.4</v>
      </c>
      <c r="D42" s="21">
        <v>29</v>
      </c>
      <c r="E42" s="21">
        <v>45.4</v>
      </c>
      <c r="F42" s="21">
        <v>63.5</v>
      </c>
      <c r="G42" s="21">
        <v>65.1</v>
      </c>
      <c r="H42" s="26">
        <v>21.4</v>
      </c>
      <c r="I42" s="45"/>
      <c r="J42" s="29"/>
      <c r="K42" s="29"/>
      <c r="L42" s="29"/>
      <c r="M42" s="29"/>
      <c r="N42" s="29"/>
      <c r="O42" s="29"/>
      <c r="P42" s="1"/>
    </row>
    <row r="43" spans="1:16" ht="16.5" customHeight="1">
      <c r="A43" s="310" t="s">
        <v>95</v>
      </c>
      <c r="B43" s="21">
        <v>100</v>
      </c>
      <c r="C43" s="8">
        <v>1.4</v>
      </c>
      <c r="D43" s="21">
        <v>21.7</v>
      </c>
      <c r="E43" s="21">
        <v>37.7</v>
      </c>
      <c r="F43" s="21">
        <v>58</v>
      </c>
      <c r="G43" s="21">
        <v>71.3</v>
      </c>
      <c r="H43" s="26">
        <v>44.9</v>
      </c>
      <c r="I43" s="45"/>
      <c r="J43" s="29"/>
      <c r="K43" s="29"/>
      <c r="L43" s="29"/>
      <c r="M43" s="29"/>
      <c r="N43" s="29"/>
      <c r="O43" s="29"/>
      <c r="P43" s="1"/>
    </row>
    <row r="44" spans="1:16" ht="16.5" customHeight="1">
      <c r="A44" s="310" t="s">
        <v>96</v>
      </c>
      <c r="B44" s="21">
        <v>100</v>
      </c>
      <c r="C44" s="8">
        <v>1.3</v>
      </c>
      <c r="D44" s="21">
        <v>13.9</v>
      </c>
      <c r="E44" s="21">
        <v>26.4</v>
      </c>
      <c r="F44" s="21">
        <v>48.9</v>
      </c>
      <c r="G44" s="21">
        <v>68.9</v>
      </c>
      <c r="H44" s="26">
        <v>68.8</v>
      </c>
      <c r="I44" s="45"/>
      <c r="J44" s="29"/>
      <c r="K44" s="29"/>
      <c r="L44" s="29"/>
      <c r="M44" s="29"/>
      <c r="N44" s="29"/>
      <c r="O44" s="29"/>
      <c r="P44" s="1"/>
    </row>
    <row r="45" spans="1:16" ht="16.5" customHeight="1">
      <c r="A45" s="310" t="s">
        <v>97</v>
      </c>
      <c r="B45" s="21">
        <v>100</v>
      </c>
      <c r="C45" s="8">
        <v>1.6</v>
      </c>
      <c r="D45" s="21">
        <v>9.4</v>
      </c>
      <c r="E45" s="21">
        <v>21.5</v>
      </c>
      <c r="F45" s="21">
        <v>44.9</v>
      </c>
      <c r="G45" s="21">
        <v>67.7</v>
      </c>
      <c r="H45" s="26">
        <v>80.4</v>
      </c>
      <c r="I45" s="45"/>
      <c r="J45" s="29"/>
      <c r="K45" s="29"/>
      <c r="L45" s="29"/>
      <c r="M45" s="29"/>
      <c r="N45" s="29"/>
      <c r="O45" s="29"/>
      <c r="P45" s="1"/>
    </row>
    <row r="46" spans="1:16" ht="16.5" customHeight="1">
      <c r="A46" s="310" t="s">
        <v>98</v>
      </c>
      <c r="B46" s="21">
        <v>100</v>
      </c>
      <c r="C46" s="8">
        <v>0.8</v>
      </c>
      <c r="D46" s="21">
        <v>13.6</v>
      </c>
      <c r="E46" s="21">
        <v>26</v>
      </c>
      <c r="F46" s="21">
        <v>46.8</v>
      </c>
      <c r="G46" s="21">
        <v>70</v>
      </c>
      <c r="H46" s="26">
        <v>84.8</v>
      </c>
      <c r="I46" s="45"/>
      <c r="J46" s="29"/>
      <c r="K46" s="29"/>
      <c r="L46" s="29"/>
      <c r="M46" s="29"/>
      <c r="N46" s="29"/>
      <c r="O46" s="29"/>
      <c r="P46" s="1"/>
    </row>
    <row r="47" spans="1:16" ht="16.5" customHeight="1">
      <c r="A47" s="310" t="s">
        <v>99</v>
      </c>
      <c r="B47" s="21">
        <v>100</v>
      </c>
      <c r="C47" s="8" t="s">
        <v>422</v>
      </c>
      <c r="D47" s="21">
        <v>7.1</v>
      </c>
      <c r="E47" s="21">
        <v>14.3</v>
      </c>
      <c r="F47" s="21">
        <v>28.6</v>
      </c>
      <c r="G47" s="21">
        <v>71.4</v>
      </c>
      <c r="H47" s="26">
        <v>97.6</v>
      </c>
      <c r="I47" s="45"/>
      <c r="J47" s="29"/>
      <c r="K47" s="29"/>
      <c r="L47" s="29"/>
      <c r="M47" s="29"/>
      <c r="N47" s="29"/>
      <c r="O47" s="29"/>
      <c r="P47" s="1"/>
    </row>
    <row r="48" ht="19.5" customHeight="1"/>
    <row r="49" spans="1:9" s="1" customFormat="1" ht="19.5" customHeight="1">
      <c r="A49" s="30"/>
      <c r="B49" s="30"/>
      <c r="C49" s="30"/>
      <c r="D49" s="30"/>
      <c r="E49" s="30"/>
      <c r="F49" s="30"/>
      <c r="G49" s="30"/>
      <c r="H49" s="30"/>
      <c r="I49" s="45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spans="1:9" s="1" customFormat="1" ht="19.5" customHeight="1">
      <c r="A66" s="30"/>
      <c r="B66" s="30"/>
      <c r="C66" s="30"/>
      <c r="D66" s="30"/>
      <c r="E66" s="30"/>
      <c r="F66" s="30"/>
      <c r="G66" s="30"/>
      <c r="H66" s="30"/>
      <c r="I66" s="45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>
      <c r="J82" s="31"/>
    </row>
  </sheetData>
  <sheetProtection/>
  <mergeCells count="13">
    <mergeCell ref="C7:C9"/>
    <mergeCell ref="D7:D9"/>
    <mergeCell ref="E7:E9"/>
    <mergeCell ref="F7:F9"/>
    <mergeCell ref="G7:G9"/>
    <mergeCell ref="H7:H9"/>
    <mergeCell ref="A11:H11"/>
    <mergeCell ref="A12:H12"/>
    <mergeCell ref="A30:H30"/>
    <mergeCell ref="A5:A9"/>
    <mergeCell ref="B5:H5"/>
    <mergeCell ref="B6:B9"/>
    <mergeCell ref="C6:H6"/>
  </mergeCells>
  <printOptions/>
  <pageMargins left="0.7480314960629921" right="0.7480314960629921" top="0.984251968503937" bottom="0.8333333333333334" header="0.5118110236220472" footer="0.5118110236220472"/>
  <pageSetup horizontalDpi="600" verticalDpi="600" orientation="portrait" paperSize="9" r:id="rId1"/>
  <headerFooter scaleWithDoc="0">
    <oddHeader>&amp;R&amp;"Times New Roman,Normalny"&amp;10 33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53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17.5" style="220" customWidth="1"/>
    <col min="2" max="2" width="8.09765625" style="220" customWidth="1"/>
    <col min="3" max="3" width="10" style="220" customWidth="1"/>
    <col min="4" max="4" width="9" style="220" customWidth="1"/>
    <col min="5" max="5" width="8" style="220" customWidth="1"/>
    <col min="6" max="6" width="9" style="220" customWidth="1"/>
    <col min="7" max="7" width="8" style="220" customWidth="1"/>
    <col min="8" max="16384" width="9" style="220" customWidth="1"/>
  </cols>
  <sheetData>
    <row r="1" spans="1:8" ht="12">
      <c r="A1" s="219" t="s">
        <v>420</v>
      </c>
      <c r="B1" s="96"/>
      <c r="C1" s="96"/>
      <c r="D1" s="96"/>
      <c r="E1" s="96"/>
      <c r="F1" s="96"/>
      <c r="G1" s="96"/>
      <c r="H1" s="96"/>
    </row>
    <row r="2" spans="1:8" ht="9.75" customHeight="1">
      <c r="A2" s="96"/>
      <c r="B2" s="96"/>
      <c r="C2" s="96"/>
      <c r="D2" s="96"/>
      <c r="E2" s="96"/>
      <c r="F2" s="96"/>
      <c r="G2" s="96"/>
      <c r="H2" s="96"/>
    </row>
    <row r="3" spans="1:8" ht="12">
      <c r="A3" s="598" t="s">
        <v>153</v>
      </c>
      <c r="B3" s="601" t="s">
        <v>154</v>
      </c>
      <c r="C3" s="601" t="s">
        <v>155</v>
      </c>
      <c r="D3" s="601" t="s">
        <v>287</v>
      </c>
      <c r="E3" s="601"/>
      <c r="F3" s="601"/>
      <c r="G3" s="601"/>
      <c r="H3" s="604"/>
    </row>
    <row r="4" spans="1:8" ht="12">
      <c r="A4" s="599"/>
      <c r="B4" s="602"/>
      <c r="C4" s="602"/>
      <c r="D4" s="603"/>
      <c r="E4" s="603"/>
      <c r="F4" s="603"/>
      <c r="G4" s="603"/>
      <c r="H4" s="605"/>
    </row>
    <row r="5" spans="1:8" ht="36">
      <c r="A5" s="600"/>
      <c r="B5" s="603"/>
      <c r="C5" s="603"/>
      <c r="D5" s="280" t="s">
        <v>156</v>
      </c>
      <c r="E5" s="281" t="s">
        <v>157</v>
      </c>
      <c r="F5" s="280" t="s">
        <v>158</v>
      </c>
      <c r="G5" s="280" t="s">
        <v>288</v>
      </c>
      <c r="H5" s="241" t="s">
        <v>159</v>
      </c>
    </row>
    <row r="6" spans="1:8" ht="7.5" customHeight="1">
      <c r="A6" s="242"/>
      <c r="B6" s="235"/>
      <c r="C6" s="235"/>
      <c r="D6" s="235"/>
      <c r="E6" s="235"/>
      <c r="F6" s="235"/>
      <c r="G6" s="235"/>
      <c r="H6" s="221"/>
    </row>
    <row r="7" spans="1:8" ht="14.25" customHeight="1">
      <c r="A7" s="243" t="s">
        <v>289</v>
      </c>
      <c r="B7" s="222">
        <v>1592200</v>
      </c>
      <c r="C7" s="222">
        <v>3742.5</v>
      </c>
      <c r="D7" s="222">
        <v>16</v>
      </c>
      <c r="E7" s="222">
        <v>28</v>
      </c>
      <c r="F7" s="222">
        <v>32</v>
      </c>
      <c r="G7" s="223">
        <v>16</v>
      </c>
      <c r="H7" s="224">
        <v>8</v>
      </c>
    </row>
    <row r="8" spans="1:8" ht="11.25" customHeight="1">
      <c r="A8" s="243"/>
      <c r="B8" s="222"/>
      <c r="C8" s="222"/>
      <c r="D8" s="222"/>
      <c r="E8" s="222"/>
      <c r="F8" s="222"/>
      <c r="G8" s="223"/>
      <c r="H8" s="224"/>
    </row>
    <row r="9" spans="1:8" ht="14.25" customHeight="1">
      <c r="A9" s="245" t="s">
        <v>160</v>
      </c>
      <c r="B9" s="226">
        <v>124413</v>
      </c>
      <c r="C9" s="225">
        <v>355.3</v>
      </c>
      <c r="D9" s="226">
        <v>10</v>
      </c>
      <c r="E9" s="226">
        <v>26</v>
      </c>
      <c r="F9" s="226">
        <v>41</v>
      </c>
      <c r="G9" s="226">
        <v>16</v>
      </c>
      <c r="H9" s="227">
        <v>7</v>
      </c>
    </row>
    <row r="10" spans="1:8" ht="14.25" customHeight="1">
      <c r="A10" s="245" t="s">
        <v>161</v>
      </c>
      <c r="B10" s="226">
        <v>144641</v>
      </c>
      <c r="C10" s="226">
        <v>373.2</v>
      </c>
      <c r="D10" s="226">
        <v>8</v>
      </c>
      <c r="E10" s="226">
        <v>20</v>
      </c>
      <c r="F10" s="226">
        <v>31</v>
      </c>
      <c r="G10" s="226">
        <v>24</v>
      </c>
      <c r="H10" s="227">
        <v>17</v>
      </c>
    </row>
    <row r="11" spans="1:8" ht="14.25" customHeight="1">
      <c r="A11" s="245" t="s">
        <v>162</v>
      </c>
      <c r="B11" s="226">
        <v>118738</v>
      </c>
      <c r="C11" s="226">
        <v>119</v>
      </c>
      <c r="D11" s="226">
        <v>21</v>
      </c>
      <c r="E11" s="226">
        <v>27</v>
      </c>
      <c r="F11" s="226">
        <v>24</v>
      </c>
      <c r="G11" s="226">
        <v>15</v>
      </c>
      <c r="H11" s="227">
        <v>13</v>
      </c>
    </row>
    <row r="12" spans="1:8" ht="14.25" customHeight="1">
      <c r="A12" s="245" t="s">
        <v>163</v>
      </c>
      <c r="B12" s="226">
        <v>44347</v>
      </c>
      <c r="C12" s="226">
        <v>118.2</v>
      </c>
      <c r="D12" s="226">
        <v>12</v>
      </c>
      <c r="E12" s="226">
        <v>33</v>
      </c>
      <c r="F12" s="226">
        <v>37</v>
      </c>
      <c r="G12" s="226">
        <v>12</v>
      </c>
      <c r="H12" s="227">
        <v>6</v>
      </c>
    </row>
    <row r="13" spans="1:8" ht="14.25" customHeight="1">
      <c r="A13" s="245" t="s">
        <v>164</v>
      </c>
      <c r="B13" s="226">
        <v>79834</v>
      </c>
      <c r="C13" s="226">
        <v>122.5</v>
      </c>
      <c r="D13" s="226">
        <v>27</v>
      </c>
      <c r="E13" s="226">
        <v>35</v>
      </c>
      <c r="F13" s="226">
        <v>25</v>
      </c>
      <c r="G13" s="226">
        <v>9</v>
      </c>
      <c r="H13" s="227">
        <v>4</v>
      </c>
    </row>
    <row r="14" spans="1:8" ht="14.25" customHeight="1">
      <c r="A14" s="245" t="s">
        <v>165</v>
      </c>
      <c r="B14" s="226">
        <v>45355</v>
      </c>
      <c r="C14" s="226">
        <v>41.2</v>
      </c>
      <c r="D14" s="226">
        <v>24</v>
      </c>
      <c r="E14" s="226">
        <v>28</v>
      </c>
      <c r="F14" s="226">
        <v>22</v>
      </c>
      <c r="G14" s="226">
        <v>14</v>
      </c>
      <c r="H14" s="227">
        <v>12</v>
      </c>
    </row>
    <row r="15" spans="1:8" ht="14.25" customHeight="1">
      <c r="A15" s="245" t="s">
        <v>166</v>
      </c>
      <c r="B15" s="226">
        <v>120437</v>
      </c>
      <c r="C15" s="226">
        <v>221.5</v>
      </c>
      <c r="D15" s="226">
        <v>25</v>
      </c>
      <c r="E15" s="226">
        <v>32</v>
      </c>
      <c r="F15" s="226">
        <v>25</v>
      </c>
      <c r="G15" s="226">
        <v>13</v>
      </c>
      <c r="H15" s="227">
        <v>5</v>
      </c>
    </row>
    <row r="16" spans="1:8" ht="14.25" customHeight="1">
      <c r="A16" s="245" t="s">
        <v>167</v>
      </c>
      <c r="B16" s="226">
        <v>104751</v>
      </c>
      <c r="C16" s="226">
        <v>228.3</v>
      </c>
      <c r="D16" s="226">
        <v>3</v>
      </c>
      <c r="E16" s="226">
        <v>17</v>
      </c>
      <c r="F16" s="226">
        <v>56</v>
      </c>
      <c r="G16" s="226">
        <v>20</v>
      </c>
      <c r="H16" s="227">
        <v>4</v>
      </c>
    </row>
    <row r="17" spans="1:8" ht="14.25" customHeight="1">
      <c r="A17" s="245" t="s">
        <v>168</v>
      </c>
      <c r="B17" s="226">
        <v>72983</v>
      </c>
      <c r="C17" s="226">
        <v>96.3</v>
      </c>
      <c r="D17" s="226">
        <v>31</v>
      </c>
      <c r="E17" s="226">
        <v>33</v>
      </c>
      <c r="F17" s="226">
        <v>21</v>
      </c>
      <c r="G17" s="226">
        <v>11</v>
      </c>
      <c r="H17" s="227">
        <v>4</v>
      </c>
    </row>
    <row r="18" spans="1:8" ht="14.25" customHeight="1">
      <c r="A18" s="245" t="s">
        <v>169</v>
      </c>
      <c r="B18" s="226">
        <v>58440</v>
      </c>
      <c r="C18" s="226">
        <v>124.7</v>
      </c>
      <c r="D18" s="226">
        <v>23</v>
      </c>
      <c r="E18" s="226">
        <v>35</v>
      </c>
      <c r="F18" s="226">
        <v>25</v>
      </c>
      <c r="G18" s="226">
        <v>13</v>
      </c>
      <c r="H18" s="227">
        <v>4</v>
      </c>
    </row>
    <row r="19" spans="1:8" ht="14.25" customHeight="1">
      <c r="A19" s="245" t="s">
        <v>170</v>
      </c>
      <c r="B19" s="226">
        <v>110819</v>
      </c>
      <c r="C19" s="226">
        <v>305.4</v>
      </c>
      <c r="D19" s="226">
        <v>13</v>
      </c>
      <c r="E19" s="226">
        <v>37</v>
      </c>
      <c r="F19" s="226">
        <v>31</v>
      </c>
      <c r="G19" s="226">
        <v>14</v>
      </c>
      <c r="H19" s="227">
        <v>5</v>
      </c>
    </row>
    <row r="20" spans="1:8" ht="14.25" customHeight="1">
      <c r="A20" s="245" t="s">
        <v>171</v>
      </c>
      <c r="B20" s="226">
        <v>44999</v>
      </c>
      <c r="C20" s="226">
        <v>305.4</v>
      </c>
      <c r="D20" s="226">
        <v>15</v>
      </c>
      <c r="E20" s="226">
        <v>26</v>
      </c>
      <c r="F20" s="226">
        <v>40</v>
      </c>
      <c r="G20" s="226">
        <v>15</v>
      </c>
      <c r="H20" s="227">
        <v>4</v>
      </c>
    </row>
    <row r="21" spans="1:8" ht="14.25" customHeight="1">
      <c r="A21" s="245" t="s">
        <v>32</v>
      </c>
      <c r="B21" s="226">
        <v>37470</v>
      </c>
      <c r="C21" s="226">
        <v>41.7</v>
      </c>
      <c r="D21" s="226">
        <v>17</v>
      </c>
      <c r="E21" s="226">
        <v>22</v>
      </c>
      <c r="F21" s="226">
        <v>23</v>
      </c>
      <c r="G21" s="226">
        <v>20</v>
      </c>
      <c r="H21" s="227">
        <v>18</v>
      </c>
    </row>
    <row r="22" spans="1:8" ht="14.25" customHeight="1">
      <c r="A22" s="245" t="s">
        <v>172</v>
      </c>
      <c r="B22" s="226">
        <v>134402</v>
      </c>
      <c r="C22" s="226">
        <v>307.3</v>
      </c>
      <c r="D22" s="226">
        <v>13</v>
      </c>
      <c r="E22" s="226">
        <v>33</v>
      </c>
      <c r="F22" s="226">
        <v>32</v>
      </c>
      <c r="G22" s="226">
        <v>18</v>
      </c>
      <c r="H22" s="227">
        <v>4</v>
      </c>
    </row>
    <row r="23" spans="1:8" ht="14.25" customHeight="1">
      <c r="A23" s="245" t="s">
        <v>173</v>
      </c>
      <c r="B23" s="226">
        <v>216959</v>
      </c>
      <c r="C23" s="226">
        <v>581.8</v>
      </c>
      <c r="D23" s="226">
        <v>15</v>
      </c>
      <c r="E23" s="226">
        <v>27</v>
      </c>
      <c r="F23" s="226">
        <v>33</v>
      </c>
      <c r="G23" s="226">
        <v>15</v>
      </c>
      <c r="H23" s="227">
        <v>10</v>
      </c>
    </row>
    <row r="24" spans="1:8" ht="14.25" customHeight="1">
      <c r="A24" s="245" t="s">
        <v>174</v>
      </c>
      <c r="B24" s="226">
        <v>133612</v>
      </c>
      <c r="C24" s="226">
        <v>400.9</v>
      </c>
      <c r="D24" s="226">
        <v>11</v>
      </c>
      <c r="E24" s="226">
        <v>30</v>
      </c>
      <c r="F24" s="226">
        <v>33</v>
      </c>
      <c r="G24" s="226">
        <v>16</v>
      </c>
      <c r="H24" s="227">
        <v>10</v>
      </c>
    </row>
    <row r="25" ht="7.5" customHeight="1"/>
    <row r="26" ht="12">
      <c r="A26" s="97" t="s">
        <v>175</v>
      </c>
    </row>
    <row r="27" ht="18.75" customHeight="1"/>
    <row r="28" spans="1:8" ht="12">
      <c r="A28" s="219" t="s">
        <v>421</v>
      </c>
      <c r="B28" s="96"/>
      <c r="C28" s="96"/>
      <c r="D28" s="96"/>
      <c r="E28" s="96"/>
      <c r="F28" s="96"/>
      <c r="G28" s="96"/>
      <c r="H28" s="96"/>
    </row>
    <row r="29" spans="1:8" ht="6.75" customHeight="1">
      <c r="A29" s="96"/>
      <c r="B29" s="96"/>
      <c r="C29" s="96"/>
      <c r="D29" s="96"/>
      <c r="E29" s="96"/>
      <c r="F29" s="96"/>
      <c r="G29" s="96"/>
      <c r="H29" s="96"/>
    </row>
    <row r="30" spans="1:8" ht="12">
      <c r="A30" s="598" t="s">
        <v>153</v>
      </c>
      <c r="B30" s="601" t="s">
        <v>176</v>
      </c>
      <c r="C30" s="601" t="s">
        <v>155</v>
      </c>
      <c r="D30" s="604" t="s">
        <v>290</v>
      </c>
      <c r="E30" s="598"/>
      <c r="F30" s="598"/>
      <c r="G30" s="598"/>
      <c r="H30" s="598"/>
    </row>
    <row r="31" spans="1:8" ht="12">
      <c r="A31" s="599"/>
      <c r="B31" s="602"/>
      <c r="C31" s="602"/>
      <c r="D31" s="605"/>
      <c r="E31" s="600"/>
      <c r="F31" s="600"/>
      <c r="G31" s="600"/>
      <c r="H31" s="600"/>
    </row>
    <row r="32" spans="1:8" ht="45.75" customHeight="1">
      <c r="A32" s="600"/>
      <c r="B32" s="603"/>
      <c r="C32" s="603"/>
      <c r="D32" s="280" t="s">
        <v>177</v>
      </c>
      <c r="E32" s="280" t="s">
        <v>291</v>
      </c>
      <c r="F32" s="280" t="s">
        <v>178</v>
      </c>
      <c r="G32" s="280" t="s">
        <v>179</v>
      </c>
      <c r="H32" s="241" t="s">
        <v>180</v>
      </c>
    </row>
    <row r="33" spans="1:8" ht="7.5" customHeight="1">
      <c r="A33" s="242"/>
      <c r="B33" s="235"/>
      <c r="C33" s="235"/>
      <c r="D33" s="235"/>
      <c r="E33" s="235"/>
      <c r="F33" s="235"/>
      <c r="G33" s="235"/>
      <c r="H33" s="221"/>
    </row>
    <row r="34" spans="1:8" ht="14.25" customHeight="1">
      <c r="A34" s="243" t="s">
        <v>289</v>
      </c>
      <c r="B34" s="222">
        <v>1592200</v>
      </c>
      <c r="C34" s="222">
        <v>3742.5</v>
      </c>
      <c r="D34" s="222">
        <v>22</v>
      </c>
      <c r="E34" s="222">
        <v>16</v>
      </c>
      <c r="F34" s="222">
        <v>17</v>
      </c>
      <c r="G34" s="223">
        <v>16</v>
      </c>
      <c r="H34" s="224">
        <v>29</v>
      </c>
    </row>
    <row r="35" spans="1:8" ht="10.5" customHeight="1">
      <c r="A35" s="244"/>
      <c r="B35" s="222"/>
      <c r="C35" s="222"/>
      <c r="D35" s="222"/>
      <c r="E35" s="222"/>
      <c r="F35" s="222"/>
      <c r="G35" s="223"/>
      <c r="H35" s="224"/>
    </row>
    <row r="36" spans="1:8" ht="14.25" customHeight="1">
      <c r="A36" s="245" t="s">
        <v>160</v>
      </c>
      <c r="B36" s="226">
        <v>124413</v>
      </c>
      <c r="C36" s="225">
        <v>355.3</v>
      </c>
      <c r="D36" s="226">
        <v>22</v>
      </c>
      <c r="E36" s="226">
        <v>16</v>
      </c>
      <c r="F36" s="226">
        <v>21</v>
      </c>
      <c r="G36" s="226">
        <v>19</v>
      </c>
      <c r="H36" s="227">
        <v>22</v>
      </c>
    </row>
    <row r="37" spans="1:8" ht="14.25" customHeight="1">
      <c r="A37" s="245" t="s">
        <v>161</v>
      </c>
      <c r="B37" s="226">
        <v>144641</v>
      </c>
      <c r="C37" s="226">
        <v>373.2</v>
      </c>
      <c r="D37" s="226">
        <v>12</v>
      </c>
      <c r="E37" s="226">
        <v>11</v>
      </c>
      <c r="F37" s="226">
        <v>13</v>
      </c>
      <c r="G37" s="226">
        <v>16</v>
      </c>
      <c r="H37" s="227">
        <v>48</v>
      </c>
    </row>
    <row r="38" spans="1:8" ht="14.25" customHeight="1">
      <c r="A38" s="245" t="s">
        <v>162</v>
      </c>
      <c r="B38" s="226">
        <v>118738</v>
      </c>
      <c r="C38" s="226">
        <v>119</v>
      </c>
      <c r="D38" s="226">
        <v>28</v>
      </c>
      <c r="E38" s="226">
        <v>15</v>
      </c>
      <c r="F38" s="226">
        <v>13</v>
      </c>
      <c r="G38" s="226">
        <v>13</v>
      </c>
      <c r="H38" s="227">
        <v>31</v>
      </c>
    </row>
    <row r="39" spans="1:8" ht="14.25" customHeight="1">
      <c r="A39" s="245" t="s">
        <v>163</v>
      </c>
      <c r="B39" s="226">
        <v>44347</v>
      </c>
      <c r="C39" s="226">
        <v>118.2</v>
      </c>
      <c r="D39" s="226">
        <v>14</v>
      </c>
      <c r="E39" s="226">
        <v>17</v>
      </c>
      <c r="F39" s="226">
        <v>20</v>
      </c>
      <c r="G39" s="226">
        <v>20</v>
      </c>
      <c r="H39" s="227">
        <v>29</v>
      </c>
    </row>
    <row r="40" spans="1:8" ht="14.25" customHeight="1">
      <c r="A40" s="245" t="s">
        <v>164</v>
      </c>
      <c r="B40" s="226">
        <v>79834</v>
      </c>
      <c r="C40" s="226">
        <v>122.5</v>
      </c>
      <c r="D40" s="226">
        <v>30</v>
      </c>
      <c r="E40" s="226">
        <v>20</v>
      </c>
      <c r="F40" s="226">
        <v>17</v>
      </c>
      <c r="G40" s="226">
        <v>13</v>
      </c>
      <c r="H40" s="227">
        <v>20</v>
      </c>
    </row>
    <row r="41" spans="1:8" ht="14.25" customHeight="1">
      <c r="A41" s="245" t="s">
        <v>165</v>
      </c>
      <c r="B41" s="226">
        <v>45355</v>
      </c>
      <c r="C41" s="226">
        <v>41.2</v>
      </c>
      <c r="D41" s="226">
        <v>41</v>
      </c>
      <c r="E41" s="226">
        <v>14</v>
      </c>
      <c r="F41" s="226">
        <v>12</v>
      </c>
      <c r="G41" s="226">
        <v>10</v>
      </c>
      <c r="H41" s="227">
        <v>23</v>
      </c>
    </row>
    <row r="42" spans="1:8" ht="14.25" customHeight="1">
      <c r="A42" s="245" t="s">
        <v>166</v>
      </c>
      <c r="B42" s="226">
        <v>120437</v>
      </c>
      <c r="C42" s="226">
        <v>221.5</v>
      </c>
      <c r="D42" s="226">
        <v>30</v>
      </c>
      <c r="E42" s="226">
        <v>17</v>
      </c>
      <c r="F42" s="226">
        <v>16</v>
      </c>
      <c r="G42" s="226">
        <v>12</v>
      </c>
      <c r="H42" s="227">
        <v>25</v>
      </c>
    </row>
    <row r="43" spans="1:8" ht="14.25" customHeight="1">
      <c r="A43" s="245" t="s">
        <v>167</v>
      </c>
      <c r="B43" s="226">
        <v>104751</v>
      </c>
      <c r="C43" s="226">
        <v>228.3</v>
      </c>
      <c r="D43" s="226">
        <v>12</v>
      </c>
      <c r="E43" s="226">
        <v>18</v>
      </c>
      <c r="F43" s="226">
        <v>31</v>
      </c>
      <c r="G43" s="226">
        <v>23</v>
      </c>
      <c r="H43" s="227">
        <v>16</v>
      </c>
    </row>
    <row r="44" spans="1:8" ht="14.25" customHeight="1">
      <c r="A44" s="245" t="s">
        <v>168</v>
      </c>
      <c r="B44" s="226">
        <v>72983</v>
      </c>
      <c r="C44" s="226">
        <v>96.3</v>
      </c>
      <c r="D44" s="226">
        <v>45</v>
      </c>
      <c r="E44" s="226">
        <v>16</v>
      </c>
      <c r="F44" s="226">
        <v>13</v>
      </c>
      <c r="G44" s="226">
        <v>10</v>
      </c>
      <c r="H44" s="227">
        <v>16</v>
      </c>
    </row>
    <row r="45" spans="1:8" ht="14.25" customHeight="1">
      <c r="A45" s="245" t="s">
        <v>169</v>
      </c>
      <c r="B45" s="226">
        <v>58440</v>
      </c>
      <c r="C45" s="226">
        <v>124.7</v>
      </c>
      <c r="D45" s="226">
        <v>24</v>
      </c>
      <c r="E45" s="226">
        <v>19</v>
      </c>
      <c r="F45" s="226">
        <v>16</v>
      </c>
      <c r="G45" s="226">
        <v>13</v>
      </c>
      <c r="H45" s="227">
        <v>28</v>
      </c>
    </row>
    <row r="46" spans="1:8" ht="14.25" customHeight="1">
      <c r="A46" s="245" t="s">
        <v>170</v>
      </c>
      <c r="B46" s="226">
        <v>110819</v>
      </c>
      <c r="C46" s="226">
        <v>305.4</v>
      </c>
      <c r="D46" s="226">
        <v>20</v>
      </c>
      <c r="E46" s="226">
        <v>21</v>
      </c>
      <c r="F46" s="226">
        <v>20</v>
      </c>
      <c r="G46" s="226">
        <v>16</v>
      </c>
      <c r="H46" s="227">
        <v>23</v>
      </c>
    </row>
    <row r="47" spans="1:8" ht="14.25" customHeight="1">
      <c r="A47" s="245" t="s">
        <v>171</v>
      </c>
      <c r="B47" s="226">
        <v>44999</v>
      </c>
      <c r="C47" s="226">
        <v>305.4</v>
      </c>
      <c r="D47" s="226">
        <v>30</v>
      </c>
      <c r="E47" s="226">
        <v>17</v>
      </c>
      <c r="F47" s="226">
        <v>21</v>
      </c>
      <c r="G47" s="226">
        <v>15</v>
      </c>
      <c r="H47" s="227">
        <v>17</v>
      </c>
    </row>
    <row r="48" spans="1:8" ht="14.25" customHeight="1">
      <c r="A48" s="245" t="s">
        <v>32</v>
      </c>
      <c r="B48" s="226">
        <v>37470</v>
      </c>
      <c r="C48" s="226">
        <v>41.7</v>
      </c>
      <c r="D48" s="226">
        <v>22</v>
      </c>
      <c r="E48" s="226">
        <v>12</v>
      </c>
      <c r="F48" s="226">
        <v>12</v>
      </c>
      <c r="G48" s="226">
        <v>12</v>
      </c>
      <c r="H48" s="227">
        <v>42</v>
      </c>
    </row>
    <row r="49" spans="1:8" ht="14.25" customHeight="1">
      <c r="A49" s="245" t="s">
        <v>172</v>
      </c>
      <c r="B49" s="226">
        <v>134402</v>
      </c>
      <c r="C49" s="226">
        <v>307.3</v>
      </c>
      <c r="D49" s="226">
        <v>19</v>
      </c>
      <c r="E49" s="226">
        <v>18</v>
      </c>
      <c r="F49" s="226">
        <v>19</v>
      </c>
      <c r="G49" s="226">
        <v>16</v>
      </c>
      <c r="H49" s="227">
        <v>28</v>
      </c>
    </row>
    <row r="50" spans="1:8" ht="14.25" customHeight="1">
      <c r="A50" s="245" t="s">
        <v>173</v>
      </c>
      <c r="B50" s="226">
        <v>216959</v>
      </c>
      <c r="C50" s="226">
        <v>581.8</v>
      </c>
      <c r="D50" s="226">
        <v>16</v>
      </c>
      <c r="E50" s="226">
        <v>14</v>
      </c>
      <c r="F50" s="226">
        <v>16</v>
      </c>
      <c r="G50" s="226">
        <v>18</v>
      </c>
      <c r="H50" s="227">
        <v>36</v>
      </c>
    </row>
    <row r="51" spans="1:8" ht="14.25" customHeight="1">
      <c r="A51" s="245" t="s">
        <v>174</v>
      </c>
      <c r="B51" s="226">
        <v>133612</v>
      </c>
      <c r="C51" s="226">
        <v>400.9</v>
      </c>
      <c r="D51" s="226">
        <v>16</v>
      </c>
      <c r="E51" s="226">
        <v>15</v>
      </c>
      <c r="F51" s="226">
        <v>18</v>
      </c>
      <c r="G51" s="226">
        <v>17</v>
      </c>
      <c r="H51" s="227">
        <v>34</v>
      </c>
    </row>
    <row r="52" ht="7.5" customHeight="1"/>
    <row r="53" ht="12">
      <c r="A53" s="282" t="s">
        <v>175</v>
      </c>
    </row>
  </sheetData>
  <sheetProtection/>
  <mergeCells count="8">
    <mergeCell ref="A3:A5"/>
    <mergeCell ref="B3:B5"/>
    <mergeCell ref="C3:C5"/>
    <mergeCell ref="D3:H4"/>
    <mergeCell ref="A30:A32"/>
    <mergeCell ref="B30:B32"/>
    <mergeCell ref="C30:C32"/>
    <mergeCell ref="D30:H31"/>
  </mergeCells>
  <printOptions/>
  <pageMargins left="0.7086614173228347" right="0.6692913385826772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68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62"/>
  <sheetViews>
    <sheetView view="pageLayout" workbookViewId="0" topLeftCell="A1">
      <selection activeCell="A13" sqref="A13"/>
    </sheetView>
  </sheetViews>
  <sheetFormatPr defaultColWidth="8.796875" defaultRowHeight="14.25"/>
  <cols>
    <col min="1" max="1" width="19.69921875" style="220" customWidth="1"/>
    <col min="2" max="2" width="11.19921875" style="220" customWidth="1"/>
    <col min="3" max="7" width="9" style="220" customWidth="1"/>
    <col min="8" max="16384" width="9" style="220" customWidth="1"/>
  </cols>
  <sheetData>
    <row r="1" spans="1:7" ht="12">
      <c r="A1" s="607" t="s">
        <v>403</v>
      </c>
      <c r="B1" s="608"/>
      <c r="C1" s="608"/>
      <c r="D1" s="608"/>
      <c r="E1" s="608"/>
      <c r="F1" s="608"/>
      <c r="G1" s="608"/>
    </row>
    <row r="2" spans="1:7" ht="9" customHeight="1">
      <c r="A2" s="96"/>
      <c r="B2" s="96"/>
      <c r="C2" s="96"/>
      <c r="D2" s="96"/>
      <c r="E2" s="96"/>
      <c r="F2" s="96"/>
      <c r="G2" s="96"/>
    </row>
    <row r="3" spans="1:7" ht="26.25" customHeight="1">
      <c r="A3" s="598" t="s">
        <v>153</v>
      </c>
      <c r="B3" s="601" t="s">
        <v>181</v>
      </c>
      <c r="C3" s="240" t="s">
        <v>182</v>
      </c>
      <c r="D3" s="240" t="s">
        <v>183</v>
      </c>
      <c r="E3" s="240" t="s">
        <v>184</v>
      </c>
      <c r="F3" s="240" t="s">
        <v>185</v>
      </c>
      <c r="G3" s="241" t="s">
        <v>186</v>
      </c>
    </row>
    <row r="4" spans="1:7" ht="12">
      <c r="A4" s="599"/>
      <c r="B4" s="602"/>
      <c r="C4" s="609" t="s">
        <v>187</v>
      </c>
      <c r="D4" s="599"/>
      <c r="E4" s="599"/>
      <c r="F4" s="599"/>
      <c r="G4" s="599"/>
    </row>
    <row r="5" spans="1:7" ht="1.5" customHeight="1">
      <c r="A5" s="600"/>
      <c r="B5" s="603"/>
      <c r="C5" s="605"/>
      <c r="D5" s="600"/>
      <c r="E5" s="600"/>
      <c r="F5" s="600"/>
      <c r="G5" s="600"/>
    </row>
    <row r="6" spans="1:7" ht="5.25" customHeight="1">
      <c r="A6" s="242"/>
      <c r="B6" s="242"/>
      <c r="C6" s="242"/>
      <c r="D6" s="242"/>
      <c r="E6" s="242"/>
      <c r="F6" s="242"/>
      <c r="G6" s="221"/>
    </row>
    <row r="7" spans="1:7" ht="13.5" customHeight="1">
      <c r="A7" s="606" t="s">
        <v>188</v>
      </c>
      <c r="B7" s="606"/>
      <c r="C7" s="606"/>
      <c r="D7" s="606"/>
      <c r="E7" s="606"/>
      <c r="F7" s="606"/>
      <c r="G7" s="606"/>
    </row>
    <row r="8" spans="1:7" ht="12" customHeight="1">
      <c r="A8" s="243" t="s">
        <v>289</v>
      </c>
      <c r="B8" s="223">
        <v>1592161</v>
      </c>
      <c r="C8" s="223">
        <v>9</v>
      </c>
      <c r="D8" s="223">
        <v>24</v>
      </c>
      <c r="E8" s="223">
        <v>26</v>
      </c>
      <c r="F8" s="223">
        <v>17</v>
      </c>
      <c r="G8" s="228">
        <v>24</v>
      </c>
    </row>
    <row r="9" spans="1:7" ht="12" customHeight="1">
      <c r="A9" s="245" t="s">
        <v>160</v>
      </c>
      <c r="B9" s="226">
        <v>124410</v>
      </c>
      <c r="C9" s="226">
        <v>11</v>
      </c>
      <c r="D9" s="226">
        <v>24</v>
      </c>
      <c r="E9" s="226">
        <v>24</v>
      </c>
      <c r="F9" s="226">
        <v>16</v>
      </c>
      <c r="G9" s="229">
        <v>25</v>
      </c>
    </row>
    <row r="10" spans="1:7" ht="12" customHeight="1">
      <c r="A10" s="245" t="s">
        <v>161</v>
      </c>
      <c r="B10" s="226">
        <v>144641</v>
      </c>
      <c r="C10" s="226">
        <v>4</v>
      </c>
      <c r="D10" s="226">
        <v>17</v>
      </c>
      <c r="E10" s="226">
        <v>24</v>
      </c>
      <c r="F10" s="226">
        <v>20</v>
      </c>
      <c r="G10" s="229">
        <v>35</v>
      </c>
    </row>
    <row r="11" spans="1:7" ht="12" customHeight="1">
      <c r="A11" s="245" t="s">
        <v>162</v>
      </c>
      <c r="B11" s="226">
        <v>118712</v>
      </c>
      <c r="C11" s="226">
        <v>10</v>
      </c>
      <c r="D11" s="226">
        <v>26</v>
      </c>
      <c r="E11" s="226">
        <v>27</v>
      </c>
      <c r="F11" s="226">
        <v>18</v>
      </c>
      <c r="G11" s="229">
        <v>19</v>
      </c>
    </row>
    <row r="12" spans="1:7" ht="12" customHeight="1">
      <c r="A12" s="245" t="s">
        <v>163</v>
      </c>
      <c r="B12" s="226">
        <v>44347</v>
      </c>
      <c r="C12" s="226">
        <v>4</v>
      </c>
      <c r="D12" s="226">
        <v>18</v>
      </c>
      <c r="E12" s="226">
        <v>32</v>
      </c>
      <c r="F12" s="226">
        <v>23</v>
      </c>
      <c r="G12" s="229">
        <v>23</v>
      </c>
    </row>
    <row r="13" spans="1:7" ht="12" customHeight="1">
      <c r="A13" s="245" t="s">
        <v>164</v>
      </c>
      <c r="B13" s="226">
        <v>79834</v>
      </c>
      <c r="C13" s="226">
        <v>6</v>
      </c>
      <c r="D13" s="226">
        <v>27</v>
      </c>
      <c r="E13" s="226">
        <v>27</v>
      </c>
      <c r="F13" s="226">
        <v>17</v>
      </c>
      <c r="G13" s="229">
        <v>23</v>
      </c>
    </row>
    <row r="14" spans="1:7" ht="12" customHeight="1">
      <c r="A14" s="245" t="s">
        <v>165</v>
      </c>
      <c r="B14" s="226">
        <v>45355</v>
      </c>
      <c r="C14" s="226">
        <v>34</v>
      </c>
      <c r="D14" s="226">
        <v>25</v>
      </c>
      <c r="E14" s="226">
        <v>15</v>
      </c>
      <c r="F14" s="226">
        <v>9</v>
      </c>
      <c r="G14" s="229">
        <v>17</v>
      </c>
    </row>
    <row r="15" spans="1:7" ht="12" customHeight="1">
      <c r="A15" s="245" t="s">
        <v>166</v>
      </c>
      <c r="B15" s="226">
        <v>120436</v>
      </c>
      <c r="C15" s="226">
        <v>8</v>
      </c>
      <c r="D15" s="226">
        <v>24</v>
      </c>
      <c r="E15" s="226">
        <v>27</v>
      </c>
      <c r="F15" s="226">
        <v>18</v>
      </c>
      <c r="G15" s="229">
        <v>23</v>
      </c>
    </row>
    <row r="16" spans="1:7" ht="12" customHeight="1">
      <c r="A16" s="245" t="s">
        <v>167</v>
      </c>
      <c r="B16" s="226">
        <v>104751</v>
      </c>
      <c r="C16" s="226">
        <v>6</v>
      </c>
      <c r="D16" s="226">
        <v>25</v>
      </c>
      <c r="E16" s="226">
        <v>25</v>
      </c>
      <c r="F16" s="226">
        <v>18</v>
      </c>
      <c r="G16" s="229">
        <v>26</v>
      </c>
    </row>
    <row r="17" spans="1:7" ht="12" customHeight="1">
      <c r="A17" s="245" t="s">
        <v>168</v>
      </c>
      <c r="B17" s="226">
        <v>72983</v>
      </c>
      <c r="C17" s="226">
        <v>22</v>
      </c>
      <c r="D17" s="226">
        <v>29</v>
      </c>
      <c r="E17" s="226">
        <v>20</v>
      </c>
      <c r="F17" s="226">
        <v>12</v>
      </c>
      <c r="G17" s="229">
        <v>17</v>
      </c>
    </row>
    <row r="18" spans="1:7" ht="12" customHeight="1">
      <c r="A18" s="245" t="s">
        <v>169</v>
      </c>
      <c r="B18" s="226">
        <v>58440</v>
      </c>
      <c r="C18" s="226">
        <v>13</v>
      </c>
      <c r="D18" s="226">
        <v>30</v>
      </c>
      <c r="E18" s="226">
        <v>26</v>
      </c>
      <c r="F18" s="226">
        <v>15</v>
      </c>
      <c r="G18" s="229">
        <v>16</v>
      </c>
    </row>
    <row r="19" spans="1:7" ht="12" customHeight="1">
      <c r="A19" s="245" t="s">
        <v>170</v>
      </c>
      <c r="B19" s="226">
        <v>110819</v>
      </c>
      <c r="C19" s="226">
        <v>6</v>
      </c>
      <c r="D19" s="226">
        <v>25</v>
      </c>
      <c r="E19" s="226">
        <v>29</v>
      </c>
      <c r="F19" s="226">
        <v>17</v>
      </c>
      <c r="G19" s="229">
        <v>23</v>
      </c>
    </row>
    <row r="20" spans="1:7" ht="12" customHeight="1">
      <c r="A20" s="245" t="s">
        <v>171</v>
      </c>
      <c r="B20" s="226">
        <v>44999</v>
      </c>
      <c r="C20" s="226">
        <v>8</v>
      </c>
      <c r="D20" s="226">
        <v>19</v>
      </c>
      <c r="E20" s="226">
        <v>21</v>
      </c>
      <c r="F20" s="226">
        <v>17</v>
      </c>
      <c r="G20" s="229">
        <v>35</v>
      </c>
    </row>
    <row r="21" spans="1:7" ht="12" customHeight="1">
      <c r="A21" s="245" t="s">
        <v>32</v>
      </c>
      <c r="B21" s="226">
        <v>37469</v>
      </c>
      <c r="C21" s="226">
        <v>20</v>
      </c>
      <c r="D21" s="226">
        <v>26</v>
      </c>
      <c r="E21" s="226">
        <v>19</v>
      </c>
      <c r="F21" s="226">
        <v>11</v>
      </c>
      <c r="G21" s="229">
        <v>24</v>
      </c>
    </row>
    <row r="22" spans="1:7" ht="12" customHeight="1">
      <c r="A22" s="245" t="s">
        <v>172</v>
      </c>
      <c r="B22" s="226">
        <v>134402</v>
      </c>
      <c r="C22" s="226">
        <v>9</v>
      </c>
      <c r="D22" s="226">
        <v>27</v>
      </c>
      <c r="E22" s="226">
        <v>27</v>
      </c>
      <c r="F22" s="226">
        <v>16</v>
      </c>
      <c r="G22" s="229">
        <v>21</v>
      </c>
    </row>
    <row r="23" spans="1:7" ht="12" customHeight="1">
      <c r="A23" s="245" t="s">
        <v>173</v>
      </c>
      <c r="B23" s="226">
        <v>216957</v>
      </c>
      <c r="C23" s="226">
        <v>5</v>
      </c>
      <c r="D23" s="226">
        <v>19</v>
      </c>
      <c r="E23" s="226">
        <v>26</v>
      </c>
      <c r="F23" s="226">
        <v>20</v>
      </c>
      <c r="G23" s="229">
        <v>30</v>
      </c>
    </row>
    <row r="24" spans="1:7" ht="12" customHeight="1">
      <c r="A24" s="245" t="s">
        <v>174</v>
      </c>
      <c r="B24" s="226">
        <v>133606</v>
      </c>
      <c r="C24" s="226">
        <v>6</v>
      </c>
      <c r="D24" s="226">
        <v>25</v>
      </c>
      <c r="E24" s="226">
        <v>32</v>
      </c>
      <c r="F24" s="226">
        <v>19</v>
      </c>
      <c r="G24" s="229">
        <v>18</v>
      </c>
    </row>
    <row r="25" spans="1:7" ht="13.5" customHeight="1">
      <c r="A25" s="606" t="s">
        <v>189</v>
      </c>
      <c r="B25" s="606"/>
      <c r="C25" s="606"/>
      <c r="D25" s="606"/>
      <c r="E25" s="606"/>
      <c r="F25" s="606"/>
      <c r="G25" s="606"/>
    </row>
    <row r="26" spans="1:7" ht="12" customHeight="1">
      <c r="A26" s="243" t="s">
        <v>289</v>
      </c>
      <c r="B26" s="223">
        <v>1592161</v>
      </c>
      <c r="C26" s="223">
        <v>15</v>
      </c>
      <c r="D26" s="223">
        <v>26</v>
      </c>
      <c r="E26" s="223">
        <v>32</v>
      </c>
      <c r="F26" s="223">
        <v>14</v>
      </c>
      <c r="G26" s="228">
        <v>13</v>
      </c>
    </row>
    <row r="27" spans="1:7" ht="12" customHeight="1">
      <c r="A27" s="245" t="s">
        <v>160</v>
      </c>
      <c r="B27" s="226">
        <v>124410</v>
      </c>
      <c r="C27" s="226">
        <v>8</v>
      </c>
      <c r="D27" s="226">
        <v>16</v>
      </c>
      <c r="E27" s="226">
        <v>36</v>
      </c>
      <c r="F27" s="226">
        <v>18</v>
      </c>
      <c r="G27" s="229">
        <v>22</v>
      </c>
    </row>
    <row r="28" spans="1:7" ht="12" customHeight="1">
      <c r="A28" s="245" t="s">
        <v>161</v>
      </c>
      <c r="B28" s="226">
        <v>144641</v>
      </c>
      <c r="C28" s="226">
        <v>14</v>
      </c>
      <c r="D28" s="226">
        <v>28</v>
      </c>
      <c r="E28" s="226">
        <v>31</v>
      </c>
      <c r="F28" s="226">
        <v>13</v>
      </c>
      <c r="G28" s="229">
        <v>14</v>
      </c>
    </row>
    <row r="29" spans="1:7" ht="12" customHeight="1">
      <c r="A29" s="245" t="s">
        <v>162</v>
      </c>
      <c r="B29" s="226">
        <v>118712</v>
      </c>
      <c r="C29" s="226">
        <v>17</v>
      </c>
      <c r="D29" s="226">
        <v>29</v>
      </c>
      <c r="E29" s="226">
        <v>31</v>
      </c>
      <c r="F29" s="226">
        <v>11</v>
      </c>
      <c r="G29" s="229">
        <v>12</v>
      </c>
    </row>
    <row r="30" spans="1:7" ht="12" customHeight="1">
      <c r="A30" s="245" t="s">
        <v>163</v>
      </c>
      <c r="B30" s="226">
        <v>44347</v>
      </c>
      <c r="C30" s="226">
        <v>10</v>
      </c>
      <c r="D30" s="226">
        <v>26</v>
      </c>
      <c r="E30" s="226">
        <v>34</v>
      </c>
      <c r="F30" s="226">
        <v>18</v>
      </c>
      <c r="G30" s="229">
        <v>12</v>
      </c>
    </row>
    <row r="31" spans="1:7" ht="12" customHeight="1">
      <c r="A31" s="245" t="s">
        <v>164</v>
      </c>
      <c r="B31" s="226">
        <v>79834</v>
      </c>
      <c r="C31" s="226">
        <v>24</v>
      </c>
      <c r="D31" s="226">
        <v>35</v>
      </c>
      <c r="E31" s="226">
        <v>24</v>
      </c>
      <c r="F31" s="226">
        <v>9</v>
      </c>
      <c r="G31" s="229">
        <v>8</v>
      </c>
    </row>
    <row r="32" spans="1:7" ht="12" customHeight="1">
      <c r="A32" s="245" t="s">
        <v>165</v>
      </c>
      <c r="B32" s="226">
        <v>45355</v>
      </c>
      <c r="C32" s="226">
        <v>30</v>
      </c>
      <c r="D32" s="226">
        <v>24</v>
      </c>
      <c r="E32" s="226">
        <v>25</v>
      </c>
      <c r="F32" s="226">
        <v>8</v>
      </c>
      <c r="G32" s="229">
        <v>13</v>
      </c>
    </row>
    <row r="33" spans="1:7" ht="12" customHeight="1">
      <c r="A33" s="245" t="s">
        <v>166</v>
      </c>
      <c r="B33" s="226">
        <v>120436</v>
      </c>
      <c r="C33" s="226">
        <v>29</v>
      </c>
      <c r="D33" s="226">
        <v>33</v>
      </c>
      <c r="E33" s="226">
        <v>23</v>
      </c>
      <c r="F33" s="226">
        <v>8</v>
      </c>
      <c r="G33" s="229">
        <v>7</v>
      </c>
    </row>
    <row r="34" spans="1:7" ht="12" customHeight="1">
      <c r="A34" s="245" t="s">
        <v>167</v>
      </c>
      <c r="B34" s="226">
        <v>104751</v>
      </c>
      <c r="C34" s="226">
        <v>6</v>
      </c>
      <c r="D34" s="226">
        <v>16</v>
      </c>
      <c r="E34" s="226">
        <v>44</v>
      </c>
      <c r="F34" s="226">
        <v>18</v>
      </c>
      <c r="G34" s="229">
        <v>16</v>
      </c>
    </row>
    <row r="35" spans="1:7" ht="12" customHeight="1">
      <c r="A35" s="245" t="s">
        <v>168</v>
      </c>
      <c r="B35" s="226">
        <v>72983</v>
      </c>
      <c r="C35" s="226">
        <v>21</v>
      </c>
      <c r="D35" s="226">
        <v>28</v>
      </c>
      <c r="E35" s="226">
        <v>29</v>
      </c>
      <c r="F35" s="226">
        <v>10</v>
      </c>
      <c r="G35" s="229">
        <v>12</v>
      </c>
    </row>
    <row r="36" spans="1:7" ht="12" customHeight="1">
      <c r="A36" s="245" t="s">
        <v>169</v>
      </c>
      <c r="B36" s="226">
        <v>58440</v>
      </c>
      <c r="C36" s="226">
        <v>23</v>
      </c>
      <c r="D36" s="226">
        <v>35</v>
      </c>
      <c r="E36" s="226">
        <v>26</v>
      </c>
      <c r="F36" s="226">
        <v>10</v>
      </c>
      <c r="G36" s="229">
        <v>6</v>
      </c>
    </row>
    <row r="37" spans="1:7" ht="12" customHeight="1">
      <c r="A37" s="245" t="s">
        <v>170</v>
      </c>
      <c r="B37" s="226">
        <v>110819</v>
      </c>
      <c r="C37" s="226">
        <v>14</v>
      </c>
      <c r="D37" s="226">
        <v>29</v>
      </c>
      <c r="E37" s="226">
        <v>33</v>
      </c>
      <c r="F37" s="226">
        <v>13</v>
      </c>
      <c r="G37" s="229">
        <v>11</v>
      </c>
    </row>
    <row r="38" spans="1:7" ht="12" customHeight="1">
      <c r="A38" s="245" t="s">
        <v>171</v>
      </c>
      <c r="B38" s="226">
        <v>44999</v>
      </c>
      <c r="C38" s="226">
        <v>23</v>
      </c>
      <c r="D38" s="226">
        <v>24</v>
      </c>
      <c r="E38" s="226">
        <v>33</v>
      </c>
      <c r="F38" s="226">
        <v>10</v>
      </c>
      <c r="G38" s="229">
        <v>10</v>
      </c>
    </row>
    <row r="39" spans="1:7" ht="12" customHeight="1">
      <c r="A39" s="245" t="s">
        <v>32</v>
      </c>
      <c r="B39" s="226">
        <v>37469</v>
      </c>
      <c r="C39" s="226">
        <v>16</v>
      </c>
      <c r="D39" s="226">
        <v>28</v>
      </c>
      <c r="E39" s="226">
        <v>28</v>
      </c>
      <c r="F39" s="226">
        <v>12</v>
      </c>
      <c r="G39" s="229">
        <v>16</v>
      </c>
    </row>
    <row r="40" spans="1:7" ht="12" customHeight="1">
      <c r="A40" s="245" t="s">
        <v>172</v>
      </c>
      <c r="B40" s="226">
        <v>134402</v>
      </c>
      <c r="C40" s="226">
        <v>8</v>
      </c>
      <c r="D40" s="226">
        <v>19</v>
      </c>
      <c r="E40" s="226">
        <v>36</v>
      </c>
      <c r="F40" s="226">
        <v>19</v>
      </c>
      <c r="G40" s="229">
        <v>18</v>
      </c>
    </row>
    <row r="41" spans="1:7" ht="12" customHeight="1">
      <c r="A41" s="245" t="s">
        <v>173</v>
      </c>
      <c r="B41" s="226">
        <v>216957</v>
      </c>
      <c r="C41" s="226">
        <v>16</v>
      </c>
      <c r="D41" s="226">
        <v>28</v>
      </c>
      <c r="E41" s="226">
        <v>29</v>
      </c>
      <c r="F41" s="226">
        <v>15</v>
      </c>
      <c r="G41" s="229">
        <v>12</v>
      </c>
    </row>
    <row r="42" spans="1:7" ht="12" customHeight="1">
      <c r="A42" s="245" t="s">
        <v>174</v>
      </c>
      <c r="B42" s="226">
        <v>133606</v>
      </c>
      <c r="C42" s="226">
        <v>10</v>
      </c>
      <c r="D42" s="226">
        <v>28</v>
      </c>
      <c r="E42" s="226">
        <v>37</v>
      </c>
      <c r="F42" s="226">
        <v>16</v>
      </c>
      <c r="G42" s="229">
        <v>9</v>
      </c>
    </row>
    <row r="43" spans="1:10" ht="13.5" customHeight="1">
      <c r="A43" s="606" t="s">
        <v>190</v>
      </c>
      <c r="B43" s="606"/>
      <c r="C43" s="606"/>
      <c r="D43" s="606"/>
      <c r="E43" s="606"/>
      <c r="F43" s="606"/>
      <c r="G43" s="606"/>
      <c r="H43" s="246"/>
      <c r="I43" s="246"/>
      <c r="J43" s="246"/>
    </row>
    <row r="44" spans="1:7" ht="12" customHeight="1">
      <c r="A44" s="243" t="s">
        <v>289</v>
      </c>
      <c r="B44" s="230">
        <v>1592161</v>
      </c>
      <c r="C44" s="222">
        <v>11</v>
      </c>
      <c r="D44" s="238">
        <v>19</v>
      </c>
      <c r="E44" s="238">
        <v>29</v>
      </c>
      <c r="F44" s="239">
        <v>19</v>
      </c>
      <c r="G44" s="232">
        <v>22</v>
      </c>
    </row>
    <row r="45" spans="1:7" ht="12" customHeight="1">
      <c r="A45" s="245" t="s">
        <v>160</v>
      </c>
      <c r="B45" s="234">
        <v>124410</v>
      </c>
      <c r="C45" s="235">
        <v>8</v>
      </c>
      <c r="D45" s="236">
        <v>16</v>
      </c>
      <c r="E45" s="236">
        <v>27</v>
      </c>
      <c r="F45" s="237">
        <v>20</v>
      </c>
      <c r="G45" s="227">
        <v>29</v>
      </c>
    </row>
    <row r="46" spans="1:7" ht="12" customHeight="1">
      <c r="A46" s="245" t="s">
        <v>161</v>
      </c>
      <c r="B46" s="234">
        <v>144641</v>
      </c>
      <c r="C46" s="235">
        <v>9</v>
      </c>
      <c r="D46" s="236">
        <v>22</v>
      </c>
      <c r="E46" s="236">
        <v>31</v>
      </c>
      <c r="F46" s="237">
        <v>19</v>
      </c>
      <c r="G46" s="227">
        <v>19</v>
      </c>
    </row>
    <row r="47" spans="1:7" ht="12" customHeight="1">
      <c r="A47" s="245" t="s">
        <v>162</v>
      </c>
      <c r="B47" s="234">
        <v>118712</v>
      </c>
      <c r="C47" s="235">
        <v>24</v>
      </c>
      <c r="D47" s="236">
        <v>25</v>
      </c>
      <c r="E47" s="236">
        <v>24</v>
      </c>
      <c r="F47" s="237">
        <v>14</v>
      </c>
      <c r="G47" s="227">
        <v>13</v>
      </c>
    </row>
    <row r="48" spans="1:7" ht="12" customHeight="1">
      <c r="A48" s="245" t="s">
        <v>163</v>
      </c>
      <c r="B48" s="234">
        <v>44347</v>
      </c>
      <c r="C48" s="235">
        <v>13</v>
      </c>
      <c r="D48" s="236">
        <v>19</v>
      </c>
      <c r="E48" s="236">
        <v>33</v>
      </c>
      <c r="F48" s="237">
        <v>18</v>
      </c>
      <c r="G48" s="227">
        <v>17</v>
      </c>
    </row>
    <row r="49" spans="1:7" ht="12" customHeight="1">
      <c r="A49" s="245" t="s">
        <v>164</v>
      </c>
      <c r="B49" s="234">
        <v>79834</v>
      </c>
      <c r="C49" s="235">
        <v>13</v>
      </c>
      <c r="D49" s="236">
        <v>19</v>
      </c>
      <c r="E49" s="236">
        <v>28</v>
      </c>
      <c r="F49" s="237">
        <v>19</v>
      </c>
      <c r="G49" s="227">
        <v>21</v>
      </c>
    </row>
    <row r="50" spans="1:7" ht="12" customHeight="1">
      <c r="A50" s="245" t="s">
        <v>165</v>
      </c>
      <c r="B50" s="234">
        <v>45355</v>
      </c>
      <c r="C50" s="235">
        <v>5</v>
      </c>
      <c r="D50" s="236">
        <v>10</v>
      </c>
      <c r="E50" s="236">
        <v>22</v>
      </c>
      <c r="F50" s="237">
        <v>19</v>
      </c>
      <c r="G50" s="227">
        <v>44</v>
      </c>
    </row>
    <row r="51" spans="1:7" ht="12" customHeight="1">
      <c r="A51" s="245" t="s">
        <v>166</v>
      </c>
      <c r="B51" s="234">
        <v>120436</v>
      </c>
      <c r="C51" s="235">
        <v>13</v>
      </c>
      <c r="D51" s="236">
        <v>21</v>
      </c>
      <c r="E51" s="236">
        <v>28</v>
      </c>
      <c r="F51" s="237">
        <v>17</v>
      </c>
      <c r="G51" s="227">
        <v>21</v>
      </c>
    </row>
    <row r="52" spans="1:7" ht="12" customHeight="1">
      <c r="A52" s="245" t="s">
        <v>167</v>
      </c>
      <c r="B52" s="234">
        <v>104751</v>
      </c>
      <c r="C52" s="235">
        <v>5</v>
      </c>
      <c r="D52" s="236">
        <v>16</v>
      </c>
      <c r="E52" s="236">
        <v>37</v>
      </c>
      <c r="F52" s="237">
        <v>24</v>
      </c>
      <c r="G52" s="227">
        <v>18</v>
      </c>
    </row>
    <row r="53" spans="1:7" ht="12" customHeight="1">
      <c r="A53" s="245" t="s">
        <v>168</v>
      </c>
      <c r="B53" s="234">
        <v>72983</v>
      </c>
      <c r="C53" s="235">
        <v>9</v>
      </c>
      <c r="D53" s="236">
        <v>14</v>
      </c>
      <c r="E53" s="236">
        <v>17</v>
      </c>
      <c r="F53" s="237">
        <v>14</v>
      </c>
      <c r="G53" s="227">
        <v>46</v>
      </c>
    </row>
    <row r="54" spans="1:7" ht="12" customHeight="1">
      <c r="A54" s="245" t="s">
        <v>169</v>
      </c>
      <c r="B54" s="234">
        <v>58440</v>
      </c>
      <c r="C54" s="235">
        <v>9</v>
      </c>
      <c r="D54" s="236">
        <v>14</v>
      </c>
      <c r="E54" s="236">
        <v>28</v>
      </c>
      <c r="F54" s="237">
        <v>22</v>
      </c>
      <c r="G54" s="227">
        <v>27</v>
      </c>
    </row>
    <row r="55" spans="1:7" ht="12" customHeight="1">
      <c r="A55" s="245" t="s">
        <v>170</v>
      </c>
      <c r="B55" s="234">
        <v>110819</v>
      </c>
      <c r="C55" s="235">
        <v>16</v>
      </c>
      <c r="D55" s="236">
        <v>19</v>
      </c>
      <c r="E55" s="236">
        <v>26</v>
      </c>
      <c r="F55" s="237">
        <v>17</v>
      </c>
      <c r="G55" s="227">
        <v>22</v>
      </c>
    </row>
    <row r="56" spans="1:7" ht="12" customHeight="1">
      <c r="A56" s="245" t="s">
        <v>171</v>
      </c>
      <c r="B56" s="234">
        <v>44999</v>
      </c>
      <c r="C56" s="235">
        <v>15</v>
      </c>
      <c r="D56" s="236">
        <v>18</v>
      </c>
      <c r="E56" s="236">
        <v>29</v>
      </c>
      <c r="F56" s="237">
        <v>18</v>
      </c>
      <c r="G56" s="227">
        <v>20</v>
      </c>
    </row>
    <row r="57" spans="1:7" ht="12" customHeight="1">
      <c r="A57" s="245" t="s">
        <v>32</v>
      </c>
      <c r="B57" s="234">
        <v>37469</v>
      </c>
      <c r="C57" s="235">
        <v>5</v>
      </c>
      <c r="D57" s="236">
        <v>13</v>
      </c>
      <c r="E57" s="236">
        <v>22</v>
      </c>
      <c r="F57" s="237">
        <v>19</v>
      </c>
      <c r="G57" s="227">
        <v>41</v>
      </c>
    </row>
    <row r="58" spans="1:7" ht="12" customHeight="1">
      <c r="A58" s="245" t="s">
        <v>172</v>
      </c>
      <c r="B58" s="234">
        <v>134402</v>
      </c>
      <c r="C58" s="235">
        <v>5</v>
      </c>
      <c r="D58" s="236">
        <v>14</v>
      </c>
      <c r="E58" s="236">
        <v>30</v>
      </c>
      <c r="F58" s="237">
        <v>23</v>
      </c>
      <c r="G58" s="227">
        <v>28</v>
      </c>
    </row>
    <row r="59" spans="1:7" ht="12" customHeight="1">
      <c r="A59" s="245" t="s">
        <v>173</v>
      </c>
      <c r="B59" s="234">
        <v>216957</v>
      </c>
      <c r="C59" s="235">
        <v>12</v>
      </c>
      <c r="D59" s="236">
        <v>19</v>
      </c>
      <c r="E59" s="236">
        <v>32</v>
      </c>
      <c r="F59" s="237">
        <v>20</v>
      </c>
      <c r="G59" s="227">
        <v>17</v>
      </c>
    </row>
    <row r="60" spans="1:7" ht="12" customHeight="1">
      <c r="A60" s="245" t="s">
        <v>174</v>
      </c>
      <c r="B60" s="234">
        <v>133606</v>
      </c>
      <c r="C60" s="235">
        <v>14</v>
      </c>
      <c r="D60" s="236">
        <v>24</v>
      </c>
      <c r="E60" s="236">
        <v>32</v>
      </c>
      <c r="F60" s="237">
        <v>17</v>
      </c>
      <c r="G60" s="227">
        <v>13</v>
      </c>
    </row>
    <row r="61" spans="2:7" ht="11.25" customHeight="1">
      <c r="B61" s="231"/>
      <c r="C61" s="231"/>
      <c r="D61" s="231"/>
      <c r="E61" s="231"/>
      <c r="F61" s="231"/>
      <c r="G61" s="231"/>
    </row>
    <row r="62" ht="12">
      <c r="A62" s="96" t="s">
        <v>530</v>
      </c>
    </row>
  </sheetData>
  <sheetProtection/>
  <mergeCells count="7">
    <mergeCell ref="A43:G43"/>
    <mergeCell ref="A25:G25"/>
    <mergeCell ref="A7:G7"/>
    <mergeCell ref="A1:G1"/>
    <mergeCell ref="A3:A5"/>
    <mergeCell ref="B3:B5"/>
    <mergeCell ref="C4:G5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69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60"/>
  <sheetViews>
    <sheetView view="pageLayout" workbookViewId="0" topLeftCell="A22">
      <selection activeCell="A1" sqref="A1"/>
    </sheetView>
  </sheetViews>
  <sheetFormatPr defaultColWidth="8.796875" defaultRowHeight="14.25"/>
  <cols>
    <col min="1" max="1" width="21.19921875" style="96" customWidth="1"/>
    <col min="2" max="2" width="7.19921875" style="96" customWidth="1"/>
    <col min="3" max="7" width="9.5" style="96" customWidth="1"/>
    <col min="8" max="16384" width="9" style="96" customWidth="1"/>
  </cols>
  <sheetData>
    <row r="1" spans="1:7" ht="13.5">
      <c r="A1" s="247" t="s">
        <v>446</v>
      </c>
      <c r="B1" s="248"/>
      <c r="C1" s="249"/>
      <c r="D1" s="249"/>
      <c r="E1" s="249"/>
      <c r="F1" s="249"/>
      <c r="G1" s="249"/>
    </row>
    <row r="3" spans="1:7" ht="12">
      <c r="A3" s="620" t="s">
        <v>49</v>
      </c>
      <c r="B3" s="621"/>
      <c r="C3" s="610">
        <v>2005</v>
      </c>
      <c r="D3" s="612">
        <v>2009</v>
      </c>
      <c r="E3" s="614" t="s">
        <v>250</v>
      </c>
      <c r="F3" s="616">
        <v>2011</v>
      </c>
      <c r="G3" s="618">
        <v>2012</v>
      </c>
    </row>
    <row r="4" spans="1:7" ht="9.75" customHeight="1">
      <c r="A4" s="622"/>
      <c r="B4" s="623"/>
      <c r="C4" s="611"/>
      <c r="D4" s="613"/>
      <c r="E4" s="615"/>
      <c r="F4" s="617"/>
      <c r="G4" s="619"/>
    </row>
    <row r="5" spans="1:7" ht="12">
      <c r="A5" s="624"/>
      <c r="B5" s="625"/>
      <c r="C5" s="626" t="s">
        <v>39</v>
      </c>
      <c r="D5" s="626"/>
      <c r="E5" s="626"/>
      <c r="F5" s="626"/>
      <c r="G5" s="627"/>
    </row>
    <row r="6" spans="3:7" ht="12">
      <c r="C6" s="236"/>
      <c r="E6" s="236"/>
      <c r="G6" s="233"/>
    </row>
    <row r="7" spans="1:7" ht="15.75" customHeight="1">
      <c r="A7" s="650" t="s">
        <v>4</v>
      </c>
      <c r="B7" s="649"/>
      <c r="C7" s="238">
        <v>1952050</v>
      </c>
      <c r="D7" s="250">
        <v>1913751</v>
      </c>
      <c r="E7" s="238">
        <v>2088979</v>
      </c>
      <c r="F7" s="251">
        <v>2160490</v>
      </c>
      <c r="G7" s="252">
        <v>2042791</v>
      </c>
    </row>
    <row r="8" spans="1:7" ht="15.75" customHeight="1">
      <c r="A8" s="638" t="s">
        <v>253</v>
      </c>
      <c r="B8" s="639"/>
      <c r="C8" s="236">
        <v>1129415</v>
      </c>
      <c r="D8" s="96">
        <v>1380071</v>
      </c>
      <c r="E8" s="236">
        <v>1300708</v>
      </c>
      <c r="F8" s="107">
        <v>1403771</v>
      </c>
      <c r="G8" s="233">
        <v>1392181</v>
      </c>
    </row>
    <row r="9" spans="1:7" ht="15.75" customHeight="1">
      <c r="A9" s="638" t="s">
        <v>251</v>
      </c>
      <c r="B9" s="639"/>
      <c r="C9" s="236">
        <v>295897</v>
      </c>
      <c r="D9" s="96">
        <v>213115</v>
      </c>
      <c r="E9" s="236">
        <v>262353</v>
      </c>
      <c r="F9" s="107">
        <v>302214</v>
      </c>
      <c r="G9" s="233">
        <v>262299</v>
      </c>
    </row>
    <row r="10" spans="1:7" ht="15.75" customHeight="1">
      <c r="A10" s="638" t="s">
        <v>252</v>
      </c>
      <c r="B10" s="639"/>
      <c r="C10" s="236">
        <v>526738</v>
      </c>
      <c r="D10" s="96">
        <v>320565</v>
      </c>
      <c r="E10" s="236">
        <v>525918</v>
      </c>
      <c r="F10" s="107">
        <v>454505</v>
      </c>
      <c r="G10" s="233">
        <v>388311</v>
      </c>
    </row>
    <row r="11" spans="1:7" ht="15.75" customHeight="1">
      <c r="A11" s="648" t="s">
        <v>11</v>
      </c>
      <c r="B11" s="649"/>
      <c r="C11" s="238">
        <v>448725</v>
      </c>
      <c r="D11" s="253">
        <v>1112499</v>
      </c>
      <c r="E11" s="238">
        <v>877066</v>
      </c>
      <c r="F11" s="254">
        <v>1276860</v>
      </c>
      <c r="G11" s="252">
        <v>1410648</v>
      </c>
    </row>
    <row r="13" spans="1:2" ht="12">
      <c r="A13" s="255" t="s">
        <v>292</v>
      </c>
      <c r="B13" s="255"/>
    </row>
    <row r="14" spans="1:2" ht="8.25" customHeight="1">
      <c r="A14" s="255"/>
      <c r="B14" s="255"/>
    </row>
    <row r="15" ht="9.75" customHeight="1"/>
    <row r="16" spans="1:7" ht="21" customHeight="1">
      <c r="A16" s="256" t="s">
        <v>447</v>
      </c>
      <c r="B16" s="257"/>
      <c r="C16" s="257"/>
      <c r="D16" s="257"/>
      <c r="E16" s="257"/>
      <c r="F16" s="257"/>
      <c r="G16" s="257"/>
    </row>
    <row r="18" spans="1:7" ht="12">
      <c r="A18" s="620" t="s">
        <v>49</v>
      </c>
      <c r="B18" s="621"/>
      <c r="C18" s="610">
        <v>2005</v>
      </c>
      <c r="D18" s="612">
        <v>2009</v>
      </c>
      <c r="E18" s="614" t="s">
        <v>250</v>
      </c>
      <c r="F18" s="616">
        <v>2011</v>
      </c>
      <c r="G18" s="618">
        <v>2012</v>
      </c>
    </row>
    <row r="19" spans="1:7" ht="7.5" customHeight="1">
      <c r="A19" s="622"/>
      <c r="B19" s="623"/>
      <c r="C19" s="629"/>
      <c r="D19" s="630"/>
      <c r="E19" s="631"/>
      <c r="F19" s="632"/>
      <c r="G19" s="633"/>
    </row>
    <row r="20" spans="1:7" ht="12">
      <c r="A20" s="624"/>
      <c r="B20" s="625"/>
      <c r="C20" s="626" t="s">
        <v>39</v>
      </c>
      <c r="D20" s="626"/>
      <c r="E20" s="626"/>
      <c r="F20" s="626"/>
      <c r="G20" s="627"/>
    </row>
    <row r="21" spans="3:7" ht="12">
      <c r="C21" s="236"/>
      <c r="E21" s="236"/>
      <c r="G21" s="233"/>
    </row>
    <row r="22" spans="1:7" ht="12">
      <c r="A22" s="650" t="s">
        <v>1</v>
      </c>
      <c r="B22" s="649"/>
      <c r="C22" s="238">
        <v>5700307</v>
      </c>
      <c r="D22" s="238">
        <v>6783874</v>
      </c>
      <c r="E22" s="238">
        <v>7304047</v>
      </c>
      <c r="F22" s="258">
        <v>8231103</v>
      </c>
      <c r="G22" s="259">
        <f>SUM(G24:G28)</f>
        <v>8515114</v>
      </c>
    </row>
    <row r="23" spans="3:7" ht="14.25" customHeight="1">
      <c r="C23" s="236"/>
      <c r="D23" s="236"/>
      <c r="E23" s="236"/>
      <c r="F23" s="236"/>
      <c r="G23" s="233"/>
    </row>
    <row r="24" spans="1:7" ht="15" customHeight="1">
      <c r="A24" s="638" t="s">
        <v>254</v>
      </c>
      <c r="B24" s="639"/>
      <c r="C24" s="236">
        <v>1208652</v>
      </c>
      <c r="D24" s="96">
        <v>1475080</v>
      </c>
      <c r="E24" s="236">
        <v>1640112</v>
      </c>
      <c r="F24" s="260">
        <v>1850012</v>
      </c>
      <c r="G24" s="233">
        <v>1886112</v>
      </c>
    </row>
    <row r="25" spans="1:7" ht="15" customHeight="1">
      <c r="A25" s="638" t="s">
        <v>257</v>
      </c>
      <c r="B25" s="639"/>
      <c r="C25" s="236">
        <v>490267</v>
      </c>
      <c r="D25" s="96">
        <v>650790</v>
      </c>
      <c r="E25" s="236">
        <v>1007315</v>
      </c>
      <c r="F25" s="260">
        <v>880472</v>
      </c>
      <c r="G25" s="233">
        <v>902900</v>
      </c>
    </row>
    <row r="26" spans="1:7" ht="15" customHeight="1">
      <c r="A26" s="638" t="s">
        <v>255</v>
      </c>
      <c r="B26" s="639"/>
      <c r="C26" s="236">
        <v>3792178</v>
      </c>
      <c r="D26" s="96">
        <v>4449053</v>
      </c>
      <c r="E26" s="236">
        <v>4224643</v>
      </c>
      <c r="F26" s="260">
        <v>5165437</v>
      </c>
      <c r="G26" s="233">
        <v>5266551</v>
      </c>
    </row>
    <row r="27" spans="1:7" ht="15" customHeight="1">
      <c r="A27" s="652" t="s">
        <v>394</v>
      </c>
      <c r="B27" s="653"/>
      <c r="C27" s="236">
        <v>122437</v>
      </c>
      <c r="D27" s="231">
        <v>109217</v>
      </c>
      <c r="E27" s="236">
        <v>159684</v>
      </c>
      <c r="F27" s="261">
        <v>193042</v>
      </c>
      <c r="G27" s="233">
        <v>184599</v>
      </c>
    </row>
    <row r="28" spans="1:7" ht="15" customHeight="1">
      <c r="A28" s="651" t="s">
        <v>256</v>
      </c>
      <c r="B28" s="639"/>
      <c r="C28" s="262">
        <v>86773</v>
      </c>
      <c r="D28" s="263">
        <v>99734</v>
      </c>
      <c r="E28" s="262">
        <v>272293</v>
      </c>
      <c r="F28" s="260">
        <v>142140</v>
      </c>
      <c r="G28" s="264">
        <v>274952</v>
      </c>
    </row>
    <row r="29" spans="1:7" ht="12">
      <c r="A29" s="245"/>
      <c r="B29" s="245"/>
      <c r="C29" s="263"/>
      <c r="D29" s="263"/>
      <c r="E29" s="263"/>
      <c r="F29" s="260"/>
      <c r="G29" s="263"/>
    </row>
    <row r="30" spans="1:2" ht="12">
      <c r="A30" s="265" t="s">
        <v>293</v>
      </c>
      <c r="B30" s="265"/>
    </row>
    <row r="31" spans="1:2" ht="9" customHeight="1">
      <c r="A31" s="265"/>
      <c r="B31" s="265"/>
    </row>
    <row r="32" ht="9" customHeight="1"/>
    <row r="33" spans="1:7" ht="17.25" customHeight="1">
      <c r="A33" s="247" t="s">
        <v>404</v>
      </c>
      <c r="B33" s="248"/>
      <c r="C33" s="266"/>
      <c r="D33" s="248"/>
      <c r="E33" s="248"/>
      <c r="F33" s="248"/>
      <c r="G33" s="257"/>
    </row>
    <row r="34" spans="1:7" ht="9" customHeight="1">
      <c r="A34" s="276"/>
      <c r="B34" s="276"/>
      <c r="C34" s="277"/>
      <c r="D34" s="278"/>
      <c r="E34" s="247"/>
      <c r="F34" s="247"/>
      <c r="G34" s="257"/>
    </row>
    <row r="35" spans="1:7" ht="12">
      <c r="A35" s="640" t="s">
        <v>49</v>
      </c>
      <c r="B35" s="641"/>
      <c r="C35" s="634" t="s">
        <v>5</v>
      </c>
      <c r="D35" s="634" t="s">
        <v>10</v>
      </c>
      <c r="E35" s="634" t="s">
        <v>150</v>
      </c>
      <c r="F35" s="636" t="s">
        <v>151</v>
      </c>
      <c r="G35" s="636" t="s">
        <v>152</v>
      </c>
    </row>
    <row r="36" spans="1:7" ht="6.75" customHeight="1">
      <c r="A36" s="642"/>
      <c r="B36" s="643"/>
      <c r="C36" s="635"/>
      <c r="D36" s="635"/>
      <c r="E36" s="635"/>
      <c r="F36" s="637"/>
      <c r="G36" s="637"/>
    </row>
    <row r="37" spans="1:7" ht="12">
      <c r="A37" s="644"/>
      <c r="B37" s="645"/>
      <c r="C37" s="646" t="s">
        <v>39</v>
      </c>
      <c r="D37" s="647"/>
      <c r="E37" s="647"/>
      <c r="F37" s="647"/>
      <c r="G37" s="647"/>
    </row>
    <row r="38" spans="1:7" ht="8.25" customHeight="1">
      <c r="A38" s="267"/>
      <c r="B38" s="267"/>
      <c r="C38" s="267"/>
      <c r="D38" s="267"/>
      <c r="E38" s="267"/>
      <c r="F38" s="267"/>
      <c r="G38" s="257"/>
    </row>
    <row r="39" spans="1:7" ht="12">
      <c r="A39" s="267"/>
      <c r="B39" s="267"/>
      <c r="C39" s="581" t="s">
        <v>196</v>
      </c>
      <c r="D39" s="581"/>
      <c r="E39" s="581"/>
      <c r="F39" s="581"/>
      <c r="G39" s="581"/>
    </row>
    <row r="40" spans="1:7" ht="8.25" customHeight="1">
      <c r="A40" s="267"/>
      <c r="B40" s="267"/>
      <c r="C40" s="267"/>
      <c r="D40" s="267"/>
      <c r="E40" s="267"/>
      <c r="F40" s="267"/>
      <c r="G40" s="257"/>
    </row>
    <row r="41" spans="1:7" ht="14.25" customHeight="1">
      <c r="A41" s="654" t="s">
        <v>197</v>
      </c>
      <c r="B41" s="655"/>
      <c r="C41" s="269">
        <v>81706</v>
      </c>
      <c r="D41" s="262">
        <v>62310</v>
      </c>
      <c r="E41" s="257">
        <v>54830</v>
      </c>
      <c r="F41" s="264">
        <v>73115</v>
      </c>
      <c r="G41" s="233">
        <v>82833</v>
      </c>
    </row>
    <row r="42" spans="1:7" ht="14.25" customHeight="1">
      <c r="A42" s="656" t="s">
        <v>198</v>
      </c>
      <c r="B42" s="657"/>
      <c r="C42" s="269">
        <v>36155</v>
      </c>
      <c r="D42" s="262">
        <v>24824</v>
      </c>
      <c r="E42" s="270">
        <v>21893</v>
      </c>
      <c r="F42" s="264">
        <v>32714</v>
      </c>
      <c r="G42" s="233">
        <v>31689</v>
      </c>
    </row>
    <row r="43" spans="1:7" ht="14.25" customHeight="1">
      <c r="A43" s="656" t="s">
        <v>199</v>
      </c>
      <c r="B43" s="657"/>
      <c r="C43" s="269">
        <v>12164</v>
      </c>
      <c r="D43" s="262">
        <v>5672</v>
      </c>
      <c r="E43" s="270">
        <v>6848</v>
      </c>
      <c r="F43" s="264">
        <v>4043</v>
      </c>
      <c r="G43" s="233">
        <v>8956</v>
      </c>
    </row>
    <row r="44" spans="1:7" ht="14.25" customHeight="1">
      <c r="A44" s="656" t="s">
        <v>200</v>
      </c>
      <c r="B44" s="657"/>
      <c r="C44" s="269">
        <v>15292</v>
      </c>
      <c r="D44" s="262">
        <v>11887</v>
      </c>
      <c r="E44" s="270">
        <v>12470</v>
      </c>
      <c r="F44" s="264">
        <v>18129</v>
      </c>
      <c r="G44" s="233">
        <v>18761</v>
      </c>
    </row>
    <row r="45" spans="1:7" ht="14.25" customHeight="1">
      <c r="A45" s="656" t="s">
        <v>201</v>
      </c>
      <c r="B45" s="657"/>
      <c r="C45" s="269">
        <v>6658</v>
      </c>
      <c r="D45" s="262">
        <v>6918</v>
      </c>
      <c r="E45" s="270">
        <v>4019</v>
      </c>
      <c r="F45" s="264">
        <v>4325</v>
      </c>
      <c r="G45" s="233">
        <v>5593</v>
      </c>
    </row>
    <row r="46" spans="1:7" ht="14.25" customHeight="1">
      <c r="A46" s="656" t="s">
        <v>202</v>
      </c>
      <c r="B46" s="657"/>
      <c r="C46" s="269">
        <v>11437</v>
      </c>
      <c r="D46" s="262">
        <v>13009</v>
      </c>
      <c r="E46" s="270">
        <v>9600</v>
      </c>
      <c r="F46" s="264">
        <v>13904</v>
      </c>
      <c r="G46" s="233">
        <v>17834</v>
      </c>
    </row>
    <row r="47" spans="1:7" ht="14.25" customHeight="1">
      <c r="A47" s="654" t="s">
        <v>203</v>
      </c>
      <c r="B47" s="655"/>
      <c r="C47" s="269">
        <v>24972</v>
      </c>
      <c r="D47" s="262">
        <v>46740</v>
      </c>
      <c r="E47" s="270">
        <v>28828</v>
      </c>
      <c r="F47" s="264">
        <v>30839</v>
      </c>
      <c r="G47" s="233">
        <v>35038</v>
      </c>
    </row>
    <row r="48" spans="1:7" ht="8.25" customHeight="1">
      <c r="A48" s="267"/>
      <c r="B48" s="267"/>
      <c r="C48" s="267"/>
      <c r="D48" s="248"/>
      <c r="E48" s="267"/>
      <c r="F48" s="267"/>
      <c r="G48" s="257"/>
    </row>
    <row r="49" spans="1:7" ht="13.5">
      <c r="A49" s="267"/>
      <c r="B49" s="267"/>
      <c r="C49" s="628" t="s">
        <v>294</v>
      </c>
      <c r="D49" s="628"/>
      <c r="E49" s="628"/>
      <c r="F49" s="628"/>
      <c r="G49" s="628"/>
    </row>
    <row r="50" spans="1:7" ht="7.5" customHeight="1">
      <c r="A50" s="267"/>
      <c r="B50" s="267"/>
      <c r="C50" s="267"/>
      <c r="D50" s="267"/>
      <c r="E50" s="267"/>
      <c r="F50" s="267"/>
      <c r="G50" s="257"/>
    </row>
    <row r="51" spans="1:7" ht="14.25" customHeight="1">
      <c r="A51" s="654" t="s">
        <v>197</v>
      </c>
      <c r="B51" s="655"/>
      <c r="C51" s="271">
        <v>143646</v>
      </c>
      <c r="D51" s="272">
        <v>146647</v>
      </c>
      <c r="E51" s="236">
        <v>159604</v>
      </c>
      <c r="F51" s="96">
        <v>175199</v>
      </c>
      <c r="G51" s="233">
        <v>167551</v>
      </c>
    </row>
    <row r="52" spans="1:7" ht="14.25" customHeight="1">
      <c r="A52" s="656" t="s">
        <v>198</v>
      </c>
      <c r="B52" s="657"/>
      <c r="C52" s="271">
        <v>72047</v>
      </c>
      <c r="D52" s="272">
        <v>67811</v>
      </c>
      <c r="E52" s="236">
        <v>75329</v>
      </c>
      <c r="F52" s="96">
        <v>84402</v>
      </c>
      <c r="G52" s="233">
        <v>78350</v>
      </c>
    </row>
    <row r="53" spans="1:7" ht="14.25" customHeight="1">
      <c r="A53" s="656" t="s">
        <v>199</v>
      </c>
      <c r="B53" s="657"/>
      <c r="C53" s="271">
        <v>10765</v>
      </c>
      <c r="D53" s="272">
        <v>11587</v>
      </c>
      <c r="E53" s="236">
        <v>12459</v>
      </c>
      <c r="F53" s="96">
        <v>12484</v>
      </c>
      <c r="G53" s="233">
        <v>13750</v>
      </c>
    </row>
    <row r="54" spans="1:7" ht="14.25" customHeight="1">
      <c r="A54" s="656" t="s">
        <v>200</v>
      </c>
      <c r="B54" s="657"/>
      <c r="C54" s="271">
        <v>29377</v>
      </c>
      <c r="D54" s="262">
        <v>29153</v>
      </c>
      <c r="E54" s="236">
        <v>31125</v>
      </c>
      <c r="F54" s="96">
        <v>36149</v>
      </c>
      <c r="G54" s="233">
        <v>31996</v>
      </c>
    </row>
    <row r="55" spans="1:7" ht="14.25" customHeight="1">
      <c r="A55" s="656" t="s">
        <v>201</v>
      </c>
      <c r="B55" s="657"/>
      <c r="C55" s="271">
        <v>9742</v>
      </c>
      <c r="D55" s="272">
        <v>10124</v>
      </c>
      <c r="E55" s="236">
        <v>10290</v>
      </c>
      <c r="F55" s="96">
        <v>10564</v>
      </c>
      <c r="G55" s="233">
        <v>9472</v>
      </c>
    </row>
    <row r="56" spans="1:7" ht="14.25" customHeight="1">
      <c r="A56" s="656" t="s">
        <v>202</v>
      </c>
      <c r="B56" s="657"/>
      <c r="C56" s="271">
        <v>21715</v>
      </c>
      <c r="D56" s="272">
        <v>27972</v>
      </c>
      <c r="E56" s="236">
        <v>30401</v>
      </c>
      <c r="F56" s="96">
        <v>31600</v>
      </c>
      <c r="G56" s="233">
        <v>33983</v>
      </c>
    </row>
    <row r="57" spans="1:7" ht="14.25" customHeight="1">
      <c r="A57" s="654" t="s">
        <v>203</v>
      </c>
      <c r="B57" s="655"/>
      <c r="C57" s="271">
        <v>67288</v>
      </c>
      <c r="D57" s="273">
        <v>62403</v>
      </c>
      <c r="E57" s="236">
        <v>55882</v>
      </c>
      <c r="F57" s="96">
        <v>57413</v>
      </c>
      <c r="G57" s="233">
        <v>63227</v>
      </c>
    </row>
    <row r="58" spans="1:6" ht="12">
      <c r="A58" s="268"/>
      <c r="B58" s="268"/>
      <c r="C58" s="231"/>
      <c r="D58" s="274"/>
      <c r="E58" s="275"/>
      <c r="F58" s="231"/>
    </row>
    <row r="59" spans="1:7" ht="12">
      <c r="A59" s="98" t="s">
        <v>295</v>
      </c>
      <c r="B59" s="98"/>
      <c r="C59" s="267"/>
      <c r="D59" s="267"/>
      <c r="E59" s="267"/>
      <c r="G59" s="257"/>
    </row>
    <row r="60" spans="3:7" ht="12">
      <c r="C60" s="267"/>
      <c r="D60" s="267"/>
      <c r="E60" s="267"/>
      <c r="F60" s="267"/>
      <c r="G60" s="257"/>
    </row>
  </sheetData>
  <sheetProtection/>
  <mergeCells count="48">
    <mergeCell ref="A42:B42"/>
    <mergeCell ref="A41:B41"/>
    <mergeCell ref="A51:B51"/>
    <mergeCell ref="A47:B47"/>
    <mergeCell ref="A46:B46"/>
    <mergeCell ref="A45:B45"/>
    <mergeCell ref="A44:B44"/>
    <mergeCell ref="A43:B43"/>
    <mergeCell ref="A57:B57"/>
    <mergeCell ref="A56:B56"/>
    <mergeCell ref="A55:B55"/>
    <mergeCell ref="A54:B54"/>
    <mergeCell ref="A53:B53"/>
    <mergeCell ref="A52:B52"/>
    <mergeCell ref="A8:B8"/>
    <mergeCell ref="A7:B7"/>
    <mergeCell ref="A28:B28"/>
    <mergeCell ref="A27:B27"/>
    <mergeCell ref="A26:B26"/>
    <mergeCell ref="A25:B25"/>
    <mergeCell ref="A24:B24"/>
    <mergeCell ref="A22:B22"/>
    <mergeCell ref="A18:B20"/>
    <mergeCell ref="A10:B10"/>
    <mergeCell ref="A9:B9"/>
    <mergeCell ref="A35:B37"/>
    <mergeCell ref="E35:E36"/>
    <mergeCell ref="F35:F36"/>
    <mergeCell ref="C37:G37"/>
    <mergeCell ref="C39:G39"/>
    <mergeCell ref="A11:B11"/>
    <mergeCell ref="C49:G49"/>
    <mergeCell ref="C18:C19"/>
    <mergeCell ref="D18:D19"/>
    <mergeCell ref="E18:E19"/>
    <mergeCell ref="F18:F19"/>
    <mergeCell ref="G18:G19"/>
    <mergeCell ref="C20:G20"/>
    <mergeCell ref="C35:C36"/>
    <mergeCell ref="D35:D36"/>
    <mergeCell ref="G35:G36"/>
    <mergeCell ref="C3:C4"/>
    <mergeCell ref="D3:D4"/>
    <mergeCell ref="E3:E4"/>
    <mergeCell ref="F3:F4"/>
    <mergeCell ref="G3:G4"/>
    <mergeCell ref="A3:B5"/>
    <mergeCell ref="C5:G5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70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144"/>
  <sheetViews>
    <sheetView view="pageLayout" workbookViewId="0" topLeftCell="A7">
      <selection activeCell="A1" sqref="A1:G1"/>
    </sheetView>
  </sheetViews>
  <sheetFormatPr defaultColWidth="8.796875" defaultRowHeight="14.25"/>
  <cols>
    <col min="1" max="1" width="18.8984375" style="387" customWidth="1"/>
    <col min="2" max="2" width="26.69921875" style="387" customWidth="1"/>
    <col min="3" max="4" width="6.3984375" style="387" customWidth="1"/>
    <col min="5" max="6" width="6.8984375" style="387" customWidth="1"/>
    <col min="7" max="7" width="6.5" style="387" customWidth="1"/>
    <col min="8" max="8" width="9" style="220" customWidth="1"/>
    <col min="9" max="9" width="12.8984375" style="220" customWidth="1"/>
    <col min="10" max="10" width="14.59765625" style="220" customWidth="1"/>
    <col min="11" max="11" width="18.19921875" style="220" customWidth="1"/>
    <col min="12" max="12" width="5.3984375" style="220" customWidth="1"/>
    <col min="13" max="13" width="5.59765625" style="220" customWidth="1"/>
    <col min="14" max="15" width="5.5" style="220" customWidth="1"/>
    <col min="16" max="16" width="5.69921875" style="220" customWidth="1"/>
    <col min="17" max="16384" width="9" style="220" customWidth="1"/>
  </cols>
  <sheetData>
    <row r="1" spans="1:7" ht="12" customHeight="1">
      <c r="A1" s="658" t="s">
        <v>448</v>
      </c>
      <c r="B1" s="659"/>
      <c r="C1" s="659"/>
      <c r="D1" s="659"/>
      <c r="E1" s="659"/>
      <c r="F1" s="659"/>
      <c r="G1" s="659"/>
    </row>
    <row r="2" spans="1:7" ht="12" customHeight="1">
      <c r="A2" s="659" t="s">
        <v>459</v>
      </c>
      <c r="B2" s="659"/>
      <c r="C2" s="376"/>
      <c r="D2" s="376"/>
      <c r="E2" s="376"/>
      <c r="F2" s="376"/>
      <c r="G2" s="376"/>
    </row>
    <row r="3" spans="1:3" ht="11.25" customHeight="1">
      <c r="A3" s="660"/>
      <c r="B3" s="661"/>
      <c r="C3" s="377"/>
    </row>
    <row r="4" spans="1:7" ht="15.75" customHeight="1">
      <c r="A4" s="662" t="s">
        <v>314</v>
      </c>
      <c r="B4" s="664" t="s">
        <v>315</v>
      </c>
      <c r="C4" s="664" t="s">
        <v>316</v>
      </c>
      <c r="D4" s="375">
        <v>2009</v>
      </c>
      <c r="E4" s="391">
        <v>2010</v>
      </c>
      <c r="F4" s="391">
        <v>2011</v>
      </c>
      <c r="G4" s="451">
        <v>2012</v>
      </c>
    </row>
    <row r="5" spans="1:7" ht="12" customHeight="1">
      <c r="A5" s="663"/>
      <c r="B5" s="664"/>
      <c r="C5" s="664"/>
      <c r="D5" s="665" t="s">
        <v>317</v>
      </c>
      <c r="E5" s="666"/>
      <c r="F5" s="666"/>
      <c r="G5" s="666"/>
    </row>
    <row r="6" spans="1:7" ht="17.25" customHeight="1">
      <c r="A6" s="438" t="s">
        <v>82</v>
      </c>
      <c r="B6" s="439"/>
      <c r="C6" s="439"/>
      <c r="D6" s="449">
        <v>49760.7</v>
      </c>
      <c r="E6" s="449">
        <v>51612.9</v>
      </c>
      <c r="F6" s="449">
        <v>58736.3</v>
      </c>
      <c r="G6" s="450">
        <v>61804.7</v>
      </c>
    </row>
    <row r="7" spans="1:7" ht="14.25" customHeight="1">
      <c r="A7" s="378" t="s">
        <v>318</v>
      </c>
      <c r="B7" s="102"/>
      <c r="C7" s="379" t="s">
        <v>319</v>
      </c>
      <c r="D7" s="380">
        <v>13494.4</v>
      </c>
      <c r="E7" s="381">
        <v>12867.2</v>
      </c>
      <c r="F7" s="381">
        <v>13556.8</v>
      </c>
      <c r="G7" s="382">
        <v>14106</v>
      </c>
    </row>
    <row r="8" spans="1:7" ht="13.5" customHeight="1">
      <c r="A8" s="390"/>
      <c r="B8" s="102" t="s">
        <v>320</v>
      </c>
      <c r="C8" s="383" t="s">
        <v>321</v>
      </c>
      <c r="D8" s="384">
        <v>1431.3</v>
      </c>
      <c r="E8" s="385">
        <v>1231.8</v>
      </c>
      <c r="F8" s="385">
        <v>970.4</v>
      </c>
      <c r="G8" s="386">
        <v>1065.4</v>
      </c>
    </row>
    <row r="9" spans="1:7" ht="24" customHeight="1">
      <c r="A9" s="104"/>
      <c r="B9" s="101" t="s">
        <v>322</v>
      </c>
      <c r="C9" s="383" t="s">
        <v>323</v>
      </c>
      <c r="D9" s="384">
        <v>3231.9</v>
      </c>
      <c r="E9" s="385">
        <v>2742.9</v>
      </c>
      <c r="F9" s="385">
        <v>2628.5</v>
      </c>
      <c r="G9" s="386">
        <v>2784</v>
      </c>
    </row>
    <row r="10" spans="1:7" ht="14.25" customHeight="1">
      <c r="A10" s="104"/>
      <c r="B10" s="102" t="s">
        <v>324</v>
      </c>
      <c r="C10" s="383" t="s">
        <v>325</v>
      </c>
      <c r="D10" s="384">
        <v>1172</v>
      </c>
      <c r="E10" s="385">
        <v>1057.3</v>
      </c>
      <c r="F10" s="385">
        <v>1188.8</v>
      </c>
      <c r="G10" s="386">
        <v>1251.2</v>
      </c>
    </row>
    <row r="11" spans="1:7" ht="14.25" customHeight="1">
      <c r="A11" s="104"/>
      <c r="B11" s="102" t="s">
        <v>326</v>
      </c>
      <c r="C11" s="383" t="s">
        <v>327</v>
      </c>
      <c r="D11" s="384">
        <v>3392.7</v>
      </c>
      <c r="E11" s="385">
        <v>3174.9</v>
      </c>
      <c r="F11" s="385">
        <v>3553.3</v>
      </c>
      <c r="G11" s="386">
        <v>3768.9</v>
      </c>
    </row>
    <row r="12" spans="1:7" ht="15.75" customHeight="1">
      <c r="A12" s="104"/>
      <c r="B12" s="101" t="s">
        <v>328</v>
      </c>
      <c r="C12" s="383" t="s">
        <v>329</v>
      </c>
      <c r="D12" s="384">
        <v>248.2</v>
      </c>
      <c r="E12" s="385">
        <v>179.1</v>
      </c>
      <c r="F12" s="385">
        <v>272</v>
      </c>
      <c r="G12" s="386">
        <v>224.8</v>
      </c>
    </row>
    <row r="13" spans="1:7" ht="15.75" customHeight="1">
      <c r="A13" s="104"/>
      <c r="B13" s="102" t="s">
        <v>330</v>
      </c>
      <c r="C13" s="383" t="s">
        <v>331</v>
      </c>
      <c r="D13" s="459" t="s">
        <v>462</v>
      </c>
      <c r="E13" s="458" t="s">
        <v>462</v>
      </c>
      <c r="F13" s="385">
        <v>5.3</v>
      </c>
      <c r="G13" s="386">
        <v>2.6</v>
      </c>
    </row>
    <row r="14" spans="1:7" ht="14.25" customHeight="1">
      <c r="A14" s="104"/>
      <c r="B14" s="102" t="s">
        <v>332</v>
      </c>
      <c r="C14" s="383" t="s">
        <v>333</v>
      </c>
      <c r="D14" s="384">
        <v>4018.3</v>
      </c>
      <c r="E14" s="385">
        <v>4481.3</v>
      </c>
      <c r="F14" s="385">
        <v>4938.5</v>
      </c>
      <c r="G14" s="386">
        <v>5009.1</v>
      </c>
    </row>
    <row r="15" spans="1:7" ht="48">
      <c r="A15" s="392" t="s">
        <v>334</v>
      </c>
      <c r="B15" s="102"/>
      <c r="C15" s="379" t="s">
        <v>335</v>
      </c>
      <c r="D15" s="388">
        <v>28034.8</v>
      </c>
      <c r="E15" s="380">
        <v>30228.2</v>
      </c>
      <c r="F15" s="381">
        <v>35948.7</v>
      </c>
      <c r="G15" s="382">
        <v>38750.8</v>
      </c>
    </row>
    <row r="16" spans="1:7" ht="24">
      <c r="A16" s="436"/>
      <c r="B16" s="102" t="s">
        <v>336</v>
      </c>
      <c r="C16" s="383" t="s">
        <v>337</v>
      </c>
      <c r="D16" s="384">
        <v>6129.1</v>
      </c>
      <c r="E16" s="384">
        <v>5377.2</v>
      </c>
      <c r="F16" s="385">
        <v>6464</v>
      </c>
      <c r="G16" s="389">
        <v>7219.3</v>
      </c>
    </row>
    <row r="17" spans="1:7" ht="24">
      <c r="A17" s="104"/>
      <c r="B17" s="101" t="s">
        <v>338</v>
      </c>
      <c r="C17" s="383" t="s">
        <v>339</v>
      </c>
      <c r="D17" s="384">
        <v>858.9</v>
      </c>
      <c r="E17" s="384">
        <v>944.4</v>
      </c>
      <c r="F17" s="385">
        <v>1389.8</v>
      </c>
      <c r="G17" s="389">
        <v>1234.5</v>
      </c>
    </row>
    <row r="18" spans="1:7" ht="14.25" customHeight="1">
      <c r="A18" s="104"/>
      <c r="B18" s="101" t="s">
        <v>340</v>
      </c>
      <c r="C18" s="383" t="s">
        <v>341</v>
      </c>
      <c r="D18" s="384">
        <v>2923.1</v>
      </c>
      <c r="E18" s="384">
        <v>3241.6</v>
      </c>
      <c r="F18" s="385">
        <v>3310.6</v>
      </c>
      <c r="G18" s="389">
        <v>2660.6</v>
      </c>
    </row>
    <row r="19" spans="1:7" ht="24">
      <c r="A19" s="104"/>
      <c r="B19" s="101" t="s">
        <v>342</v>
      </c>
      <c r="C19" s="383" t="s">
        <v>343</v>
      </c>
      <c r="D19" s="384">
        <v>421.8</v>
      </c>
      <c r="E19" s="384">
        <v>518.1</v>
      </c>
      <c r="F19" s="385">
        <v>677.9</v>
      </c>
      <c r="G19" s="389">
        <v>733.3</v>
      </c>
    </row>
    <row r="20" spans="1:7" ht="16.5" customHeight="1">
      <c r="A20" s="104"/>
      <c r="B20" s="101" t="s">
        <v>344</v>
      </c>
      <c r="C20" s="383" t="s">
        <v>345</v>
      </c>
      <c r="D20" s="384">
        <v>1058.2</v>
      </c>
      <c r="E20" s="384">
        <v>932.1</v>
      </c>
      <c r="F20" s="385">
        <v>855.5</v>
      </c>
      <c r="G20" s="386">
        <v>816</v>
      </c>
    </row>
    <row r="21" spans="1:7" ht="36">
      <c r="A21" s="378"/>
      <c r="B21" s="101" t="s">
        <v>346</v>
      </c>
      <c r="C21" s="383" t="s">
        <v>347</v>
      </c>
      <c r="D21" s="384">
        <v>3330.9</v>
      </c>
      <c r="E21" s="384">
        <v>3755.8</v>
      </c>
      <c r="F21" s="385">
        <v>3415.9</v>
      </c>
      <c r="G21" s="389">
        <v>3214.4</v>
      </c>
    </row>
    <row r="22" spans="1:7" ht="15.75" customHeight="1">
      <c r="A22" s="378"/>
      <c r="B22" s="102" t="s">
        <v>348</v>
      </c>
      <c r="C22" s="383" t="s">
        <v>349</v>
      </c>
      <c r="D22" s="384">
        <v>13312.8</v>
      </c>
      <c r="E22" s="384">
        <v>15459</v>
      </c>
      <c r="F22" s="385">
        <v>19835</v>
      </c>
      <c r="G22" s="389">
        <v>22872.6</v>
      </c>
    </row>
    <row r="23" spans="1:7" ht="15" customHeight="1">
      <c r="A23" s="437" t="s">
        <v>350</v>
      </c>
      <c r="B23" s="235"/>
      <c r="C23" s="444" t="s">
        <v>351</v>
      </c>
      <c r="D23" s="445">
        <v>3398.6</v>
      </c>
      <c r="E23" s="445">
        <v>2944.9</v>
      </c>
      <c r="F23" s="445">
        <v>3320.1</v>
      </c>
      <c r="G23" s="446">
        <v>4283.3</v>
      </c>
    </row>
    <row r="24" spans="1:7" ht="13.5" customHeight="1">
      <c r="A24" s="437"/>
      <c r="B24" s="235" t="s">
        <v>352</v>
      </c>
      <c r="C24" s="443" t="s">
        <v>353</v>
      </c>
      <c r="D24" s="447">
        <v>685.3</v>
      </c>
      <c r="E24" s="447">
        <v>695.6</v>
      </c>
      <c r="F24" s="447">
        <v>550.1</v>
      </c>
      <c r="G24" s="448">
        <v>641.8</v>
      </c>
    </row>
    <row r="25" spans="1:7" ht="24">
      <c r="A25" s="437"/>
      <c r="B25" s="235" t="s">
        <v>354</v>
      </c>
      <c r="C25" s="443" t="s">
        <v>355</v>
      </c>
      <c r="D25" s="447">
        <v>0</v>
      </c>
      <c r="E25" s="447">
        <v>0</v>
      </c>
      <c r="F25" s="447">
        <v>0</v>
      </c>
      <c r="G25" s="448">
        <v>0</v>
      </c>
    </row>
    <row r="26" spans="1:7" ht="24">
      <c r="A26" s="437"/>
      <c r="B26" s="235" t="s">
        <v>356</v>
      </c>
      <c r="C26" s="443" t="s">
        <v>357</v>
      </c>
      <c r="D26" s="447">
        <v>28.2</v>
      </c>
      <c r="E26" s="447">
        <v>28.3</v>
      </c>
      <c r="F26" s="447">
        <v>31.1</v>
      </c>
      <c r="G26" s="448">
        <v>25.8</v>
      </c>
    </row>
    <row r="27" spans="1:7" ht="24">
      <c r="A27" s="437"/>
      <c r="B27" s="235" t="s">
        <v>358</v>
      </c>
      <c r="C27" s="443" t="s">
        <v>359</v>
      </c>
      <c r="D27" s="447">
        <v>1912</v>
      </c>
      <c r="E27" s="447">
        <v>1460.5</v>
      </c>
      <c r="F27" s="447">
        <v>1590.1</v>
      </c>
      <c r="G27" s="448">
        <v>2144.6</v>
      </c>
    </row>
    <row r="28" spans="1:7" ht="24">
      <c r="A28" s="437"/>
      <c r="B28" s="235" t="s">
        <v>360</v>
      </c>
      <c r="C28" s="443" t="s">
        <v>361</v>
      </c>
      <c r="D28" s="447">
        <v>11.2</v>
      </c>
      <c r="E28" s="447">
        <v>14.6</v>
      </c>
      <c r="F28" s="447">
        <v>155.6</v>
      </c>
      <c r="G28" s="448">
        <v>154.5</v>
      </c>
    </row>
    <row r="29" spans="1:7" ht="14.25" customHeight="1">
      <c r="A29" s="437"/>
      <c r="B29" s="235" t="s">
        <v>362</v>
      </c>
      <c r="C29" s="443" t="s">
        <v>363</v>
      </c>
      <c r="D29" s="447">
        <v>761.9</v>
      </c>
      <c r="E29" s="447">
        <v>745.9</v>
      </c>
      <c r="F29" s="447">
        <v>993.2</v>
      </c>
      <c r="G29" s="448">
        <v>1316.5</v>
      </c>
    </row>
    <row r="30" spans="1:7" ht="16.5" customHeight="1">
      <c r="A30" s="437" t="s">
        <v>364</v>
      </c>
      <c r="B30" s="235"/>
      <c r="C30" s="444" t="s">
        <v>365</v>
      </c>
      <c r="D30" s="445">
        <v>241.9</v>
      </c>
      <c r="E30" s="445">
        <v>271.6</v>
      </c>
      <c r="F30" s="445">
        <v>280.7</v>
      </c>
      <c r="G30" s="446">
        <v>132</v>
      </c>
    </row>
    <row r="31" spans="1:7" ht="13.5" customHeight="1">
      <c r="A31" s="437"/>
      <c r="B31" s="235" t="s">
        <v>364</v>
      </c>
      <c r="C31" s="443" t="s">
        <v>366</v>
      </c>
      <c r="D31" s="447">
        <v>241.9</v>
      </c>
      <c r="E31" s="447">
        <v>271.6</v>
      </c>
      <c r="F31" s="447">
        <v>280.7</v>
      </c>
      <c r="G31" s="448">
        <v>132</v>
      </c>
    </row>
    <row r="32" spans="1:7" ht="17.25" customHeight="1">
      <c r="A32" s="437" t="s">
        <v>367</v>
      </c>
      <c r="B32" s="235"/>
      <c r="C32" s="444" t="s">
        <v>368</v>
      </c>
      <c r="D32" s="445">
        <v>3022.3</v>
      </c>
      <c r="E32" s="445">
        <v>3013.8</v>
      </c>
      <c r="F32" s="445">
        <v>3226.9</v>
      </c>
      <c r="G32" s="446">
        <v>2745.7</v>
      </c>
    </row>
    <row r="33" spans="1:7" ht="16.5" customHeight="1">
      <c r="A33" s="437"/>
      <c r="B33" s="235" t="s">
        <v>369</v>
      </c>
      <c r="C33" s="443" t="s">
        <v>370</v>
      </c>
      <c r="D33" s="447">
        <v>2638.5</v>
      </c>
      <c r="E33" s="447">
        <v>2489.1</v>
      </c>
      <c r="F33" s="447">
        <v>2891.9</v>
      </c>
      <c r="G33" s="448">
        <v>2717.2</v>
      </c>
    </row>
    <row r="34" spans="1:7" ht="16.5" customHeight="1">
      <c r="A34" s="437"/>
      <c r="B34" s="235" t="s">
        <v>371</v>
      </c>
      <c r="C34" s="443" t="s">
        <v>372</v>
      </c>
      <c r="D34" s="447">
        <v>14.1</v>
      </c>
      <c r="E34" s="447">
        <v>13.8</v>
      </c>
      <c r="F34" s="447">
        <v>16.6</v>
      </c>
      <c r="G34" s="448">
        <v>28.5</v>
      </c>
    </row>
    <row r="35" spans="1:7" ht="14.25" customHeight="1">
      <c r="A35" s="437"/>
      <c r="B35" s="235" t="s">
        <v>373</v>
      </c>
      <c r="C35" s="443" t="s">
        <v>374</v>
      </c>
      <c r="D35" s="447">
        <v>369.7</v>
      </c>
      <c r="E35" s="447">
        <v>510.9</v>
      </c>
      <c r="F35" s="447">
        <v>318.4</v>
      </c>
      <c r="G35" s="448">
        <v>0</v>
      </c>
    </row>
    <row r="36" spans="1:7" ht="24">
      <c r="A36" s="437" t="s">
        <v>375</v>
      </c>
      <c r="B36" s="235"/>
      <c r="C36" s="444" t="s">
        <v>376</v>
      </c>
      <c r="D36" s="445">
        <v>1568.7</v>
      </c>
      <c r="E36" s="445">
        <v>2287.2</v>
      </c>
      <c r="F36" s="445">
        <v>2403.1</v>
      </c>
      <c r="G36" s="446">
        <v>1786.9</v>
      </c>
    </row>
    <row r="37" spans="1:7" ht="14.25" customHeight="1">
      <c r="A37" s="437"/>
      <c r="B37" s="235" t="s">
        <v>377</v>
      </c>
      <c r="C37" s="443" t="s">
        <v>378</v>
      </c>
      <c r="D37" s="447">
        <v>25.2</v>
      </c>
      <c r="E37" s="447">
        <v>216.4</v>
      </c>
      <c r="F37" s="447">
        <v>229.9</v>
      </c>
      <c r="G37" s="448">
        <v>0</v>
      </c>
    </row>
    <row r="38" spans="1:7" ht="15" customHeight="1">
      <c r="A38" s="437"/>
      <c r="B38" s="235" t="s">
        <v>379</v>
      </c>
      <c r="C38" s="443" t="s">
        <v>380</v>
      </c>
      <c r="D38" s="447">
        <v>59.8</v>
      </c>
      <c r="E38" s="447">
        <v>44.7</v>
      </c>
      <c r="F38" s="447">
        <v>99.7</v>
      </c>
      <c r="G38" s="448">
        <v>0</v>
      </c>
    </row>
    <row r="39" spans="1:7" ht="24">
      <c r="A39" s="437"/>
      <c r="B39" s="235" t="s">
        <v>381</v>
      </c>
      <c r="C39" s="443" t="s">
        <v>382</v>
      </c>
      <c r="D39" s="447">
        <v>16.7</v>
      </c>
      <c r="E39" s="447">
        <v>34.1</v>
      </c>
      <c r="F39" s="447">
        <v>344</v>
      </c>
      <c r="G39" s="448">
        <v>461.8</v>
      </c>
    </row>
    <row r="40" spans="1:7" ht="13.5" customHeight="1">
      <c r="A40" s="437"/>
      <c r="B40" s="235" t="s">
        <v>383</v>
      </c>
      <c r="C40" s="443" t="s">
        <v>384</v>
      </c>
      <c r="D40" s="447">
        <v>146</v>
      </c>
      <c r="E40" s="447">
        <v>146.6</v>
      </c>
      <c r="F40" s="447">
        <v>95</v>
      </c>
      <c r="G40" s="448">
        <v>85.6</v>
      </c>
    </row>
    <row r="41" spans="1:7" ht="24">
      <c r="A41" s="437"/>
      <c r="B41" s="235" t="s">
        <v>385</v>
      </c>
      <c r="C41" s="443" t="s">
        <v>386</v>
      </c>
      <c r="D41" s="447">
        <v>1321</v>
      </c>
      <c r="E41" s="447">
        <v>1845.4</v>
      </c>
      <c r="F41" s="447">
        <v>1634.4</v>
      </c>
      <c r="G41" s="448">
        <v>1239.6</v>
      </c>
    </row>
    <row r="43" spans="1:7" ht="12">
      <c r="A43" s="440"/>
      <c r="B43" s="441"/>
      <c r="C43" s="441"/>
      <c r="D43" s="441"/>
      <c r="E43" s="441"/>
      <c r="F43" s="441"/>
      <c r="G43" s="441"/>
    </row>
    <row r="44" spans="1:7" ht="12">
      <c r="A44" s="440"/>
      <c r="B44" s="441"/>
      <c r="C44" s="441"/>
      <c r="D44" s="441"/>
      <c r="E44" s="441"/>
      <c r="F44" s="441"/>
      <c r="G44" s="441"/>
    </row>
    <row r="45" spans="1:7" ht="21" customHeight="1">
      <c r="A45" s="442"/>
      <c r="B45" s="369"/>
      <c r="C45" s="369"/>
      <c r="D45" s="369"/>
      <c r="E45" s="369"/>
      <c r="F45" s="369"/>
      <c r="G45" s="369"/>
    </row>
    <row r="46" spans="1:7" ht="12">
      <c r="A46" s="369"/>
      <c r="B46" s="369"/>
      <c r="C46" s="369"/>
      <c r="D46" s="369"/>
      <c r="E46" s="369"/>
      <c r="F46" s="369"/>
      <c r="G46" s="369"/>
    </row>
    <row r="47" spans="1:7" ht="12">
      <c r="A47" s="220"/>
      <c r="B47" s="220"/>
      <c r="C47" s="220"/>
      <c r="D47" s="220"/>
      <c r="E47" s="220"/>
      <c r="F47" s="220"/>
      <c r="G47" s="220"/>
    </row>
    <row r="48" spans="1:7" ht="12">
      <c r="A48" s="220"/>
      <c r="B48" s="220"/>
      <c r="C48" s="220"/>
      <c r="D48" s="220"/>
      <c r="E48" s="220"/>
      <c r="F48" s="220"/>
      <c r="G48" s="220"/>
    </row>
    <row r="49" spans="1:7" ht="12">
      <c r="A49" s="220"/>
      <c r="B49" s="220"/>
      <c r="C49" s="220"/>
      <c r="D49" s="220"/>
      <c r="E49" s="220"/>
      <c r="F49" s="220"/>
      <c r="G49" s="220"/>
    </row>
    <row r="50" spans="1:7" ht="12">
      <c r="A50" s="220"/>
      <c r="B50" s="220"/>
      <c r="C50" s="220"/>
      <c r="D50" s="220"/>
      <c r="E50" s="220"/>
      <c r="F50" s="220"/>
      <c r="G50" s="220"/>
    </row>
    <row r="51" spans="1:7" ht="12.75" customHeight="1">
      <c r="A51" s="220"/>
      <c r="B51" s="220"/>
      <c r="C51" s="220"/>
      <c r="D51" s="220"/>
      <c r="E51" s="220"/>
      <c r="F51" s="220"/>
      <c r="G51" s="220"/>
    </row>
    <row r="52" spans="1:7" ht="12">
      <c r="A52" s="220"/>
      <c r="B52" s="220"/>
      <c r="C52" s="220"/>
      <c r="D52" s="220"/>
      <c r="E52" s="220"/>
      <c r="F52" s="220"/>
      <c r="G52" s="220"/>
    </row>
    <row r="53" spans="1:7" ht="12">
      <c r="A53" s="220"/>
      <c r="B53" s="220"/>
      <c r="C53" s="220"/>
      <c r="D53" s="220"/>
      <c r="E53" s="220"/>
      <c r="F53" s="220"/>
      <c r="G53" s="220"/>
    </row>
    <row r="54" spans="1:7" ht="12">
      <c r="A54" s="220"/>
      <c r="B54" s="220"/>
      <c r="C54" s="220"/>
      <c r="D54" s="220"/>
      <c r="E54" s="220"/>
      <c r="F54" s="220"/>
      <c r="G54" s="220"/>
    </row>
    <row r="55" spans="1:7" ht="12">
      <c r="A55" s="220"/>
      <c r="B55" s="220"/>
      <c r="C55" s="220"/>
      <c r="D55" s="220"/>
      <c r="E55" s="220"/>
      <c r="F55" s="220"/>
      <c r="G55" s="220"/>
    </row>
    <row r="56" spans="1:7" ht="12">
      <c r="A56" s="220"/>
      <c r="B56" s="220"/>
      <c r="C56" s="220"/>
      <c r="D56" s="220"/>
      <c r="E56" s="220"/>
      <c r="F56" s="220"/>
      <c r="G56" s="220"/>
    </row>
    <row r="57" spans="1:7" ht="7.5" customHeight="1">
      <c r="A57" s="220"/>
      <c r="B57" s="220"/>
      <c r="C57" s="220"/>
      <c r="D57" s="220"/>
      <c r="E57" s="220"/>
      <c r="F57" s="220"/>
      <c r="G57" s="220"/>
    </row>
    <row r="58" spans="1:7" ht="12">
      <c r="A58" s="220"/>
      <c r="B58" s="220"/>
      <c r="C58" s="220"/>
      <c r="D58" s="220"/>
      <c r="E58" s="220"/>
      <c r="F58" s="220"/>
      <c r="G58" s="220"/>
    </row>
    <row r="59" spans="1:7" ht="12">
      <c r="A59" s="220"/>
      <c r="B59" s="220"/>
      <c r="C59" s="220"/>
      <c r="D59" s="220"/>
      <c r="E59" s="220"/>
      <c r="F59" s="220"/>
      <c r="G59" s="220"/>
    </row>
    <row r="60" spans="1:7" ht="11.25" customHeight="1">
      <c r="A60" s="220"/>
      <c r="B60" s="220"/>
      <c r="C60" s="220"/>
      <c r="D60" s="220"/>
      <c r="E60" s="220"/>
      <c r="F60" s="220"/>
      <c r="G60" s="220"/>
    </row>
    <row r="61" spans="1:7" ht="12">
      <c r="A61" s="220"/>
      <c r="B61" s="220"/>
      <c r="C61" s="220"/>
      <c r="D61" s="220"/>
      <c r="E61" s="220"/>
      <c r="F61" s="220"/>
      <c r="G61" s="220"/>
    </row>
    <row r="62" spans="1:7" ht="12">
      <c r="A62" s="220"/>
      <c r="B62" s="220"/>
      <c r="C62" s="220"/>
      <c r="D62" s="220"/>
      <c r="E62" s="220"/>
      <c r="F62" s="220"/>
      <c r="G62" s="220"/>
    </row>
    <row r="63" spans="1:7" ht="12">
      <c r="A63" s="220"/>
      <c r="B63" s="220"/>
      <c r="C63" s="220"/>
      <c r="D63" s="220"/>
      <c r="E63" s="220"/>
      <c r="F63" s="220"/>
      <c r="G63" s="220"/>
    </row>
    <row r="64" spans="1:7" ht="7.5" customHeight="1">
      <c r="A64" s="220"/>
      <c r="B64" s="220"/>
      <c r="C64" s="220"/>
      <c r="D64" s="220"/>
      <c r="E64" s="220"/>
      <c r="F64" s="220"/>
      <c r="G64" s="220"/>
    </row>
    <row r="65" spans="1:7" ht="12.75" customHeight="1">
      <c r="A65" s="220"/>
      <c r="B65" s="220"/>
      <c r="C65" s="220"/>
      <c r="D65" s="220"/>
      <c r="E65" s="220"/>
      <c r="F65" s="220"/>
      <c r="G65" s="220"/>
    </row>
    <row r="66" spans="1:7" ht="12.75" customHeight="1">
      <c r="A66" s="220"/>
      <c r="B66" s="220"/>
      <c r="C66" s="220"/>
      <c r="D66" s="220"/>
      <c r="E66" s="220"/>
      <c r="F66" s="220"/>
      <c r="G66" s="220"/>
    </row>
    <row r="67" spans="1:7" ht="12.75" customHeight="1">
      <c r="A67" s="220"/>
      <c r="B67" s="220"/>
      <c r="C67" s="220"/>
      <c r="D67" s="220"/>
      <c r="E67" s="220"/>
      <c r="F67" s="220"/>
      <c r="G67" s="220"/>
    </row>
    <row r="68" spans="1:7" ht="12.75" customHeight="1">
      <c r="A68" s="220"/>
      <c r="B68" s="220"/>
      <c r="C68" s="220"/>
      <c r="D68" s="220"/>
      <c r="E68" s="220"/>
      <c r="F68" s="220"/>
      <c r="G68" s="220"/>
    </row>
    <row r="69" spans="1:7" ht="12">
      <c r="A69" s="220"/>
      <c r="B69" s="220"/>
      <c r="C69" s="220"/>
      <c r="D69" s="220"/>
      <c r="E69" s="220"/>
      <c r="F69" s="220"/>
      <c r="G69" s="220"/>
    </row>
    <row r="70" spans="1:7" ht="12">
      <c r="A70" s="220"/>
      <c r="B70" s="220"/>
      <c r="C70" s="220"/>
      <c r="D70" s="220"/>
      <c r="E70" s="220"/>
      <c r="F70" s="220"/>
      <c r="G70" s="220"/>
    </row>
    <row r="71" spans="1:7" ht="12">
      <c r="A71" s="220"/>
      <c r="B71" s="220"/>
      <c r="C71" s="220"/>
      <c r="D71" s="220"/>
      <c r="E71" s="220"/>
      <c r="F71" s="220"/>
      <c r="G71" s="220"/>
    </row>
    <row r="72" spans="1:7" ht="12.75" customHeight="1">
      <c r="A72" s="220"/>
      <c r="B72" s="220"/>
      <c r="C72" s="220"/>
      <c r="D72" s="220"/>
      <c r="E72" s="220"/>
      <c r="F72" s="220"/>
      <c r="G72" s="220"/>
    </row>
    <row r="73" spans="1:7" ht="12.75" customHeight="1">
      <c r="A73" s="220"/>
      <c r="B73" s="220"/>
      <c r="C73" s="220"/>
      <c r="D73" s="220"/>
      <c r="E73" s="220"/>
      <c r="F73" s="220"/>
      <c r="G73" s="220"/>
    </row>
    <row r="74" spans="1:7" ht="12.75" customHeight="1">
      <c r="A74" s="220"/>
      <c r="B74" s="220"/>
      <c r="C74" s="220"/>
      <c r="D74" s="220"/>
      <c r="E74" s="220"/>
      <c r="F74" s="220"/>
      <c r="G74" s="220"/>
    </row>
    <row r="75" spans="1:7" ht="12.75" customHeight="1">
      <c r="A75" s="220"/>
      <c r="B75" s="220"/>
      <c r="C75" s="220"/>
      <c r="D75" s="220"/>
      <c r="E75" s="220"/>
      <c r="F75" s="220"/>
      <c r="G75" s="220"/>
    </row>
    <row r="76" spans="1:7" ht="12.75" customHeight="1">
      <c r="A76" s="220"/>
      <c r="B76" s="220"/>
      <c r="C76" s="220"/>
      <c r="D76" s="220"/>
      <c r="E76" s="220"/>
      <c r="F76" s="220"/>
      <c r="G76" s="220"/>
    </row>
    <row r="77" spans="1:7" ht="12.75" customHeight="1">
      <c r="A77" s="220"/>
      <c r="B77" s="220"/>
      <c r="C77" s="220"/>
      <c r="D77" s="220"/>
      <c r="E77" s="220"/>
      <c r="F77" s="220"/>
      <c r="G77" s="220"/>
    </row>
    <row r="78" spans="1:7" ht="12.75" customHeight="1">
      <c r="A78" s="220"/>
      <c r="B78" s="220"/>
      <c r="C78" s="220"/>
      <c r="D78" s="220"/>
      <c r="E78" s="220"/>
      <c r="F78" s="220"/>
      <c r="G78" s="220"/>
    </row>
    <row r="79" spans="1:7" ht="12.75" customHeight="1">
      <c r="A79" s="220"/>
      <c r="B79" s="220"/>
      <c r="C79" s="220"/>
      <c r="D79" s="220"/>
      <c r="E79" s="220"/>
      <c r="F79" s="220"/>
      <c r="G79" s="220"/>
    </row>
    <row r="80" spans="1:7" ht="12">
      <c r="A80" s="220"/>
      <c r="B80" s="220"/>
      <c r="C80" s="220"/>
      <c r="D80" s="220"/>
      <c r="E80" s="220"/>
      <c r="F80" s="220"/>
      <c r="G80" s="220"/>
    </row>
    <row r="81" spans="1:7" ht="12">
      <c r="A81" s="220"/>
      <c r="B81" s="220"/>
      <c r="C81" s="220"/>
      <c r="D81" s="220"/>
      <c r="E81" s="220"/>
      <c r="F81" s="220"/>
      <c r="G81" s="220"/>
    </row>
    <row r="82" spans="1:7" ht="12">
      <c r="A82" s="220"/>
      <c r="B82" s="220"/>
      <c r="C82" s="220"/>
      <c r="D82" s="220"/>
      <c r="E82" s="220"/>
      <c r="F82" s="220"/>
      <c r="G82" s="220"/>
    </row>
    <row r="83" spans="1:7" ht="12">
      <c r="A83" s="220"/>
      <c r="B83" s="220"/>
      <c r="C83" s="220"/>
      <c r="D83" s="220"/>
      <c r="E83" s="220"/>
      <c r="F83" s="220"/>
      <c r="G83" s="220"/>
    </row>
    <row r="84" spans="1:7" ht="12">
      <c r="A84" s="220"/>
      <c r="B84" s="220"/>
      <c r="C84" s="220"/>
      <c r="D84" s="220"/>
      <c r="E84" s="220"/>
      <c r="F84" s="220"/>
      <c r="G84" s="220"/>
    </row>
    <row r="85" spans="1:7" ht="12">
      <c r="A85" s="220"/>
      <c r="B85" s="220"/>
      <c r="C85" s="220"/>
      <c r="D85" s="220"/>
      <c r="E85" s="220"/>
      <c r="F85" s="220"/>
      <c r="G85" s="220"/>
    </row>
    <row r="86" spans="1:7" ht="12">
      <c r="A86" s="220"/>
      <c r="B86" s="220"/>
      <c r="C86" s="220"/>
      <c r="D86" s="220"/>
      <c r="E86" s="220"/>
      <c r="F86" s="220"/>
      <c r="G86" s="220"/>
    </row>
    <row r="87" spans="1:7" ht="13.5" customHeight="1">
      <c r="A87" s="220"/>
      <c r="B87" s="220"/>
      <c r="C87" s="220"/>
      <c r="D87" s="220"/>
      <c r="E87" s="220"/>
      <c r="F87" s="220"/>
      <c r="G87" s="220"/>
    </row>
    <row r="88" spans="1:7" ht="12">
      <c r="A88" s="220"/>
      <c r="B88" s="220"/>
      <c r="C88" s="220"/>
      <c r="D88" s="220"/>
      <c r="E88" s="220"/>
      <c r="F88" s="220"/>
      <c r="G88" s="220"/>
    </row>
    <row r="89" spans="1:7" ht="12">
      <c r="A89" s="220"/>
      <c r="B89" s="220"/>
      <c r="C89" s="220"/>
      <c r="D89" s="220"/>
      <c r="E89" s="220"/>
      <c r="F89" s="220"/>
      <c r="G89" s="220"/>
    </row>
    <row r="90" spans="1:7" ht="12">
      <c r="A90" s="220"/>
      <c r="B90" s="220"/>
      <c r="C90" s="220"/>
      <c r="D90" s="220"/>
      <c r="E90" s="220"/>
      <c r="F90" s="220"/>
      <c r="G90" s="220"/>
    </row>
    <row r="91" spans="1:7" ht="12">
      <c r="A91" s="220"/>
      <c r="B91" s="220"/>
      <c r="C91" s="220"/>
      <c r="D91" s="220"/>
      <c r="E91" s="220"/>
      <c r="F91" s="220"/>
      <c r="G91" s="220"/>
    </row>
    <row r="92" spans="1:7" ht="12">
      <c r="A92" s="220"/>
      <c r="B92" s="220"/>
      <c r="C92" s="220"/>
      <c r="D92" s="220"/>
      <c r="E92" s="220"/>
      <c r="F92" s="220"/>
      <c r="G92" s="220"/>
    </row>
    <row r="93" spans="1:7" ht="12">
      <c r="A93" s="220"/>
      <c r="B93" s="220"/>
      <c r="C93" s="220"/>
      <c r="D93" s="220"/>
      <c r="E93" s="220"/>
      <c r="F93" s="220"/>
      <c r="G93" s="220"/>
    </row>
    <row r="94" spans="1:7" ht="12">
      <c r="A94" s="220"/>
      <c r="B94" s="220"/>
      <c r="C94" s="220"/>
      <c r="D94" s="220"/>
      <c r="E94" s="220"/>
      <c r="F94" s="220"/>
      <c r="G94" s="220"/>
    </row>
    <row r="95" spans="1:7" ht="12">
      <c r="A95" s="220"/>
      <c r="B95" s="220"/>
      <c r="C95" s="220"/>
      <c r="D95" s="220"/>
      <c r="E95" s="220"/>
      <c r="F95" s="220"/>
      <c r="G95" s="220"/>
    </row>
    <row r="96" spans="1:7" ht="12">
      <c r="A96" s="220"/>
      <c r="B96" s="220"/>
      <c r="C96" s="220"/>
      <c r="D96" s="220"/>
      <c r="E96" s="220"/>
      <c r="F96" s="220"/>
      <c r="G96" s="220"/>
    </row>
    <row r="97" spans="1:7" ht="12">
      <c r="A97" s="220"/>
      <c r="B97" s="220"/>
      <c r="C97" s="220"/>
      <c r="D97" s="220"/>
      <c r="E97" s="220"/>
      <c r="F97" s="220"/>
      <c r="G97" s="220"/>
    </row>
    <row r="98" spans="1:7" ht="12">
      <c r="A98" s="220"/>
      <c r="B98" s="220"/>
      <c r="C98" s="220"/>
      <c r="D98" s="220"/>
      <c r="E98" s="220"/>
      <c r="F98" s="220"/>
      <c r="G98" s="220"/>
    </row>
    <row r="99" spans="1:7" ht="12">
      <c r="A99" s="220"/>
      <c r="B99" s="220"/>
      <c r="C99" s="220"/>
      <c r="D99" s="220"/>
      <c r="E99" s="220"/>
      <c r="F99" s="220"/>
      <c r="G99" s="220"/>
    </row>
    <row r="100" spans="1:7" ht="12">
      <c r="A100" s="220"/>
      <c r="B100" s="220"/>
      <c r="C100" s="220"/>
      <c r="D100" s="220"/>
      <c r="E100" s="220"/>
      <c r="F100" s="220"/>
      <c r="G100" s="220"/>
    </row>
    <row r="101" spans="1:7" ht="7.5" customHeight="1">
      <c r="A101" s="220"/>
      <c r="B101" s="220"/>
      <c r="C101" s="220"/>
      <c r="D101" s="220"/>
      <c r="E101" s="220"/>
      <c r="F101" s="220"/>
      <c r="G101" s="220"/>
    </row>
    <row r="102" spans="1:7" ht="12">
      <c r="A102" s="220"/>
      <c r="B102" s="220"/>
      <c r="C102" s="220"/>
      <c r="D102" s="220"/>
      <c r="E102" s="220"/>
      <c r="F102" s="220"/>
      <c r="G102" s="220"/>
    </row>
    <row r="103" spans="1:7" ht="12">
      <c r="A103" s="220"/>
      <c r="B103" s="220"/>
      <c r="C103" s="220"/>
      <c r="D103" s="220"/>
      <c r="E103" s="220"/>
      <c r="F103" s="220"/>
      <c r="G103" s="220"/>
    </row>
    <row r="104" spans="1:7" ht="11.25" customHeight="1">
      <c r="A104" s="220"/>
      <c r="B104" s="220"/>
      <c r="C104" s="220"/>
      <c r="D104" s="220"/>
      <c r="E104" s="220"/>
      <c r="F104" s="220"/>
      <c r="G104" s="220"/>
    </row>
    <row r="105" spans="1:7" ht="12">
      <c r="A105" s="220"/>
      <c r="B105" s="220"/>
      <c r="C105" s="220"/>
      <c r="D105" s="220"/>
      <c r="E105" s="220"/>
      <c r="F105" s="220"/>
      <c r="G105" s="220"/>
    </row>
    <row r="106" spans="1:7" ht="12">
      <c r="A106" s="220"/>
      <c r="B106" s="220"/>
      <c r="C106" s="220"/>
      <c r="D106" s="220"/>
      <c r="E106" s="220"/>
      <c r="F106" s="220"/>
      <c r="G106" s="220"/>
    </row>
    <row r="107" spans="1:7" ht="12">
      <c r="A107" s="220"/>
      <c r="B107" s="220"/>
      <c r="C107" s="220"/>
      <c r="D107" s="220"/>
      <c r="E107" s="220"/>
      <c r="F107" s="220"/>
      <c r="G107" s="220"/>
    </row>
    <row r="108" spans="1:7" ht="7.5" customHeight="1">
      <c r="A108" s="220"/>
      <c r="B108" s="220"/>
      <c r="C108" s="220"/>
      <c r="D108" s="220"/>
      <c r="E108" s="220"/>
      <c r="F108" s="220"/>
      <c r="G108" s="220"/>
    </row>
    <row r="109" spans="1:7" ht="12.75" customHeight="1">
      <c r="A109" s="220"/>
      <c r="B109" s="220"/>
      <c r="C109" s="220"/>
      <c r="D109" s="220"/>
      <c r="E109" s="220"/>
      <c r="F109" s="220"/>
      <c r="G109" s="220"/>
    </row>
    <row r="110" spans="1:7" ht="12.75" customHeight="1">
      <c r="A110" s="220"/>
      <c r="B110" s="220"/>
      <c r="C110" s="220"/>
      <c r="D110" s="220"/>
      <c r="E110" s="220"/>
      <c r="F110" s="220"/>
      <c r="G110" s="220"/>
    </row>
    <row r="111" spans="1:7" ht="21" customHeight="1">
      <c r="A111" s="220"/>
      <c r="B111" s="220"/>
      <c r="C111" s="220"/>
      <c r="D111" s="220"/>
      <c r="E111" s="220"/>
      <c r="F111" s="220"/>
      <c r="G111" s="220"/>
    </row>
    <row r="112" spans="1:7" ht="21" customHeight="1">
      <c r="A112" s="220"/>
      <c r="B112" s="220"/>
      <c r="C112" s="220"/>
      <c r="D112" s="220"/>
      <c r="E112" s="220"/>
      <c r="F112" s="220"/>
      <c r="G112" s="220"/>
    </row>
    <row r="113" spans="1:7" ht="12">
      <c r="A113" s="220"/>
      <c r="B113" s="220"/>
      <c r="C113" s="220"/>
      <c r="D113" s="220"/>
      <c r="E113" s="220"/>
      <c r="F113" s="220"/>
      <c r="G113" s="220"/>
    </row>
    <row r="114" spans="1:7" ht="12">
      <c r="A114" s="220"/>
      <c r="B114" s="220"/>
      <c r="C114" s="220"/>
      <c r="D114" s="220"/>
      <c r="E114" s="220"/>
      <c r="F114" s="220"/>
      <c r="G114" s="220"/>
    </row>
    <row r="115" spans="1:7" ht="12">
      <c r="A115" s="220"/>
      <c r="B115" s="220"/>
      <c r="C115" s="220"/>
      <c r="D115" s="220"/>
      <c r="E115" s="220"/>
      <c r="F115" s="220"/>
      <c r="G115" s="220"/>
    </row>
    <row r="116" spans="1:7" ht="12">
      <c r="A116" s="220"/>
      <c r="B116" s="220"/>
      <c r="C116" s="220"/>
      <c r="D116" s="220"/>
      <c r="E116" s="220"/>
      <c r="F116" s="220"/>
      <c r="G116" s="220"/>
    </row>
    <row r="117" spans="1:7" ht="12">
      <c r="A117" s="220"/>
      <c r="B117" s="220"/>
      <c r="C117" s="220"/>
      <c r="D117" s="220"/>
      <c r="E117" s="220"/>
      <c r="F117" s="220"/>
      <c r="G117" s="220"/>
    </row>
    <row r="118" spans="1:7" ht="12">
      <c r="A118" s="220"/>
      <c r="B118" s="220"/>
      <c r="C118" s="220"/>
      <c r="D118" s="220"/>
      <c r="E118" s="220"/>
      <c r="F118" s="220"/>
      <c r="G118" s="220"/>
    </row>
    <row r="119" spans="1:7" ht="12">
      <c r="A119" s="220"/>
      <c r="B119" s="220"/>
      <c r="C119" s="220"/>
      <c r="D119" s="220"/>
      <c r="E119" s="220"/>
      <c r="F119" s="220"/>
      <c r="G119" s="220"/>
    </row>
    <row r="120" spans="1:7" ht="12">
      <c r="A120" s="220"/>
      <c r="B120" s="220"/>
      <c r="C120" s="220"/>
      <c r="D120" s="220"/>
      <c r="E120" s="220"/>
      <c r="F120" s="220"/>
      <c r="G120" s="220"/>
    </row>
    <row r="121" spans="1:7" ht="12">
      <c r="A121" s="220"/>
      <c r="B121" s="220"/>
      <c r="C121" s="220"/>
      <c r="D121" s="220"/>
      <c r="E121" s="220"/>
      <c r="F121" s="220"/>
      <c r="G121" s="220"/>
    </row>
    <row r="122" spans="1:7" ht="12">
      <c r="A122" s="220"/>
      <c r="B122" s="220"/>
      <c r="C122" s="220"/>
      <c r="D122" s="220"/>
      <c r="E122" s="220"/>
      <c r="F122" s="220"/>
      <c r="G122" s="220"/>
    </row>
    <row r="123" spans="1:7" ht="12">
      <c r="A123" s="220"/>
      <c r="B123" s="220"/>
      <c r="C123" s="220"/>
      <c r="D123" s="220"/>
      <c r="E123" s="220"/>
      <c r="F123" s="220"/>
      <c r="G123" s="220"/>
    </row>
    <row r="124" spans="1:7" ht="12">
      <c r="A124" s="220"/>
      <c r="B124" s="220"/>
      <c r="C124" s="220"/>
      <c r="D124" s="220"/>
      <c r="E124" s="220"/>
      <c r="F124" s="220"/>
      <c r="G124" s="220"/>
    </row>
    <row r="125" spans="1:7" ht="12">
      <c r="A125" s="220"/>
      <c r="B125" s="220"/>
      <c r="C125" s="220"/>
      <c r="D125" s="220"/>
      <c r="E125" s="220"/>
      <c r="F125" s="220"/>
      <c r="G125" s="220"/>
    </row>
    <row r="126" spans="1:7" ht="12">
      <c r="A126" s="220"/>
      <c r="B126" s="220"/>
      <c r="C126" s="220"/>
      <c r="D126" s="220"/>
      <c r="E126" s="220"/>
      <c r="F126" s="220"/>
      <c r="G126" s="220"/>
    </row>
    <row r="127" spans="1:7" ht="12">
      <c r="A127" s="220"/>
      <c r="B127" s="220"/>
      <c r="C127" s="220"/>
      <c r="D127" s="220"/>
      <c r="E127" s="220"/>
      <c r="F127" s="220"/>
      <c r="G127" s="220"/>
    </row>
    <row r="128" spans="1:7" ht="12">
      <c r="A128" s="220"/>
      <c r="B128" s="220"/>
      <c r="C128" s="220"/>
      <c r="D128" s="220"/>
      <c r="E128" s="220"/>
      <c r="F128" s="220"/>
      <c r="G128" s="220"/>
    </row>
    <row r="129" spans="1:7" ht="12">
      <c r="A129" s="220"/>
      <c r="B129" s="220"/>
      <c r="C129" s="220"/>
      <c r="D129" s="220"/>
      <c r="E129" s="220"/>
      <c r="F129" s="220"/>
      <c r="G129" s="220"/>
    </row>
    <row r="130" spans="1:7" ht="12">
      <c r="A130" s="220"/>
      <c r="B130" s="220"/>
      <c r="C130" s="220"/>
      <c r="D130" s="220"/>
      <c r="E130" s="220"/>
      <c r="F130" s="220"/>
      <c r="G130" s="220"/>
    </row>
    <row r="131" spans="1:7" ht="12">
      <c r="A131" s="220"/>
      <c r="B131" s="220"/>
      <c r="C131" s="220"/>
      <c r="D131" s="220"/>
      <c r="E131" s="220"/>
      <c r="F131" s="220"/>
      <c r="G131" s="220"/>
    </row>
    <row r="132" spans="1:7" ht="12">
      <c r="A132" s="220"/>
      <c r="B132" s="220"/>
      <c r="C132" s="220"/>
      <c r="D132" s="220"/>
      <c r="E132" s="220"/>
      <c r="F132" s="220"/>
      <c r="G132" s="220"/>
    </row>
    <row r="133" spans="1:7" ht="12">
      <c r="A133" s="220"/>
      <c r="B133" s="220"/>
      <c r="C133" s="220"/>
      <c r="D133" s="220"/>
      <c r="E133" s="220"/>
      <c r="F133" s="220"/>
      <c r="G133" s="220"/>
    </row>
    <row r="134" spans="1:7" ht="12">
      <c r="A134" s="220"/>
      <c r="B134" s="220"/>
      <c r="C134" s="220"/>
      <c r="D134" s="220"/>
      <c r="E134" s="220"/>
      <c r="F134" s="220"/>
      <c r="G134" s="220"/>
    </row>
    <row r="135" spans="1:7" ht="12">
      <c r="A135" s="220"/>
      <c r="B135" s="220"/>
      <c r="C135" s="220"/>
      <c r="D135" s="220"/>
      <c r="E135" s="220"/>
      <c r="F135" s="220"/>
      <c r="G135" s="220"/>
    </row>
    <row r="136" spans="1:7" ht="12">
      <c r="A136" s="220"/>
      <c r="B136" s="220"/>
      <c r="C136" s="220"/>
      <c r="D136" s="220"/>
      <c r="E136" s="220"/>
      <c r="F136" s="220"/>
      <c r="G136" s="220"/>
    </row>
    <row r="137" spans="1:7" ht="12">
      <c r="A137" s="220"/>
      <c r="B137" s="220"/>
      <c r="C137" s="220"/>
      <c r="D137" s="220"/>
      <c r="E137" s="220"/>
      <c r="F137" s="220"/>
      <c r="G137" s="220"/>
    </row>
    <row r="138" spans="1:7" ht="12">
      <c r="A138" s="220"/>
      <c r="B138" s="220"/>
      <c r="C138" s="220"/>
      <c r="D138" s="220"/>
      <c r="E138" s="220"/>
      <c r="F138" s="220"/>
      <c r="G138" s="220"/>
    </row>
    <row r="139" spans="1:7" ht="12">
      <c r="A139" s="220"/>
      <c r="B139" s="220"/>
      <c r="C139" s="220"/>
      <c r="D139" s="220"/>
      <c r="E139" s="220"/>
      <c r="F139" s="220"/>
      <c r="G139" s="220"/>
    </row>
    <row r="140" spans="1:7" ht="12">
      <c r="A140" s="220"/>
      <c r="B140" s="220"/>
      <c r="C140" s="220"/>
      <c r="D140" s="220"/>
      <c r="E140" s="220"/>
      <c r="F140" s="220"/>
      <c r="G140" s="220"/>
    </row>
    <row r="141" spans="1:7" ht="12">
      <c r="A141" s="220"/>
      <c r="B141" s="220"/>
      <c r="C141" s="220"/>
      <c r="D141" s="220"/>
      <c r="E141" s="220"/>
      <c r="F141" s="220"/>
      <c r="G141" s="220"/>
    </row>
    <row r="142" spans="1:7" ht="12">
      <c r="A142" s="220"/>
      <c r="B142" s="220"/>
      <c r="C142" s="220"/>
      <c r="D142" s="220"/>
      <c r="E142" s="220"/>
      <c r="F142" s="220"/>
      <c r="G142" s="220"/>
    </row>
    <row r="143" spans="1:7" ht="12">
      <c r="A143" s="220"/>
      <c r="B143" s="220"/>
      <c r="C143" s="220"/>
      <c r="D143" s="220"/>
      <c r="E143" s="220"/>
      <c r="F143" s="220"/>
      <c r="G143" s="220"/>
    </row>
    <row r="144" spans="1:7" ht="12">
      <c r="A144" s="220"/>
      <c r="B144" s="220"/>
      <c r="C144" s="220"/>
      <c r="D144" s="220"/>
      <c r="E144" s="220"/>
      <c r="F144" s="220"/>
      <c r="G144" s="220"/>
    </row>
  </sheetData>
  <sheetProtection/>
  <mergeCells count="7">
    <mergeCell ref="A1:G1"/>
    <mergeCell ref="A2:B2"/>
    <mergeCell ref="A3:B3"/>
    <mergeCell ref="A4:A5"/>
    <mergeCell ref="B4:B5"/>
    <mergeCell ref="C4:C5"/>
    <mergeCell ref="D5:G5"/>
  </mergeCells>
  <printOptions/>
  <pageMargins left="0.7086614173228347" right="0.6692913385826772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71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144"/>
  <sheetViews>
    <sheetView view="pageLayout" workbookViewId="0" topLeftCell="A1">
      <selection activeCell="A1" sqref="A1:G1"/>
    </sheetView>
  </sheetViews>
  <sheetFormatPr defaultColWidth="8.796875" defaultRowHeight="14.25"/>
  <cols>
    <col min="1" max="1" width="18.8984375" style="387" customWidth="1"/>
    <col min="2" max="2" width="26.69921875" style="387" customWidth="1"/>
    <col min="3" max="4" width="6.3984375" style="387" customWidth="1"/>
    <col min="5" max="6" width="6.8984375" style="387" customWidth="1"/>
    <col min="7" max="7" width="6.5" style="387" customWidth="1"/>
    <col min="8" max="10" width="9" style="220" customWidth="1"/>
    <col min="11" max="11" width="12.8984375" style="220" customWidth="1"/>
    <col min="12" max="12" width="14.59765625" style="220" customWidth="1"/>
    <col min="13" max="13" width="18.19921875" style="220" customWidth="1"/>
    <col min="14" max="14" width="5.3984375" style="220" customWidth="1"/>
    <col min="15" max="15" width="5.59765625" style="220" customWidth="1"/>
    <col min="16" max="17" width="5.5" style="220" customWidth="1"/>
    <col min="18" max="18" width="5.69921875" style="220" customWidth="1"/>
    <col min="19" max="16384" width="9" style="220" customWidth="1"/>
  </cols>
  <sheetData>
    <row r="1" spans="1:7" ht="12" customHeight="1">
      <c r="A1" s="658" t="s">
        <v>449</v>
      </c>
      <c r="B1" s="659"/>
      <c r="C1" s="659"/>
      <c r="D1" s="659"/>
      <c r="E1" s="659"/>
      <c r="F1" s="659"/>
      <c r="G1" s="659"/>
    </row>
    <row r="2" spans="1:7" ht="12" customHeight="1">
      <c r="A2" s="659" t="s">
        <v>459</v>
      </c>
      <c r="B2" s="659"/>
      <c r="C2" s="376"/>
      <c r="D2" s="376"/>
      <c r="E2" s="376"/>
      <c r="F2" s="376"/>
      <c r="G2" s="376"/>
    </row>
    <row r="3" spans="1:7" ht="9" customHeight="1">
      <c r="A3" s="660"/>
      <c r="B3" s="661"/>
      <c r="C3" s="377"/>
      <c r="D3" s="377"/>
      <c r="E3" s="377"/>
      <c r="F3" s="377"/>
      <c r="G3" s="377"/>
    </row>
    <row r="4" spans="1:7" ht="15.75" customHeight="1">
      <c r="A4" s="662" t="s">
        <v>314</v>
      </c>
      <c r="B4" s="664" t="s">
        <v>315</v>
      </c>
      <c r="C4" s="664" t="s">
        <v>316</v>
      </c>
      <c r="D4" s="375">
        <v>2009</v>
      </c>
      <c r="E4" s="391">
        <v>2010</v>
      </c>
      <c r="F4" s="391">
        <v>2011</v>
      </c>
      <c r="G4" s="452">
        <v>2012</v>
      </c>
    </row>
    <row r="5" spans="1:7" ht="12">
      <c r="A5" s="663"/>
      <c r="B5" s="664"/>
      <c r="C5" s="664"/>
      <c r="D5" s="665" t="s">
        <v>317</v>
      </c>
      <c r="E5" s="667"/>
      <c r="F5" s="667"/>
      <c r="G5" s="667"/>
    </row>
    <row r="6" spans="1:7" ht="17.25" customHeight="1">
      <c r="A6" s="438" t="s">
        <v>82</v>
      </c>
      <c r="B6" s="439"/>
      <c r="C6" s="439"/>
      <c r="D6" s="449">
        <v>18495.5</v>
      </c>
      <c r="E6" s="449">
        <v>19449.2</v>
      </c>
      <c r="F6" s="449">
        <v>21779.3</v>
      </c>
      <c r="G6" s="450">
        <v>21886.1</v>
      </c>
    </row>
    <row r="7" spans="1:7" ht="14.25" customHeight="1">
      <c r="A7" s="378" t="s">
        <v>318</v>
      </c>
      <c r="B7" s="102"/>
      <c r="C7" s="379" t="s">
        <v>319</v>
      </c>
      <c r="D7" s="380">
        <v>5898.6</v>
      </c>
      <c r="E7" s="381">
        <v>5755.1</v>
      </c>
      <c r="F7" s="381">
        <v>6083.4</v>
      </c>
      <c r="G7" s="382">
        <v>6130.8</v>
      </c>
    </row>
    <row r="8" spans="1:7" ht="15" customHeight="1">
      <c r="A8" s="390"/>
      <c r="B8" s="102" t="s">
        <v>320</v>
      </c>
      <c r="C8" s="383" t="s">
        <v>321</v>
      </c>
      <c r="D8" s="384">
        <v>738</v>
      </c>
      <c r="E8" s="385">
        <v>643.4</v>
      </c>
      <c r="F8" s="385">
        <v>489.6</v>
      </c>
      <c r="G8" s="386">
        <v>521.3</v>
      </c>
    </row>
    <row r="9" spans="1:7" ht="27" customHeight="1">
      <c r="A9" s="104"/>
      <c r="B9" s="101" t="s">
        <v>322</v>
      </c>
      <c r="C9" s="383" t="s">
        <v>323</v>
      </c>
      <c r="D9" s="384">
        <v>1935.8</v>
      </c>
      <c r="E9" s="385">
        <v>1784.5</v>
      </c>
      <c r="F9" s="385">
        <v>1796.5</v>
      </c>
      <c r="G9" s="386">
        <v>1815.6</v>
      </c>
    </row>
    <row r="10" spans="1:7" ht="14.25" customHeight="1">
      <c r="A10" s="104"/>
      <c r="B10" s="102" t="s">
        <v>324</v>
      </c>
      <c r="C10" s="383" t="s">
        <v>325</v>
      </c>
      <c r="D10" s="384">
        <v>477.5</v>
      </c>
      <c r="E10" s="385">
        <v>412.8</v>
      </c>
      <c r="F10" s="385">
        <v>459.5</v>
      </c>
      <c r="G10" s="386">
        <v>489.1</v>
      </c>
    </row>
    <row r="11" spans="1:7" ht="14.25" customHeight="1">
      <c r="A11" s="104"/>
      <c r="B11" s="102" t="s">
        <v>326</v>
      </c>
      <c r="C11" s="383" t="s">
        <v>327</v>
      </c>
      <c r="D11" s="384">
        <v>770.5</v>
      </c>
      <c r="E11" s="385">
        <v>687.4</v>
      </c>
      <c r="F11" s="385">
        <v>785.4</v>
      </c>
      <c r="G11" s="386">
        <v>823</v>
      </c>
    </row>
    <row r="12" spans="1:7" ht="15.75" customHeight="1">
      <c r="A12" s="104"/>
      <c r="B12" s="101" t="s">
        <v>328</v>
      </c>
      <c r="C12" s="383" t="s">
        <v>329</v>
      </c>
      <c r="D12" s="384">
        <v>123.9</v>
      </c>
      <c r="E12" s="385">
        <v>76.6</v>
      </c>
      <c r="F12" s="385">
        <v>135.3</v>
      </c>
      <c r="G12" s="386">
        <v>110.2</v>
      </c>
    </row>
    <row r="13" spans="1:7" ht="15.75" customHeight="1">
      <c r="A13" s="104"/>
      <c r="B13" s="102" t="s">
        <v>330</v>
      </c>
      <c r="C13" s="383" t="s">
        <v>331</v>
      </c>
      <c r="D13" s="458" t="s">
        <v>462</v>
      </c>
      <c r="E13" s="458" t="s">
        <v>462</v>
      </c>
      <c r="F13" s="385">
        <v>2.6</v>
      </c>
      <c r="G13" s="386">
        <v>0</v>
      </c>
    </row>
    <row r="14" spans="1:7" ht="14.25" customHeight="1">
      <c r="A14" s="104"/>
      <c r="B14" s="102" t="s">
        <v>332</v>
      </c>
      <c r="C14" s="383" t="s">
        <v>333</v>
      </c>
      <c r="D14" s="384">
        <v>1852.9</v>
      </c>
      <c r="E14" s="385">
        <v>2150.4</v>
      </c>
      <c r="F14" s="385">
        <v>2414.4</v>
      </c>
      <c r="G14" s="386">
        <v>2371.6</v>
      </c>
    </row>
    <row r="15" spans="1:7" ht="48">
      <c r="A15" s="392" t="s">
        <v>334</v>
      </c>
      <c r="B15" s="102"/>
      <c r="C15" s="379" t="s">
        <v>335</v>
      </c>
      <c r="D15" s="388">
        <v>9519.6</v>
      </c>
      <c r="E15" s="380">
        <v>10489.1</v>
      </c>
      <c r="F15" s="381">
        <v>12408.5</v>
      </c>
      <c r="G15" s="382">
        <v>12654.4</v>
      </c>
    </row>
    <row r="16" spans="1:7" ht="24">
      <c r="A16" s="436"/>
      <c r="B16" s="102" t="s">
        <v>336</v>
      </c>
      <c r="C16" s="383" t="s">
        <v>337</v>
      </c>
      <c r="D16" s="384">
        <v>1936</v>
      </c>
      <c r="E16" s="384">
        <v>1986.9</v>
      </c>
      <c r="F16" s="385">
        <v>2043.9</v>
      </c>
      <c r="G16" s="389">
        <v>2244.8</v>
      </c>
    </row>
    <row r="17" spans="1:7" ht="24">
      <c r="A17" s="104"/>
      <c r="B17" s="101" t="s">
        <v>338</v>
      </c>
      <c r="C17" s="383" t="s">
        <v>339</v>
      </c>
      <c r="D17" s="384">
        <v>457.9</v>
      </c>
      <c r="E17" s="384">
        <v>524.9</v>
      </c>
      <c r="F17" s="385">
        <v>807.2</v>
      </c>
      <c r="G17" s="389">
        <v>665.4</v>
      </c>
    </row>
    <row r="18" spans="1:7" ht="17.25" customHeight="1">
      <c r="A18" s="104"/>
      <c r="B18" s="101" t="s">
        <v>340</v>
      </c>
      <c r="C18" s="383" t="s">
        <v>341</v>
      </c>
      <c r="D18" s="384">
        <v>1357.2</v>
      </c>
      <c r="E18" s="384">
        <v>1504.1</v>
      </c>
      <c r="F18" s="385">
        <v>1680.6</v>
      </c>
      <c r="G18" s="389">
        <v>1169.9</v>
      </c>
    </row>
    <row r="19" spans="1:7" ht="24">
      <c r="A19" s="104"/>
      <c r="B19" s="101" t="s">
        <v>342</v>
      </c>
      <c r="C19" s="383" t="s">
        <v>343</v>
      </c>
      <c r="D19" s="384">
        <v>97.6</v>
      </c>
      <c r="E19" s="384">
        <v>119</v>
      </c>
      <c r="F19" s="385">
        <v>153.3</v>
      </c>
      <c r="G19" s="389">
        <v>148.8</v>
      </c>
    </row>
    <row r="20" spans="1:7" ht="16.5" customHeight="1">
      <c r="A20" s="104"/>
      <c r="B20" s="101" t="s">
        <v>344</v>
      </c>
      <c r="C20" s="383" t="s">
        <v>345</v>
      </c>
      <c r="D20" s="384">
        <v>359</v>
      </c>
      <c r="E20" s="384">
        <v>313.1</v>
      </c>
      <c r="F20" s="385">
        <v>289.1</v>
      </c>
      <c r="G20" s="386">
        <v>277.9</v>
      </c>
    </row>
    <row r="21" spans="1:7" ht="36">
      <c r="A21" s="378"/>
      <c r="B21" s="101" t="s">
        <v>346</v>
      </c>
      <c r="C21" s="383" t="s">
        <v>347</v>
      </c>
      <c r="D21" s="384">
        <v>1427.2</v>
      </c>
      <c r="E21" s="384">
        <v>1529.2</v>
      </c>
      <c r="F21" s="385">
        <v>1425</v>
      </c>
      <c r="G21" s="389">
        <v>1280.7</v>
      </c>
    </row>
    <row r="22" spans="1:7" ht="13.5" customHeight="1">
      <c r="A22" s="378"/>
      <c r="B22" s="102" t="s">
        <v>348</v>
      </c>
      <c r="C22" s="383" t="s">
        <v>349</v>
      </c>
      <c r="D22" s="384">
        <v>3884.7</v>
      </c>
      <c r="E22" s="384">
        <v>4511.9</v>
      </c>
      <c r="F22" s="385">
        <v>6009.4</v>
      </c>
      <c r="G22" s="389">
        <v>6866.8</v>
      </c>
    </row>
    <row r="23" spans="1:7" ht="15" customHeight="1">
      <c r="A23" s="437" t="s">
        <v>350</v>
      </c>
      <c r="B23" s="235"/>
      <c r="C23" s="444" t="s">
        <v>351</v>
      </c>
      <c r="D23" s="445">
        <v>952</v>
      </c>
      <c r="E23" s="445">
        <v>905.6</v>
      </c>
      <c r="F23" s="445">
        <v>992.7</v>
      </c>
      <c r="G23" s="446">
        <v>1298.1</v>
      </c>
    </row>
    <row r="24" spans="1:7" ht="13.5" customHeight="1">
      <c r="A24" s="437"/>
      <c r="B24" s="235" t="s">
        <v>352</v>
      </c>
      <c r="C24" s="443" t="s">
        <v>353</v>
      </c>
      <c r="D24" s="447">
        <v>73.4</v>
      </c>
      <c r="E24" s="447">
        <v>87.4</v>
      </c>
      <c r="F24" s="447">
        <v>53.3</v>
      </c>
      <c r="G24" s="448">
        <v>65.6</v>
      </c>
    </row>
    <row r="25" spans="1:7" ht="24">
      <c r="A25" s="437"/>
      <c r="B25" s="235" t="s">
        <v>354</v>
      </c>
      <c r="C25" s="443" t="s">
        <v>355</v>
      </c>
      <c r="D25" s="447">
        <v>0</v>
      </c>
      <c r="E25" s="447">
        <v>0</v>
      </c>
      <c r="F25" s="447">
        <v>0</v>
      </c>
      <c r="G25" s="448">
        <v>0</v>
      </c>
    </row>
    <row r="26" spans="1:7" ht="24">
      <c r="A26" s="437"/>
      <c r="B26" s="235" t="s">
        <v>356</v>
      </c>
      <c r="C26" s="443" t="s">
        <v>357</v>
      </c>
      <c r="D26" s="447">
        <v>11.6</v>
      </c>
      <c r="E26" s="447">
        <v>12.3</v>
      </c>
      <c r="F26" s="447">
        <v>10.1</v>
      </c>
      <c r="G26" s="448">
        <v>11.4</v>
      </c>
    </row>
    <row r="27" spans="1:7" ht="24">
      <c r="A27" s="437"/>
      <c r="B27" s="235" t="s">
        <v>358</v>
      </c>
      <c r="C27" s="443" t="s">
        <v>359</v>
      </c>
      <c r="D27" s="447">
        <v>723.6</v>
      </c>
      <c r="E27" s="447">
        <v>612.3</v>
      </c>
      <c r="F27" s="447">
        <v>625.2</v>
      </c>
      <c r="G27" s="448">
        <v>827.6</v>
      </c>
    </row>
    <row r="28" spans="1:7" ht="24">
      <c r="A28" s="437"/>
      <c r="B28" s="235" t="s">
        <v>360</v>
      </c>
      <c r="C28" s="443" t="s">
        <v>361</v>
      </c>
      <c r="D28" s="447">
        <v>0</v>
      </c>
      <c r="E28" s="447">
        <v>0</v>
      </c>
      <c r="F28" s="447">
        <v>1.2</v>
      </c>
      <c r="G28" s="448">
        <v>11.8</v>
      </c>
    </row>
    <row r="29" spans="1:7" ht="14.25" customHeight="1">
      <c r="A29" s="437"/>
      <c r="B29" s="235" t="s">
        <v>362</v>
      </c>
      <c r="C29" s="443" t="s">
        <v>363</v>
      </c>
      <c r="D29" s="447">
        <v>143.4</v>
      </c>
      <c r="E29" s="447">
        <v>193.6</v>
      </c>
      <c r="F29" s="447">
        <v>302.8</v>
      </c>
      <c r="G29" s="448">
        <v>381.7</v>
      </c>
    </row>
    <row r="30" spans="1:7" ht="13.5" customHeight="1">
      <c r="A30" s="437" t="s">
        <v>364</v>
      </c>
      <c r="B30" s="235"/>
      <c r="C30" s="444" t="s">
        <v>365</v>
      </c>
      <c r="D30" s="445">
        <v>10</v>
      </c>
      <c r="E30" s="445">
        <v>11.2</v>
      </c>
      <c r="F30" s="445">
        <v>12.2</v>
      </c>
      <c r="G30" s="446">
        <v>6.7</v>
      </c>
    </row>
    <row r="31" spans="1:7" ht="13.5" customHeight="1">
      <c r="A31" s="437"/>
      <c r="B31" s="235" t="s">
        <v>364</v>
      </c>
      <c r="C31" s="443" t="s">
        <v>366</v>
      </c>
      <c r="D31" s="447">
        <v>10</v>
      </c>
      <c r="E31" s="447">
        <v>11.2</v>
      </c>
      <c r="F31" s="447">
        <v>12.2</v>
      </c>
      <c r="G31" s="448">
        <v>6.7</v>
      </c>
    </row>
    <row r="32" spans="1:7" ht="15.75" customHeight="1">
      <c r="A32" s="437" t="s">
        <v>367</v>
      </c>
      <c r="B32" s="235"/>
      <c r="C32" s="444" t="s">
        <v>368</v>
      </c>
      <c r="D32" s="445">
        <v>1573.5</v>
      </c>
      <c r="E32" s="445">
        <v>1522.4</v>
      </c>
      <c r="F32" s="445">
        <v>1593.1</v>
      </c>
      <c r="G32" s="446">
        <v>1365.9</v>
      </c>
    </row>
    <row r="33" spans="1:7" ht="24">
      <c r="A33" s="437"/>
      <c r="B33" s="235" t="s">
        <v>369</v>
      </c>
      <c r="C33" s="443" t="s">
        <v>370</v>
      </c>
      <c r="D33" s="447">
        <v>1449.6</v>
      </c>
      <c r="E33" s="447">
        <v>1347</v>
      </c>
      <c r="F33" s="447">
        <v>1486.8</v>
      </c>
      <c r="G33" s="448">
        <v>1358.5</v>
      </c>
    </row>
    <row r="34" spans="1:7" ht="16.5" customHeight="1">
      <c r="A34" s="437"/>
      <c r="B34" s="235" t="s">
        <v>371</v>
      </c>
      <c r="C34" s="443" t="s">
        <v>372</v>
      </c>
      <c r="D34" s="447">
        <v>3.4</v>
      </c>
      <c r="E34" s="447">
        <v>3.1</v>
      </c>
      <c r="F34" s="447">
        <v>4</v>
      </c>
      <c r="G34" s="448">
        <v>7.4</v>
      </c>
    </row>
    <row r="35" spans="1:7" ht="14.25" customHeight="1">
      <c r="A35" s="437"/>
      <c r="B35" s="235" t="s">
        <v>373</v>
      </c>
      <c r="C35" s="443" t="s">
        <v>374</v>
      </c>
      <c r="D35" s="447">
        <v>120.5</v>
      </c>
      <c r="E35" s="447">
        <v>172.3</v>
      </c>
      <c r="F35" s="447">
        <v>102.4</v>
      </c>
      <c r="G35" s="448">
        <v>0</v>
      </c>
    </row>
    <row r="36" spans="1:7" ht="24">
      <c r="A36" s="437" t="s">
        <v>375</v>
      </c>
      <c r="B36" s="235"/>
      <c r="C36" s="444" t="s">
        <v>376</v>
      </c>
      <c r="D36" s="445">
        <v>541.8</v>
      </c>
      <c r="E36" s="445">
        <v>765.8</v>
      </c>
      <c r="F36" s="445">
        <v>689.4</v>
      </c>
      <c r="G36" s="446">
        <v>430.2</v>
      </c>
    </row>
    <row r="37" spans="1:7" ht="14.25" customHeight="1">
      <c r="A37" s="437"/>
      <c r="B37" s="235" t="s">
        <v>377</v>
      </c>
      <c r="C37" s="443" t="s">
        <v>378</v>
      </c>
      <c r="D37" s="447">
        <v>20.6</v>
      </c>
      <c r="E37" s="447">
        <v>180.4</v>
      </c>
      <c r="F37" s="447">
        <v>193.1</v>
      </c>
      <c r="G37" s="448">
        <v>0</v>
      </c>
    </row>
    <row r="38" spans="1:7" ht="12.75" customHeight="1">
      <c r="A38" s="437"/>
      <c r="B38" s="235" t="s">
        <v>379</v>
      </c>
      <c r="C38" s="443" t="s">
        <v>380</v>
      </c>
      <c r="D38" s="447">
        <v>50.8</v>
      </c>
      <c r="E38" s="447">
        <v>38</v>
      </c>
      <c r="F38" s="447">
        <v>86.5</v>
      </c>
      <c r="G38" s="448">
        <v>0</v>
      </c>
    </row>
    <row r="39" spans="1:7" ht="22.5" customHeight="1">
      <c r="A39" s="437"/>
      <c r="B39" s="235" t="s">
        <v>381</v>
      </c>
      <c r="C39" s="443" t="s">
        <v>382</v>
      </c>
      <c r="D39" s="447">
        <v>16.4</v>
      </c>
      <c r="E39" s="447">
        <v>33.2</v>
      </c>
      <c r="F39" s="447">
        <v>162.1</v>
      </c>
      <c r="G39" s="448">
        <v>217.6</v>
      </c>
    </row>
    <row r="40" spans="1:7" ht="14.25" customHeight="1">
      <c r="A40" s="437"/>
      <c r="B40" s="235" t="s">
        <v>383</v>
      </c>
      <c r="C40" s="443" t="s">
        <v>384</v>
      </c>
      <c r="D40" s="447">
        <v>33.7</v>
      </c>
      <c r="E40" s="447">
        <v>29</v>
      </c>
      <c r="F40" s="447">
        <v>34</v>
      </c>
      <c r="G40" s="448">
        <v>34.8</v>
      </c>
    </row>
    <row r="41" spans="1:7" ht="24">
      <c r="A41" s="437"/>
      <c r="B41" s="235" t="s">
        <v>385</v>
      </c>
      <c r="C41" s="443" t="s">
        <v>386</v>
      </c>
      <c r="D41" s="447">
        <v>420.3</v>
      </c>
      <c r="E41" s="447">
        <v>485.2</v>
      </c>
      <c r="F41" s="447">
        <v>213.6</v>
      </c>
      <c r="G41" s="448">
        <v>177.8</v>
      </c>
    </row>
    <row r="43" spans="1:7" ht="12">
      <c r="A43" s="440"/>
      <c r="B43" s="441"/>
      <c r="C43" s="441"/>
      <c r="D43" s="441"/>
      <c r="E43" s="441"/>
      <c r="F43" s="441"/>
      <c r="G43" s="441"/>
    </row>
    <row r="44" spans="1:7" ht="12">
      <c r="A44" s="440"/>
      <c r="B44" s="441"/>
      <c r="C44" s="441"/>
      <c r="D44" s="441"/>
      <c r="E44" s="441"/>
      <c r="F44" s="441"/>
      <c r="G44" s="441"/>
    </row>
    <row r="45" spans="1:7" ht="21" customHeight="1">
      <c r="A45" s="442"/>
      <c r="B45" s="369"/>
      <c r="C45" s="369"/>
      <c r="D45" s="369"/>
      <c r="E45" s="369"/>
      <c r="F45" s="369"/>
      <c r="G45" s="369"/>
    </row>
    <row r="46" spans="1:7" ht="12">
      <c r="A46" s="369"/>
      <c r="B46" s="369"/>
      <c r="C46" s="369"/>
      <c r="D46" s="369"/>
      <c r="E46" s="369"/>
      <c r="F46" s="369"/>
      <c r="G46" s="369"/>
    </row>
    <row r="47" spans="1:7" ht="12">
      <c r="A47" s="220"/>
      <c r="B47" s="220"/>
      <c r="C47" s="220"/>
      <c r="D47" s="220"/>
      <c r="E47" s="220"/>
      <c r="F47" s="220"/>
      <c r="G47" s="220"/>
    </row>
    <row r="48" spans="1:7" ht="12">
      <c r="A48" s="220"/>
      <c r="B48" s="220"/>
      <c r="C48" s="220"/>
      <c r="D48" s="220"/>
      <c r="E48" s="220"/>
      <c r="F48" s="220"/>
      <c r="G48" s="220"/>
    </row>
    <row r="49" spans="1:7" ht="12">
      <c r="A49" s="220"/>
      <c r="B49" s="220"/>
      <c r="C49" s="220"/>
      <c r="D49" s="220"/>
      <c r="E49" s="220"/>
      <c r="F49" s="220"/>
      <c r="G49" s="220"/>
    </row>
    <row r="50" spans="1:7" ht="12">
      <c r="A50" s="220"/>
      <c r="B50" s="220"/>
      <c r="C50" s="220"/>
      <c r="D50" s="220"/>
      <c r="E50" s="220"/>
      <c r="F50" s="220"/>
      <c r="G50" s="220"/>
    </row>
    <row r="51" spans="1:7" ht="12.75" customHeight="1">
      <c r="A51" s="220"/>
      <c r="B51" s="220"/>
      <c r="C51" s="220"/>
      <c r="D51" s="220"/>
      <c r="E51" s="220"/>
      <c r="F51" s="220"/>
      <c r="G51" s="220"/>
    </row>
    <row r="52" spans="1:7" ht="12">
      <c r="A52" s="220"/>
      <c r="B52" s="220"/>
      <c r="C52" s="220"/>
      <c r="D52" s="220"/>
      <c r="E52" s="220"/>
      <c r="F52" s="220"/>
      <c r="G52" s="220"/>
    </row>
    <row r="53" spans="1:7" ht="12">
      <c r="A53" s="220"/>
      <c r="B53" s="220"/>
      <c r="C53" s="220"/>
      <c r="D53" s="220"/>
      <c r="E53" s="220"/>
      <c r="F53" s="220"/>
      <c r="G53" s="220"/>
    </row>
    <row r="54" spans="1:7" ht="12">
      <c r="A54" s="220"/>
      <c r="B54" s="220"/>
      <c r="C54" s="220"/>
      <c r="D54" s="220"/>
      <c r="E54" s="220"/>
      <c r="F54" s="220"/>
      <c r="G54" s="220"/>
    </row>
    <row r="55" spans="1:7" ht="12">
      <c r="A55" s="220"/>
      <c r="B55" s="220"/>
      <c r="C55" s="220"/>
      <c r="D55" s="220"/>
      <c r="E55" s="220"/>
      <c r="F55" s="220"/>
      <c r="G55" s="220"/>
    </row>
    <row r="56" spans="1:7" ht="12">
      <c r="A56" s="220"/>
      <c r="B56" s="220"/>
      <c r="C56" s="220"/>
      <c r="D56" s="220"/>
      <c r="E56" s="220"/>
      <c r="F56" s="220"/>
      <c r="G56" s="220"/>
    </row>
    <row r="57" spans="1:7" ht="7.5" customHeight="1">
      <c r="A57" s="220"/>
      <c r="B57" s="220"/>
      <c r="C57" s="220"/>
      <c r="D57" s="220"/>
      <c r="E57" s="220"/>
      <c r="F57" s="220"/>
      <c r="G57" s="220"/>
    </row>
    <row r="58" spans="1:7" ht="12">
      <c r="A58" s="220"/>
      <c r="B58" s="220"/>
      <c r="C58" s="220"/>
      <c r="D58" s="220"/>
      <c r="E58" s="220"/>
      <c r="F58" s="220"/>
      <c r="G58" s="220"/>
    </row>
    <row r="59" spans="1:7" ht="12">
      <c r="A59" s="220"/>
      <c r="B59" s="220"/>
      <c r="C59" s="220"/>
      <c r="D59" s="220"/>
      <c r="E59" s="220"/>
      <c r="F59" s="220"/>
      <c r="G59" s="220"/>
    </row>
    <row r="60" spans="1:7" ht="11.25" customHeight="1">
      <c r="A60" s="220"/>
      <c r="B60" s="220"/>
      <c r="C60" s="220"/>
      <c r="D60" s="220"/>
      <c r="E60" s="220"/>
      <c r="F60" s="220"/>
      <c r="G60" s="220"/>
    </row>
    <row r="61" spans="1:7" ht="12">
      <c r="A61" s="220"/>
      <c r="B61" s="220"/>
      <c r="C61" s="220"/>
      <c r="D61" s="220"/>
      <c r="E61" s="220"/>
      <c r="F61" s="220"/>
      <c r="G61" s="220"/>
    </row>
    <row r="62" spans="1:7" ht="12">
      <c r="A62" s="220"/>
      <c r="B62" s="220"/>
      <c r="C62" s="220"/>
      <c r="D62" s="220"/>
      <c r="E62" s="220"/>
      <c r="F62" s="220"/>
      <c r="G62" s="220"/>
    </row>
    <row r="63" spans="1:7" ht="12">
      <c r="A63" s="220"/>
      <c r="B63" s="220"/>
      <c r="C63" s="220"/>
      <c r="D63" s="220"/>
      <c r="E63" s="220"/>
      <c r="F63" s="220"/>
      <c r="G63" s="220"/>
    </row>
    <row r="64" spans="1:7" ht="7.5" customHeight="1">
      <c r="A64" s="220"/>
      <c r="B64" s="220"/>
      <c r="C64" s="220"/>
      <c r="D64" s="220"/>
      <c r="E64" s="220"/>
      <c r="F64" s="220"/>
      <c r="G64" s="220"/>
    </row>
    <row r="65" spans="1:7" ht="12.75" customHeight="1">
      <c r="A65" s="220"/>
      <c r="B65" s="220"/>
      <c r="C65" s="220"/>
      <c r="D65" s="220"/>
      <c r="E65" s="220"/>
      <c r="F65" s="220"/>
      <c r="G65" s="220"/>
    </row>
    <row r="66" spans="1:7" ht="12.75" customHeight="1">
      <c r="A66" s="220"/>
      <c r="B66" s="220"/>
      <c r="C66" s="220"/>
      <c r="D66" s="220"/>
      <c r="E66" s="220"/>
      <c r="F66" s="220"/>
      <c r="G66" s="220"/>
    </row>
    <row r="67" spans="1:7" ht="12.75" customHeight="1">
      <c r="A67" s="220"/>
      <c r="B67" s="220"/>
      <c r="C67" s="220"/>
      <c r="D67" s="220"/>
      <c r="E67" s="220"/>
      <c r="F67" s="220"/>
      <c r="G67" s="220"/>
    </row>
    <row r="68" spans="1:7" ht="12.75" customHeight="1">
      <c r="A68" s="220"/>
      <c r="B68" s="220"/>
      <c r="C68" s="220"/>
      <c r="D68" s="220"/>
      <c r="E68" s="220"/>
      <c r="F68" s="220"/>
      <c r="G68" s="220"/>
    </row>
    <row r="69" spans="1:7" ht="12">
      <c r="A69" s="220"/>
      <c r="B69" s="220"/>
      <c r="C69" s="220"/>
      <c r="D69" s="220"/>
      <c r="E69" s="220"/>
      <c r="F69" s="220"/>
      <c r="G69" s="220"/>
    </row>
    <row r="70" spans="1:7" ht="12">
      <c r="A70" s="220"/>
      <c r="B70" s="220"/>
      <c r="C70" s="220"/>
      <c r="D70" s="220"/>
      <c r="E70" s="220"/>
      <c r="F70" s="220"/>
      <c r="G70" s="220"/>
    </row>
    <row r="71" spans="1:7" ht="12">
      <c r="A71" s="220"/>
      <c r="B71" s="220"/>
      <c r="C71" s="220"/>
      <c r="D71" s="220"/>
      <c r="E71" s="220"/>
      <c r="F71" s="220"/>
      <c r="G71" s="220"/>
    </row>
    <row r="72" spans="1:7" ht="12.75" customHeight="1">
      <c r="A72" s="220"/>
      <c r="B72" s="220"/>
      <c r="C72" s="220"/>
      <c r="D72" s="220"/>
      <c r="E72" s="220"/>
      <c r="F72" s="220"/>
      <c r="G72" s="220"/>
    </row>
    <row r="73" spans="1:7" ht="12.75" customHeight="1">
      <c r="A73" s="220"/>
      <c r="B73" s="220"/>
      <c r="C73" s="220"/>
      <c r="D73" s="220"/>
      <c r="E73" s="220"/>
      <c r="F73" s="220"/>
      <c r="G73" s="220"/>
    </row>
    <row r="74" spans="1:7" ht="12.75" customHeight="1">
      <c r="A74" s="220"/>
      <c r="B74" s="220"/>
      <c r="C74" s="220"/>
      <c r="D74" s="220"/>
      <c r="E74" s="220"/>
      <c r="F74" s="220"/>
      <c r="G74" s="220"/>
    </row>
    <row r="75" spans="1:7" ht="12.75" customHeight="1">
      <c r="A75" s="220"/>
      <c r="B75" s="220"/>
      <c r="C75" s="220"/>
      <c r="D75" s="220"/>
      <c r="E75" s="220"/>
      <c r="F75" s="220"/>
      <c r="G75" s="220"/>
    </row>
    <row r="76" spans="1:7" ht="12.75" customHeight="1">
      <c r="A76" s="220"/>
      <c r="B76" s="220"/>
      <c r="C76" s="220"/>
      <c r="D76" s="220"/>
      <c r="E76" s="220"/>
      <c r="F76" s="220"/>
      <c r="G76" s="220"/>
    </row>
    <row r="77" spans="1:7" ht="12.75" customHeight="1">
      <c r="A77" s="220"/>
      <c r="B77" s="220"/>
      <c r="C77" s="220"/>
      <c r="D77" s="220"/>
      <c r="E77" s="220"/>
      <c r="F77" s="220"/>
      <c r="G77" s="220"/>
    </row>
    <row r="78" spans="1:7" ht="12.75" customHeight="1">
      <c r="A78" s="220"/>
      <c r="B78" s="220"/>
      <c r="C78" s="220"/>
      <c r="D78" s="220"/>
      <c r="E78" s="220"/>
      <c r="F78" s="220"/>
      <c r="G78" s="220"/>
    </row>
    <row r="79" spans="1:7" ht="12.75" customHeight="1">
      <c r="A79" s="220"/>
      <c r="B79" s="220"/>
      <c r="C79" s="220"/>
      <c r="D79" s="220"/>
      <c r="E79" s="220"/>
      <c r="F79" s="220"/>
      <c r="G79" s="220"/>
    </row>
    <row r="80" spans="1:7" ht="12">
      <c r="A80" s="220"/>
      <c r="B80" s="220"/>
      <c r="C80" s="220"/>
      <c r="D80" s="220"/>
      <c r="E80" s="220"/>
      <c r="F80" s="220"/>
      <c r="G80" s="220"/>
    </row>
    <row r="81" spans="1:7" ht="12">
      <c r="A81" s="220"/>
      <c r="B81" s="220"/>
      <c r="C81" s="220"/>
      <c r="D81" s="220"/>
      <c r="E81" s="220"/>
      <c r="F81" s="220"/>
      <c r="G81" s="220"/>
    </row>
    <row r="82" spans="1:7" ht="12">
      <c r="A82" s="220"/>
      <c r="B82" s="220"/>
      <c r="C82" s="220"/>
      <c r="D82" s="220"/>
      <c r="E82" s="220"/>
      <c r="F82" s="220"/>
      <c r="G82" s="220"/>
    </row>
    <row r="83" spans="1:7" ht="12">
      <c r="A83" s="220"/>
      <c r="B83" s="220"/>
      <c r="C83" s="220"/>
      <c r="D83" s="220"/>
      <c r="E83" s="220"/>
      <c r="F83" s="220"/>
      <c r="G83" s="220"/>
    </row>
    <row r="84" spans="1:7" ht="12">
      <c r="A84" s="220"/>
      <c r="B84" s="220"/>
      <c r="C84" s="220"/>
      <c r="D84" s="220"/>
      <c r="E84" s="220"/>
      <c r="F84" s="220"/>
      <c r="G84" s="220"/>
    </row>
    <row r="85" spans="1:7" ht="12">
      <c r="A85" s="220"/>
      <c r="B85" s="220"/>
      <c r="C85" s="220"/>
      <c r="D85" s="220"/>
      <c r="E85" s="220"/>
      <c r="F85" s="220"/>
      <c r="G85" s="220"/>
    </row>
    <row r="86" spans="1:7" ht="12">
      <c r="A86" s="220"/>
      <c r="B86" s="220"/>
      <c r="C86" s="220"/>
      <c r="D86" s="220"/>
      <c r="E86" s="220"/>
      <c r="F86" s="220"/>
      <c r="G86" s="220"/>
    </row>
    <row r="87" spans="1:7" ht="13.5" customHeight="1">
      <c r="A87" s="220"/>
      <c r="B87" s="220"/>
      <c r="C87" s="220"/>
      <c r="D87" s="220"/>
      <c r="E87" s="220"/>
      <c r="F87" s="220"/>
      <c r="G87" s="220"/>
    </row>
    <row r="88" spans="1:7" ht="12">
      <c r="A88" s="220"/>
      <c r="B88" s="220"/>
      <c r="C88" s="220"/>
      <c r="D88" s="220"/>
      <c r="E88" s="220"/>
      <c r="F88" s="220"/>
      <c r="G88" s="220"/>
    </row>
    <row r="89" spans="1:7" ht="12">
      <c r="A89" s="220"/>
      <c r="B89" s="220"/>
      <c r="C89" s="220"/>
      <c r="D89" s="220"/>
      <c r="E89" s="220"/>
      <c r="F89" s="220"/>
      <c r="G89" s="220"/>
    </row>
    <row r="90" spans="1:7" ht="12">
      <c r="A90" s="220"/>
      <c r="B90" s="220"/>
      <c r="C90" s="220"/>
      <c r="D90" s="220"/>
      <c r="E90" s="220"/>
      <c r="F90" s="220"/>
      <c r="G90" s="220"/>
    </row>
    <row r="91" spans="1:7" ht="12">
      <c r="A91" s="220"/>
      <c r="B91" s="220"/>
      <c r="C91" s="220"/>
      <c r="D91" s="220"/>
      <c r="E91" s="220"/>
      <c r="F91" s="220"/>
      <c r="G91" s="220"/>
    </row>
    <row r="92" spans="1:7" ht="12">
      <c r="A92" s="220"/>
      <c r="B92" s="220"/>
      <c r="C92" s="220"/>
      <c r="D92" s="220"/>
      <c r="E92" s="220"/>
      <c r="F92" s="220"/>
      <c r="G92" s="220"/>
    </row>
    <row r="93" spans="1:7" ht="12">
      <c r="A93" s="220"/>
      <c r="B93" s="220"/>
      <c r="C93" s="220"/>
      <c r="D93" s="220"/>
      <c r="E93" s="220"/>
      <c r="F93" s="220"/>
      <c r="G93" s="220"/>
    </row>
    <row r="94" spans="1:7" ht="12">
      <c r="A94" s="220"/>
      <c r="B94" s="220"/>
      <c r="C94" s="220"/>
      <c r="D94" s="220"/>
      <c r="E94" s="220"/>
      <c r="F94" s="220"/>
      <c r="G94" s="220"/>
    </row>
    <row r="95" spans="1:7" ht="12">
      <c r="A95" s="220"/>
      <c r="B95" s="220"/>
      <c r="C95" s="220"/>
      <c r="D95" s="220"/>
      <c r="E95" s="220"/>
      <c r="F95" s="220"/>
      <c r="G95" s="220"/>
    </row>
    <row r="96" spans="1:7" ht="12">
      <c r="A96" s="220"/>
      <c r="B96" s="220"/>
      <c r="C96" s="220"/>
      <c r="D96" s="220"/>
      <c r="E96" s="220"/>
      <c r="F96" s="220"/>
      <c r="G96" s="220"/>
    </row>
    <row r="97" spans="1:7" ht="12">
      <c r="A97" s="220"/>
      <c r="B97" s="220"/>
      <c r="C97" s="220"/>
      <c r="D97" s="220"/>
      <c r="E97" s="220"/>
      <c r="F97" s="220"/>
      <c r="G97" s="220"/>
    </row>
    <row r="98" spans="1:7" ht="12">
      <c r="A98" s="220"/>
      <c r="B98" s="220"/>
      <c r="C98" s="220"/>
      <c r="D98" s="220"/>
      <c r="E98" s="220"/>
      <c r="F98" s="220"/>
      <c r="G98" s="220"/>
    </row>
    <row r="99" spans="1:7" ht="12">
      <c r="A99" s="220"/>
      <c r="B99" s="220"/>
      <c r="C99" s="220"/>
      <c r="D99" s="220"/>
      <c r="E99" s="220"/>
      <c r="F99" s="220"/>
      <c r="G99" s="220"/>
    </row>
    <row r="100" spans="1:7" ht="12">
      <c r="A100" s="220"/>
      <c r="B100" s="220"/>
      <c r="C100" s="220"/>
      <c r="D100" s="220"/>
      <c r="E100" s="220"/>
      <c r="F100" s="220"/>
      <c r="G100" s="220"/>
    </row>
    <row r="101" spans="1:7" ht="7.5" customHeight="1">
      <c r="A101" s="220"/>
      <c r="B101" s="220"/>
      <c r="C101" s="220"/>
      <c r="D101" s="220"/>
      <c r="E101" s="220"/>
      <c r="F101" s="220"/>
      <c r="G101" s="220"/>
    </row>
    <row r="102" spans="1:7" ht="12">
      <c r="A102" s="220"/>
      <c r="B102" s="220"/>
      <c r="C102" s="220"/>
      <c r="D102" s="220"/>
      <c r="E102" s="220"/>
      <c r="F102" s="220"/>
      <c r="G102" s="220"/>
    </row>
    <row r="103" spans="1:7" ht="12">
      <c r="A103" s="220"/>
      <c r="B103" s="220"/>
      <c r="C103" s="220"/>
      <c r="D103" s="220"/>
      <c r="E103" s="220"/>
      <c r="F103" s="220"/>
      <c r="G103" s="220"/>
    </row>
    <row r="104" spans="1:7" ht="11.25" customHeight="1">
      <c r="A104" s="220"/>
      <c r="B104" s="220"/>
      <c r="C104" s="220"/>
      <c r="D104" s="220"/>
      <c r="E104" s="220"/>
      <c r="F104" s="220"/>
      <c r="G104" s="220"/>
    </row>
    <row r="105" spans="1:7" ht="12">
      <c r="A105" s="220"/>
      <c r="B105" s="220"/>
      <c r="C105" s="220"/>
      <c r="D105" s="220"/>
      <c r="E105" s="220"/>
      <c r="F105" s="220"/>
      <c r="G105" s="220"/>
    </row>
    <row r="106" spans="1:7" ht="12">
      <c r="A106" s="220"/>
      <c r="B106" s="220"/>
      <c r="C106" s="220"/>
      <c r="D106" s="220"/>
      <c r="E106" s="220"/>
      <c r="F106" s="220"/>
      <c r="G106" s="220"/>
    </row>
    <row r="107" spans="1:7" ht="12">
      <c r="A107" s="220"/>
      <c r="B107" s="220"/>
      <c r="C107" s="220"/>
      <c r="D107" s="220"/>
      <c r="E107" s="220"/>
      <c r="F107" s="220"/>
      <c r="G107" s="220"/>
    </row>
    <row r="108" spans="1:7" ht="7.5" customHeight="1">
      <c r="A108" s="220"/>
      <c r="B108" s="220"/>
      <c r="C108" s="220"/>
      <c r="D108" s="220"/>
      <c r="E108" s="220"/>
      <c r="F108" s="220"/>
      <c r="G108" s="220"/>
    </row>
    <row r="109" spans="1:7" ht="12.75" customHeight="1">
      <c r="A109" s="220"/>
      <c r="B109" s="220"/>
      <c r="C109" s="220"/>
      <c r="D109" s="220"/>
      <c r="E109" s="220"/>
      <c r="F109" s="220"/>
      <c r="G109" s="220"/>
    </row>
    <row r="110" spans="1:7" ht="12.75" customHeight="1">
      <c r="A110" s="220"/>
      <c r="B110" s="220"/>
      <c r="C110" s="220"/>
      <c r="D110" s="220"/>
      <c r="E110" s="220"/>
      <c r="F110" s="220"/>
      <c r="G110" s="220"/>
    </row>
    <row r="111" spans="1:7" ht="21" customHeight="1">
      <c r="A111" s="220"/>
      <c r="B111" s="220"/>
      <c r="C111" s="220"/>
      <c r="D111" s="220"/>
      <c r="E111" s="220"/>
      <c r="F111" s="220"/>
      <c r="G111" s="220"/>
    </row>
    <row r="112" spans="1:7" ht="21" customHeight="1">
      <c r="A112" s="220"/>
      <c r="B112" s="220"/>
      <c r="C112" s="220"/>
      <c r="D112" s="220"/>
      <c r="E112" s="220"/>
      <c r="F112" s="220"/>
      <c r="G112" s="220"/>
    </row>
    <row r="113" spans="1:7" ht="12">
      <c r="A113" s="220"/>
      <c r="B113" s="220"/>
      <c r="C113" s="220"/>
      <c r="D113" s="220"/>
      <c r="E113" s="220"/>
      <c r="F113" s="220"/>
      <c r="G113" s="220"/>
    </row>
    <row r="114" spans="1:7" ht="12">
      <c r="A114" s="220"/>
      <c r="B114" s="220"/>
      <c r="C114" s="220"/>
      <c r="D114" s="220"/>
      <c r="E114" s="220"/>
      <c r="F114" s="220"/>
      <c r="G114" s="220"/>
    </row>
    <row r="115" spans="1:7" ht="12">
      <c r="A115" s="220"/>
      <c r="B115" s="220"/>
      <c r="C115" s="220"/>
      <c r="D115" s="220"/>
      <c r="E115" s="220"/>
      <c r="F115" s="220"/>
      <c r="G115" s="220"/>
    </row>
    <row r="116" spans="1:7" ht="12">
      <c r="A116" s="220"/>
      <c r="B116" s="220"/>
      <c r="C116" s="220"/>
      <c r="D116" s="220"/>
      <c r="E116" s="220"/>
      <c r="F116" s="220"/>
      <c r="G116" s="220"/>
    </row>
    <row r="117" spans="1:7" ht="12">
      <c r="A117" s="220"/>
      <c r="B117" s="220"/>
      <c r="C117" s="220"/>
      <c r="D117" s="220"/>
      <c r="E117" s="220"/>
      <c r="F117" s="220"/>
      <c r="G117" s="220"/>
    </row>
    <row r="118" spans="1:7" ht="12">
      <c r="A118" s="220"/>
      <c r="B118" s="220"/>
      <c r="C118" s="220"/>
      <c r="D118" s="220"/>
      <c r="E118" s="220"/>
      <c r="F118" s="220"/>
      <c r="G118" s="220"/>
    </row>
    <row r="119" spans="1:7" ht="12">
      <c r="A119" s="220"/>
      <c r="B119" s="220"/>
      <c r="C119" s="220"/>
      <c r="D119" s="220"/>
      <c r="E119" s="220"/>
      <c r="F119" s="220"/>
      <c r="G119" s="220"/>
    </row>
    <row r="120" spans="1:7" ht="12">
      <c r="A120" s="220"/>
      <c r="B120" s="220"/>
      <c r="C120" s="220"/>
      <c r="D120" s="220"/>
      <c r="E120" s="220"/>
      <c r="F120" s="220"/>
      <c r="G120" s="220"/>
    </row>
    <row r="121" spans="1:7" ht="12">
      <c r="A121" s="220"/>
      <c r="B121" s="220"/>
      <c r="C121" s="220"/>
      <c r="D121" s="220"/>
      <c r="E121" s="220"/>
      <c r="F121" s="220"/>
      <c r="G121" s="220"/>
    </row>
    <row r="122" spans="1:7" ht="12">
      <c r="A122" s="220"/>
      <c r="B122" s="220"/>
      <c r="C122" s="220"/>
      <c r="D122" s="220"/>
      <c r="E122" s="220"/>
      <c r="F122" s="220"/>
      <c r="G122" s="220"/>
    </row>
    <row r="123" spans="1:7" ht="12">
      <c r="A123" s="220"/>
      <c r="B123" s="220"/>
      <c r="C123" s="220"/>
      <c r="D123" s="220"/>
      <c r="E123" s="220"/>
      <c r="F123" s="220"/>
      <c r="G123" s="220"/>
    </row>
    <row r="124" spans="1:7" ht="12">
      <c r="A124" s="220"/>
      <c r="B124" s="220"/>
      <c r="C124" s="220"/>
      <c r="D124" s="220"/>
      <c r="E124" s="220"/>
      <c r="F124" s="220"/>
      <c r="G124" s="220"/>
    </row>
    <row r="125" spans="1:7" ht="12">
      <c r="A125" s="220"/>
      <c r="B125" s="220"/>
      <c r="C125" s="220"/>
      <c r="D125" s="220"/>
      <c r="E125" s="220"/>
      <c r="F125" s="220"/>
      <c r="G125" s="220"/>
    </row>
    <row r="126" spans="1:7" ht="12">
      <c r="A126" s="220"/>
      <c r="B126" s="220"/>
      <c r="C126" s="220"/>
      <c r="D126" s="220"/>
      <c r="E126" s="220"/>
      <c r="F126" s="220"/>
      <c r="G126" s="220"/>
    </row>
    <row r="127" spans="1:7" ht="12">
      <c r="A127" s="220"/>
      <c r="B127" s="220"/>
      <c r="C127" s="220"/>
      <c r="D127" s="220"/>
      <c r="E127" s="220"/>
      <c r="F127" s="220"/>
      <c r="G127" s="220"/>
    </row>
    <row r="128" spans="1:7" ht="12">
      <c r="A128" s="220"/>
      <c r="B128" s="220"/>
      <c r="C128" s="220"/>
      <c r="D128" s="220"/>
      <c r="E128" s="220"/>
      <c r="F128" s="220"/>
      <c r="G128" s="220"/>
    </row>
    <row r="129" spans="1:7" ht="12">
      <c r="A129" s="220"/>
      <c r="B129" s="220"/>
      <c r="C129" s="220"/>
      <c r="D129" s="220"/>
      <c r="E129" s="220"/>
      <c r="F129" s="220"/>
      <c r="G129" s="220"/>
    </row>
    <row r="130" spans="1:7" ht="12">
      <c r="A130" s="220"/>
      <c r="B130" s="220"/>
      <c r="C130" s="220"/>
      <c r="D130" s="220"/>
      <c r="E130" s="220"/>
      <c r="F130" s="220"/>
      <c r="G130" s="220"/>
    </row>
    <row r="131" spans="1:7" ht="12">
      <c r="A131" s="220"/>
      <c r="B131" s="220"/>
      <c r="C131" s="220"/>
      <c r="D131" s="220"/>
      <c r="E131" s="220"/>
      <c r="F131" s="220"/>
      <c r="G131" s="220"/>
    </row>
    <row r="132" spans="1:7" ht="12">
      <c r="A132" s="220"/>
      <c r="B132" s="220"/>
      <c r="C132" s="220"/>
      <c r="D132" s="220"/>
      <c r="E132" s="220"/>
      <c r="F132" s="220"/>
      <c r="G132" s="220"/>
    </row>
    <row r="133" spans="1:7" ht="12">
      <c r="A133" s="220"/>
      <c r="B133" s="220"/>
      <c r="C133" s="220"/>
      <c r="D133" s="220"/>
      <c r="E133" s="220"/>
      <c r="F133" s="220"/>
      <c r="G133" s="220"/>
    </row>
    <row r="134" spans="1:7" ht="12">
      <c r="A134" s="220"/>
      <c r="B134" s="220"/>
      <c r="C134" s="220"/>
      <c r="D134" s="220"/>
      <c r="E134" s="220"/>
      <c r="F134" s="220"/>
      <c r="G134" s="220"/>
    </row>
    <row r="135" spans="1:7" ht="12">
      <c r="A135" s="220"/>
      <c r="B135" s="220"/>
      <c r="C135" s="220"/>
      <c r="D135" s="220"/>
      <c r="E135" s="220"/>
      <c r="F135" s="220"/>
      <c r="G135" s="220"/>
    </row>
    <row r="136" spans="1:7" ht="12">
      <c r="A136" s="220"/>
      <c r="B136" s="220"/>
      <c r="C136" s="220"/>
      <c r="D136" s="220"/>
      <c r="E136" s="220"/>
      <c r="F136" s="220"/>
      <c r="G136" s="220"/>
    </row>
    <row r="137" spans="1:7" ht="12">
      <c r="A137" s="220"/>
      <c r="B137" s="220"/>
      <c r="C137" s="220"/>
      <c r="D137" s="220"/>
      <c r="E137" s="220"/>
      <c r="F137" s="220"/>
      <c r="G137" s="220"/>
    </row>
    <row r="138" spans="1:7" ht="12">
      <c r="A138" s="220"/>
      <c r="B138" s="220"/>
      <c r="C138" s="220"/>
      <c r="D138" s="220"/>
      <c r="E138" s="220"/>
      <c r="F138" s="220"/>
      <c r="G138" s="220"/>
    </row>
    <row r="139" spans="1:7" ht="12">
      <c r="A139" s="220"/>
      <c r="B139" s="220"/>
      <c r="C139" s="220"/>
      <c r="D139" s="220"/>
      <c r="E139" s="220"/>
      <c r="F139" s="220"/>
      <c r="G139" s="220"/>
    </row>
    <row r="140" spans="1:7" ht="12">
      <c r="A140" s="220"/>
      <c r="B140" s="220"/>
      <c r="C140" s="220"/>
      <c r="D140" s="220"/>
      <c r="E140" s="220"/>
      <c r="F140" s="220"/>
      <c r="G140" s="220"/>
    </row>
    <row r="141" spans="1:7" ht="12">
      <c r="A141" s="220"/>
      <c r="B141" s="220"/>
      <c r="C141" s="220"/>
      <c r="D141" s="220"/>
      <c r="E141" s="220"/>
      <c r="F141" s="220"/>
      <c r="G141" s="220"/>
    </row>
    <row r="142" spans="1:7" ht="12">
      <c r="A142" s="220"/>
      <c r="B142" s="220"/>
      <c r="C142" s="220"/>
      <c r="D142" s="220"/>
      <c r="E142" s="220"/>
      <c r="F142" s="220"/>
      <c r="G142" s="220"/>
    </row>
    <row r="143" spans="1:7" ht="12">
      <c r="A143" s="220"/>
      <c r="B143" s="220"/>
      <c r="C143" s="220"/>
      <c r="D143" s="220"/>
      <c r="E143" s="220"/>
      <c r="F143" s="220"/>
      <c r="G143" s="220"/>
    </row>
    <row r="144" spans="1:7" ht="12">
      <c r="A144" s="220"/>
      <c r="B144" s="220"/>
      <c r="C144" s="220"/>
      <c r="D144" s="220"/>
      <c r="E144" s="220"/>
      <c r="F144" s="220"/>
      <c r="G144" s="220"/>
    </row>
  </sheetData>
  <sheetProtection/>
  <mergeCells count="7">
    <mergeCell ref="A1:G1"/>
    <mergeCell ref="A2:B2"/>
    <mergeCell ref="A3:B3"/>
    <mergeCell ref="A4:A5"/>
    <mergeCell ref="B4:B5"/>
    <mergeCell ref="C4:C5"/>
    <mergeCell ref="D5:G5"/>
  </mergeCells>
  <printOptions/>
  <pageMargins left="0.7086614173228347" right="0.6692913385826772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72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61"/>
  <sheetViews>
    <sheetView view="pageLayout" workbookViewId="0" topLeftCell="A1">
      <selection activeCell="A34" sqref="A34:F34"/>
    </sheetView>
  </sheetViews>
  <sheetFormatPr defaultColWidth="7.796875" defaultRowHeight="14.25"/>
  <cols>
    <col min="1" max="1" width="19" style="118" customWidth="1"/>
    <col min="2" max="3" width="9.69921875" style="118" customWidth="1"/>
    <col min="4" max="4" width="10" style="118" customWidth="1"/>
    <col min="5" max="5" width="10.09765625" style="118" customWidth="1"/>
    <col min="6" max="6" width="9.09765625" style="118" bestFit="1" customWidth="1"/>
    <col min="7" max="7" width="8.09765625" style="118" customWidth="1"/>
    <col min="8" max="8" width="8.09765625" style="118" bestFit="1" customWidth="1"/>
    <col min="9" max="16384" width="7.69921875" style="118" customWidth="1"/>
  </cols>
  <sheetData>
    <row r="1" spans="1:4" ht="12">
      <c r="A1" s="295" t="s">
        <v>405</v>
      </c>
      <c r="B1" s="267"/>
      <c r="C1" s="267"/>
      <c r="D1" s="267"/>
    </row>
    <row r="2" spans="1:6" ht="11.25" customHeight="1">
      <c r="A2" s="248"/>
      <c r="B2" s="248"/>
      <c r="C2" s="248"/>
      <c r="D2" s="248"/>
      <c r="E2" s="297"/>
      <c r="F2" s="297"/>
    </row>
    <row r="3" spans="1:7" ht="12.75" customHeight="1">
      <c r="A3" s="668" t="s">
        <v>204</v>
      </c>
      <c r="B3" s="406"/>
      <c r="C3" s="407"/>
      <c r="D3" s="407"/>
      <c r="E3" s="407"/>
      <c r="F3" s="407"/>
      <c r="G3" s="297"/>
    </row>
    <row r="4" spans="1:6" ht="12.75" customHeight="1">
      <c r="A4" s="669"/>
      <c r="B4" s="209">
        <v>2000</v>
      </c>
      <c r="C4" s="366" t="s">
        <v>313</v>
      </c>
      <c r="D4" s="366">
        <v>2010</v>
      </c>
      <c r="E4" s="366">
        <v>2011</v>
      </c>
      <c r="F4" s="366">
        <v>2012</v>
      </c>
    </row>
    <row r="5" spans="1:7" ht="12.75" customHeight="1">
      <c r="A5" s="670"/>
      <c r="B5" s="413"/>
      <c r="C5" s="414"/>
      <c r="D5" s="415"/>
      <c r="E5" s="415"/>
      <c r="F5" s="415"/>
      <c r="G5" s="297"/>
    </row>
    <row r="6" spans="1:6" ht="7.5" customHeight="1">
      <c r="A6" s="367"/>
      <c r="B6" s="367"/>
      <c r="C6" s="367"/>
      <c r="D6" s="367"/>
      <c r="E6" s="297"/>
      <c r="F6" s="297"/>
    </row>
    <row r="7" spans="1:6" ht="11.25" customHeight="1">
      <c r="A7" s="275"/>
      <c r="B7" s="671" t="s">
        <v>205</v>
      </c>
      <c r="C7" s="671"/>
      <c r="D7" s="671"/>
      <c r="E7" s="671"/>
      <c r="F7" s="671"/>
    </row>
    <row r="8" spans="1:6" ht="6.75" customHeight="1">
      <c r="A8" s="248"/>
      <c r="B8" s="248"/>
      <c r="C8" s="248"/>
      <c r="D8" s="248"/>
      <c r="E8" s="297"/>
      <c r="F8" s="297"/>
    </row>
    <row r="9" spans="1:7" ht="12.75" customHeight="1">
      <c r="A9" s="416" t="s">
        <v>206</v>
      </c>
      <c r="B9" s="393">
        <v>22164</v>
      </c>
      <c r="C9" s="394">
        <v>41135</v>
      </c>
      <c r="D9" s="395">
        <v>51613</v>
      </c>
      <c r="E9" s="396">
        <v>58736</v>
      </c>
      <c r="F9" s="396">
        <v>61805</v>
      </c>
      <c r="G9" s="297"/>
    </row>
    <row r="10" spans="1:11" ht="12.75" customHeight="1">
      <c r="A10" s="417" t="s">
        <v>207</v>
      </c>
      <c r="B10" s="397">
        <v>2533</v>
      </c>
      <c r="C10" s="398">
        <v>1917</v>
      </c>
      <c r="D10" s="274">
        <v>2945</v>
      </c>
      <c r="E10" s="399">
        <v>3320</v>
      </c>
      <c r="F10" s="399">
        <v>4247</v>
      </c>
      <c r="G10" s="297"/>
      <c r="K10" s="220"/>
    </row>
    <row r="11" spans="1:11" ht="12.75" customHeight="1">
      <c r="A11" s="417" t="s">
        <v>387</v>
      </c>
      <c r="B11" s="397">
        <v>4686</v>
      </c>
      <c r="C11" s="398">
        <v>9915</v>
      </c>
      <c r="D11" s="274">
        <v>12867</v>
      </c>
      <c r="E11" s="399">
        <v>13557</v>
      </c>
      <c r="F11" s="399">
        <v>14474</v>
      </c>
      <c r="G11" s="297"/>
      <c r="K11" s="220"/>
    </row>
    <row r="12" spans="1:7" ht="12.75" customHeight="1">
      <c r="A12" s="417" t="s">
        <v>208</v>
      </c>
      <c r="B12" s="397">
        <v>13233</v>
      </c>
      <c r="C12" s="398">
        <v>24455</v>
      </c>
      <c r="D12" s="274">
        <v>30228</v>
      </c>
      <c r="E12" s="399">
        <v>35948</v>
      </c>
      <c r="F12" s="399">
        <v>38748</v>
      </c>
      <c r="G12" s="297"/>
    </row>
    <row r="13" spans="1:11" ht="12.75" customHeight="1">
      <c r="A13" s="417" t="s">
        <v>209</v>
      </c>
      <c r="B13" s="400" t="s">
        <v>210</v>
      </c>
      <c r="C13" s="398">
        <v>2483</v>
      </c>
      <c r="D13" s="274">
        <v>3014</v>
      </c>
      <c r="E13" s="399">
        <v>3227</v>
      </c>
      <c r="F13" s="399">
        <v>2842</v>
      </c>
      <c r="G13" s="297"/>
      <c r="K13" s="220"/>
    </row>
    <row r="14" spans="1:7" ht="12.75" customHeight="1">
      <c r="A14" s="417" t="s">
        <v>211</v>
      </c>
      <c r="B14" s="397">
        <v>53</v>
      </c>
      <c r="C14" s="398">
        <v>249</v>
      </c>
      <c r="D14" s="274">
        <v>147</v>
      </c>
      <c r="E14" s="399">
        <v>95</v>
      </c>
      <c r="F14" s="399">
        <v>86</v>
      </c>
      <c r="G14" s="297"/>
    </row>
    <row r="15" spans="1:11" ht="12.75" customHeight="1">
      <c r="A15" s="417" t="s">
        <v>212</v>
      </c>
      <c r="B15" s="397">
        <v>1659</v>
      </c>
      <c r="C15" s="398">
        <v>2116</v>
      </c>
      <c r="D15" s="274">
        <v>2412</v>
      </c>
      <c r="E15" s="399">
        <v>2589</v>
      </c>
      <c r="F15" s="399">
        <v>1408</v>
      </c>
      <c r="G15" s="297"/>
      <c r="K15" s="220"/>
    </row>
    <row r="16" spans="1:6" ht="6.75" customHeight="1">
      <c r="A16" s="248"/>
      <c r="B16" s="408"/>
      <c r="C16" s="408"/>
      <c r="D16" s="408"/>
      <c r="E16" s="409"/>
      <c r="F16" s="409"/>
    </row>
    <row r="17" spans="1:11" ht="11.25" customHeight="1">
      <c r="A17" s="297"/>
      <c r="B17" s="672" t="s">
        <v>213</v>
      </c>
      <c r="C17" s="672"/>
      <c r="D17" s="672"/>
      <c r="E17" s="672"/>
      <c r="F17" s="672"/>
      <c r="K17" s="220"/>
    </row>
    <row r="18" spans="1:6" ht="6" customHeight="1">
      <c r="A18" s="248"/>
      <c r="B18" s="408"/>
      <c r="C18" s="408"/>
      <c r="D18" s="408"/>
      <c r="E18" s="409"/>
      <c r="F18" s="409"/>
    </row>
    <row r="19" spans="1:11" s="368" customFormat="1" ht="12">
      <c r="A19" s="416" t="s">
        <v>206</v>
      </c>
      <c r="B19" s="393">
        <v>96.6</v>
      </c>
      <c r="C19" s="401">
        <v>181.3</v>
      </c>
      <c r="D19" s="410">
        <v>103.7</v>
      </c>
      <c r="E19" s="402">
        <v>113.8</v>
      </c>
      <c r="F19" s="402">
        <v>105.2</v>
      </c>
      <c r="G19" s="220"/>
      <c r="K19" s="220"/>
    </row>
    <row r="20" spans="1:7" ht="12">
      <c r="A20" s="417" t="s">
        <v>207</v>
      </c>
      <c r="B20" s="397">
        <v>178.3</v>
      </c>
      <c r="C20" s="403">
        <v>124.3</v>
      </c>
      <c r="D20" s="411">
        <v>86.9</v>
      </c>
      <c r="E20" s="399">
        <v>112.7</v>
      </c>
      <c r="F20" s="399">
        <v>127.9</v>
      </c>
      <c r="G20" s="220"/>
    </row>
    <row r="21" spans="1:11" ht="12">
      <c r="A21" s="417" t="s">
        <v>388</v>
      </c>
      <c r="B21" s="397">
        <v>103.7</v>
      </c>
      <c r="C21" s="403">
        <v>140.9</v>
      </c>
      <c r="D21" s="411">
        <v>95.1</v>
      </c>
      <c r="E21" s="399">
        <v>105.4</v>
      </c>
      <c r="F21" s="399">
        <v>106.8</v>
      </c>
      <c r="G21" s="220"/>
      <c r="K21" s="370"/>
    </row>
    <row r="22" spans="1:11" ht="12">
      <c r="A22" s="417" t="s">
        <v>208</v>
      </c>
      <c r="B22" s="404">
        <v>90</v>
      </c>
      <c r="C22" s="403">
        <v>209.3</v>
      </c>
      <c r="D22" s="411">
        <v>107.8</v>
      </c>
      <c r="E22" s="399">
        <v>118.9</v>
      </c>
      <c r="F22" s="399">
        <v>107.8</v>
      </c>
      <c r="G22" s="220"/>
      <c r="K22" s="370"/>
    </row>
    <row r="23" spans="1:11" ht="12">
      <c r="A23" s="417" t="s">
        <v>209</v>
      </c>
      <c r="B23" s="400" t="s">
        <v>210</v>
      </c>
      <c r="C23" s="403">
        <v>176.5</v>
      </c>
      <c r="D23" s="411">
        <v>98.6</v>
      </c>
      <c r="E23" s="399">
        <v>107.1</v>
      </c>
      <c r="F23" s="399">
        <v>88.1</v>
      </c>
      <c r="G23" s="220"/>
      <c r="K23" s="369"/>
    </row>
    <row r="24" spans="1:7" ht="12">
      <c r="A24" s="417" t="s">
        <v>211</v>
      </c>
      <c r="B24" s="397">
        <v>41.73</v>
      </c>
      <c r="C24" s="403">
        <v>251.5</v>
      </c>
      <c r="D24" s="411">
        <v>100.7</v>
      </c>
      <c r="E24" s="399">
        <v>64.6</v>
      </c>
      <c r="F24" s="399">
        <v>90.1</v>
      </c>
      <c r="G24" s="220"/>
    </row>
    <row r="25" spans="1:11" ht="12">
      <c r="A25" s="417" t="s">
        <v>212</v>
      </c>
      <c r="B25" s="397">
        <v>76.31</v>
      </c>
      <c r="C25" s="403">
        <v>185.6</v>
      </c>
      <c r="D25" s="411">
        <v>150.7</v>
      </c>
      <c r="E25" s="399">
        <v>107.3</v>
      </c>
      <c r="F25" s="399">
        <v>54.3</v>
      </c>
      <c r="G25" s="220"/>
      <c r="K25" s="220"/>
    </row>
    <row r="26" spans="1:11" ht="5.25" customHeight="1">
      <c r="A26" s="248"/>
      <c r="B26" s="412"/>
      <c r="C26" s="412"/>
      <c r="D26" s="408"/>
      <c r="E26" s="409"/>
      <c r="F26" s="409"/>
      <c r="K26" s="220"/>
    </row>
    <row r="27" spans="1:6" ht="11.25" customHeight="1">
      <c r="A27" s="297"/>
      <c r="B27" s="672" t="s">
        <v>214</v>
      </c>
      <c r="C27" s="672"/>
      <c r="D27" s="672"/>
      <c r="E27" s="672"/>
      <c r="F27" s="672"/>
    </row>
    <row r="28" spans="1:6" ht="6" customHeight="1">
      <c r="A28" s="248"/>
      <c r="B28" s="408"/>
      <c r="C28" s="408"/>
      <c r="D28" s="408"/>
      <c r="E28" s="409"/>
      <c r="F28" s="409"/>
    </row>
    <row r="29" spans="1:7" ht="12">
      <c r="A29" s="416" t="s">
        <v>206</v>
      </c>
      <c r="B29" s="393">
        <v>8848</v>
      </c>
      <c r="C29" s="394">
        <v>16039</v>
      </c>
      <c r="D29" s="372">
        <v>19449</v>
      </c>
      <c r="E29" s="396">
        <v>21779</v>
      </c>
      <c r="F29" s="396">
        <v>21886</v>
      </c>
      <c r="G29" s="297"/>
    </row>
    <row r="30" spans="2:4" ht="10.5" customHeight="1">
      <c r="B30" s="267"/>
      <c r="C30" s="267"/>
      <c r="D30" s="267"/>
    </row>
    <row r="31" spans="1:4" ht="12.75" customHeight="1">
      <c r="A31" s="98" t="s">
        <v>529</v>
      </c>
      <c r="B31" s="267"/>
      <c r="C31" s="267"/>
      <c r="D31" s="267"/>
    </row>
    <row r="32" spans="1:4" ht="12.75" customHeight="1">
      <c r="A32" s="98"/>
      <c r="B32" s="267"/>
      <c r="C32" s="267"/>
      <c r="D32" s="267"/>
    </row>
    <row r="33" ht="12.75" customHeight="1"/>
    <row r="34" spans="1:6" ht="12">
      <c r="A34" s="673" t="s">
        <v>406</v>
      </c>
      <c r="B34" s="674"/>
      <c r="C34" s="674"/>
      <c r="D34" s="674"/>
      <c r="E34" s="674"/>
      <c r="F34" s="674"/>
    </row>
    <row r="35" spans="1:6" ht="12" customHeight="1">
      <c r="A35" s="675"/>
      <c r="B35" s="676"/>
      <c r="C35" s="676"/>
      <c r="D35" s="676"/>
      <c r="E35" s="676"/>
      <c r="F35" s="676"/>
    </row>
    <row r="36" spans="1:7" ht="48">
      <c r="A36" s="662" t="s">
        <v>215</v>
      </c>
      <c r="B36" s="374" t="s">
        <v>216</v>
      </c>
      <c r="C36" s="374" t="s">
        <v>217</v>
      </c>
      <c r="D36" s="678" t="s">
        <v>204</v>
      </c>
      <c r="E36" s="679"/>
      <c r="F36" s="391" t="s">
        <v>218</v>
      </c>
      <c r="G36" s="375" t="s">
        <v>219</v>
      </c>
    </row>
    <row r="37" spans="1:7" ht="12.75" customHeight="1">
      <c r="A37" s="677"/>
      <c r="B37" s="682" t="s">
        <v>220</v>
      </c>
      <c r="C37" s="663"/>
      <c r="D37" s="680"/>
      <c r="E37" s="681"/>
      <c r="F37" s="99" t="s">
        <v>221</v>
      </c>
      <c r="G37" s="418" t="s">
        <v>222</v>
      </c>
    </row>
    <row r="38" spans="1:7" ht="19.5" customHeight="1">
      <c r="A38" s="683">
        <v>2011</v>
      </c>
      <c r="B38" s="684"/>
      <c r="C38" s="684"/>
      <c r="D38" s="684"/>
      <c r="E38" s="684"/>
      <c r="F38" s="684"/>
      <c r="G38" s="684"/>
    </row>
    <row r="39" spans="1:11" ht="12.75" customHeight="1">
      <c r="A39" s="113" t="s">
        <v>235</v>
      </c>
      <c r="B39" s="114">
        <v>1683219.08</v>
      </c>
      <c r="C39" s="114">
        <v>1645716.08</v>
      </c>
      <c r="D39" s="685" t="s">
        <v>223</v>
      </c>
      <c r="E39" s="686"/>
      <c r="F39" s="116">
        <v>2512017.49</v>
      </c>
      <c r="G39" s="117">
        <v>1.492</v>
      </c>
      <c r="K39" s="100"/>
    </row>
    <row r="40" spans="2:11" ht="12.75" customHeight="1">
      <c r="B40" s="119"/>
      <c r="C40" s="119"/>
      <c r="D40" s="687" t="s">
        <v>224</v>
      </c>
      <c r="E40" s="688"/>
      <c r="F40" s="119">
        <v>839738.01</v>
      </c>
      <c r="G40" s="120">
        <v>0.499</v>
      </c>
      <c r="K40" s="103"/>
    </row>
    <row r="41" spans="2:11" ht="12.75" customHeight="1">
      <c r="B41" s="119"/>
      <c r="C41" s="119"/>
      <c r="D41" s="689" t="s">
        <v>225</v>
      </c>
      <c r="E41" s="690"/>
      <c r="F41" s="121">
        <v>1041767.81</v>
      </c>
      <c r="G41" s="120">
        <v>0.619</v>
      </c>
      <c r="K41" s="103"/>
    </row>
    <row r="42" spans="2:11" ht="12.75" customHeight="1">
      <c r="B42" s="119"/>
      <c r="C42" s="119"/>
      <c r="D42" s="691" t="s">
        <v>226</v>
      </c>
      <c r="E42" s="692"/>
      <c r="F42" s="121">
        <v>43543.56</v>
      </c>
      <c r="G42" s="120">
        <v>0.026</v>
      </c>
      <c r="K42" s="103"/>
    </row>
    <row r="43" spans="2:11" ht="12.75" customHeight="1">
      <c r="B43" s="119"/>
      <c r="C43" s="119"/>
      <c r="D43" s="691" t="s">
        <v>227</v>
      </c>
      <c r="E43" s="692"/>
      <c r="F43" s="121">
        <v>222.94</v>
      </c>
      <c r="G43" s="120">
        <v>0</v>
      </c>
      <c r="H43" s="297"/>
      <c r="K43" s="101"/>
    </row>
    <row r="44" spans="2:11" ht="12.75" customHeight="1">
      <c r="B44" s="119"/>
      <c r="C44" s="119"/>
      <c r="D44" s="691" t="s">
        <v>228</v>
      </c>
      <c r="E44" s="692"/>
      <c r="F44" s="121">
        <v>572867.97</v>
      </c>
      <c r="G44" s="120">
        <v>0.34</v>
      </c>
      <c r="K44" s="101"/>
    </row>
    <row r="45" spans="2:11" ht="12.75" customHeight="1">
      <c r="B45" s="119"/>
      <c r="C45" s="119"/>
      <c r="D45" s="691" t="s">
        <v>229</v>
      </c>
      <c r="E45" s="692"/>
      <c r="F45" s="121">
        <v>13877.2</v>
      </c>
      <c r="G45" s="122">
        <v>0.008</v>
      </c>
      <c r="K45" s="101"/>
    </row>
    <row r="46" spans="2:11" ht="7.5" customHeight="1">
      <c r="B46" s="119"/>
      <c r="C46" s="119"/>
      <c r="D46" s="107"/>
      <c r="E46" s="107"/>
      <c r="F46" s="121"/>
      <c r="G46" s="122"/>
      <c r="K46" s="101"/>
    </row>
    <row r="47" spans="1:7" ht="12.75" customHeight="1">
      <c r="A47" s="125" t="s">
        <v>236</v>
      </c>
      <c r="B47" s="114">
        <v>185808.85</v>
      </c>
      <c r="C47" s="114">
        <v>185375.69</v>
      </c>
      <c r="D47" s="100" t="s">
        <v>223</v>
      </c>
      <c r="E47" s="297"/>
      <c r="F47" s="123">
        <v>512796.73</v>
      </c>
      <c r="G47" s="117">
        <v>2.76</v>
      </c>
    </row>
    <row r="48" spans="2:11" ht="12.75" customHeight="1">
      <c r="B48" s="119"/>
      <c r="C48" s="119"/>
      <c r="D48" s="693" t="s">
        <v>224</v>
      </c>
      <c r="E48" s="694"/>
      <c r="F48" s="121">
        <v>47632.32</v>
      </c>
      <c r="G48" s="120">
        <v>0.256</v>
      </c>
      <c r="K48" s="103"/>
    </row>
    <row r="49" spans="2:11" ht="12.75" customHeight="1">
      <c r="B49" s="119"/>
      <c r="C49" s="119"/>
      <c r="D49" s="693" t="s">
        <v>225</v>
      </c>
      <c r="E49" s="694"/>
      <c r="F49" s="121">
        <v>445421.51</v>
      </c>
      <c r="G49" s="120">
        <v>2.397</v>
      </c>
      <c r="K49" s="103"/>
    </row>
    <row r="50" spans="2:11" ht="12.75" customHeight="1">
      <c r="B50" s="119"/>
      <c r="C50" s="119"/>
      <c r="D50" s="693" t="s">
        <v>226</v>
      </c>
      <c r="E50" s="694"/>
      <c r="F50" s="121">
        <v>14598.68</v>
      </c>
      <c r="G50" s="120">
        <v>0.079</v>
      </c>
      <c r="K50" s="103"/>
    </row>
    <row r="51" spans="2:11" ht="12.75" customHeight="1">
      <c r="B51" s="119"/>
      <c r="C51" s="119"/>
      <c r="D51" s="693" t="s">
        <v>227</v>
      </c>
      <c r="E51" s="694"/>
      <c r="F51" s="121">
        <v>69.9</v>
      </c>
      <c r="G51" s="120">
        <v>0</v>
      </c>
      <c r="K51" s="101"/>
    </row>
    <row r="52" spans="2:11" ht="12.75" customHeight="1">
      <c r="B52" s="119"/>
      <c r="C52" s="119"/>
      <c r="D52" s="693" t="s">
        <v>228</v>
      </c>
      <c r="E52" s="694"/>
      <c r="F52" s="121">
        <v>79.21</v>
      </c>
      <c r="G52" s="120">
        <v>0</v>
      </c>
      <c r="K52" s="101"/>
    </row>
    <row r="53" spans="2:7" ht="12.75" customHeight="1">
      <c r="B53" s="119"/>
      <c r="C53" s="119"/>
      <c r="D53" s="101" t="s">
        <v>229</v>
      </c>
      <c r="E53" s="297"/>
      <c r="F53" s="105">
        <v>4995.11</v>
      </c>
      <c r="G53" s="122">
        <v>0.027</v>
      </c>
    </row>
    <row r="54" spans="2:7" ht="7.5" customHeight="1">
      <c r="B54" s="119"/>
      <c r="C54" s="119"/>
      <c r="D54" s="101"/>
      <c r="E54" s="297"/>
      <c r="F54" s="124"/>
      <c r="G54" s="122"/>
    </row>
    <row r="55" spans="1:8" s="297" customFormat="1" ht="12.75" customHeight="1">
      <c r="A55" s="125" t="s">
        <v>237</v>
      </c>
      <c r="B55" s="114">
        <v>4165.84</v>
      </c>
      <c r="C55" s="114">
        <v>4068.58</v>
      </c>
      <c r="D55" s="100" t="s">
        <v>223</v>
      </c>
      <c r="F55" s="126">
        <v>40397.6</v>
      </c>
      <c r="G55" s="127">
        <v>9.697</v>
      </c>
      <c r="H55" s="109"/>
    </row>
    <row r="56" spans="1:11" s="297" customFormat="1" ht="12.75" customHeight="1">
      <c r="A56" s="118"/>
      <c r="B56" s="119"/>
      <c r="C56" s="119"/>
      <c r="D56" s="693" t="s">
        <v>224</v>
      </c>
      <c r="E56" s="694"/>
      <c r="F56" s="121">
        <v>38016.78</v>
      </c>
      <c r="G56" s="120">
        <v>9.126</v>
      </c>
      <c r="H56" s="110"/>
      <c r="K56" s="103"/>
    </row>
    <row r="57" spans="1:11" s="297" customFormat="1" ht="12.75" customHeight="1">
      <c r="A57" s="118"/>
      <c r="B57" s="119"/>
      <c r="C57" s="119"/>
      <c r="D57" s="693" t="s">
        <v>225</v>
      </c>
      <c r="E57" s="694"/>
      <c r="F57" s="121">
        <v>1842</v>
      </c>
      <c r="G57" s="120">
        <v>0.442</v>
      </c>
      <c r="H57" s="110"/>
      <c r="K57" s="103"/>
    </row>
    <row r="58" spans="1:11" s="297" customFormat="1" ht="12.75" customHeight="1">
      <c r="A58" s="118"/>
      <c r="B58" s="119"/>
      <c r="C58" s="119"/>
      <c r="D58" s="693" t="s">
        <v>226</v>
      </c>
      <c r="E58" s="694"/>
      <c r="F58" s="121">
        <v>15.73</v>
      </c>
      <c r="G58" s="120">
        <v>0.004</v>
      </c>
      <c r="H58" s="110"/>
      <c r="K58" s="103"/>
    </row>
    <row r="59" spans="1:11" s="297" customFormat="1" ht="12.75" customHeight="1">
      <c r="A59" s="118"/>
      <c r="B59" s="119"/>
      <c r="C59" s="119"/>
      <c r="D59" s="693" t="s">
        <v>227</v>
      </c>
      <c r="E59" s="694"/>
      <c r="F59" s="460" t="s">
        <v>462</v>
      </c>
      <c r="G59" s="461" t="s">
        <v>462</v>
      </c>
      <c r="H59" s="110"/>
      <c r="K59" s="103"/>
    </row>
    <row r="60" spans="1:11" s="297" customFormat="1" ht="12.75" customHeight="1">
      <c r="A60" s="118"/>
      <c r="B60" s="119"/>
      <c r="C60" s="119"/>
      <c r="D60" s="693" t="s">
        <v>228</v>
      </c>
      <c r="E60" s="694"/>
      <c r="F60" s="121">
        <v>518.87</v>
      </c>
      <c r="G60" s="120">
        <v>0.125</v>
      </c>
      <c r="H60" s="111"/>
      <c r="K60" s="103"/>
    </row>
    <row r="61" spans="1:11" s="297" customFormat="1" ht="12.75" customHeight="1">
      <c r="A61" s="118"/>
      <c r="B61" s="119"/>
      <c r="C61" s="119"/>
      <c r="D61" s="101" t="s">
        <v>229</v>
      </c>
      <c r="E61" s="405"/>
      <c r="F61" s="124">
        <v>4.22</v>
      </c>
      <c r="G61" s="106">
        <v>0.001</v>
      </c>
      <c r="H61" s="110"/>
      <c r="K61" s="103"/>
    </row>
    <row r="62" s="297" customFormat="1" ht="12"/>
    <row r="63" s="297" customFormat="1" ht="12"/>
  </sheetData>
  <sheetProtection/>
  <mergeCells count="27">
    <mergeCell ref="D58:E58"/>
    <mergeCell ref="D59:E59"/>
    <mergeCell ref="D60:E60"/>
    <mergeCell ref="D48:E48"/>
    <mergeCell ref="D49:E49"/>
    <mergeCell ref="D50:E50"/>
    <mergeCell ref="D51:E51"/>
    <mergeCell ref="D52:E52"/>
    <mergeCell ref="D56:E56"/>
    <mergeCell ref="D41:E41"/>
    <mergeCell ref="D42:E42"/>
    <mergeCell ref="D43:E43"/>
    <mergeCell ref="D44:E44"/>
    <mergeCell ref="D45:E45"/>
    <mergeCell ref="D57:E57"/>
    <mergeCell ref="A36:A37"/>
    <mergeCell ref="D36:E37"/>
    <mergeCell ref="B37:C37"/>
    <mergeCell ref="A38:G38"/>
    <mergeCell ref="D39:E39"/>
    <mergeCell ref="D40:E40"/>
    <mergeCell ref="A3:A5"/>
    <mergeCell ref="B7:F7"/>
    <mergeCell ref="B17:F17"/>
    <mergeCell ref="B27:F27"/>
    <mergeCell ref="A34:F34"/>
    <mergeCell ref="A35:F35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73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O59"/>
  <sheetViews>
    <sheetView view="pageLayout" workbookViewId="0" topLeftCell="A1">
      <selection activeCell="A1" sqref="A1"/>
    </sheetView>
  </sheetViews>
  <sheetFormatPr defaultColWidth="7.796875" defaultRowHeight="14.25"/>
  <cols>
    <col min="1" max="1" width="14.59765625" style="118" customWidth="1"/>
    <col min="2" max="2" width="9.8984375" style="118" customWidth="1"/>
    <col min="3" max="3" width="10" style="118" customWidth="1"/>
    <col min="4" max="4" width="23.09765625" style="118" customWidth="1"/>
    <col min="5" max="6" width="10.09765625" style="118" customWidth="1"/>
    <col min="7" max="7" width="9.3984375" style="118" customWidth="1"/>
    <col min="8" max="8" width="13" style="118" customWidth="1"/>
    <col min="9" max="9" width="9.19921875" style="118" customWidth="1"/>
    <col min="10" max="10" width="9.69921875" style="118" customWidth="1"/>
    <col min="11" max="11" width="10" style="118" customWidth="1"/>
    <col min="12" max="13" width="7.69921875" style="118" customWidth="1"/>
    <col min="14" max="14" width="8.5" style="118" customWidth="1"/>
    <col min="15" max="16384" width="7.69921875" style="118" customWidth="1"/>
  </cols>
  <sheetData>
    <row r="1" spans="1:6" s="371" customFormat="1" ht="15.75" customHeight="1">
      <c r="A1" s="658" t="s">
        <v>407</v>
      </c>
      <c r="B1" s="658"/>
      <c r="C1" s="658"/>
      <c r="D1" s="658"/>
      <c r="E1" s="658"/>
      <c r="F1" s="658"/>
    </row>
    <row r="2" spans="1:6" s="371" customFormat="1" ht="6" customHeight="1">
      <c r="A2" s="675"/>
      <c r="B2" s="675"/>
      <c r="C2" s="675"/>
      <c r="D2" s="675"/>
      <c r="E2" s="675"/>
      <c r="F2" s="675"/>
    </row>
    <row r="3" spans="1:7" ht="49.5" customHeight="1">
      <c r="A3" s="662" t="s">
        <v>230</v>
      </c>
      <c r="B3" s="374" t="s">
        <v>216</v>
      </c>
      <c r="C3" s="374" t="s">
        <v>217</v>
      </c>
      <c r="D3" s="696" t="s">
        <v>231</v>
      </c>
      <c r="E3" s="434" t="s">
        <v>232</v>
      </c>
      <c r="F3" s="435" t="s">
        <v>233</v>
      </c>
      <c r="G3" s="297"/>
    </row>
    <row r="4" spans="1:7" ht="12.75" customHeight="1">
      <c r="A4" s="663"/>
      <c r="B4" s="698" t="s">
        <v>220</v>
      </c>
      <c r="C4" s="699"/>
      <c r="D4" s="697"/>
      <c r="E4" s="99" t="s">
        <v>221</v>
      </c>
      <c r="F4" s="418" t="s">
        <v>222</v>
      </c>
      <c r="G4" s="297"/>
    </row>
    <row r="5" spans="1:7" ht="12.75" customHeight="1">
      <c r="A5" s="125" t="s">
        <v>238</v>
      </c>
      <c r="B5" s="114">
        <v>5510.75</v>
      </c>
      <c r="C5" s="114">
        <v>4764.87</v>
      </c>
      <c r="D5" s="112" t="s">
        <v>234</v>
      </c>
      <c r="E5" s="123">
        <v>20737.16</v>
      </c>
      <c r="F5" s="120">
        <v>3.763</v>
      </c>
      <c r="G5" s="297"/>
    </row>
    <row r="6" spans="2:7" ht="12.75" customHeight="1">
      <c r="B6" s="119"/>
      <c r="C6" s="119"/>
      <c r="D6" s="103" t="s">
        <v>224</v>
      </c>
      <c r="E6" s="121">
        <v>20344.71</v>
      </c>
      <c r="F6" s="120">
        <v>3.692</v>
      </c>
      <c r="G6" s="297"/>
    </row>
    <row r="7" spans="2:7" ht="12.75" customHeight="1">
      <c r="B7" s="119"/>
      <c r="C7" s="119"/>
      <c r="D7" s="103" t="s">
        <v>225</v>
      </c>
      <c r="E7" s="121">
        <v>283.27</v>
      </c>
      <c r="F7" s="120">
        <v>0.051</v>
      </c>
      <c r="G7" s="297"/>
    </row>
    <row r="8" spans="2:7" ht="12.75" customHeight="1">
      <c r="B8" s="119"/>
      <c r="C8" s="119"/>
      <c r="D8" s="103" t="s">
        <v>226</v>
      </c>
      <c r="E8" s="121">
        <v>103.6</v>
      </c>
      <c r="F8" s="120">
        <v>0.019</v>
      </c>
      <c r="G8" s="297"/>
    </row>
    <row r="9" spans="2:7" ht="12.75" customHeight="1">
      <c r="B9" s="119"/>
      <c r="C9" s="119"/>
      <c r="D9" s="101" t="s">
        <v>227</v>
      </c>
      <c r="E9" s="128" t="s">
        <v>422</v>
      </c>
      <c r="F9" s="129" t="s">
        <v>422</v>
      </c>
      <c r="G9" s="297"/>
    </row>
    <row r="10" spans="2:7" ht="12.75" customHeight="1">
      <c r="B10" s="119"/>
      <c r="C10" s="119"/>
      <c r="D10" s="101" t="s">
        <v>228</v>
      </c>
      <c r="E10" s="121">
        <v>0.07</v>
      </c>
      <c r="F10" s="130">
        <v>0</v>
      </c>
      <c r="G10" s="297"/>
    </row>
    <row r="11" spans="2:7" ht="12.75" customHeight="1">
      <c r="B11" s="119"/>
      <c r="C11" s="119"/>
      <c r="D11" s="101" t="s">
        <v>229</v>
      </c>
      <c r="E11" s="105">
        <v>5.51</v>
      </c>
      <c r="F11" s="106">
        <v>0.001</v>
      </c>
      <c r="G11" s="297"/>
    </row>
    <row r="12" spans="2:7" ht="6.75" customHeight="1">
      <c r="B12" s="119"/>
      <c r="C12" s="119"/>
      <c r="D12" s="101"/>
      <c r="E12" s="105"/>
      <c r="F12" s="106"/>
      <c r="G12" s="297"/>
    </row>
    <row r="13" spans="1:7" ht="12.75" customHeight="1">
      <c r="A13" s="125" t="s">
        <v>239</v>
      </c>
      <c r="B13" s="114">
        <v>12328.74</v>
      </c>
      <c r="C13" s="114">
        <v>11616.92</v>
      </c>
      <c r="D13" s="112" t="s">
        <v>234</v>
      </c>
      <c r="E13" s="123">
        <v>25237.43</v>
      </c>
      <c r="F13" s="127">
        <v>2.047</v>
      </c>
      <c r="G13" s="297"/>
    </row>
    <row r="14" spans="1:7" ht="12.75" customHeight="1">
      <c r="A14" s="101"/>
      <c r="B14" s="108"/>
      <c r="C14" s="102"/>
      <c r="D14" s="103" t="s">
        <v>224</v>
      </c>
      <c r="E14" s="121">
        <v>4438.84</v>
      </c>
      <c r="F14" s="120">
        <v>0.36</v>
      </c>
      <c r="G14" s="297"/>
    </row>
    <row r="15" spans="1:7" ht="12.75" customHeight="1">
      <c r="A15" s="101"/>
      <c r="B15" s="108"/>
      <c r="C15" s="102"/>
      <c r="D15" s="103" t="s">
        <v>225</v>
      </c>
      <c r="E15" s="121">
        <v>11621.33</v>
      </c>
      <c r="F15" s="120">
        <v>0.943</v>
      </c>
      <c r="G15" s="297"/>
    </row>
    <row r="16" spans="1:7" ht="12.75" customHeight="1">
      <c r="A16" s="101"/>
      <c r="B16" s="108"/>
      <c r="C16" s="102"/>
      <c r="D16" s="103" t="s">
        <v>226</v>
      </c>
      <c r="E16" s="121">
        <v>9174.34</v>
      </c>
      <c r="F16" s="120">
        <v>0.744</v>
      </c>
      <c r="G16" s="297"/>
    </row>
    <row r="17" spans="1:7" ht="12.75" customHeight="1">
      <c r="A17" s="101"/>
      <c r="B17" s="108"/>
      <c r="C17" s="102"/>
      <c r="D17" s="101" t="s">
        <v>227</v>
      </c>
      <c r="E17" s="128" t="s">
        <v>422</v>
      </c>
      <c r="F17" s="129" t="s">
        <v>422</v>
      </c>
      <c r="G17" s="297"/>
    </row>
    <row r="18" spans="1:15" ht="12.75" customHeight="1">
      <c r="A18" s="101"/>
      <c r="B18" s="108"/>
      <c r="C18" s="102"/>
      <c r="D18" s="101" t="s">
        <v>228</v>
      </c>
      <c r="E18" s="121">
        <v>2.92</v>
      </c>
      <c r="F18" s="120">
        <v>0</v>
      </c>
      <c r="G18" s="297"/>
      <c r="H18" s="220"/>
      <c r="I18" s="220"/>
      <c r="J18" s="220"/>
      <c r="K18" s="220"/>
      <c r="L18" s="220"/>
      <c r="M18" s="220"/>
      <c r="N18" s="220"/>
      <c r="O18" s="220"/>
    </row>
    <row r="19" spans="1:15" ht="12.75" customHeight="1">
      <c r="A19" s="101"/>
      <c r="B19" s="108"/>
      <c r="C19" s="102"/>
      <c r="D19" s="101" t="s">
        <v>229</v>
      </c>
      <c r="E19" s="128" t="s">
        <v>422</v>
      </c>
      <c r="F19" s="129" t="s">
        <v>422</v>
      </c>
      <c r="G19" s="297"/>
      <c r="H19" s="220"/>
      <c r="I19" s="220"/>
      <c r="J19" s="220"/>
      <c r="K19" s="220"/>
      <c r="L19" s="220"/>
      <c r="M19" s="220"/>
      <c r="N19" s="220"/>
      <c r="O19" s="220"/>
    </row>
    <row r="20" spans="1:15" ht="18" customHeight="1">
      <c r="A20" s="695">
        <v>2012</v>
      </c>
      <c r="B20" s="695"/>
      <c r="C20" s="695"/>
      <c r="D20" s="695"/>
      <c r="E20" s="695"/>
      <c r="F20" s="695"/>
      <c r="G20" s="297"/>
      <c r="H20" s="220"/>
      <c r="I20" s="220"/>
      <c r="J20" s="220"/>
      <c r="K20" s="220"/>
      <c r="L20" s="220"/>
      <c r="M20" s="220"/>
      <c r="N20" s="220"/>
      <c r="O20" s="220"/>
    </row>
    <row r="21" spans="1:15" ht="12.75" customHeight="1">
      <c r="A21" s="113" t="s">
        <v>389</v>
      </c>
      <c r="B21" s="114">
        <v>825225.56</v>
      </c>
      <c r="C21" s="114">
        <v>304314.45</v>
      </c>
      <c r="D21" s="115" t="s">
        <v>223</v>
      </c>
      <c r="E21" s="419">
        <v>249932.06</v>
      </c>
      <c r="F21" s="420">
        <v>0.303</v>
      </c>
      <c r="G21" s="297"/>
      <c r="H21" s="220"/>
      <c r="I21" s="220"/>
      <c r="J21" s="220"/>
      <c r="K21" s="220"/>
      <c r="L21" s="220"/>
      <c r="M21" s="220"/>
      <c r="N21" s="220"/>
      <c r="O21" s="220"/>
    </row>
    <row r="22" spans="2:15" ht="12.75" customHeight="1">
      <c r="B22" s="119"/>
      <c r="C22" s="119"/>
      <c r="D22" s="102" t="s">
        <v>224</v>
      </c>
      <c r="E22" s="398">
        <v>34379.61</v>
      </c>
      <c r="F22" s="421">
        <v>0.042</v>
      </c>
      <c r="G22" s="297"/>
      <c r="H22" s="220"/>
      <c r="I22" s="220"/>
      <c r="J22" s="220"/>
      <c r="K22" s="220"/>
      <c r="L22" s="220"/>
      <c r="M22" s="220"/>
      <c r="N22" s="220"/>
      <c r="O22" s="220"/>
    </row>
    <row r="23" spans="2:15" ht="12.75" customHeight="1">
      <c r="B23" s="119"/>
      <c r="C23" s="119"/>
      <c r="D23" s="102" t="s">
        <v>225</v>
      </c>
      <c r="E23" s="422">
        <v>186218.4</v>
      </c>
      <c r="F23" s="421">
        <v>0.226</v>
      </c>
      <c r="G23" s="297"/>
      <c r="H23" s="220"/>
      <c r="I23" s="220"/>
      <c r="J23" s="220"/>
      <c r="K23" s="220"/>
      <c r="L23" s="220"/>
      <c r="M23" s="220"/>
      <c r="N23" s="220"/>
      <c r="O23" s="220"/>
    </row>
    <row r="24" spans="2:15" ht="12.75" customHeight="1">
      <c r="B24" s="119"/>
      <c r="C24" s="119"/>
      <c r="D24" s="102" t="s">
        <v>226</v>
      </c>
      <c r="E24" s="422">
        <v>186.43</v>
      </c>
      <c r="F24" s="421">
        <v>0</v>
      </c>
      <c r="G24" s="297"/>
      <c r="H24" s="220"/>
      <c r="I24" s="220"/>
      <c r="J24" s="220"/>
      <c r="K24" s="220"/>
      <c r="L24" s="220"/>
      <c r="M24" s="220"/>
      <c r="N24" s="220"/>
      <c r="O24" s="220"/>
    </row>
    <row r="25" spans="2:15" ht="12.75" customHeight="1">
      <c r="B25" s="119"/>
      <c r="C25" s="119"/>
      <c r="D25" s="102" t="s">
        <v>227</v>
      </c>
      <c r="E25" s="423" t="s">
        <v>422</v>
      </c>
      <c r="F25" s="424" t="s">
        <v>422</v>
      </c>
      <c r="G25" s="297"/>
      <c r="H25" s="220"/>
      <c r="I25" s="220"/>
      <c r="J25" s="220"/>
      <c r="K25" s="220"/>
      <c r="L25" s="220"/>
      <c r="M25" s="220"/>
      <c r="N25" s="220"/>
      <c r="O25" s="220"/>
    </row>
    <row r="26" spans="2:15" ht="12.75" customHeight="1">
      <c r="B26" s="119"/>
      <c r="C26" s="119"/>
      <c r="D26" s="102" t="s">
        <v>228</v>
      </c>
      <c r="E26" s="422">
        <v>28812.07</v>
      </c>
      <c r="F26" s="421">
        <v>0.035</v>
      </c>
      <c r="G26" s="297"/>
      <c r="H26" s="220"/>
      <c r="I26" s="220"/>
      <c r="J26" s="220"/>
      <c r="K26" s="220"/>
      <c r="L26" s="220"/>
      <c r="M26" s="220"/>
      <c r="N26" s="220"/>
      <c r="O26" s="220"/>
    </row>
    <row r="27" spans="2:15" ht="12.75" customHeight="1">
      <c r="B27" s="119"/>
      <c r="C27" s="119"/>
      <c r="D27" s="102" t="s">
        <v>229</v>
      </c>
      <c r="E27" s="422">
        <v>335.55</v>
      </c>
      <c r="F27" s="425">
        <v>0</v>
      </c>
      <c r="G27" s="297"/>
      <c r="H27" s="220"/>
      <c r="I27" s="220"/>
      <c r="J27" s="220"/>
      <c r="K27" s="220"/>
      <c r="L27" s="220"/>
      <c r="M27" s="220"/>
      <c r="N27" s="220"/>
      <c r="O27" s="220"/>
    </row>
    <row r="28" spans="2:15" ht="6.75" customHeight="1">
      <c r="B28" s="119"/>
      <c r="C28" s="119"/>
      <c r="D28" s="102"/>
      <c r="E28" s="422"/>
      <c r="F28" s="426"/>
      <c r="G28" s="297"/>
      <c r="H28" s="220"/>
      <c r="I28" s="220"/>
      <c r="J28" s="220"/>
      <c r="K28" s="220"/>
      <c r="L28" s="220"/>
      <c r="M28" s="220"/>
      <c r="N28" s="220"/>
      <c r="O28" s="220"/>
    </row>
    <row r="29" spans="1:15" ht="12.75" customHeight="1">
      <c r="A29" s="125" t="s">
        <v>390</v>
      </c>
      <c r="B29" s="114">
        <v>282706.39</v>
      </c>
      <c r="C29" s="114">
        <v>234397.38</v>
      </c>
      <c r="D29" s="115" t="s">
        <v>223</v>
      </c>
      <c r="E29" s="427">
        <v>524476.7</v>
      </c>
      <c r="F29" s="420">
        <v>1.855</v>
      </c>
      <c r="G29" s="297"/>
      <c r="H29" s="220"/>
      <c r="I29" s="220"/>
      <c r="J29" s="220"/>
      <c r="K29" s="220"/>
      <c r="L29" s="220"/>
      <c r="M29" s="220"/>
      <c r="N29" s="220"/>
      <c r="O29" s="220"/>
    </row>
    <row r="30" spans="2:15" ht="12.75" customHeight="1">
      <c r="B30" s="119"/>
      <c r="C30" s="119"/>
      <c r="D30" s="102" t="s">
        <v>224</v>
      </c>
      <c r="E30" s="422">
        <v>433441.52</v>
      </c>
      <c r="F30" s="421">
        <v>1.533</v>
      </c>
      <c r="G30" s="297"/>
      <c r="H30" s="220"/>
      <c r="I30" s="220"/>
      <c r="J30" s="220"/>
      <c r="K30" s="220"/>
      <c r="L30" s="220"/>
      <c r="M30" s="220"/>
      <c r="N30" s="220"/>
      <c r="O30" s="220"/>
    </row>
    <row r="31" spans="2:15" ht="12.75" customHeight="1">
      <c r="B31" s="119"/>
      <c r="C31" s="119"/>
      <c r="D31" s="102" t="s">
        <v>225</v>
      </c>
      <c r="E31" s="422">
        <v>80166.88</v>
      </c>
      <c r="F31" s="421">
        <v>0.284</v>
      </c>
      <c r="G31" s="297"/>
      <c r="H31" s="220"/>
      <c r="I31" s="220"/>
      <c r="J31" s="220"/>
      <c r="K31" s="220"/>
      <c r="L31" s="220"/>
      <c r="M31" s="220"/>
      <c r="N31" s="220"/>
      <c r="O31" s="220"/>
    </row>
    <row r="32" spans="2:7" ht="12.75" customHeight="1">
      <c r="B32" s="119"/>
      <c r="C32" s="119"/>
      <c r="D32" s="102" t="s">
        <v>226</v>
      </c>
      <c r="E32" s="422">
        <v>7248.24</v>
      </c>
      <c r="F32" s="421">
        <v>0.026</v>
      </c>
      <c r="G32" s="297"/>
    </row>
    <row r="33" spans="2:7" ht="12.75" customHeight="1">
      <c r="B33" s="119"/>
      <c r="C33" s="119"/>
      <c r="D33" s="102" t="s">
        <v>227</v>
      </c>
      <c r="E33" s="423" t="s">
        <v>422</v>
      </c>
      <c r="F33" s="424" t="s">
        <v>422</v>
      </c>
      <c r="G33" s="297"/>
    </row>
    <row r="34" spans="2:7" ht="12.75" customHeight="1">
      <c r="B34" s="119"/>
      <c r="C34" s="119"/>
      <c r="D34" s="102" t="s">
        <v>228</v>
      </c>
      <c r="E34" s="422">
        <v>1517.64</v>
      </c>
      <c r="F34" s="421">
        <v>0.005</v>
      </c>
      <c r="G34" s="297"/>
    </row>
    <row r="35" spans="2:7" ht="12.75" customHeight="1">
      <c r="B35" s="119"/>
      <c r="C35" s="119"/>
      <c r="D35" s="102" t="s">
        <v>229</v>
      </c>
      <c r="E35" s="428">
        <v>2102.42</v>
      </c>
      <c r="F35" s="426">
        <v>0.007</v>
      </c>
      <c r="G35" s="297"/>
    </row>
    <row r="36" spans="2:7" ht="6.75" customHeight="1">
      <c r="B36" s="119"/>
      <c r="C36" s="119"/>
      <c r="D36" s="102"/>
      <c r="E36" s="429"/>
      <c r="F36" s="426"/>
      <c r="G36" s="297"/>
    </row>
    <row r="37" spans="1:7" ht="12.75" customHeight="1">
      <c r="A37" s="125" t="s">
        <v>391</v>
      </c>
      <c r="B37" s="114">
        <v>13724.77</v>
      </c>
      <c r="C37" s="114">
        <v>11369.26</v>
      </c>
      <c r="D37" s="115" t="s">
        <v>223</v>
      </c>
      <c r="E37" s="430">
        <v>15425.71</v>
      </c>
      <c r="F37" s="431">
        <v>1.124</v>
      </c>
      <c r="G37" s="297"/>
    </row>
    <row r="38" spans="2:7" ht="12.75" customHeight="1">
      <c r="B38" s="119"/>
      <c r="C38" s="119"/>
      <c r="D38" s="102" t="s">
        <v>224</v>
      </c>
      <c r="E38" s="422">
        <v>5448.11</v>
      </c>
      <c r="F38" s="421">
        <v>0.397</v>
      </c>
      <c r="G38" s="297"/>
    </row>
    <row r="39" spans="2:7" ht="12.75" customHeight="1">
      <c r="B39" s="119"/>
      <c r="C39" s="119"/>
      <c r="D39" s="102" t="s">
        <v>225</v>
      </c>
      <c r="E39" s="422">
        <v>4423.94</v>
      </c>
      <c r="F39" s="421">
        <v>0.322</v>
      </c>
      <c r="G39" s="297"/>
    </row>
    <row r="40" spans="2:7" ht="12.75" customHeight="1">
      <c r="B40" s="119"/>
      <c r="C40" s="119"/>
      <c r="D40" s="102" t="s">
        <v>226</v>
      </c>
      <c r="E40" s="422">
        <v>5542.78</v>
      </c>
      <c r="F40" s="421">
        <v>0.404</v>
      </c>
      <c r="G40" s="297"/>
    </row>
    <row r="41" spans="2:7" ht="12.75" customHeight="1">
      <c r="B41" s="119"/>
      <c r="C41" s="119"/>
      <c r="D41" s="102" t="s">
        <v>227</v>
      </c>
      <c r="E41" s="423" t="s">
        <v>422</v>
      </c>
      <c r="F41" s="424" t="s">
        <v>422</v>
      </c>
      <c r="G41" s="297"/>
    </row>
    <row r="42" spans="2:7" ht="12.75" customHeight="1">
      <c r="B42" s="119"/>
      <c r="C42" s="119"/>
      <c r="D42" s="102" t="s">
        <v>228</v>
      </c>
      <c r="E42" s="423" t="s">
        <v>422</v>
      </c>
      <c r="F42" s="424" t="s">
        <v>422</v>
      </c>
      <c r="G42" s="297"/>
    </row>
    <row r="43" spans="2:7" ht="12.75" customHeight="1">
      <c r="B43" s="119"/>
      <c r="C43" s="119"/>
      <c r="D43" s="102" t="s">
        <v>229</v>
      </c>
      <c r="E43" s="429">
        <v>10.88</v>
      </c>
      <c r="F43" s="432">
        <v>0.001</v>
      </c>
      <c r="G43" s="297"/>
    </row>
    <row r="44" spans="2:7" ht="6" customHeight="1">
      <c r="B44" s="119"/>
      <c r="C44" s="119"/>
      <c r="D44" s="102"/>
      <c r="E44" s="429"/>
      <c r="F44" s="432"/>
      <c r="G44" s="297"/>
    </row>
    <row r="45" spans="1:7" ht="12.75" customHeight="1">
      <c r="A45" s="125" t="s">
        <v>392</v>
      </c>
      <c r="B45" s="114">
        <v>143966.78</v>
      </c>
      <c r="C45" s="114">
        <v>112881.34</v>
      </c>
      <c r="D45" s="115" t="s">
        <v>223</v>
      </c>
      <c r="E45" s="430">
        <v>1508604.33</v>
      </c>
      <c r="F45" s="421">
        <v>10.479</v>
      </c>
      <c r="G45" s="297"/>
    </row>
    <row r="46" spans="2:7" ht="12.75" customHeight="1">
      <c r="B46" s="119"/>
      <c r="C46" s="119"/>
      <c r="D46" s="102" t="s">
        <v>224</v>
      </c>
      <c r="E46" s="422">
        <v>1397435.3</v>
      </c>
      <c r="F46" s="421">
        <v>9.707</v>
      </c>
      <c r="G46" s="297"/>
    </row>
    <row r="47" spans="2:7" ht="12.75" customHeight="1">
      <c r="B47" s="119"/>
      <c r="C47" s="119"/>
      <c r="D47" s="102" t="s">
        <v>225</v>
      </c>
      <c r="E47" s="422">
        <v>46453.94</v>
      </c>
      <c r="F47" s="421">
        <v>0.323</v>
      </c>
      <c r="G47" s="297"/>
    </row>
    <row r="48" spans="2:7" ht="12.75" customHeight="1">
      <c r="B48" s="119"/>
      <c r="C48" s="119"/>
      <c r="D48" s="102" t="s">
        <v>226</v>
      </c>
      <c r="E48" s="422">
        <v>64600.96</v>
      </c>
      <c r="F48" s="421">
        <v>0.449</v>
      </c>
      <c r="G48" s="297"/>
    </row>
    <row r="49" spans="2:7" ht="12.75" customHeight="1">
      <c r="B49" s="119"/>
      <c r="C49" s="119"/>
      <c r="D49" s="102" t="s">
        <v>227</v>
      </c>
      <c r="E49" s="423" t="s">
        <v>422</v>
      </c>
      <c r="F49" s="424" t="s">
        <v>422</v>
      </c>
      <c r="G49" s="297"/>
    </row>
    <row r="50" spans="2:7" ht="12.75" customHeight="1">
      <c r="B50" s="119"/>
      <c r="C50" s="119"/>
      <c r="D50" s="102" t="s">
        <v>228</v>
      </c>
      <c r="E50" s="422">
        <v>113.83</v>
      </c>
      <c r="F50" s="421">
        <v>0.001</v>
      </c>
      <c r="G50" s="297"/>
    </row>
    <row r="51" spans="2:7" ht="12.75" customHeight="1">
      <c r="B51" s="119"/>
      <c r="C51" s="119"/>
      <c r="D51" s="102" t="s">
        <v>229</v>
      </c>
      <c r="E51" s="429">
        <v>0.3</v>
      </c>
      <c r="F51" s="421">
        <v>0</v>
      </c>
      <c r="G51" s="297"/>
    </row>
    <row r="52" spans="2:7" ht="7.5" customHeight="1">
      <c r="B52" s="119"/>
      <c r="C52" s="119"/>
      <c r="D52" s="102"/>
      <c r="E52" s="429"/>
      <c r="F52" s="432"/>
      <c r="G52" s="297"/>
    </row>
    <row r="53" spans="1:7" ht="12.75" customHeight="1">
      <c r="A53" s="125" t="s">
        <v>393</v>
      </c>
      <c r="B53" s="114">
        <v>23191.04</v>
      </c>
      <c r="C53" s="114">
        <v>17227.32</v>
      </c>
      <c r="D53" s="115" t="s">
        <v>223</v>
      </c>
      <c r="E53" s="430">
        <v>57857.76</v>
      </c>
      <c r="F53" s="431">
        <v>2.495</v>
      </c>
      <c r="G53" s="297"/>
    </row>
    <row r="54" spans="2:7" ht="12.75" customHeight="1">
      <c r="B54" s="119"/>
      <c r="C54" s="119"/>
      <c r="D54" s="102" t="s">
        <v>224</v>
      </c>
      <c r="E54" s="422">
        <v>44097.49</v>
      </c>
      <c r="F54" s="421">
        <v>1.901</v>
      </c>
      <c r="G54" s="297"/>
    </row>
    <row r="55" spans="2:7" ht="12.75" customHeight="1">
      <c r="B55" s="119"/>
      <c r="C55" s="119"/>
      <c r="D55" s="102" t="s">
        <v>225</v>
      </c>
      <c r="E55" s="422">
        <v>10654.78</v>
      </c>
      <c r="F55" s="421">
        <v>0.459</v>
      </c>
      <c r="G55" s="297"/>
    </row>
    <row r="56" spans="2:7" ht="12.75" customHeight="1">
      <c r="B56" s="119"/>
      <c r="C56" s="119"/>
      <c r="D56" s="102" t="s">
        <v>226</v>
      </c>
      <c r="E56" s="422">
        <v>2984.22</v>
      </c>
      <c r="F56" s="421">
        <v>0.129</v>
      </c>
      <c r="G56" s="297"/>
    </row>
    <row r="57" spans="2:7" ht="12.75" customHeight="1">
      <c r="B57" s="119"/>
      <c r="C57" s="119"/>
      <c r="D57" s="102" t="s">
        <v>227</v>
      </c>
      <c r="E57" s="423" t="s">
        <v>422</v>
      </c>
      <c r="F57" s="424" t="s">
        <v>422</v>
      </c>
      <c r="G57" s="297"/>
    </row>
    <row r="58" spans="2:7" ht="12.75" customHeight="1">
      <c r="B58" s="119"/>
      <c r="C58" s="119"/>
      <c r="D58" s="102" t="s">
        <v>228</v>
      </c>
      <c r="E58" s="422">
        <v>26.29</v>
      </c>
      <c r="F58" s="421">
        <v>0.001</v>
      </c>
      <c r="G58" s="297"/>
    </row>
    <row r="59" spans="2:7" ht="12.75" customHeight="1">
      <c r="B59" s="119"/>
      <c r="C59" s="119"/>
      <c r="D59" s="102" t="s">
        <v>229</v>
      </c>
      <c r="E59" s="424">
        <v>94.98</v>
      </c>
      <c r="F59" s="433">
        <v>0.004</v>
      </c>
      <c r="G59" s="297"/>
    </row>
  </sheetData>
  <sheetProtection/>
  <mergeCells count="6">
    <mergeCell ref="A20:F20"/>
    <mergeCell ref="A1:F1"/>
    <mergeCell ref="A2:F2"/>
    <mergeCell ref="A3:A4"/>
    <mergeCell ref="D3:D4"/>
    <mergeCell ref="B4:C4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74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48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26.5" style="267" customWidth="1"/>
    <col min="2" max="6" width="10.19921875" style="267" customWidth="1"/>
    <col min="7" max="16384" width="9" style="267" customWidth="1"/>
  </cols>
  <sheetData>
    <row r="1" spans="1:6" ht="12">
      <c r="A1" s="295" t="s">
        <v>450</v>
      </c>
      <c r="B1" s="295"/>
      <c r="C1" s="295"/>
      <c r="D1" s="295"/>
      <c r="E1" s="295"/>
      <c r="F1" s="295"/>
    </row>
    <row r="2" spans="1:6" ht="12">
      <c r="A2" s="295" t="s">
        <v>451</v>
      </c>
      <c r="B2" s="295"/>
      <c r="C2" s="295"/>
      <c r="D2" s="295"/>
      <c r="E2" s="295"/>
      <c r="F2" s="295"/>
    </row>
    <row r="3" spans="1:6" ht="12">
      <c r="A3" s="248"/>
      <c r="B3" s="248"/>
      <c r="C3" s="248"/>
      <c r="D3" s="248"/>
      <c r="E3" s="248"/>
      <c r="F3" s="248"/>
    </row>
    <row r="4" spans="1:6" ht="23.25" customHeight="1">
      <c r="A4" s="283" t="s">
        <v>240</v>
      </c>
      <c r="B4" s="279">
        <v>2005</v>
      </c>
      <c r="C4" s="279">
        <v>2009</v>
      </c>
      <c r="D4" s="284">
        <v>2010</v>
      </c>
      <c r="E4" s="284">
        <v>2011</v>
      </c>
      <c r="F4" s="285">
        <v>2012</v>
      </c>
    </row>
    <row r="5" spans="1:12" ht="13.5" customHeight="1">
      <c r="A5" s="286"/>
      <c r="B5" s="700" t="s">
        <v>241</v>
      </c>
      <c r="C5" s="701"/>
      <c r="D5" s="701"/>
      <c r="E5" s="701"/>
      <c r="F5" s="701"/>
      <c r="G5" s="248"/>
      <c r="H5" s="248"/>
      <c r="I5" s="248"/>
      <c r="J5" s="248"/>
      <c r="K5" s="248"/>
      <c r="L5" s="248"/>
    </row>
    <row r="6" spans="1:12" ht="12">
      <c r="A6" s="248"/>
      <c r="B6" s="209"/>
      <c r="C6" s="209"/>
      <c r="D6" s="209"/>
      <c r="E6" s="248"/>
      <c r="F6" s="248"/>
      <c r="G6" s="248"/>
      <c r="H6" s="248"/>
      <c r="I6" s="248"/>
      <c r="J6" s="248"/>
      <c r="K6" s="248"/>
      <c r="L6" s="248"/>
    </row>
    <row r="7" spans="1:6" ht="19.5" customHeight="1">
      <c r="A7" s="581" t="s">
        <v>260</v>
      </c>
      <c r="B7" s="581"/>
      <c r="C7" s="581"/>
      <c r="D7" s="581"/>
      <c r="E7" s="581"/>
      <c r="F7" s="581"/>
    </row>
    <row r="8" spans="2:4" ht="8.25" customHeight="1">
      <c r="B8" s="206"/>
      <c r="C8" s="206"/>
      <c r="D8" s="206"/>
    </row>
    <row r="9" spans="1:6" ht="22.5" customHeight="1">
      <c r="A9" s="248" t="s">
        <v>242</v>
      </c>
      <c r="B9" s="272"/>
      <c r="C9" s="272"/>
      <c r="E9" s="287"/>
      <c r="F9" s="287"/>
    </row>
    <row r="10" spans="1:6" ht="22.5" customHeight="1">
      <c r="A10" s="248" t="s">
        <v>243</v>
      </c>
      <c r="B10" s="272"/>
      <c r="C10" s="272"/>
      <c r="E10" s="287"/>
      <c r="F10" s="287"/>
    </row>
    <row r="11" spans="1:6" ht="22.5" customHeight="1">
      <c r="A11" s="288" t="s">
        <v>244</v>
      </c>
      <c r="B11" s="272">
        <v>1714</v>
      </c>
      <c r="C11" s="287">
        <v>1503</v>
      </c>
      <c r="D11" s="287">
        <v>1298</v>
      </c>
      <c r="E11" s="272">
        <v>1384</v>
      </c>
      <c r="F11" s="267">
        <v>1655</v>
      </c>
    </row>
    <row r="12" spans="1:6" ht="22.5" customHeight="1">
      <c r="A12" s="288" t="s">
        <v>245</v>
      </c>
      <c r="B12" s="272">
        <v>2275</v>
      </c>
      <c r="C12" s="287">
        <v>2215</v>
      </c>
      <c r="D12" s="287">
        <v>1845</v>
      </c>
      <c r="E12" s="272">
        <v>1529</v>
      </c>
      <c r="F12" s="267">
        <v>1992</v>
      </c>
    </row>
    <row r="13" spans="1:6" ht="22.5" customHeight="1">
      <c r="A13" s="288" t="s">
        <v>246</v>
      </c>
      <c r="B13" s="272">
        <v>165</v>
      </c>
      <c r="C13" s="287">
        <v>159</v>
      </c>
      <c r="D13" s="287">
        <v>200</v>
      </c>
      <c r="E13" s="272">
        <v>251</v>
      </c>
      <c r="F13" s="267">
        <v>274</v>
      </c>
    </row>
    <row r="14" spans="1:10" ht="22.5" customHeight="1">
      <c r="A14" s="288" t="s">
        <v>247</v>
      </c>
      <c r="B14" s="272">
        <v>677</v>
      </c>
      <c r="C14" s="289">
        <v>809</v>
      </c>
      <c r="D14" s="287">
        <v>729</v>
      </c>
      <c r="E14" s="272">
        <v>936</v>
      </c>
      <c r="F14" s="267">
        <v>1235</v>
      </c>
      <c r="G14" s="118"/>
      <c r="H14" s="118"/>
      <c r="I14" s="118"/>
      <c r="J14" s="118"/>
    </row>
    <row r="15" spans="5:10" ht="10.5" customHeight="1">
      <c r="E15" s="118"/>
      <c r="F15" s="118"/>
      <c r="G15" s="118"/>
      <c r="H15" s="118"/>
      <c r="I15" s="118"/>
      <c r="J15" s="118"/>
    </row>
    <row r="16" spans="1:10" ht="19.5" customHeight="1">
      <c r="A16" s="581" t="s">
        <v>258</v>
      </c>
      <c r="B16" s="581"/>
      <c r="C16" s="581"/>
      <c r="D16" s="581"/>
      <c r="E16" s="581"/>
      <c r="F16" s="581"/>
      <c r="G16" s="118"/>
      <c r="H16" s="118"/>
      <c r="I16" s="118"/>
      <c r="J16" s="118"/>
    </row>
    <row r="17" spans="2:10" ht="9" customHeight="1">
      <c r="B17" s="206"/>
      <c r="C17" s="206"/>
      <c r="D17" s="206"/>
      <c r="E17" s="118"/>
      <c r="F17" s="118"/>
      <c r="G17" s="118"/>
      <c r="H17" s="118"/>
      <c r="I17" s="118"/>
      <c r="J17" s="118"/>
    </row>
    <row r="18" spans="1:10" ht="12" customHeight="1">
      <c r="A18" s="248" t="s">
        <v>242</v>
      </c>
      <c r="B18" s="272"/>
      <c r="C18" s="272"/>
      <c r="E18" s="289"/>
      <c r="F18" s="289"/>
      <c r="G18" s="118"/>
      <c r="H18" s="118"/>
      <c r="I18" s="118"/>
      <c r="J18" s="118"/>
    </row>
    <row r="19" spans="1:10" ht="13.5" customHeight="1">
      <c r="A19" s="248" t="s">
        <v>243</v>
      </c>
      <c r="B19" s="272"/>
      <c r="C19" s="272"/>
      <c r="E19" s="289"/>
      <c r="F19" s="289"/>
      <c r="G19" s="118"/>
      <c r="H19" s="118"/>
      <c r="I19" s="118"/>
      <c r="J19" s="118"/>
    </row>
    <row r="20" spans="1:10" ht="22.5" customHeight="1">
      <c r="A20" s="288" t="s">
        <v>244</v>
      </c>
      <c r="B20" s="272">
        <v>263</v>
      </c>
      <c r="C20" s="289">
        <v>251</v>
      </c>
      <c r="D20" s="287">
        <v>210</v>
      </c>
      <c r="E20" s="272">
        <v>167</v>
      </c>
      <c r="F20" s="267">
        <v>161</v>
      </c>
      <c r="G20" s="118"/>
      <c r="H20" s="118"/>
      <c r="I20" s="118"/>
      <c r="J20" s="118"/>
    </row>
    <row r="21" spans="1:10" ht="22.5" customHeight="1">
      <c r="A21" s="288" t="s">
        <v>245</v>
      </c>
      <c r="B21" s="272">
        <v>350</v>
      </c>
      <c r="C21" s="289">
        <v>371</v>
      </c>
      <c r="D21" s="287">
        <v>298</v>
      </c>
      <c r="E21" s="272">
        <v>184</v>
      </c>
      <c r="F21" s="267">
        <v>194</v>
      </c>
      <c r="G21" s="118"/>
      <c r="H21" s="118"/>
      <c r="I21" s="118"/>
      <c r="J21" s="118"/>
    </row>
    <row r="22" spans="1:10" ht="22.5" customHeight="1">
      <c r="A22" s="288" t="s">
        <v>246</v>
      </c>
      <c r="B22" s="272">
        <v>25.3</v>
      </c>
      <c r="C22" s="146">
        <v>26.6</v>
      </c>
      <c r="D22" s="287">
        <v>32.3</v>
      </c>
      <c r="E22" s="272">
        <v>30.2</v>
      </c>
      <c r="F22" s="267">
        <v>26.7</v>
      </c>
      <c r="G22" s="118"/>
      <c r="H22" s="118"/>
      <c r="I22" s="118"/>
      <c r="J22" s="118"/>
    </row>
    <row r="23" spans="1:10" ht="22.5" customHeight="1">
      <c r="A23" s="288" t="s">
        <v>247</v>
      </c>
      <c r="B23" s="272">
        <v>104</v>
      </c>
      <c r="C23" s="289">
        <v>135</v>
      </c>
      <c r="D23" s="287">
        <v>118</v>
      </c>
      <c r="E23" s="272">
        <v>113</v>
      </c>
      <c r="F23" s="267">
        <v>120</v>
      </c>
      <c r="G23" s="118"/>
      <c r="H23" s="118"/>
      <c r="I23" s="118"/>
      <c r="J23" s="118"/>
    </row>
    <row r="24" spans="5:10" ht="12.75" customHeight="1">
      <c r="E24" s="118"/>
      <c r="F24" s="118"/>
      <c r="G24" s="118"/>
      <c r="H24" s="118"/>
      <c r="I24" s="118"/>
      <c r="J24" s="118"/>
    </row>
    <row r="25" spans="1:10" ht="19.5" customHeight="1">
      <c r="A25" s="581" t="s">
        <v>248</v>
      </c>
      <c r="B25" s="581"/>
      <c r="C25" s="581"/>
      <c r="D25" s="581"/>
      <c r="E25" s="581"/>
      <c r="F25" s="581"/>
      <c r="G25" s="118"/>
      <c r="H25" s="118"/>
      <c r="I25" s="118"/>
      <c r="J25" s="118"/>
    </row>
    <row r="26" spans="2:10" ht="9.75" customHeight="1">
      <c r="B26" s="206"/>
      <c r="C26" s="206"/>
      <c r="D26" s="206"/>
      <c r="E26" s="118"/>
      <c r="F26" s="118"/>
      <c r="G26" s="118"/>
      <c r="H26" s="118"/>
      <c r="I26" s="118"/>
      <c r="J26" s="118"/>
    </row>
    <row r="27" spans="1:10" ht="14.25" customHeight="1">
      <c r="A27" s="248" t="s">
        <v>242</v>
      </c>
      <c r="B27" s="272"/>
      <c r="C27" s="272"/>
      <c r="E27" s="289"/>
      <c r="F27" s="289"/>
      <c r="G27" s="118"/>
      <c r="H27" s="118"/>
      <c r="I27" s="118"/>
      <c r="J27" s="118"/>
    </row>
    <row r="28" spans="1:10" ht="22.5" customHeight="1">
      <c r="A28" s="248" t="s">
        <v>243</v>
      </c>
      <c r="B28" s="272"/>
      <c r="C28" s="272"/>
      <c r="E28" s="289"/>
      <c r="F28" s="289"/>
      <c r="G28" s="118"/>
      <c r="H28" s="118"/>
      <c r="I28" s="118"/>
      <c r="J28" s="118"/>
    </row>
    <row r="29" spans="1:10" ht="22.5" customHeight="1">
      <c r="A29" s="288" t="s">
        <v>244</v>
      </c>
      <c r="B29" s="272">
        <v>342</v>
      </c>
      <c r="C29" s="289">
        <v>342</v>
      </c>
      <c r="D29" s="287">
        <v>284</v>
      </c>
      <c r="E29" s="272">
        <v>240</v>
      </c>
      <c r="F29" s="267">
        <v>231</v>
      </c>
      <c r="G29" s="118"/>
      <c r="H29" s="118"/>
      <c r="I29" s="118"/>
      <c r="J29" s="118"/>
    </row>
    <row r="30" spans="1:10" ht="22.5" customHeight="1">
      <c r="A30" s="288" t="s">
        <v>245</v>
      </c>
      <c r="B30" s="272">
        <v>453</v>
      </c>
      <c r="C30" s="289">
        <v>504</v>
      </c>
      <c r="D30" s="287">
        <v>403</v>
      </c>
      <c r="E30" s="272">
        <v>265</v>
      </c>
      <c r="F30" s="267">
        <v>278</v>
      </c>
      <c r="G30" s="118"/>
      <c r="H30" s="118"/>
      <c r="I30" s="118"/>
      <c r="J30" s="118"/>
    </row>
    <row r="31" spans="1:10" ht="22.5" customHeight="1">
      <c r="A31" s="288" t="s">
        <v>246</v>
      </c>
      <c r="B31" s="272">
        <v>32.8</v>
      </c>
      <c r="C31" s="146">
        <v>36.2</v>
      </c>
      <c r="D31" s="287">
        <v>43.7</v>
      </c>
      <c r="E31" s="272">
        <v>43.6</v>
      </c>
      <c r="F31" s="267">
        <v>38.1</v>
      </c>
      <c r="G31" s="118"/>
      <c r="H31" s="118"/>
      <c r="I31" s="118"/>
      <c r="J31" s="118"/>
    </row>
    <row r="32" spans="1:10" ht="22.5" customHeight="1">
      <c r="A32" s="288" t="s">
        <v>247</v>
      </c>
      <c r="B32" s="272">
        <v>135</v>
      </c>
      <c r="C32" s="289">
        <v>184</v>
      </c>
      <c r="D32" s="287">
        <v>159</v>
      </c>
      <c r="E32" s="272">
        <v>163</v>
      </c>
      <c r="F32" s="267">
        <v>172</v>
      </c>
      <c r="G32" s="118"/>
      <c r="H32" s="118"/>
      <c r="I32" s="118"/>
      <c r="J32" s="118"/>
    </row>
    <row r="33" spans="2:10" ht="9.75" customHeight="1">
      <c r="B33" s="290"/>
      <c r="E33" s="118"/>
      <c r="F33" s="118"/>
      <c r="G33" s="118"/>
      <c r="H33" s="118"/>
      <c r="I33" s="118"/>
      <c r="J33" s="118"/>
    </row>
    <row r="34" spans="1:10" ht="19.5" customHeight="1">
      <c r="A34" s="581" t="s">
        <v>259</v>
      </c>
      <c r="B34" s="581"/>
      <c r="C34" s="581"/>
      <c r="D34" s="581"/>
      <c r="E34" s="581"/>
      <c r="F34" s="581"/>
      <c r="G34" s="118"/>
      <c r="H34" s="118"/>
      <c r="I34" s="118"/>
      <c r="J34" s="118"/>
    </row>
    <row r="35" spans="2:10" ht="9.75" customHeight="1">
      <c r="B35" s="206"/>
      <c r="C35" s="206"/>
      <c r="D35" s="206"/>
      <c r="E35" s="118"/>
      <c r="F35" s="118"/>
      <c r="G35" s="118"/>
      <c r="H35" s="118"/>
      <c r="I35" s="118"/>
      <c r="J35" s="118"/>
    </row>
    <row r="36" spans="1:10" ht="14.25" customHeight="1">
      <c r="A36" s="248" t="s">
        <v>242</v>
      </c>
      <c r="B36" s="272"/>
      <c r="C36" s="272"/>
      <c r="E36" s="289"/>
      <c r="F36" s="289"/>
      <c r="G36" s="118"/>
      <c r="H36" s="118"/>
      <c r="I36" s="118"/>
      <c r="J36" s="118"/>
    </row>
    <row r="37" spans="1:10" ht="14.25" customHeight="1">
      <c r="A37" s="248" t="s">
        <v>243</v>
      </c>
      <c r="B37" s="272"/>
      <c r="C37" s="272"/>
      <c r="E37" s="289"/>
      <c r="F37" s="289"/>
      <c r="G37" s="118"/>
      <c r="H37" s="118"/>
      <c r="I37" s="118"/>
      <c r="J37" s="118"/>
    </row>
    <row r="38" spans="1:10" ht="22.5" customHeight="1">
      <c r="A38" s="288" t="s">
        <v>244</v>
      </c>
      <c r="B38" s="272">
        <v>0.63</v>
      </c>
      <c r="C38" s="289">
        <v>0.96</v>
      </c>
      <c r="D38" s="291">
        <v>0.7</v>
      </c>
      <c r="E38" s="272">
        <v>0.45</v>
      </c>
      <c r="F38" s="267">
        <v>0.38</v>
      </c>
      <c r="G38" s="118"/>
      <c r="H38" s="118"/>
      <c r="I38" s="118"/>
      <c r="J38" s="118"/>
    </row>
    <row r="39" spans="1:10" ht="22.5" customHeight="1">
      <c r="A39" s="288" t="s">
        <v>245</v>
      </c>
      <c r="B39" s="292">
        <v>0.83</v>
      </c>
      <c r="C39" s="289">
        <v>1.4</v>
      </c>
      <c r="D39" s="173">
        <v>1</v>
      </c>
      <c r="E39" s="292">
        <v>0.5</v>
      </c>
      <c r="F39" s="267">
        <v>0.46</v>
      </c>
      <c r="G39" s="118"/>
      <c r="H39" s="118"/>
      <c r="I39" s="118"/>
      <c r="J39" s="118"/>
    </row>
    <row r="40" spans="1:10" ht="22.5" customHeight="1">
      <c r="A40" s="288" t="s">
        <v>246</v>
      </c>
      <c r="B40" s="272">
        <v>0.06</v>
      </c>
      <c r="C40" s="293">
        <v>0.1</v>
      </c>
      <c r="D40" s="287">
        <v>0.11</v>
      </c>
      <c r="E40" s="272">
        <v>0.08</v>
      </c>
      <c r="F40" s="267">
        <v>0.06</v>
      </c>
      <c r="G40" s="118"/>
      <c r="H40" s="118"/>
      <c r="I40" s="118"/>
      <c r="J40" s="118"/>
    </row>
    <row r="41" spans="1:10" ht="22.5" customHeight="1">
      <c r="A41" s="288" t="s">
        <v>247</v>
      </c>
      <c r="B41" s="272">
        <v>0.25</v>
      </c>
      <c r="C41" s="289">
        <v>0.52</v>
      </c>
      <c r="D41" s="287">
        <v>0.39</v>
      </c>
      <c r="E41" s="272">
        <v>0.31</v>
      </c>
      <c r="F41" s="267">
        <v>0.29</v>
      </c>
      <c r="G41" s="118"/>
      <c r="H41" s="118"/>
      <c r="I41" s="118"/>
      <c r="J41" s="118"/>
    </row>
    <row r="42" spans="6:10" ht="2.25" customHeight="1">
      <c r="F42" s="118"/>
      <c r="G42" s="118"/>
      <c r="H42" s="118"/>
      <c r="I42" s="118"/>
      <c r="J42" s="118"/>
    </row>
    <row r="43" spans="6:10" ht="12.75" customHeight="1">
      <c r="F43" s="118"/>
      <c r="G43" s="118"/>
      <c r="H43" s="118"/>
      <c r="I43" s="118"/>
      <c r="J43" s="118"/>
    </row>
    <row r="44" spans="6:10" ht="12">
      <c r="F44" s="118"/>
      <c r="G44" s="118"/>
      <c r="H44" s="118"/>
      <c r="I44" s="118"/>
      <c r="J44" s="118"/>
    </row>
    <row r="45" spans="6:10" ht="12">
      <c r="F45" s="118"/>
      <c r="G45" s="118"/>
      <c r="H45" s="118"/>
      <c r="I45" s="118"/>
      <c r="J45" s="118"/>
    </row>
    <row r="46" spans="1:10" ht="12">
      <c r="A46" s="294"/>
      <c r="F46" s="118"/>
      <c r="G46" s="118"/>
      <c r="H46" s="118"/>
      <c r="I46" s="118"/>
      <c r="J46" s="118"/>
    </row>
    <row r="47" spans="1:10" ht="12">
      <c r="A47" s="294"/>
      <c r="F47" s="118"/>
      <c r="G47" s="118"/>
      <c r="H47" s="118"/>
      <c r="I47" s="118"/>
      <c r="J47" s="118"/>
    </row>
    <row r="48" spans="1:10" ht="12">
      <c r="A48" s="294"/>
      <c r="F48" s="118"/>
      <c r="G48" s="118"/>
      <c r="H48" s="118"/>
      <c r="I48" s="118"/>
      <c r="J48" s="118"/>
    </row>
  </sheetData>
  <sheetProtection/>
  <mergeCells count="5">
    <mergeCell ref="B5:F5"/>
    <mergeCell ref="A7:F7"/>
    <mergeCell ref="A16:F16"/>
    <mergeCell ref="A25:F25"/>
    <mergeCell ref="A34:F34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75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44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26.5" style="267" customWidth="1"/>
    <col min="2" max="6" width="10" style="267" customWidth="1"/>
    <col min="7" max="16384" width="9" style="267" customWidth="1"/>
  </cols>
  <sheetData>
    <row r="1" spans="1:10" ht="12">
      <c r="A1" s="295" t="s">
        <v>450</v>
      </c>
      <c r="E1" s="118"/>
      <c r="F1" s="118"/>
      <c r="G1" s="118"/>
      <c r="H1" s="118"/>
      <c r="I1" s="118"/>
      <c r="J1" s="118"/>
    </row>
    <row r="2" spans="1:10" ht="12">
      <c r="A2" s="267" t="s">
        <v>452</v>
      </c>
      <c r="E2" s="118"/>
      <c r="F2" s="118"/>
      <c r="G2" s="118"/>
      <c r="H2" s="118"/>
      <c r="I2" s="118"/>
      <c r="J2" s="118"/>
    </row>
    <row r="3" spans="1:10" ht="12">
      <c r="A3" s="248"/>
      <c r="B3" s="248"/>
      <c r="C3" s="248"/>
      <c r="D3" s="248"/>
      <c r="E3" s="297"/>
      <c r="F3" s="297"/>
      <c r="G3" s="118"/>
      <c r="H3" s="118"/>
      <c r="I3" s="118"/>
      <c r="J3" s="118"/>
    </row>
    <row r="4" spans="1:10" ht="21" customHeight="1">
      <c r="A4" s="283" t="s">
        <v>240</v>
      </c>
      <c r="B4" s="279">
        <v>2005</v>
      </c>
      <c r="C4" s="284">
        <v>2009</v>
      </c>
      <c r="D4" s="285">
        <v>2010</v>
      </c>
      <c r="E4" s="279">
        <v>2011</v>
      </c>
      <c r="F4" s="279">
        <v>2012</v>
      </c>
      <c r="G4" s="118"/>
      <c r="H4" s="118"/>
      <c r="I4" s="118"/>
      <c r="J4" s="118"/>
    </row>
    <row r="5" spans="1:10" ht="12">
      <c r="A5" s="286"/>
      <c r="B5" s="700" t="s">
        <v>241</v>
      </c>
      <c r="C5" s="701"/>
      <c r="D5" s="701"/>
      <c r="E5" s="701"/>
      <c r="F5" s="701"/>
      <c r="G5" s="118"/>
      <c r="H5" s="118"/>
      <c r="I5" s="118"/>
      <c r="J5" s="118"/>
    </row>
    <row r="6" spans="1:10" ht="7.5" customHeight="1">
      <c r="A6" s="248"/>
      <c r="B6" s="209"/>
      <c r="E6" s="118"/>
      <c r="F6" s="118"/>
      <c r="G6" s="118"/>
      <c r="H6" s="118"/>
      <c r="I6" s="118"/>
      <c r="J6" s="118"/>
    </row>
    <row r="7" spans="1:10" ht="19.5" customHeight="1">
      <c r="A7" s="581" t="s">
        <v>261</v>
      </c>
      <c r="B7" s="581"/>
      <c r="C7" s="581"/>
      <c r="D7" s="581"/>
      <c r="E7" s="581"/>
      <c r="F7" s="581"/>
      <c r="G7" s="118"/>
      <c r="H7" s="118"/>
      <c r="I7" s="118"/>
      <c r="J7" s="118"/>
    </row>
    <row r="8" spans="2:10" ht="7.5" customHeight="1">
      <c r="B8" s="206"/>
      <c r="C8" s="206"/>
      <c r="D8" s="206"/>
      <c r="E8" s="118"/>
      <c r="F8" s="118"/>
      <c r="G8" s="118"/>
      <c r="H8" s="118"/>
      <c r="I8" s="118"/>
      <c r="J8" s="118"/>
    </row>
    <row r="9" spans="1:10" ht="19.5" customHeight="1">
      <c r="A9" s="248" t="s">
        <v>242</v>
      </c>
      <c r="B9" s="272"/>
      <c r="C9" s="272"/>
      <c r="E9" s="289"/>
      <c r="F9" s="289"/>
      <c r="G9" s="118"/>
      <c r="H9" s="118"/>
      <c r="I9" s="118"/>
      <c r="J9" s="118"/>
    </row>
    <row r="10" spans="1:10" ht="18" customHeight="1">
      <c r="A10" s="248" t="s">
        <v>243</v>
      </c>
      <c r="B10" s="272"/>
      <c r="C10" s="272"/>
      <c r="E10" s="289"/>
      <c r="F10" s="289"/>
      <c r="G10" s="118"/>
      <c r="H10" s="118"/>
      <c r="I10" s="118"/>
      <c r="J10" s="118"/>
    </row>
    <row r="11" spans="1:10" ht="22.5" customHeight="1">
      <c r="A11" s="288" t="s">
        <v>244</v>
      </c>
      <c r="B11" s="272">
        <v>2.1</v>
      </c>
      <c r="C11" s="289">
        <v>2.4</v>
      </c>
      <c r="D11" s="287">
        <v>1.7</v>
      </c>
      <c r="E11" s="287">
        <v>1.6</v>
      </c>
      <c r="F11" s="287">
        <v>1.6</v>
      </c>
      <c r="G11" s="118"/>
      <c r="H11" s="118"/>
      <c r="I11" s="118"/>
      <c r="J11" s="118"/>
    </row>
    <row r="12" spans="1:10" ht="22.5" customHeight="1">
      <c r="A12" s="288" t="s">
        <v>245</v>
      </c>
      <c r="B12" s="272">
        <v>2.8</v>
      </c>
      <c r="C12" s="289">
        <v>3.5</v>
      </c>
      <c r="D12" s="287">
        <v>2.4</v>
      </c>
      <c r="E12" s="287">
        <v>1.8</v>
      </c>
      <c r="F12" s="173">
        <v>2</v>
      </c>
      <c r="G12" s="118"/>
      <c r="H12" s="118"/>
      <c r="I12" s="118"/>
      <c r="J12" s="118"/>
    </row>
    <row r="13" spans="1:10" ht="22.5" customHeight="1">
      <c r="A13" s="288" t="s">
        <v>246</v>
      </c>
      <c r="B13" s="292">
        <v>0.2</v>
      </c>
      <c r="C13" s="289">
        <v>0.25</v>
      </c>
      <c r="D13" s="287">
        <v>0.26</v>
      </c>
      <c r="E13" s="287">
        <v>0.29</v>
      </c>
      <c r="F13" s="287">
        <v>0.27</v>
      </c>
      <c r="G13" s="118"/>
      <c r="H13" s="118"/>
      <c r="I13" s="118"/>
      <c r="J13" s="118"/>
    </row>
    <row r="14" spans="1:10" ht="22.5" customHeight="1">
      <c r="A14" s="288" t="s">
        <v>247</v>
      </c>
      <c r="B14" s="272">
        <v>0.83</v>
      </c>
      <c r="C14" s="289">
        <v>1.3</v>
      </c>
      <c r="D14" s="287">
        <v>0.95</v>
      </c>
      <c r="E14" s="173">
        <v>1.1</v>
      </c>
      <c r="F14" s="287">
        <v>1.2</v>
      </c>
      <c r="G14" s="118"/>
      <c r="H14" s="118"/>
      <c r="I14" s="118"/>
      <c r="J14" s="118"/>
    </row>
    <row r="15" spans="5:10" ht="11.25" customHeight="1">
      <c r="E15" s="118"/>
      <c r="F15" s="118"/>
      <c r="G15" s="118"/>
      <c r="H15" s="118"/>
      <c r="I15" s="118"/>
      <c r="J15" s="118"/>
    </row>
    <row r="16" spans="1:10" ht="19.5" customHeight="1">
      <c r="A16" s="581" t="s">
        <v>296</v>
      </c>
      <c r="B16" s="581"/>
      <c r="C16" s="581"/>
      <c r="D16" s="581"/>
      <c r="E16" s="581"/>
      <c r="F16" s="581"/>
      <c r="G16" s="118"/>
      <c r="H16" s="118"/>
      <c r="I16" s="118"/>
      <c r="J16" s="118"/>
    </row>
    <row r="17" spans="2:10" ht="8.25" customHeight="1">
      <c r="B17" s="296"/>
      <c r="C17" s="296"/>
      <c r="D17" s="296"/>
      <c r="E17" s="118"/>
      <c r="F17" s="118"/>
      <c r="G17" s="118"/>
      <c r="H17" s="118"/>
      <c r="I17" s="118"/>
      <c r="J17" s="118"/>
    </row>
    <row r="18" spans="1:10" ht="17.25" customHeight="1">
      <c r="A18" s="248" t="s">
        <v>242</v>
      </c>
      <c r="B18" s="272"/>
      <c r="C18" s="172"/>
      <c r="E18" s="289"/>
      <c r="F18" s="289"/>
      <c r="G18" s="118"/>
      <c r="H18" s="118"/>
      <c r="I18" s="118"/>
      <c r="J18" s="118"/>
    </row>
    <row r="19" spans="1:10" ht="18.75" customHeight="1">
      <c r="A19" s="248" t="s">
        <v>243</v>
      </c>
      <c r="B19" s="272"/>
      <c r="C19" s="172"/>
      <c r="E19" s="289"/>
      <c r="F19" s="289"/>
      <c r="G19" s="118"/>
      <c r="H19" s="118"/>
      <c r="I19" s="118"/>
      <c r="J19" s="118"/>
    </row>
    <row r="20" spans="1:10" ht="22.5" customHeight="1">
      <c r="A20" s="288" t="s">
        <v>244</v>
      </c>
      <c r="B20" s="272">
        <v>2.9</v>
      </c>
      <c r="C20" s="289">
        <v>4.6</v>
      </c>
      <c r="D20" s="287">
        <v>2.9</v>
      </c>
      <c r="E20" s="287">
        <v>2.4</v>
      </c>
      <c r="F20" s="287">
        <v>2.5</v>
      </c>
      <c r="G20" s="118"/>
      <c r="H20" s="118"/>
      <c r="I20" s="118"/>
      <c r="J20" s="118"/>
    </row>
    <row r="21" spans="1:10" ht="22.5" customHeight="1">
      <c r="A21" s="288" t="s">
        <v>245</v>
      </c>
      <c r="B21" s="172">
        <v>3.8</v>
      </c>
      <c r="C21" s="289">
        <v>6.8</v>
      </c>
      <c r="D21" s="287">
        <v>4.1</v>
      </c>
      <c r="E21" s="173">
        <v>2.6</v>
      </c>
      <c r="F21" s="173">
        <v>3</v>
      </c>
      <c r="G21" s="118"/>
      <c r="H21" s="118"/>
      <c r="I21" s="118"/>
      <c r="J21" s="118"/>
    </row>
    <row r="22" spans="1:10" ht="22.5" customHeight="1">
      <c r="A22" s="288" t="s">
        <v>246</v>
      </c>
      <c r="B22" s="292">
        <v>0.28</v>
      </c>
      <c r="C22" s="289">
        <v>0.49</v>
      </c>
      <c r="D22" s="287">
        <v>0.45</v>
      </c>
      <c r="E22" s="287">
        <v>0.43</v>
      </c>
      <c r="F22" s="287">
        <v>0.41</v>
      </c>
      <c r="G22" s="118"/>
      <c r="H22" s="118"/>
      <c r="I22" s="118"/>
      <c r="J22" s="118"/>
    </row>
    <row r="23" spans="1:10" ht="22.5" customHeight="1">
      <c r="A23" s="288" t="s">
        <v>247</v>
      </c>
      <c r="B23" s="272">
        <v>1.1</v>
      </c>
      <c r="C23" s="289">
        <v>2.5</v>
      </c>
      <c r="D23" s="287">
        <v>1.6</v>
      </c>
      <c r="E23" s="287">
        <v>1.6</v>
      </c>
      <c r="F23" s="287">
        <v>1.9</v>
      </c>
      <c r="G23" s="118"/>
      <c r="H23" s="118"/>
      <c r="I23" s="118"/>
      <c r="J23" s="118"/>
    </row>
    <row r="24" spans="5:10" ht="11.25" customHeight="1">
      <c r="E24" s="118"/>
      <c r="F24" s="118"/>
      <c r="G24" s="118"/>
      <c r="H24" s="118"/>
      <c r="I24" s="118"/>
      <c r="J24" s="118"/>
    </row>
    <row r="25" spans="1:10" ht="19.5" customHeight="1">
      <c r="A25" s="581" t="s">
        <v>249</v>
      </c>
      <c r="B25" s="581"/>
      <c r="C25" s="581"/>
      <c r="D25" s="581"/>
      <c r="E25" s="581"/>
      <c r="F25" s="581"/>
      <c r="G25" s="118"/>
      <c r="H25" s="118"/>
      <c r="I25" s="118"/>
      <c r="J25" s="118"/>
    </row>
    <row r="26" spans="2:10" ht="7.5" customHeight="1">
      <c r="B26" s="206"/>
      <c r="C26" s="206"/>
      <c r="D26" s="206"/>
      <c r="E26" s="118"/>
      <c r="F26" s="118"/>
      <c r="G26" s="118"/>
      <c r="H26" s="118"/>
      <c r="I26" s="118"/>
      <c r="J26" s="118"/>
    </row>
    <row r="27" spans="1:10" ht="16.5" customHeight="1">
      <c r="A27" s="248" t="s">
        <v>242</v>
      </c>
      <c r="B27" s="272"/>
      <c r="C27" s="272"/>
      <c r="E27" s="289"/>
      <c r="F27" s="289"/>
      <c r="G27" s="118"/>
      <c r="H27" s="118"/>
      <c r="I27" s="118"/>
      <c r="J27" s="118"/>
    </row>
    <row r="28" spans="1:10" ht="17.25" customHeight="1">
      <c r="A28" s="248" t="s">
        <v>243</v>
      </c>
      <c r="B28" s="272"/>
      <c r="C28" s="272"/>
      <c r="E28" s="289"/>
      <c r="F28" s="289"/>
      <c r="G28" s="118"/>
      <c r="H28" s="118"/>
      <c r="I28" s="118"/>
      <c r="J28" s="118"/>
    </row>
    <row r="29" spans="1:10" ht="22.5" customHeight="1">
      <c r="A29" s="288" t="s">
        <v>244</v>
      </c>
      <c r="B29" s="272">
        <v>10.3</v>
      </c>
      <c r="C29" s="289">
        <v>7.7</v>
      </c>
      <c r="D29" s="287">
        <v>7.2</v>
      </c>
      <c r="E29" s="287">
        <v>6.2</v>
      </c>
      <c r="F29" s="287">
        <v>6.4</v>
      </c>
      <c r="G29" s="118"/>
      <c r="H29" s="118"/>
      <c r="I29" s="118"/>
      <c r="J29" s="118"/>
    </row>
    <row r="30" spans="1:11" ht="22.5" customHeight="1">
      <c r="A30" s="288" t="s">
        <v>245</v>
      </c>
      <c r="B30" s="272">
        <v>13.7</v>
      </c>
      <c r="C30" s="289">
        <v>11.4</v>
      </c>
      <c r="D30" s="287">
        <v>10.2</v>
      </c>
      <c r="E30" s="287">
        <v>6.8</v>
      </c>
      <c r="F30" s="287">
        <v>7.7</v>
      </c>
      <c r="G30" s="118"/>
      <c r="H30" s="118"/>
      <c r="I30" s="118"/>
      <c r="J30" s="118"/>
      <c r="K30" s="248"/>
    </row>
    <row r="31" spans="1:10" ht="22.5" customHeight="1">
      <c r="A31" s="288" t="s">
        <v>246</v>
      </c>
      <c r="B31" s="172">
        <v>1</v>
      </c>
      <c r="C31" s="289">
        <v>0.82</v>
      </c>
      <c r="D31" s="173">
        <v>1.1</v>
      </c>
      <c r="E31" s="173">
        <v>1.1</v>
      </c>
      <c r="F31" s="287">
        <v>1.1</v>
      </c>
      <c r="G31" s="118"/>
      <c r="H31" s="118"/>
      <c r="I31" s="118"/>
      <c r="J31" s="118"/>
    </row>
    <row r="32" spans="1:10" ht="22.5" customHeight="1">
      <c r="A32" s="288" t="s">
        <v>247</v>
      </c>
      <c r="B32" s="272">
        <v>4.1</v>
      </c>
      <c r="C32" s="289">
        <v>4.2</v>
      </c>
      <c r="D32" s="173">
        <v>4</v>
      </c>
      <c r="E32" s="287">
        <v>4.2</v>
      </c>
      <c r="F32" s="287">
        <v>4.8</v>
      </c>
      <c r="G32" s="118"/>
      <c r="H32" s="118"/>
      <c r="I32" s="118"/>
      <c r="J32" s="118"/>
    </row>
    <row r="33" spans="5:10" ht="9.75" customHeight="1">
      <c r="E33" s="118"/>
      <c r="F33" s="118"/>
      <c r="G33" s="118"/>
      <c r="H33" s="118"/>
      <c r="I33" s="118"/>
      <c r="J33" s="118"/>
    </row>
    <row r="34" spans="1:10" ht="19.5" customHeight="1">
      <c r="A34" s="581" t="s">
        <v>297</v>
      </c>
      <c r="B34" s="581"/>
      <c r="C34" s="581"/>
      <c r="D34" s="581"/>
      <c r="E34" s="581"/>
      <c r="F34" s="581"/>
      <c r="G34" s="118"/>
      <c r="H34" s="118"/>
      <c r="I34" s="118"/>
      <c r="J34" s="118"/>
    </row>
    <row r="35" spans="2:10" ht="9.75" customHeight="1">
      <c r="B35" s="206"/>
      <c r="C35" s="206"/>
      <c r="D35" s="206"/>
      <c r="E35" s="118"/>
      <c r="F35" s="118"/>
      <c r="G35" s="118"/>
      <c r="H35" s="118"/>
      <c r="I35" s="118"/>
      <c r="J35" s="118"/>
    </row>
    <row r="36" spans="1:10" ht="18" customHeight="1">
      <c r="A36" s="248" t="s">
        <v>242</v>
      </c>
      <c r="B36" s="272"/>
      <c r="C36" s="172"/>
      <c r="E36" s="289"/>
      <c r="F36" s="289"/>
      <c r="G36" s="118"/>
      <c r="H36" s="118"/>
      <c r="I36" s="118"/>
      <c r="J36" s="118"/>
    </row>
    <row r="37" spans="1:10" ht="18" customHeight="1">
      <c r="A37" s="248" t="s">
        <v>243</v>
      </c>
      <c r="B37" s="272"/>
      <c r="C37" s="172"/>
      <c r="E37" s="289"/>
      <c r="F37" s="289"/>
      <c r="G37" s="118"/>
      <c r="H37" s="118"/>
      <c r="I37" s="118"/>
      <c r="J37" s="118"/>
    </row>
    <row r="38" spans="1:10" ht="22.5" customHeight="1">
      <c r="A38" s="288" t="s">
        <v>244</v>
      </c>
      <c r="B38" s="272">
        <v>2.3</v>
      </c>
      <c r="C38" s="289">
        <v>2.1</v>
      </c>
      <c r="D38" s="287">
        <v>1.6</v>
      </c>
      <c r="E38" s="287">
        <v>1.6</v>
      </c>
      <c r="F38" s="287">
        <v>1.6</v>
      </c>
      <c r="G38" s="118"/>
      <c r="H38" s="118"/>
      <c r="I38" s="118"/>
      <c r="J38" s="118"/>
    </row>
    <row r="39" spans="1:10" ht="22.5" customHeight="1">
      <c r="A39" s="288" t="s">
        <v>245</v>
      </c>
      <c r="B39" s="172">
        <v>3</v>
      </c>
      <c r="C39" s="146">
        <v>3</v>
      </c>
      <c r="D39" s="287">
        <v>2.3</v>
      </c>
      <c r="E39" s="287">
        <v>1.8</v>
      </c>
      <c r="F39" s="287">
        <v>1.9</v>
      </c>
      <c r="G39" s="118"/>
      <c r="H39" s="118"/>
      <c r="I39" s="118"/>
      <c r="J39" s="118"/>
    </row>
    <row r="40" spans="1:10" ht="22.5" customHeight="1">
      <c r="A40" s="288" t="s">
        <v>246</v>
      </c>
      <c r="B40" s="272">
        <v>0.22</v>
      </c>
      <c r="C40" s="289">
        <v>0.22</v>
      </c>
      <c r="D40" s="287">
        <v>0.25</v>
      </c>
      <c r="E40" s="287">
        <v>0.29</v>
      </c>
      <c r="F40" s="287">
        <v>0.27</v>
      </c>
      <c r="G40" s="118"/>
      <c r="H40" s="118"/>
      <c r="I40" s="118"/>
      <c r="J40" s="118"/>
    </row>
    <row r="41" spans="1:10" ht="22.5" customHeight="1">
      <c r="A41" s="288" t="s">
        <v>247</v>
      </c>
      <c r="B41" s="272">
        <v>0.89</v>
      </c>
      <c r="C41" s="289">
        <v>1.1</v>
      </c>
      <c r="D41" s="287">
        <v>0.91</v>
      </c>
      <c r="E41" s="173">
        <v>1.1</v>
      </c>
      <c r="F41" s="287">
        <v>1.2</v>
      </c>
      <c r="G41" s="118"/>
      <c r="H41" s="118"/>
      <c r="I41" s="118"/>
      <c r="J41" s="118"/>
    </row>
    <row r="42" spans="1:10" ht="12">
      <c r="A42" s="118"/>
      <c r="B42" s="118"/>
      <c r="C42" s="118"/>
      <c r="D42" s="118"/>
      <c r="E42" s="118"/>
      <c r="F42" s="118"/>
      <c r="G42" s="118"/>
      <c r="H42" s="118"/>
      <c r="I42" s="118"/>
      <c r="J42" s="118"/>
    </row>
    <row r="43" spans="5:10" ht="12">
      <c r="E43" s="118"/>
      <c r="F43" s="118"/>
      <c r="G43" s="118"/>
      <c r="H43" s="118"/>
      <c r="I43" s="118"/>
      <c r="J43" s="118"/>
    </row>
    <row r="44" ht="12">
      <c r="A44" s="98"/>
    </row>
  </sheetData>
  <sheetProtection/>
  <mergeCells count="5">
    <mergeCell ref="A34:F34"/>
    <mergeCell ref="B5:F5"/>
    <mergeCell ref="A7:F7"/>
    <mergeCell ref="A16:F16"/>
    <mergeCell ref="A25:F25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76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74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15.69921875" style="30" customWidth="1"/>
    <col min="2" max="2" width="6.5" style="30" customWidth="1"/>
    <col min="3" max="4" width="5.8984375" style="30" customWidth="1"/>
    <col min="5" max="5" width="5.3984375" style="30" customWidth="1"/>
    <col min="6" max="6" width="5.8984375" style="30" customWidth="1"/>
    <col min="7" max="11" width="5.59765625" style="30" customWidth="1"/>
    <col min="12" max="12" width="5.8984375" style="30" customWidth="1"/>
    <col min="13" max="13" width="9" style="31" customWidth="1"/>
    <col min="14" max="16384" width="9" style="30" customWidth="1"/>
  </cols>
  <sheetData>
    <row r="1" ht="12.75" customHeight="1">
      <c r="A1" s="1" t="s">
        <v>432</v>
      </c>
    </row>
    <row r="2" ht="12.75" customHeight="1">
      <c r="A2" s="36" t="s">
        <v>433</v>
      </c>
    </row>
    <row r="3" ht="12.75" customHeight="1">
      <c r="A3" s="36"/>
    </row>
    <row r="4" ht="12.75" customHeight="1"/>
    <row r="5" spans="1:12" ht="18.75" customHeight="1">
      <c r="A5" s="476" t="s">
        <v>73</v>
      </c>
      <c r="B5" s="479" t="s">
        <v>298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12" ht="18.75" customHeight="1">
      <c r="A6" s="477"/>
      <c r="B6" s="481" t="s">
        <v>74</v>
      </c>
      <c r="C6" s="481">
        <v>1</v>
      </c>
      <c r="D6" s="481">
        <v>2</v>
      </c>
      <c r="E6" s="481">
        <v>3</v>
      </c>
      <c r="F6" s="481">
        <v>4</v>
      </c>
      <c r="G6" s="481">
        <v>5</v>
      </c>
      <c r="H6" s="481">
        <v>6</v>
      </c>
      <c r="I6" s="481">
        <v>7</v>
      </c>
      <c r="J6" s="481">
        <v>8</v>
      </c>
      <c r="K6" s="481">
        <v>9</v>
      </c>
      <c r="L6" s="490" t="s">
        <v>299</v>
      </c>
    </row>
    <row r="7" spans="1:12" ht="18.75" customHeight="1">
      <c r="A7" s="478"/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91"/>
    </row>
    <row r="8" spans="1:12" ht="15" customHeight="1">
      <c r="A8" s="494" t="s">
        <v>82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</row>
    <row r="9" spans="1:12" ht="15" customHeight="1">
      <c r="A9" s="475" t="s">
        <v>300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</row>
    <row r="10" spans="1:13" s="1" customFormat="1" ht="17.25" customHeight="1">
      <c r="A10" s="306" t="s">
        <v>1</v>
      </c>
      <c r="B10" s="40">
        <v>956479</v>
      </c>
      <c r="C10" s="46">
        <v>639967</v>
      </c>
      <c r="D10" s="41">
        <v>209767</v>
      </c>
      <c r="E10" s="41">
        <v>73336</v>
      </c>
      <c r="F10" s="41">
        <v>22916</v>
      </c>
      <c r="G10" s="41">
        <v>5946</v>
      </c>
      <c r="H10" s="41">
        <v>2275</v>
      </c>
      <c r="I10" s="40">
        <v>747</v>
      </c>
      <c r="J10" s="41">
        <v>475</v>
      </c>
      <c r="K10" s="41">
        <v>212</v>
      </c>
      <c r="L10" s="45">
        <v>839</v>
      </c>
      <c r="M10" s="45"/>
    </row>
    <row r="11" spans="1:12" ht="17.25" customHeight="1">
      <c r="A11" s="310" t="s">
        <v>301</v>
      </c>
      <c r="B11" s="42">
        <v>9045</v>
      </c>
      <c r="C11" s="47">
        <v>8397</v>
      </c>
      <c r="D11" s="43">
        <v>512</v>
      </c>
      <c r="E11" s="43">
        <v>51</v>
      </c>
      <c r="F11" s="43">
        <v>77</v>
      </c>
      <c r="G11" s="43">
        <v>3</v>
      </c>
      <c r="H11" s="43">
        <v>3</v>
      </c>
      <c r="I11" s="61" t="s">
        <v>422</v>
      </c>
      <c r="J11" s="61" t="s">
        <v>422</v>
      </c>
      <c r="K11" s="61" t="s">
        <v>422</v>
      </c>
      <c r="L11" s="496">
        <v>23</v>
      </c>
    </row>
    <row r="12" spans="1:12" ht="17.25" customHeight="1">
      <c r="A12" s="309" t="s">
        <v>101</v>
      </c>
      <c r="B12" s="42">
        <v>92047</v>
      </c>
      <c r="C12" s="47">
        <v>87989</v>
      </c>
      <c r="D12" s="43">
        <v>3875</v>
      </c>
      <c r="E12" s="43">
        <v>113</v>
      </c>
      <c r="F12" s="43">
        <v>35</v>
      </c>
      <c r="G12" s="43">
        <v>18</v>
      </c>
      <c r="H12" s="43">
        <v>17</v>
      </c>
      <c r="I12" s="61" t="s">
        <v>422</v>
      </c>
      <c r="J12" s="61" t="s">
        <v>422</v>
      </c>
      <c r="K12" s="61" t="s">
        <v>422</v>
      </c>
      <c r="L12" s="496"/>
    </row>
    <row r="13" spans="1:12" ht="17.25" customHeight="1">
      <c r="A13" s="309" t="s">
        <v>87</v>
      </c>
      <c r="B13" s="42">
        <v>99500</v>
      </c>
      <c r="C13" s="302">
        <v>93104</v>
      </c>
      <c r="D13" s="43">
        <v>6137</v>
      </c>
      <c r="E13" s="43">
        <v>223</v>
      </c>
      <c r="F13" s="43">
        <v>23</v>
      </c>
      <c r="G13" s="43">
        <v>3</v>
      </c>
      <c r="H13" s="43">
        <v>9</v>
      </c>
      <c r="I13" s="61" t="s">
        <v>422</v>
      </c>
      <c r="J13" s="61" t="s">
        <v>422</v>
      </c>
      <c r="K13" s="61" t="s">
        <v>422</v>
      </c>
      <c r="L13" s="496"/>
    </row>
    <row r="14" spans="1:12" ht="17.25" customHeight="1">
      <c r="A14" s="309" t="s">
        <v>88</v>
      </c>
      <c r="B14" s="42">
        <v>170956</v>
      </c>
      <c r="C14" s="302">
        <v>155643</v>
      </c>
      <c r="D14" s="43">
        <v>14235</v>
      </c>
      <c r="E14" s="43">
        <v>920</v>
      </c>
      <c r="F14" s="43">
        <v>132</v>
      </c>
      <c r="G14" s="43">
        <v>3</v>
      </c>
      <c r="H14" s="43">
        <v>9</v>
      </c>
      <c r="I14" s="493">
        <v>5</v>
      </c>
      <c r="J14" s="493">
        <v>12</v>
      </c>
      <c r="K14" s="34">
        <v>10</v>
      </c>
      <c r="L14" s="496"/>
    </row>
    <row r="15" spans="1:12" ht="17.25" customHeight="1">
      <c r="A15" s="309" t="s">
        <v>89</v>
      </c>
      <c r="B15" s="42">
        <v>128432</v>
      </c>
      <c r="C15" s="302">
        <v>106221</v>
      </c>
      <c r="D15" s="43">
        <v>20188</v>
      </c>
      <c r="E15" s="43">
        <v>1491</v>
      </c>
      <c r="F15" s="43">
        <v>505</v>
      </c>
      <c r="G15" s="43">
        <v>6</v>
      </c>
      <c r="H15" s="43">
        <v>18</v>
      </c>
      <c r="I15" s="493"/>
      <c r="J15" s="493"/>
      <c r="K15" s="61" t="s">
        <v>422</v>
      </c>
      <c r="L15" s="496"/>
    </row>
    <row r="16" spans="1:12" ht="17.25" customHeight="1">
      <c r="A16" s="309" t="s">
        <v>90</v>
      </c>
      <c r="B16" s="42">
        <v>134134</v>
      </c>
      <c r="C16" s="47">
        <v>91412</v>
      </c>
      <c r="D16" s="43">
        <v>37702</v>
      </c>
      <c r="E16" s="43">
        <v>4116</v>
      </c>
      <c r="F16" s="43">
        <v>687</v>
      </c>
      <c r="G16" s="43">
        <v>104</v>
      </c>
      <c r="H16" s="43">
        <v>75</v>
      </c>
      <c r="I16" s="493"/>
      <c r="J16" s="493"/>
      <c r="K16" s="34">
        <v>9</v>
      </c>
      <c r="L16" s="496"/>
    </row>
    <row r="17" spans="1:12" ht="17.25" customHeight="1">
      <c r="A17" s="310" t="s">
        <v>91</v>
      </c>
      <c r="B17" s="42">
        <v>130103</v>
      </c>
      <c r="C17" s="47">
        <v>61933</v>
      </c>
      <c r="D17" s="43">
        <v>53692</v>
      </c>
      <c r="E17" s="43">
        <v>12332</v>
      </c>
      <c r="F17" s="43">
        <v>1836</v>
      </c>
      <c r="G17" s="43">
        <v>149</v>
      </c>
      <c r="H17" s="43">
        <v>112</v>
      </c>
      <c r="I17" s="43">
        <v>24</v>
      </c>
      <c r="J17" s="43">
        <v>9</v>
      </c>
      <c r="K17" s="493">
        <v>10</v>
      </c>
      <c r="L17" s="31">
        <v>14</v>
      </c>
    </row>
    <row r="18" spans="1:12" ht="17.25" customHeight="1">
      <c r="A18" s="310" t="s">
        <v>92</v>
      </c>
      <c r="B18" s="42">
        <v>65919</v>
      </c>
      <c r="C18" s="47">
        <v>18628</v>
      </c>
      <c r="D18" s="43">
        <v>31030</v>
      </c>
      <c r="E18" s="43">
        <v>13653</v>
      </c>
      <c r="F18" s="43">
        <v>2156</v>
      </c>
      <c r="G18" s="43">
        <v>291</v>
      </c>
      <c r="H18" s="43">
        <v>109</v>
      </c>
      <c r="I18" s="43">
        <v>32</v>
      </c>
      <c r="J18" s="43">
        <v>19</v>
      </c>
      <c r="K18" s="493"/>
      <c r="L18" s="456" t="s">
        <v>422</v>
      </c>
    </row>
    <row r="19" spans="1:12" ht="17.25" customHeight="1">
      <c r="A19" s="310" t="s">
        <v>93</v>
      </c>
      <c r="B19" s="42">
        <v>59496</v>
      </c>
      <c r="C19" s="47">
        <v>9933</v>
      </c>
      <c r="D19" s="43">
        <v>25077</v>
      </c>
      <c r="E19" s="43">
        <v>18641</v>
      </c>
      <c r="F19" s="43">
        <v>4805</v>
      </c>
      <c r="G19" s="43">
        <v>746</v>
      </c>
      <c r="H19" s="43">
        <v>200</v>
      </c>
      <c r="I19" s="43">
        <v>59</v>
      </c>
      <c r="J19" s="43">
        <v>28</v>
      </c>
      <c r="K19" s="493"/>
      <c r="L19" s="31">
        <v>8</v>
      </c>
    </row>
    <row r="20" spans="1:12" ht="17.25" customHeight="1">
      <c r="A20" s="310" t="s">
        <v>94</v>
      </c>
      <c r="B20" s="42">
        <v>38474</v>
      </c>
      <c r="C20" s="47">
        <v>3827</v>
      </c>
      <c r="D20" s="43">
        <v>11596</v>
      </c>
      <c r="E20" s="43">
        <v>14152</v>
      </c>
      <c r="F20" s="43">
        <v>6653</v>
      </c>
      <c r="G20" s="43">
        <v>1634</v>
      </c>
      <c r="H20" s="43">
        <v>446</v>
      </c>
      <c r="I20" s="43">
        <v>79</v>
      </c>
      <c r="J20" s="43">
        <v>59</v>
      </c>
      <c r="K20" s="493"/>
      <c r="L20" s="31">
        <v>21</v>
      </c>
    </row>
    <row r="21" spans="1:12" ht="17.25" customHeight="1">
      <c r="A21" s="310" t="s">
        <v>95</v>
      </c>
      <c r="B21" s="42">
        <v>19040</v>
      </c>
      <c r="C21" s="47">
        <v>2016</v>
      </c>
      <c r="D21" s="43">
        <v>4164</v>
      </c>
      <c r="E21" s="43">
        <v>5773</v>
      </c>
      <c r="F21" s="43">
        <v>4382</v>
      </c>
      <c r="G21" s="43">
        <v>1819</v>
      </c>
      <c r="H21" s="43">
        <v>565</v>
      </c>
      <c r="I21" s="43">
        <v>181</v>
      </c>
      <c r="J21" s="43">
        <v>82</v>
      </c>
      <c r="K21" s="43">
        <v>13</v>
      </c>
      <c r="L21" s="31">
        <v>44</v>
      </c>
    </row>
    <row r="22" spans="1:12" ht="17.25" customHeight="1">
      <c r="A22" s="310" t="s">
        <v>96</v>
      </c>
      <c r="B22" s="42">
        <v>5619</v>
      </c>
      <c r="C22" s="47">
        <v>600</v>
      </c>
      <c r="D22" s="43">
        <v>1100</v>
      </c>
      <c r="E22" s="43">
        <v>1390</v>
      </c>
      <c r="F22" s="43">
        <v>1158</v>
      </c>
      <c r="G22" s="43">
        <v>713</v>
      </c>
      <c r="H22" s="43">
        <v>374</v>
      </c>
      <c r="I22" s="43">
        <v>140</v>
      </c>
      <c r="J22" s="43">
        <v>56</v>
      </c>
      <c r="K22" s="43">
        <v>22</v>
      </c>
      <c r="L22" s="31">
        <v>64</v>
      </c>
    </row>
    <row r="23" spans="1:12" ht="17.25" customHeight="1">
      <c r="A23" s="310" t="s">
        <v>97</v>
      </c>
      <c r="B23" s="42">
        <v>2682</v>
      </c>
      <c r="C23" s="47">
        <v>165</v>
      </c>
      <c r="D23" s="43">
        <v>421</v>
      </c>
      <c r="E23" s="43">
        <v>447</v>
      </c>
      <c r="F23" s="43">
        <v>411</v>
      </c>
      <c r="G23" s="43">
        <v>397</v>
      </c>
      <c r="H23" s="43">
        <v>261</v>
      </c>
      <c r="I23" s="43">
        <v>165</v>
      </c>
      <c r="J23" s="43">
        <v>136</v>
      </c>
      <c r="K23" s="43">
        <v>75</v>
      </c>
      <c r="L23" s="31">
        <v>201</v>
      </c>
    </row>
    <row r="24" spans="1:12" ht="17.25" customHeight="1">
      <c r="A24" s="310" t="s">
        <v>98</v>
      </c>
      <c r="B24" s="42">
        <v>736</v>
      </c>
      <c r="C24" s="47">
        <v>72</v>
      </c>
      <c r="D24" s="43">
        <v>32</v>
      </c>
      <c r="E24" s="43">
        <v>29</v>
      </c>
      <c r="F24" s="43">
        <v>50</v>
      </c>
      <c r="G24" s="43">
        <v>47</v>
      </c>
      <c r="H24" s="43">
        <v>64</v>
      </c>
      <c r="I24" s="43">
        <v>51</v>
      </c>
      <c r="J24" s="43">
        <v>66</v>
      </c>
      <c r="K24" s="43">
        <v>61</v>
      </c>
      <c r="L24" s="31">
        <v>264</v>
      </c>
    </row>
    <row r="25" spans="1:28" ht="17.25" customHeight="1">
      <c r="A25" s="310" t="s">
        <v>99</v>
      </c>
      <c r="B25" s="42">
        <v>297</v>
      </c>
      <c r="C25" s="47">
        <v>25</v>
      </c>
      <c r="D25" s="43">
        <v>7</v>
      </c>
      <c r="E25" s="43">
        <v>5</v>
      </c>
      <c r="F25" s="43">
        <v>6</v>
      </c>
      <c r="G25" s="43">
        <v>11</v>
      </c>
      <c r="H25" s="43">
        <v>12</v>
      </c>
      <c r="I25" s="43">
        <v>11</v>
      </c>
      <c r="J25" s="43">
        <v>8</v>
      </c>
      <c r="K25" s="43">
        <v>11</v>
      </c>
      <c r="L25" s="31">
        <v>200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91"/>
      <c r="Y25" s="31"/>
      <c r="Z25" s="31"/>
      <c r="AA25" s="31"/>
      <c r="AB25" s="31"/>
    </row>
    <row r="26" spans="1:28" ht="10.5" customHeight="1">
      <c r="A26" s="346"/>
      <c r="B26" s="31"/>
      <c r="C26" s="303"/>
      <c r="D26" s="31"/>
      <c r="E26" s="31"/>
      <c r="F26" s="31"/>
      <c r="G26" s="31"/>
      <c r="H26" s="31"/>
      <c r="I26" s="31"/>
      <c r="J26" s="31"/>
      <c r="K26" s="31"/>
      <c r="L26" s="31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91"/>
      <c r="Y26" s="31"/>
      <c r="Z26" s="31"/>
      <c r="AA26" s="31"/>
      <c r="AB26" s="31"/>
    </row>
    <row r="27" spans="1:28" ht="19.5" customHeight="1">
      <c r="A27" s="475" t="s">
        <v>302</v>
      </c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91"/>
      <c r="Y27" s="31"/>
      <c r="Z27" s="31"/>
      <c r="AA27" s="31"/>
      <c r="AB27" s="31"/>
    </row>
    <row r="28" spans="1:28" ht="11.25" customHeight="1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91"/>
      <c r="Y28" s="31"/>
      <c r="Z28" s="31"/>
      <c r="AA28" s="31"/>
      <c r="AB28" s="31"/>
    </row>
    <row r="29" spans="1:28" s="1" customFormat="1" ht="17.25" customHeight="1">
      <c r="A29" s="306" t="s">
        <v>1</v>
      </c>
      <c r="B29" s="44">
        <v>100</v>
      </c>
      <c r="C29" s="2">
        <v>66.9</v>
      </c>
      <c r="D29" s="2">
        <v>21.9</v>
      </c>
      <c r="E29" s="2">
        <v>7.7</v>
      </c>
      <c r="F29" s="2">
        <v>2.4</v>
      </c>
      <c r="G29" s="2">
        <v>0.6</v>
      </c>
      <c r="H29" s="2">
        <v>0.2</v>
      </c>
      <c r="I29" s="2">
        <v>0.1</v>
      </c>
      <c r="J29" s="2">
        <v>0</v>
      </c>
      <c r="K29" s="6">
        <v>0</v>
      </c>
      <c r="L29" s="4">
        <v>0.1</v>
      </c>
      <c r="M29" s="29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7.25" customHeight="1">
      <c r="A30" s="310" t="s">
        <v>301</v>
      </c>
      <c r="B30" s="44">
        <v>100</v>
      </c>
      <c r="C30" s="2">
        <v>92.8</v>
      </c>
      <c r="D30" s="2">
        <v>5.7</v>
      </c>
      <c r="E30" s="2">
        <v>0.6</v>
      </c>
      <c r="F30" s="2">
        <v>0.9</v>
      </c>
      <c r="G30" s="2">
        <v>0</v>
      </c>
      <c r="H30" s="2">
        <v>0</v>
      </c>
      <c r="I30" s="61" t="s">
        <v>422</v>
      </c>
      <c r="J30" s="61" t="s">
        <v>422</v>
      </c>
      <c r="K30" s="61" t="s">
        <v>422</v>
      </c>
      <c r="L30" s="495">
        <v>0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31"/>
      <c r="Z30" s="31"/>
      <c r="AA30" s="31"/>
      <c r="AB30" s="31"/>
    </row>
    <row r="31" spans="1:28" ht="17.25" customHeight="1">
      <c r="A31" s="309" t="s">
        <v>101</v>
      </c>
      <c r="B31" s="44">
        <v>100</v>
      </c>
      <c r="C31" s="2">
        <v>95.6</v>
      </c>
      <c r="D31" s="2">
        <v>4.2</v>
      </c>
      <c r="E31" s="2">
        <v>0.1</v>
      </c>
      <c r="F31" s="2">
        <v>0</v>
      </c>
      <c r="G31" s="2">
        <v>0</v>
      </c>
      <c r="H31" s="2">
        <v>0</v>
      </c>
      <c r="I31" s="61" t="s">
        <v>422</v>
      </c>
      <c r="J31" s="61" t="s">
        <v>422</v>
      </c>
      <c r="K31" s="61" t="s">
        <v>422</v>
      </c>
      <c r="L31" s="49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31"/>
      <c r="Z31" s="31"/>
      <c r="AA31" s="31"/>
      <c r="AB31" s="31"/>
    </row>
    <row r="32" spans="1:28" ht="17.25" customHeight="1">
      <c r="A32" s="309" t="s">
        <v>87</v>
      </c>
      <c r="B32" s="44">
        <v>100</v>
      </c>
      <c r="C32" s="2">
        <v>93.6</v>
      </c>
      <c r="D32" s="2">
        <v>6.2</v>
      </c>
      <c r="E32" s="2">
        <v>0.2</v>
      </c>
      <c r="F32" s="2">
        <v>0</v>
      </c>
      <c r="G32" s="2">
        <v>0</v>
      </c>
      <c r="H32" s="2">
        <v>0</v>
      </c>
      <c r="I32" s="61" t="s">
        <v>422</v>
      </c>
      <c r="J32" s="61" t="s">
        <v>422</v>
      </c>
      <c r="K32" s="61" t="s">
        <v>422</v>
      </c>
      <c r="L32" s="49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31"/>
      <c r="Z32" s="31"/>
      <c r="AA32" s="31"/>
      <c r="AB32" s="31"/>
    </row>
    <row r="33" spans="1:28" ht="17.25" customHeight="1">
      <c r="A33" s="309" t="s">
        <v>88</v>
      </c>
      <c r="B33" s="44">
        <v>100</v>
      </c>
      <c r="C33" s="2">
        <v>91</v>
      </c>
      <c r="D33" s="2">
        <v>8.3</v>
      </c>
      <c r="E33" s="2">
        <v>0.5</v>
      </c>
      <c r="F33" s="2">
        <v>0.1</v>
      </c>
      <c r="G33" s="2">
        <v>0</v>
      </c>
      <c r="H33" s="2">
        <v>0</v>
      </c>
      <c r="I33" s="492">
        <v>0</v>
      </c>
      <c r="J33" s="492">
        <v>0</v>
      </c>
      <c r="K33" s="6">
        <v>0</v>
      </c>
      <c r="L33" s="49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31"/>
      <c r="Z33" s="31"/>
      <c r="AA33" s="31"/>
      <c r="AB33" s="31"/>
    </row>
    <row r="34" spans="1:28" ht="17.25" customHeight="1">
      <c r="A34" s="309" t="s">
        <v>89</v>
      </c>
      <c r="B34" s="44">
        <v>100</v>
      </c>
      <c r="C34" s="2">
        <v>82.7</v>
      </c>
      <c r="D34" s="2">
        <v>15.7</v>
      </c>
      <c r="E34" s="2">
        <v>1.2</v>
      </c>
      <c r="F34" s="2">
        <v>0.4</v>
      </c>
      <c r="G34" s="2">
        <v>0</v>
      </c>
      <c r="H34" s="2">
        <v>0</v>
      </c>
      <c r="I34" s="492"/>
      <c r="J34" s="492"/>
      <c r="K34" s="61" t="s">
        <v>422</v>
      </c>
      <c r="L34" s="49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31"/>
      <c r="Z34" s="31"/>
      <c r="AA34" s="31"/>
      <c r="AB34" s="31"/>
    </row>
    <row r="35" spans="1:28" ht="17.25" customHeight="1">
      <c r="A35" s="309" t="s">
        <v>90</v>
      </c>
      <c r="B35" s="44">
        <v>100</v>
      </c>
      <c r="C35" s="2">
        <v>68.1</v>
      </c>
      <c r="D35" s="2">
        <v>28.1</v>
      </c>
      <c r="E35" s="2">
        <v>3.1</v>
      </c>
      <c r="F35" s="2">
        <v>0.5</v>
      </c>
      <c r="G35" s="2">
        <v>0.1</v>
      </c>
      <c r="H35" s="2">
        <v>0.1</v>
      </c>
      <c r="I35" s="492"/>
      <c r="J35" s="492"/>
      <c r="K35" s="6">
        <v>0</v>
      </c>
      <c r="L35" s="49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31"/>
      <c r="Z35" s="31"/>
      <c r="AA35" s="31"/>
      <c r="AB35" s="31"/>
    </row>
    <row r="36" spans="1:28" ht="17.25" customHeight="1">
      <c r="A36" s="310" t="s">
        <v>91</v>
      </c>
      <c r="B36" s="44">
        <v>100</v>
      </c>
      <c r="C36" s="2">
        <v>47.6</v>
      </c>
      <c r="D36" s="2">
        <v>41.3</v>
      </c>
      <c r="E36" s="2">
        <v>9.5</v>
      </c>
      <c r="F36" s="2">
        <v>1.4</v>
      </c>
      <c r="G36" s="2">
        <v>0.1</v>
      </c>
      <c r="H36" s="2">
        <v>0.1</v>
      </c>
      <c r="I36" s="2">
        <v>0</v>
      </c>
      <c r="J36" s="2">
        <v>0</v>
      </c>
      <c r="K36" s="492">
        <v>0</v>
      </c>
      <c r="L36" s="4">
        <v>0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31"/>
      <c r="Z36" s="31"/>
      <c r="AA36" s="31"/>
      <c r="AB36" s="31"/>
    </row>
    <row r="37" spans="1:28" ht="17.25" customHeight="1">
      <c r="A37" s="310" t="s">
        <v>92</v>
      </c>
      <c r="B37" s="44">
        <v>100</v>
      </c>
      <c r="C37" s="2">
        <v>28.3</v>
      </c>
      <c r="D37" s="2">
        <v>47.1</v>
      </c>
      <c r="E37" s="2">
        <v>20.7</v>
      </c>
      <c r="F37" s="2">
        <v>3.3</v>
      </c>
      <c r="G37" s="2">
        <v>0.4</v>
      </c>
      <c r="H37" s="2">
        <v>0.2</v>
      </c>
      <c r="I37" s="2">
        <v>0</v>
      </c>
      <c r="J37" s="2">
        <v>0</v>
      </c>
      <c r="K37" s="492"/>
      <c r="L37" s="456" t="s">
        <v>422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31"/>
      <c r="Z37" s="31"/>
      <c r="AA37" s="31"/>
      <c r="AB37" s="31"/>
    </row>
    <row r="38" spans="1:28" ht="17.25" customHeight="1">
      <c r="A38" s="310" t="s">
        <v>93</v>
      </c>
      <c r="B38" s="44">
        <v>100</v>
      </c>
      <c r="C38" s="2">
        <v>16.7</v>
      </c>
      <c r="D38" s="2">
        <v>42.1</v>
      </c>
      <c r="E38" s="2">
        <v>31.3</v>
      </c>
      <c r="F38" s="2">
        <v>8.1</v>
      </c>
      <c r="G38" s="2">
        <v>1.3</v>
      </c>
      <c r="H38" s="2">
        <v>0.3</v>
      </c>
      <c r="I38" s="2">
        <v>0.1</v>
      </c>
      <c r="J38" s="2">
        <v>0</v>
      </c>
      <c r="K38" s="492"/>
      <c r="L38" s="4">
        <v>0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31"/>
      <c r="Z38" s="31"/>
      <c r="AA38" s="31"/>
      <c r="AB38" s="31"/>
    </row>
    <row r="39" spans="1:28" ht="17.25" customHeight="1">
      <c r="A39" s="310" t="s">
        <v>94</v>
      </c>
      <c r="B39" s="44">
        <v>100</v>
      </c>
      <c r="C39" s="2">
        <v>9.9</v>
      </c>
      <c r="D39" s="2">
        <v>30.1</v>
      </c>
      <c r="E39" s="2">
        <v>36.8</v>
      </c>
      <c r="F39" s="2">
        <v>17.3</v>
      </c>
      <c r="G39" s="2">
        <v>4.2</v>
      </c>
      <c r="H39" s="2">
        <v>1.2</v>
      </c>
      <c r="I39" s="2">
        <v>0.2</v>
      </c>
      <c r="J39" s="2">
        <v>0.2</v>
      </c>
      <c r="K39" s="492"/>
      <c r="L39" s="4">
        <v>0.1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31"/>
      <c r="Z39" s="31"/>
      <c r="AA39" s="31"/>
      <c r="AB39" s="31"/>
    </row>
    <row r="40" spans="1:28" ht="17.25" customHeight="1">
      <c r="A40" s="310" t="s">
        <v>95</v>
      </c>
      <c r="B40" s="44">
        <v>100</v>
      </c>
      <c r="C40" s="2">
        <v>10.6</v>
      </c>
      <c r="D40" s="2">
        <v>21.9</v>
      </c>
      <c r="E40" s="2">
        <v>30.3</v>
      </c>
      <c r="F40" s="2">
        <v>23</v>
      </c>
      <c r="G40" s="2">
        <v>9.6</v>
      </c>
      <c r="H40" s="2">
        <v>3</v>
      </c>
      <c r="I40" s="2">
        <v>1</v>
      </c>
      <c r="J40" s="2">
        <v>0.4</v>
      </c>
      <c r="K40" s="6">
        <v>0.1</v>
      </c>
      <c r="L40" s="4">
        <v>0.2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31"/>
      <c r="Z40" s="31"/>
      <c r="AA40" s="31"/>
      <c r="AB40" s="31"/>
    </row>
    <row r="41" spans="1:28" ht="17.25" customHeight="1">
      <c r="A41" s="310" t="s">
        <v>96</v>
      </c>
      <c r="B41" s="44">
        <v>100</v>
      </c>
      <c r="C41" s="2">
        <v>10.7</v>
      </c>
      <c r="D41" s="2">
        <v>19.6</v>
      </c>
      <c r="E41" s="2">
        <v>24.7</v>
      </c>
      <c r="F41" s="2">
        <v>20.6</v>
      </c>
      <c r="G41" s="2">
        <v>12.7</v>
      </c>
      <c r="H41" s="2">
        <v>6.7</v>
      </c>
      <c r="I41" s="2">
        <v>2.5</v>
      </c>
      <c r="J41" s="2">
        <v>1</v>
      </c>
      <c r="K41" s="6">
        <v>0.4</v>
      </c>
      <c r="L41" s="4">
        <v>1.1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31"/>
      <c r="Z41" s="31"/>
      <c r="AA41" s="31"/>
      <c r="AB41" s="31"/>
    </row>
    <row r="42" spans="1:28" ht="17.25" customHeight="1">
      <c r="A42" s="310" t="s">
        <v>97</v>
      </c>
      <c r="B42" s="44">
        <v>100</v>
      </c>
      <c r="C42" s="2">
        <v>6.2</v>
      </c>
      <c r="D42" s="2">
        <v>15.7</v>
      </c>
      <c r="E42" s="2">
        <v>16.7</v>
      </c>
      <c r="F42" s="2">
        <v>15.3</v>
      </c>
      <c r="G42" s="2">
        <v>14.8</v>
      </c>
      <c r="H42" s="2">
        <v>9.7</v>
      </c>
      <c r="I42" s="2">
        <v>6.2</v>
      </c>
      <c r="J42" s="2">
        <v>5.1</v>
      </c>
      <c r="K42" s="6">
        <v>2.8</v>
      </c>
      <c r="L42" s="4">
        <v>7.5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31"/>
      <c r="Z42" s="31"/>
      <c r="AA42" s="31"/>
      <c r="AB42" s="31"/>
    </row>
    <row r="43" spans="1:28" ht="18" customHeight="1">
      <c r="A43" s="310" t="s">
        <v>98</v>
      </c>
      <c r="B43" s="44">
        <v>100</v>
      </c>
      <c r="C43" s="2">
        <v>9.8</v>
      </c>
      <c r="D43" s="2">
        <v>4.3</v>
      </c>
      <c r="E43" s="2">
        <v>3.9</v>
      </c>
      <c r="F43" s="2">
        <v>6.8</v>
      </c>
      <c r="G43" s="2">
        <v>6.4</v>
      </c>
      <c r="H43" s="2">
        <v>8.7</v>
      </c>
      <c r="I43" s="2">
        <v>6.9</v>
      </c>
      <c r="J43" s="2">
        <v>9</v>
      </c>
      <c r="K43" s="6">
        <v>8.3</v>
      </c>
      <c r="L43" s="4">
        <v>35.9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31"/>
      <c r="Z43" s="31"/>
      <c r="AA43" s="31"/>
      <c r="AB43" s="31"/>
    </row>
    <row r="44" spans="1:28" ht="18" customHeight="1">
      <c r="A44" s="310" t="s">
        <v>99</v>
      </c>
      <c r="B44" s="44">
        <v>100</v>
      </c>
      <c r="C44" s="2">
        <v>8.4</v>
      </c>
      <c r="D44" s="2">
        <v>2.4</v>
      </c>
      <c r="E44" s="2">
        <v>1.7</v>
      </c>
      <c r="F44" s="2">
        <v>2</v>
      </c>
      <c r="G44" s="2">
        <v>3.7</v>
      </c>
      <c r="H44" s="2">
        <v>4</v>
      </c>
      <c r="I44" s="2">
        <v>3.7</v>
      </c>
      <c r="J44" s="2">
        <v>2.7</v>
      </c>
      <c r="K44" s="6">
        <v>3.7</v>
      </c>
      <c r="L44" s="4">
        <v>67.3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31"/>
      <c r="Z44" s="31"/>
      <c r="AA44" s="31"/>
      <c r="AB44" s="31"/>
    </row>
    <row r="45" spans="1:12" ht="18.75" customHeight="1">
      <c r="A45" s="4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3.5" customHeight="1"/>
    <row r="55" ht="18.75" customHeight="1"/>
    <row r="56" ht="18.75" customHeight="1"/>
    <row r="57" spans="1:13" s="1" customFormat="1" ht="21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45"/>
    </row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18.75" customHeight="1"/>
    <row r="74" spans="1:13" s="1" customFormat="1" ht="21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45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18.75" customHeight="1"/>
  </sheetData>
  <sheetProtection/>
  <mergeCells count="24">
    <mergeCell ref="I33:I35"/>
    <mergeCell ref="J33:J35"/>
    <mergeCell ref="L30:L35"/>
    <mergeCell ref="E6:E7"/>
    <mergeCell ref="F6:F7"/>
    <mergeCell ref="A27:L27"/>
    <mergeCell ref="L11:L16"/>
    <mergeCell ref="I14:I16"/>
    <mergeCell ref="J14:J16"/>
    <mergeCell ref="D6:D7"/>
    <mergeCell ref="J6:J7"/>
    <mergeCell ref="K17:K20"/>
    <mergeCell ref="I6:I7"/>
    <mergeCell ref="A8:L8"/>
    <mergeCell ref="K6:K7"/>
    <mergeCell ref="L6:L7"/>
    <mergeCell ref="G6:G7"/>
    <mergeCell ref="H6:H7"/>
    <mergeCell ref="K36:K39"/>
    <mergeCell ref="A9:L9"/>
    <mergeCell ref="A5:A7"/>
    <mergeCell ref="B5:L5"/>
    <mergeCell ref="B6:B7"/>
    <mergeCell ref="C6:C7"/>
  </mergeCells>
  <printOptions/>
  <pageMargins left="0.7480314960629921" right="0.7480314960629921" top="0.984251968503937" bottom="0.8661417322834646" header="0.5118110236220472" footer="0.5118110236220472"/>
  <pageSetup horizontalDpi="600" verticalDpi="600" orientation="portrait" paperSize="9" r:id="rId1"/>
  <headerFooter scaleWithDoc="0">
    <oddHeader>&amp;L&amp;"Times New Roman,Normalny"&amp;10 34</oddHeader>
  </headerFooter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3"/>
  <sheetViews>
    <sheetView view="pageLayout" workbookViewId="0" topLeftCell="A13">
      <selection activeCell="A1" sqref="A1"/>
    </sheetView>
  </sheetViews>
  <sheetFormatPr defaultColWidth="8.796875" defaultRowHeight="14.25"/>
  <cols>
    <col min="1" max="1" width="15.69921875" style="30" customWidth="1"/>
    <col min="2" max="2" width="6.5" style="30" customWidth="1"/>
    <col min="3" max="4" width="5.8984375" style="30" customWidth="1"/>
    <col min="5" max="5" width="5.3984375" style="30" customWidth="1"/>
    <col min="6" max="6" width="5.8984375" style="30" customWidth="1"/>
    <col min="7" max="11" width="5.59765625" style="30" customWidth="1"/>
    <col min="12" max="12" width="5.8984375" style="30" customWidth="1"/>
    <col min="13" max="13" width="9" style="31" customWidth="1"/>
    <col min="14" max="16384" width="9" style="30" customWidth="1"/>
  </cols>
  <sheetData>
    <row r="1" ht="12.75" customHeight="1">
      <c r="A1" s="1" t="s">
        <v>432</v>
      </c>
    </row>
    <row r="2" ht="12.75" customHeight="1">
      <c r="A2" s="36" t="s">
        <v>434</v>
      </c>
    </row>
    <row r="3" ht="12.75" customHeight="1">
      <c r="A3" s="36"/>
    </row>
    <row r="4" ht="12.75" customHeight="1"/>
    <row r="5" spans="1:12" ht="18.75" customHeight="1">
      <c r="A5" s="476" t="s">
        <v>73</v>
      </c>
      <c r="B5" s="479" t="s">
        <v>298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12" ht="18.75" customHeight="1">
      <c r="A6" s="477"/>
      <c r="B6" s="481" t="s">
        <v>74</v>
      </c>
      <c r="C6" s="481">
        <v>1</v>
      </c>
      <c r="D6" s="481">
        <v>2</v>
      </c>
      <c r="E6" s="481">
        <v>3</v>
      </c>
      <c r="F6" s="481">
        <v>4</v>
      </c>
      <c r="G6" s="481">
        <v>5</v>
      </c>
      <c r="H6" s="481">
        <v>6</v>
      </c>
      <c r="I6" s="481">
        <v>7</v>
      </c>
      <c r="J6" s="481">
        <v>8</v>
      </c>
      <c r="K6" s="481">
        <v>9</v>
      </c>
      <c r="L6" s="490" t="s">
        <v>299</v>
      </c>
    </row>
    <row r="7" spans="1:12" ht="18.75" customHeight="1">
      <c r="A7" s="478"/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91"/>
    </row>
    <row r="8" spans="1:12" ht="15" customHeight="1">
      <c r="A8" s="494" t="s">
        <v>100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</row>
    <row r="9" spans="1:12" ht="15" customHeight="1">
      <c r="A9" s="475" t="s">
        <v>300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</row>
    <row r="10" spans="1:13" s="1" customFormat="1" ht="17.25" customHeight="1">
      <c r="A10" s="306" t="s">
        <v>1</v>
      </c>
      <c r="B10" s="1">
        <v>953755</v>
      </c>
      <c r="C10" s="40">
        <v>639301</v>
      </c>
      <c r="D10" s="46">
        <v>209426</v>
      </c>
      <c r="E10" s="41">
        <v>73130</v>
      </c>
      <c r="F10" s="41">
        <v>22696</v>
      </c>
      <c r="G10" s="41">
        <v>5739</v>
      </c>
      <c r="H10" s="41">
        <v>2110</v>
      </c>
      <c r="I10" s="41">
        <v>613</v>
      </c>
      <c r="J10" s="40">
        <v>343</v>
      </c>
      <c r="K10" s="41">
        <v>106</v>
      </c>
      <c r="L10" s="301">
        <v>292</v>
      </c>
      <c r="M10" s="45"/>
    </row>
    <row r="11" spans="1:12" ht="17.25" customHeight="1">
      <c r="A11" s="310" t="s">
        <v>301</v>
      </c>
      <c r="B11" s="30">
        <v>9028</v>
      </c>
      <c r="C11" s="42">
        <v>8387</v>
      </c>
      <c r="D11" s="47">
        <v>510</v>
      </c>
      <c r="E11" s="43">
        <v>50</v>
      </c>
      <c r="F11" s="43">
        <v>76</v>
      </c>
      <c r="G11" s="493">
        <v>19</v>
      </c>
      <c r="H11" s="43">
        <v>3</v>
      </c>
      <c r="I11" s="47" t="s">
        <v>422</v>
      </c>
      <c r="J11" s="61" t="s">
        <v>422</v>
      </c>
      <c r="K11" s="47" t="s">
        <v>422</v>
      </c>
      <c r="L11" s="496">
        <v>20</v>
      </c>
    </row>
    <row r="12" spans="1:12" ht="17.25" customHeight="1">
      <c r="A12" s="309" t="s">
        <v>101</v>
      </c>
      <c r="B12" s="42">
        <v>92018</v>
      </c>
      <c r="C12" s="47">
        <v>87968</v>
      </c>
      <c r="D12" s="43">
        <v>3872</v>
      </c>
      <c r="E12" s="43">
        <v>111</v>
      </c>
      <c r="F12" s="43">
        <v>32</v>
      </c>
      <c r="G12" s="493"/>
      <c r="H12" s="43">
        <v>17</v>
      </c>
      <c r="I12" s="61" t="s">
        <v>422</v>
      </c>
      <c r="J12" s="47" t="s">
        <v>422</v>
      </c>
      <c r="K12" s="136" t="s">
        <v>422</v>
      </c>
      <c r="L12" s="496"/>
    </row>
    <row r="13" spans="1:12" ht="17.25" customHeight="1">
      <c r="A13" s="309" t="s">
        <v>87</v>
      </c>
      <c r="B13" s="42">
        <v>99464</v>
      </c>
      <c r="C13" s="302">
        <v>93078</v>
      </c>
      <c r="D13" s="43">
        <v>6133</v>
      </c>
      <c r="E13" s="43">
        <v>220</v>
      </c>
      <c r="F13" s="43">
        <v>22</v>
      </c>
      <c r="G13" s="493">
        <v>5</v>
      </c>
      <c r="H13" s="43">
        <v>9</v>
      </c>
      <c r="I13" s="61" t="s">
        <v>422</v>
      </c>
      <c r="J13" s="47" t="s">
        <v>422</v>
      </c>
      <c r="K13" s="136" t="s">
        <v>422</v>
      </c>
      <c r="L13" s="496"/>
    </row>
    <row r="14" spans="1:12" ht="17.25" customHeight="1">
      <c r="A14" s="309" t="s">
        <v>88</v>
      </c>
      <c r="B14" s="42">
        <v>170885</v>
      </c>
      <c r="C14" s="302">
        <v>155595</v>
      </c>
      <c r="D14" s="43">
        <v>14224</v>
      </c>
      <c r="E14" s="43">
        <v>914</v>
      </c>
      <c r="F14" s="43">
        <v>132</v>
      </c>
      <c r="G14" s="493"/>
      <c r="H14" s="43">
        <v>6</v>
      </c>
      <c r="I14" s="493">
        <v>25</v>
      </c>
      <c r="J14" s="493">
        <v>10</v>
      </c>
      <c r="K14" s="34">
        <v>10</v>
      </c>
      <c r="L14" s="496"/>
    </row>
    <row r="15" spans="1:12" ht="17.25" customHeight="1">
      <c r="A15" s="309" t="s">
        <v>89</v>
      </c>
      <c r="B15" s="42">
        <v>128369</v>
      </c>
      <c r="C15" s="302">
        <v>106181</v>
      </c>
      <c r="D15" s="43">
        <v>20182</v>
      </c>
      <c r="E15" s="43">
        <v>1486</v>
      </c>
      <c r="F15" s="43">
        <v>502</v>
      </c>
      <c r="G15" s="493"/>
      <c r="H15" s="43">
        <v>17</v>
      </c>
      <c r="I15" s="493"/>
      <c r="J15" s="493"/>
      <c r="K15" s="136" t="s">
        <v>422</v>
      </c>
      <c r="L15" s="496"/>
    </row>
    <row r="16" spans="1:12" ht="17.25" customHeight="1">
      <c r="A16" s="309" t="s">
        <v>90</v>
      </c>
      <c r="B16" s="42">
        <v>134063</v>
      </c>
      <c r="C16" s="47">
        <v>91365</v>
      </c>
      <c r="D16" s="43">
        <v>37688</v>
      </c>
      <c r="E16" s="43">
        <v>4113</v>
      </c>
      <c r="F16" s="43">
        <v>686</v>
      </c>
      <c r="G16" s="43">
        <v>100</v>
      </c>
      <c r="H16" s="43">
        <v>74</v>
      </c>
      <c r="I16" s="493"/>
      <c r="J16" s="493"/>
      <c r="K16" s="34">
        <v>9</v>
      </c>
      <c r="L16" s="496"/>
    </row>
    <row r="17" spans="1:12" ht="17.25" customHeight="1">
      <c r="A17" s="310" t="s">
        <v>91</v>
      </c>
      <c r="B17" s="42">
        <v>130030</v>
      </c>
      <c r="C17" s="47">
        <v>61891</v>
      </c>
      <c r="D17" s="43">
        <v>53676</v>
      </c>
      <c r="E17" s="43">
        <v>12328</v>
      </c>
      <c r="F17" s="43">
        <v>1833</v>
      </c>
      <c r="G17" s="43">
        <v>145</v>
      </c>
      <c r="H17" s="43">
        <v>110</v>
      </c>
      <c r="I17" s="493"/>
      <c r="J17" s="43">
        <v>8</v>
      </c>
      <c r="K17" s="493">
        <v>5</v>
      </c>
      <c r="L17" s="31">
        <v>13</v>
      </c>
    </row>
    <row r="18" spans="1:12" ht="17.25" customHeight="1">
      <c r="A18" s="310" t="s">
        <v>92</v>
      </c>
      <c r="B18" s="42">
        <v>65854</v>
      </c>
      <c r="C18" s="47">
        <v>18593</v>
      </c>
      <c r="D18" s="43">
        <v>31014</v>
      </c>
      <c r="E18" s="43">
        <v>13645</v>
      </c>
      <c r="F18" s="43">
        <v>2154</v>
      </c>
      <c r="G18" s="43">
        <v>290</v>
      </c>
      <c r="H18" s="43">
        <v>109</v>
      </c>
      <c r="I18" s="43">
        <v>30</v>
      </c>
      <c r="J18" s="43">
        <v>18</v>
      </c>
      <c r="K18" s="493"/>
      <c r="L18" s="303" t="s">
        <v>422</v>
      </c>
    </row>
    <row r="19" spans="1:12" ht="17.25" customHeight="1">
      <c r="A19" s="310" t="s">
        <v>93</v>
      </c>
      <c r="B19" s="42">
        <v>59377</v>
      </c>
      <c r="C19" s="47">
        <v>9879</v>
      </c>
      <c r="D19" s="43">
        <v>25059</v>
      </c>
      <c r="E19" s="43">
        <v>18626</v>
      </c>
      <c r="F19" s="43">
        <v>4792</v>
      </c>
      <c r="G19" s="43">
        <v>738</v>
      </c>
      <c r="H19" s="43">
        <v>196</v>
      </c>
      <c r="I19" s="43">
        <v>56</v>
      </c>
      <c r="J19" s="43">
        <v>27</v>
      </c>
      <c r="K19" s="493"/>
      <c r="L19" s="31">
        <v>6</v>
      </c>
    </row>
    <row r="20" spans="1:12" ht="17.25" customHeight="1">
      <c r="A20" s="310" t="s">
        <v>94</v>
      </c>
      <c r="B20" s="42">
        <v>38341</v>
      </c>
      <c r="C20" s="47">
        <v>3779</v>
      </c>
      <c r="D20" s="43">
        <v>11571</v>
      </c>
      <c r="E20" s="43">
        <v>14131</v>
      </c>
      <c r="F20" s="43">
        <v>6639</v>
      </c>
      <c r="G20" s="43">
        <v>1626</v>
      </c>
      <c r="H20" s="43">
        <v>440</v>
      </c>
      <c r="I20" s="43">
        <v>76</v>
      </c>
      <c r="J20" s="43">
        <v>58</v>
      </c>
      <c r="K20" s="493"/>
      <c r="L20" s="31">
        <v>18</v>
      </c>
    </row>
    <row r="21" spans="1:12" ht="17.25" customHeight="1">
      <c r="A21" s="310" t="s">
        <v>95</v>
      </c>
      <c r="B21" s="42">
        <v>18790</v>
      </c>
      <c r="C21" s="47">
        <v>1933</v>
      </c>
      <c r="D21" s="43">
        <v>4132</v>
      </c>
      <c r="E21" s="43">
        <v>5733</v>
      </c>
      <c r="F21" s="43">
        <v>4346</v>
      </c>
      <c r="G21" s="43">
        <v>1794</v>
      </c>
      <c r="H21" s="43">
        <v>553</v>
      </c>
      <c r="I21" s="43">
        <v>170</v>
      </c>
      <c r="J21" s="43">
        <v>77</v>
      </c>
      <c r="K21" s="43">
        <v>12</v>
      </c>
      <c r="L21" s="31">
        <v>39</v>
      </c>
    </row>
    <row r="22" spans="1:12" ht="17.25" customHeight="1">
      <c r="A22" s="310" t="s">
        <v>96</v>
      </c>
      <c r="B22" s="42">
        <v>5297</v>
      </c>
      <c r="C22" s="47">
        <v>507</v>
      </c>
      <c r="D22" s="43">
        <v>1072</v>
      </c>
      <c r="E22" s="43">
        <v>1358</v>
      </c>
      <c r="F22" s="43">
        <v>1108</v>
      </c>
      <c r="G22" s="43">
        <v>668</v>
      </c>
      <c r="H22" s="43">
        <v>351</v>
      </c>
      <c r="I22" s="43">
        <v>125</v>
      </c>
      <c r="J22" s="43">
        <v>47</v>
      </c>
      <c r="K22" s="43">
        <v>20</v>
      </c>
      <c r="L22" s="31">
        <v>39</v>
      </c>
    </row>
    <row r="23" spans="1:12" ht="17.25" customHeight="1">
      <c r="A23" s="310" t="s">
        <v>97</v>
      </c>
      <c r="B23" s="42">
        <v>1948</v>
      </c>
      <c r="C23" s="47">
        <v>129</v>
      </c>
      <c r="D23" s="43">
        <v>279</v>
      </c>
      <c r="E23" s="43">
        <v>394</v>
      </c>
      <c r="F23" s="43">
        <v>342</v>
      </c>
      <c r="G23" s="43">
        <v>324</v>
      </c>
      <c r="H23" s="43">
        <v>185</v>
      </c>
      <c r="I23" s="43">
        <v>105</v>
      </c>
      <c r="J23" s="43">
        <v>70</v>
      </c>
      <c r="K23" s="43">
        <v>29</v>
      </c>
      <c r="L23" s="31">
        <v>88</v>
      </c>
    </row>
    <row r="24" spans="1:12" ht="17.25" customHeight="1">
      <c r="A24" s="310" t="s">
        <v>98</v>
      </c>
      <c r="B24" s="42">
        <v>250</v>
      </c>
      <c r="C24" s="47">
        <v>14</v>
      </c>
      <c r="D24" s="493">
        <v>15</v>
      </c>
      <c r="E24" s="493">
        <v>21</v>
      </c>
      <c r="F24" s="43">
        <v>29</v>
      </c>
      <c r="G24" s="493">
        <v>28</v>
      </c>
      <c r="H24" s="43">
        <v>33</v>
      </c>
      <c r="I24" s="493">
        <v>25</v>
      </c>
      <c r="J24" s="493">
        <v>28</v>
      </c>
      <c r="K24" s="43">
        <v>16</v>
      </c>
      <c r="L24" s="31">
        <v>51</v>
      </c>
    </row>
    <row r="25" spans="1:28" ht="17.25" customHeight="1">
      <c r="A25" s="310" t="s">
        <v>99</v>
      </c>
      <c r="B25" s="42">
        <v>42</v>
      </c>
      <c r="C25" s="47" t="s">
        <v>422</v>
      </c>
      <c r="D25" s="493"/>
      <c r="E25" s="493"/>
      <c r="F25" s="43">
        <v>3</v>
      </c>
      <c r="G25" s="493"/>
      <c r="H25" s="43">
        <v>6</v>
      </c>
      <c r="I25" s="493"/>
      <c r="J25" s="493"/>
      <c r="K25" s="43">
        <v>4</v>
      </c>
      <c r="L25" s="31">
        <v>18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91"/>
      <c r="Y25" s="31"/>
      <c r="Z25" s="31"/>
      <c r="AA25" s="31"/>
      <c r="AB25" s="31"/>
    </row>
    <row r="26" spans="1:28" ht="10.5" customHeight="1">
      <c r="A26" s="346"/>
      <c r="B26" s="31"/>
      <c r="C26" s="303"/>
      <c r="D26" s="31"/>
      <c r="E26" s="31"/>
      <c r="F26" s="31"/>
      <c r="G26" s="31"/>
      <c r="H26" s="31"/>
      <c r="I26" s="31"/>
      <c r="J26" s="31"/>
      <c r="K26" s="31"/>
      <c r="L26" s="31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91"/>
      <c r="Y26" s="31"/>
      <c r="Z26" s="31"/>
      <c r="AA26" s="31"/>
      <c r="AB26" s="31"/>
    </row>
    <row r="27" spans="1:28" ht="19.5" customHeight="1">
      <c r="A27" s="475" t="s">
        <v>302</v>
      </c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91"/>
      <c r="Y27" s="31"/>
      <c r="Z27" s="31"/>
      <c r="AA27" s="31"/>
      <c r="AB27" s="31"/>
    </row>
    <row r="28" spans="1:28" ht="10.5" customHeight="1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91"/>
      <c r="Y28" s="31"/>
      <c r="Z28" s="31"/>
      <c r="AA28" s="31"/>
      <c r="AB28" s="31"/>
    </row>
    <row r="29" spans="1:28" s="1" customFormat="1" ht="17.25" customHeight="1">
      <c r="A29" s="306" t="s">
        <v>1</v>
      </c>
      <c r="B29" s="44">
        <v>100</v>
      </c>
      <c r="C29" s="2">
        <v>32.8</v>
      </c>
      <c r="D29" s="2">
        <v>11.4</v>
      </c>
      <c r="E29" s="2">
        <v>3.6</v>
      </c>
      <c r="F29" s="2">
        <v>0.9</v>
      </c>
      <c r="G29" s="2">
        <v>0.3</v>
      </c>
      <c r="H29" s="2">
        <v>0.1</v>
      </c>
      <c r="I29" s="2">
        <v>0.1</v>
      </c>
      <c r="J29" s="2">
        <v>0</v>
      </c>
      <c r="K29" s="6">
        <v>0</v>
      </c>
      <c r="L29" s="24">
        <v>0</v>
      </c>
      <c r="M29" s="29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7.25" customHeight="1">
      <c r="A30" s="310" t="s">
        <v>301</v>
      </c>
      <c r="B30" s="44">
        <v>100</v>
      </c>
      <c r="C30" s="2">
        <v>6.1</v>
      </c>
      <c r="D30" s="2">
        <v>0.6</v>
      </c>
      <c r="E30" s="2">
        <v>0.9</v>
      </c>
      <c r="F30" s="2">
        <v>0.3</v>
      </c>
      <c r="G30" s="492">
        <v>0</v>
      </c>
      <c r="H30" s="2">
        <v>0</v>
      </c>
      <c r="I30" s="21" t="s">
        <v>422</v>
      </c>
      <c r="J30" s="21" t="s">
        <v>422</v>
      </c>
      <c r="K30" s="21" t="s">
        <v>422</v>
      </c>
      <c r="L30" s="495">
        <v>0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31"/>
      <c r="Z30" s="31"/>
      <c r="AA30" s="31"/>
      <c r="AB30" s="31"/>
    </row>
    <row r="31" spans="1:28" ht="17.25" customHeight="1">
      <c r="A31" s="309" t="s">
        <v>101</v>
      </c>
      <c r="B31" s="44">
        <v>100</v>
      </c>
      <c r="C31" s="2">
        <v>95.6</v>
      </c>
      <c r="D31" s="2">
        <v>4.2</v>
      </c>
      <c r="E31" s="2">
        <v>0.1</v>
      </c>
      <c r="F31" s="2">
        <v>0</v>
      </c>
      <c r="G31" s="492"/>
      <c r="H31" s="2">
        <v>0</v>
      </c>
      <c r="I31" s="21" t="s">
        <v>422</v>
      </c>
      <c r="J31" s="21" t="s">
        <v>422</v>
      </c>
      <c r="K31" s="21" t="s">
        <v>422</v>
      </c>
      <c r="L31" s="49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31"/>
      <c r="Z31" s="31"/>
      <c r="AA31" s="31"/>
      <c r="AB31" s="31"/>
    </row>
    <row r="32" spans="1:28" ht="17.25" customHeight="1">
      <c r="A32" s="309" t="s">
        <v>87</v>
      </c>
      <c r="B32" s="44">
        <v>100</v>
      </c>
      <c r="C32" s="2">
        <v>93.6</v>
      </c>
      <c r="D32" s="2">
        <v>6.2</v>
      </c>
      <c r="E32" s="2">
        <v>0.2</v>
      </c>
      <c r="F32" s="2">
        <v>0</v>
      </c>
      <c r="G32" s="492">
        <v>0</v>
      </c>
      <c r="H32" s="2">
        <v>0</v>
      </c>
      <c r="I32" s="21" t="s">
        <v>422</v>
      </c>
      <c r="J32" s="21" t="s">
        <v>422</v>
      </c>
      <c r="K32" s="21" t="s">
        <v>422</v>
      </c>
      <c r="L32" s="49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31"/>
      <c r="Z32" s="31"/>
      <c r="AA32" s="31"/>
      <c r="AB32" s="31"/>
    </row>
    <row r="33" spans="1:28" ht="17.25" customHeight="1">
      <c r="A33" s="309" t="s">
        <v>88</v>
      </c>
      <c r="B33" s="44">
        <v>100</v>
      </c>
      <c r="C33" s="2">
        <v>91.1</v>
      </c>
      <c r="D33" s="2">
        <v>8.3</v>
      </c>
      <c r="E33" s="2">
        <v>0.5</v>
      </c>
      <c r="F33" s="2">
        <v>0.1</v>
      </c>
      <c r="G33" s="492"/>
      <c r="H33" s="2">
        <v>0</v>
      </c>
      <c r="I33" s="492">
        <v>0</v>
      </c>
      <c r="J33" s="492">
        <v>0</v>
      </c>
      <c r="K33" s="26">
        <v>0</v>
      </c>
      <c r="L33" s="49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31"/>
      <c r="Z33" s="31"/>
      <c r="AA33" s="31"/>
      <c r="AB33" s="31"/>
    </row>
    <row r="34" spans="1:28" ht="17.25" customHeight="1">
      <c r="A34" s="309" t="s">
        <v>89</v>
      </c>
      <c r="B34" s="44">
        <v>100</v>
      </c>
      <c r="C34" s="2">
        <v>82.7</v>
      </c>
      <c r="D34" s="2">
        <v>15.7</v>
      </c>
      <c r="E34" s="2">
        <v>1.2</v>
      </c>
      <c r="F34" s="2">
        <v>0.4</v>
      </c>
      <c r="G34" s="492"/>
      <c r="H34" s="2">
        <v>0</v>
      </c>
      <c r="I34" s="492"/>
      <c r="J34" s="492"/>
      <c r="K34" s="21" t="s">
        <v>422</v>
      </c>
      <c r="L34" s="49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31"/>
      <c r="Z34" s="31"/>
      <c r="AA34" s="31"/>
      <c r="AB34" s="31"/>
    </row>
    <row r="35" spans="1:28" ht="17.25" customHeight="1">
      <c r="A35" s="309" t="s">
        <v>90</v>
      </c>
      <c r="B35" s="44">
        <v>100</v>
      </c>
      <c r="C35" s="2">
        <v>68.2</v>
      </c>
      <c r="D35" s="2">
        <v>28.1</v>
      </c>
      <c r="E35" s="2">
        <v>3.1</v>
      </c>
      <c r="F35" s="2">
        <v>0.5</v>
      </c>
      <c r="G35" s="2">
        <v>0.1</v>
      </c>
      <c r="H35" s="2">
        <v>0.1</v>
      </c>
      <c r="I35" s="492"/>
      <c r="J35" s="492"/>
      <c r="K35" s="26">
        <v>0</v>
      </c>
      <c r="L35" s="49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31"/>
      <c r="Z35" s="31"/>
      <c r="AA35" s="31"/>
      <c r="AB35" s="31"/>
    </row>
    <row r="36" spans="1:28" ht="17.25" customHeight="1">
      <c r="A36" s="310" t="s">
        <v>91</v>
      </c>
      <c r="B36" s="44">
        <v>100</v>
      </c>
      <c r="C36" s="2">
        <v>47.6</v>
      </c>
      <c r="D36" s="2">
        <v>41.3</v>
      </c>
      <c r="E36" s="2">
        <v>9.5</v>
      </c>
      <c r="F36" s="2">
        <v>1.4</v>
      </c>
      <c r="G36" s="2">
        <v>0.1</v>
      </c>
      <c r="H36" s="2">
        <v>0.1</v>
      </c>
      <c r="I36" s="492"/>
      <c r="J36" s="2">
        <v>0</v>
      </c>
      <c r="K36" s="492">
        <v>0</v>
      </c>
      <c r="L36" s="24">
        <v>0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31"/>
      <c r="Z36" s="31"/>
      <c r="AA36" s="31"/>
      <c r="AB36" s="31"/>
    </row>
    <row r="37" spans="1:28" ht="17.25" customHeight="1">
      <c r="A37" s="310" t="s">
        <v>92</v>
      </c>
      <c r="B37" s="44">
        <v>100</v>
      </c>
      <c r="C37" s="2">
        <v>28.2</v>
      </c>
      <c r="D37" s="2">
        <v>47.1</v>
      </c>
      <c r="E37" s="2">
        <v>20.7</v>
      </c>
      <c r="F37" s="2">
        <v>3.3</v>
      </c>
      <c r="G37" s="2">
        <v>0.4</v>
      </c>
      <c r="H37" s="2">
        <v>0.2</v>
      </c>
      <c r="I37" s="2">
        <v>0</v>
      </c>
      <c r="J37" s="2">
        <v>0</v>
      </c>
      <c r="K37" s="492"/>
      <c r="L37" s="26" t="s">
        <v>422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31"/>
      <c r="Z37" s="31"/>
      <c r="AA37" s="31"/>
      <c r="AB37" s="31"/>
    </row>
    <row r="38" spans="1:28" ht="17.25" customHeight="1">
      <c r="A38" s="310" t="s">
        <v>93</v>
      </c>
      <c r="B38" s="44">
        <v>100</v>
      </c>
      <c r="C38" s="2">
        <v>16.6</v>
      </c>
      <c r="D38" s="2">
        <v>42.2</v>
      </c>
      <c r="E38" s="2">
        <v>31.4</v>
      </c>
      <c r="F38" s="2">
        <v>8.1</v>
      </c>
      <c r="G38" s="2">
        <v>1.2</v>
      </c>
      <c r="H38" s="2">
        <v>0.3</v>
      </c>
      <c r="I38" s="2">
        <v>0.1</v>
      </c>
      <c r="J38" s="2">
        <v>0</v>
      </c>
      <c r="K38" s="492"/>
      <c r="L38" s="24">
        <v>0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31"/>
      <c r="Z38" s="31"/>
      <c r="AA38" s="31"/>
      <c r="AB38" s="31"/>
    </row>
    <row r="39" spans="1:28" ht="17.25" customHeight="1">
      <c r="A39" s="310" t="s">
        <v>94</v>
      </c>
      <c r="B39" s="44">
        <v>100</v>
      </c>
      <c r="C39" s="2">
        <v>9.9</v>
      </c>
      <c r="D39" s="2">
        <v>30.2</v>
      </c>
      <c r="E39" s="2">
        <v>36.9</v>
      </c>
      <c r="F39" s="2">
        <v>17.3</v>
      </c>
      <c r="G39" s="2">
        <v>4.2</v>
      </c>
      <c r="H39" s="2">
        <v>1.1</v>
      </c>
      <c r="I39" s="2">
        <v>0.2</v>
      </c>
      <c r="J39" s="2">
        <v>0.2</v>
      </c>
      <c r="K39" s="492"/>
      <c r="L39" s="24">
        <v>0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31"/>
      <c r="Z39" s="31"/>
      <c r="AA39" s="31"/>
      <c r="AB39" s="31"/>
    </row>
    <row r="40" spans="1:28" ht="17.25" customHeight="1">
      <c r="A40" s="310" t="s">
        <v>95</v>
      </c>
      <c r="B40" s="44">
        <v>100</v>
      </c>
      <c r="C40" s="2">
        <v>10.3</v>
      </c>
      <c r="D40" s="2">
        <v>22</v>
      </c>
      <c r="E40" s="2">
        <v>30.5</v>
      </c>
      <c r="F40" s="2">
        <v>23.1</v>
      </c>
      <c r="G40" s="2">
        <v>9.5</v>
      </c>
      <c r="H40" s="2">
        <v>2.9</v>
      </c>
      <c r="I40" s="2">
        <v>0.9</v>
      </c>
      <c r="J40" s="2">
        <v>0.4</v>
      </c>
      <c r="K40" s="6">
        <v>0.1</v>
      </c>
      <c r="L40" s="4">
        <v>0.2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31"/>
      <c r="Z40" s="31"/>
      <c r="AA40" s="31"/>
      <c r="AB40" s="31"/>
    </row>
    <row r="41" spans="1:28" ht="17.25" customHeight="1">
      <c r="A41" s="310" t="s">
        <v>96</v>
      </c>
      <c r="B41" s="44">
        <v>100</v>
      </c>
      <c r="C41" s="2">
        <v>9.6</v>
      </c>
      <c r="D41" s="2">
        <v>20.2</v>
      </c>
      <c r="E41" s="2">
        <v>25.6</v>
      </c>
      <c r="F41" s="2">
        <v>20.9</v>
      </c>
      <c r="G41" s="2">
        <v>12.6</v>
      </c>
      <c r="H41" s="2">
        <v>6.6</v>
      </c>
      <c r="I41" s="2">
        <v>2.4</v>
      </c>
      <c r="J41" s="2">
        <v>0.9</v>
      </c>
      <c r="K41" s="6">
        <v>0.4</v>
      </c>
      <c r="L41" s="4">
        <v>0.7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31"/>
      <c r="Z41" s="31"/>
      <c r="AA41" s="31"/>
      <c r="AB41" s="31"/>
    </row>
    <row r="42" spans="1:28" ht="17.25" customHeight="1">
      <c r="A42" s="310" t="s">
        <v>97</v>
      </c>
      <c r="B42" s="44">
        <v>100</v>
      </c>
      <c r="C42" s="2">
        <v>6.6</v>
      </c>
      <c r="D42" s="2">
        <v>14.3</v>
      </c>
      <c r="E42" s="2">
        <v>20.2</v>
      </c>
      <c r="F42" s="2">
        <v>17.6</v>
      </c>
      <c r="G42" s="2">
        <v>16.6</v>
      </c>
      <c r="H42" s="2">
        <v>9.5</v>
      </c>
      <c r="I42" s="2">
        <v>5.4</v>
      </c>
      <c r="J42" s="2">
        <v>3.6</v>
      </c>
      <c r="K42" s="6">
        <v>1.5</v>
      </c>
      <c r="L42" s="4">
        <v>4.5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31"/>
      <c r="Z42" s="31"/>
      <c r="AA42" s="31"/>
      <c r="AB42" s="31"/>
    </row>
    <row r="43" spans="1:28" ht="17.25" customHeight="1">
      <c r="A43" s="310" t="s">
        <v>98</v>
      </c>
      <c r="B43" s="44">
        <v>100</v>
      </c>
      <c r="C43" s="2">
        <v>5.6</v>
      </c>
      <c r="D43" s="492">
        <v>5.1</v>
      </c>
      <c r="E43" s="492">
        <v>7.2</v>
      </c>
      <c r="F43" s="2">
        <v>11.6</v>
      </c>
      <c r="G43" s="492">
        <v>9.6</v>
      </c>
      <c r="H43" s="2">
        <v>13.2</v>
      </c>
      <c r="I43" s="492">
        <v>8.6</v>
      </c>
      <c r="J43" s="492">
        <v>9.6</v>
      </c>
      <c r="K43" s="2">
        <v>6.4</v>
      </c>
      <c r="L43" s="4">
        <v>20.4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31"/>
      <c r="Z43" s="31"/>
      <c r="AA43" s="31"/>
      <c r="AB43" s="31"/>
    </row>
    <row r="44" spans="1:28" ht="17.25" customHeight="1">
      <c r="A44" s="310" t="s">
        <v>99</v>
      </c>
      <c r="B44" s="44">
        <v>100</v>
      </c>
      <c r="C44" s="21" t="s">
        <v>422</v>
      </c>
      <c r="D44" s="492"/>
      <c r="E44" s="492"/>
      <c r="F44" s="2">
        <v>7.142857142857143</v>
      </c>
      <c r="G44" s="492"/>
      <c r="H44" s="2">
        <v>14.285714285714286</v>
      </c>
      <c r="I44" s="492"/>
      <c r="J44" s="492"/>
      <c r="K44" s="2">
        <v>9.523809523809524</v>
      </c>
      <c r="L44" s="4">
        <v>42.857142857142854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31"/>
      <c r="Z44" s="31"/>
      <c r="AA44" s="31"/>
      <c r="AB44" s="31"/>
    </row>
    <row r="45" spans="4:10" ht="18.75" customHeight="1">
      <c r="D45" s="3"/>
      <c r="E45" s="3"/>
      <c r="F45" s="3"/>
      <c r="G45" s="3"/>
      <c r="H45" s="3"/>
      <c r="I45" s="3"/>
      <c r="J45" s="3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3.5" customHeight="1"/>
    <row r="54" ht="18.75" customHeight="1"/>
    <row r="55" ht="18.75" customHeight="1"/>
    <row r="56" spans="1:13" s="1" customFormat="1" ht="21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45"/>
    </row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18.75" customHeight="1"/>
    <row r="73" spans="1:13" s="1" customFormat="1" ht="21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45"/>
    </row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18.75" customHeight="1"/>
  </sheetData>
  <sheetProtection/>
  <mergeCells count="38">
    <mergeCell ref="E6:E7"/>
    <mergeCell ref="F6:F7"/>
    <mergeCell ref="G6:G7"/>
    <mergeCell ref="H6:H7"/>
    <mergeCell ref="I6:I7"/>
    <mergeCell ref="A5:A7"/>
    <mergeCell ref="B5:L5"/>
    <mergeCell ref="B6:B7"/>
    <mergeCell ref="J6:J7"/>
    <mergeCell ref="K6:K7"/>
    <mergeCell ref="L6:L7"/>
    <mergeCell ref="D24:D25"/>
    <mergeCell ref="E24:E25"/>
    <mergeCell ref="G24:G25"/>
    <mergeCell ref="I24:I25"/>
    <mergeCell ref="J24:J25"/>
    <mergeCell ref="A8:L8"/>
    <mergeCell ref="A9:L9"/>
    <mergeCell ref="C6:C7"/>
    <mergeCell ref="D6:D7"/>
    <mergeCell ref="L30:L35"/>
    <mergeCell ref="K36:K39"/>
    <mergeCell ref="J33:J35"/>
    <mergeCell ref="I33:I36"/>
    <mergeCell ref="G30:G31"/>
    <mergeCell ref="L11:L16"/>
    <mergeCell ref="K17:K20"/>
    <mergeCell ref="I14:I17"/>
    <mergeCell ref="I43:I44"/>
    <mergeCell ref="J43:J44"/>
    <mergeCell ref="G11:G12"/>
    <mergeCell ref="G13:G15"/>
    <mergeCell ref="G32:G34"/>
    <mergeCell ref="D43:D44"/>
    <mergeCell ref="E43:E44"/>
    <mergeCell ref="G43:G44"/>
    <mergeCell ref="A27:L27"/>
    <mergeCell ref="J14:J16"/>
  </mergeCells>
  <printOptions/>
  <pageMargins left="0.7480314960629921" right="0.7480314960629921" top="0.984251968503937" bottom="0.8541666666666666" header="0.5118110236220472" footer="0.5118110236220472"/>
  <pageSetup horizontalDpi="600" verticalDpi="600" orientation="portrait" paperSize="9" r:id="rId1"/>
  <headerFooter scaleWithDoc="0">
    <oddHeader>&amp;R&amp;"Times New Roman,Normalny"&amp;10 35</oddHeader>
  </headerFooter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view="pageLayout" workbookViewId="0" topLeftCell="A4">
      <selection activeCell="A1" sqref="A1"/>
    </sheetView>
  </sheetViews>
  <sheetFormatPr defaultColWidth="8.796875" defaultRowHeight="14.25"/>
  <cols>
    <col min="1" max="1" width="2.5" style="30" customWidth="1"/>
    <col min="2" max="2" width="18" style="30" customWidth="1"/>
    <col min="3" max="3" width="8.5" style="30" customWidth="1"/>
    <col min="4" max="4" width="9.09765625" style="30" customWidth="1"/>
    <col min="5" max="5" width="7.8984375" style="30" customWidth="1"/>
    <col min="6" max="6" width="8.5" style="30" customWidth="1"/>
    <col min="7" max="7" width="8.59765625" style="30" customWidth="1"/>
    <col min="8" max="8" width="9.09765625" style="30" customWidth="1"/>
    <col min="9" max="9" width="8" style="30" customWidth="1"/>
    <col min="10" max="10" width="8.09765625" style="30" customWidth="1"/>
    <col min="11" max="12" width="8.19921875" style="30" customWidth="1"/>
    <col min="13" max="13" width="8.59765625" style="30" customWidth="1"/>
    <col min="14" max="14" width="8.69921875" style="30" customWidth="1"/>
    <col min="15" max="15" width="8.8984375" style="30" customWidth="1"/>
    <col min="16" max="16" width="8.69921875" style="30" customWidth="1"/>
    <col min="17" max="17" width="8.59765625" style="30" customWidth="1"/>
    <col min="18" max="18" width="2.8984375" style="30" customWidth="1"/>
    <col min="19" max="16384" width="9" style="30" customWidth="1"/>
  </cols>
  <sheetData>
    <row r="1" spans="1:11" s="1" customFormat="1" ht="12.75">
      <c r="A1" s="82" t="s">
        <v>308</v>
      </c>
      <c r="B1" s="82"/>
      <c r="C1" s="82"/>
      <c r="D1" s="82"/>
      <c r="E1" s="82"/>
      <c r="F1" s="82"/>
      <c r="G1" s="82"/>
      <c r="H1" s="82"/>
      <c r="I1" s="457" t="s">
        <v>424</v>
      </c>
      <c r="J1" s="82"/>
      <c r="K1" s="82"/>
    </row>
    <row r="2" spans="1:11" s="1" customFormat="1" ht="12">
      <c r="A2" s="82"/>
      <c r="B2" s="82"/>
      <c r="C2" s="82"/>
      <c r="D2" s="82"/>
      <c r="E2" s="82"/>
      <c r="F2" s="82"/>
      <c r="G2" s="82"/>
      <c r="H2" s="82"/>
      <c r="J2" s="82"/>
      <c r="K2" s="82"/>
    </row>
    <row r="4" spans="1:18" ht="12.75" customHeight="1">
      <c r="A4" s="501" t="s">
        <v>119</v>
      </c>
      <c r="B4" s="476" t="s">
        <v>73</v>
      </c>
      <c r="C4" s="484" t="s">
        <v>63</v>
      </c>
      <c r="D4" s="487" t="s">
        <v>64</v>
      </c>
      <c r="E4" s="504"/>
      <c r="F4" s="487" t="s">
        <v>65</v>
      </c>
      <c r="G4" s="504"/>
      <c r="H4" s="484" t="s">
        <v>138</v>
      </c>
      <c r="I4" s="484" t="s">
        <v>139</v>
      </c>
      <c r="J4" s="484" t="s">
        <v>140</v>
      </c>
      <c r="K4" s="484" t="s">
        <v>141</v>
      </c>
      <c r="L4" s="484" t="s">
        <v>142</v>
      </c>
      <c r="M4" s="484" t="s">
        <v>143</v>
      </c>
      <c r="N4" s="484" t="s">
        <v>144</v>
      </c>
      <c r="O4" s="484" t="s">
        <v>145</v>
      </c>
      <c r="P4" s="487" t="s">
        <v>102</v>
      </c>
      <c r="Q4" s="504"/>
      <c r="R4" s="506" t="s">
        <v>119</v>
      </c>
    </row>
    <row r="5" spans="1:18" ht="12">
      <c r="A5" s="502"/>
      <c r="B5" s="477"/>
      <c r="C5" s="485"/>
      <c r="D5" s="489"/>
      <c r="E5" s="505"/>
      <c r="F5" s="489"/>
      <c r="G5" s="505"/>
      <c r="H5" s="485"/>
      <c r="I5" s="485"/>
      <c r="J5" s="485"/>
      <c r="K5" s="485"/>
      <c r="L5" s="485"/>
      <c r="M5" s="485"/>
      <c r="N5" s="485"/>
      <c r="O5" s="485"/>
      <c r="P5" s="489"/>
      <c r="Q5" s="505"/>
      <c r="R5" s="507"/>
    </row>
    <row r="6" spans="1:18" ht="12.75" customHeight="1">
      <c r="A6" s="502"/>
      <c r="B6" s="477"/>
      <c r="C6" s="485"/>
      <c r="D6" s="484" t="s">
        <v>66</v>
      </c>
      <c r="E6" s="484" t="s">
        <v>137</v>
      </c>
      <c r="F6" s="484" t="s">
        <v>67</v>
      </c>
      <c r="G6" s="484" t="s">
        <v>136</v>
      </c>
      <c r="H6" s="485"/>
      <c r="I6" s="485"/>
      <c r="J6" s="485"/>
      <c r="K6" s="485"/>
      <c r="L6" s="485"/>
      <c r="M6" s="485"/>
      <c r="N6" s="485"/>
      <c r="O6" s="485"/>
      <c r="P6" s="509" t="s">
        <v>68</v>
      </c>
      <c r="Q6" s="484" t="s">
        <v>146</v>
      </c>
      <c r="R6" s="507"/>
    </row>
    <row r="7" spans="1:18" ht="12">
      <c r="A7" s="502"/>
      <c r="B7" s="477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510"/>
      <c r="Q7" s="485"/>
      <c r="R7" s="507"/>
    </row>
    <row r="8" spans="1:18" ht="12">
      <c r="A8" s="503"/>
      <c r="B8" s="478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511"/>
      <c r="Q8" s="486"/>
      <c r="R8" s="508"/>
    </row>
    <row r="9" spans="1:18" ht="12">
      <c r="A9" s="38"/>
      <c r="B9" s="37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7"/>
      <c r="Q9" s="336"/>
      <c r="R9" s="38"/>
    </row>
    <row r="10" spans="1:2" ht="9" customHeight="1">
      <c r="A10" s="31"/>
      <c r="B10" s="31"/>
    </row>
    <row r="11" spans="1:18" ht="18.75" customHeight="1">
      <c r="A11" s="499" t="s">
        <v>69</v>
      </c>
      <c r="B11" s="499"/>
      <c r="C11" s="499"/>
      <c r="D11" s="499"/>
      <c r="E11" s="499"/>
      <c r="F11" s="499"/>
      <c r="G11" s="499"/>
      <c r="H11" s="499"/>
      <c r="I11" s="500" t="s">
        <v>70</v>
      </c>
      <c r="J11" s="500"/>
      <c r="K11" s="500"/>
      <c r="L11" s="500"/>
      <c r="M11" s="500"/>
      <c r="N11" s="500"/>
      <c r="O11" s="500"/>
      <c r="P11" s="500"/>
      <c r="Q11" s="500"/>
      <c r="R11" s="500"/>
    </row>
    <row r="12" spans="1:18" s="32" customFormat="1" ht="18.75" customHeight="1">
      <c r="A12" s="497" t="s">
        <v>103</v>
      </c>
      <c r="B12" s="497"/>
      <c r="C12" s="497"/>
      <c r="D12" s="497"/>
      <c r="E12" s="497"/>
      <c r="F12" s="497"/>
      <c r="G12" s="497"/>
      <c r="H12" s="497"/>
      <c r="I12" s="498" t="s">
        <v>104</v>
      </c>
      <c r="J12" s="498"/>
      <c r="K12" s="498"/>
      <c r="L12" s="498"/>
      <c r="M12" s="498"/>
      <c r="N12" s="498"/>
      <c r="O12" s="498"/>
      <c r="P12" s="498"/>
      <c r="Q12" s="498"/>
      <c r="R12" s="33"/>
    </row>
    <row r="13" spans="1:18" s="33" customFormat="1" ht="17.25" customHeight="1">
      <c r="A13" s="135">
        <v>1</v>
      </c>
      <c r="B13" s="306" t="s">
        <v>1</v>
      </c>
      <c r="C13" s="322">
        <v>159333</v>
      </c>
      <c r="D13" s="322">
        <v>69582</v>
      </c>
      <c r="E13" s="322">
        <v>23183</v>
      </c>
      <c r="F13" s="322">
        <v>8395</v>
      </c>
      <c r="G13" s="322">
        <v>1964</v>
      </c>
      <c r="H13" s="321">
        <v>554202</v>
      </c>
      <c r="I13" s="321">
        <v>464825</v>
      </c>
      <c r="J13" s="322">
        <v>502838</v>
      </c>
      <c r="K13" s="321">
        <v>225111</v>
      </c>
      <c r="L13" s="321">
        <v>287849</v>
      </c>
      <c r="M13" s="322">
        <v>300486</v>
      </c>
      <c r="N13" s="322">
        <v>108431</v>
      </c>
      <c r="O13" s="322">
        <v>201931</v>
      </c>
      <c r="P13" s="322">
        <v>458390</v>
      </c>
      <c r="Q13" s="322">
        <v>55044</v>
      </c>
      <c r="R13" s="327">
        <v>1</v>
      </c>
    </row>
    <row r="14" spans="1:18" s="32" customFormat="1" ht="17.25" customHeight="1">
      <c r="A14" s="135">
        <v>2</v>
      </c>
      <c r="B14" s="310" t="s">
        <v>105</v>
      </c>
      <c r="C14" s="135">
        <v>159170</v>
      </c>
      <c r="D14" s="135">
        <v>69504</v>
      </c>
      <c r="E14" s="135">
        <v>23173</v>
      </c>
      <c r="F14" s="135">
        <v>8393</v>
      </c>
      <c r="G14" s="135">
        <v>1963</v>
      </c>
      <c r="H14" s="300">
        <v>552595</v>
      </c>
      <c r="I14" s="300">
        <v>463467</v>
      </c>
      <c r="J14" s="135">
        <v>500565</v>
      </c>
      <c r="K14" s="300">
        <v>224836</v>
      </c>
      <c r="L14" s="300">
        <v>286647</v>
      </c>
      <c r="M14" s="135">
        <v>299604</v>
      </c>
      <c r="N14" s="135">
        <v>108035</v>
      </c>
      <c r="O14" s="135">
        <v>201838</v>
      </c>
      <c r="P14" s="135">
        <v>457088</v>
      </c>
      <c r="Q14" s="135">
        <v>54094</v>
      </c>
      <c r="R14" s="327">
        <v>2</v>
      </c>
    </row>
    <row r="15" spans="1:18" s="32" customFormat="1" ht="17.25" customHeight="1">
      <c r="A15" s="135">
        <v>3</v>
      </c>
      <c r="B15" s="309" t="s">
        <v>101</v>
      </c>
      <c r="C15" s="135">
        <v>1575</v>
      </c>
      <c r="D15" s="135">
        <v>653</v>
      </c>
      <c r="E15" s="135">
        <v>25</v>
      </c>
      <c r="F15" s="135">
        <v>67</v>
      </c>
      <c r="G15" s="47" t="s">
        <v>422</v>
      </c>
      <c r="H15" s="300">
        <v>18999</v>
      </c>
      <c r="I15" s="300">
        <v>12219</v>
      </c>
      <c r="J15" s="135">
        <v>28463</v>
      </c>
      <c r="K15" s="300">
        <v>1792</v>
      </c>
      <c r="L15" s="300">
        <v>20644</v>
      </c>
      <c r="M15" s="135">
        <v>13551</v>
      </c>
      <c r="N15" s="135">
        <v>4117</v>
      </c>
      <c r="O15" s="135">
        <v>1839</v>
      </c>
      <c r="P15" s="135">
        <v>16250</v>
      </c>
      <c r="Q15" s="135">
        <v>4829</v>
      </c>
      <c r="R15" s="327">
        <v>3</v>
      </c>
    </row>
    <row r="16" spans="1:18" s="32" customFormat="1" ht="17.25" customHeight="1">
      <c r="A16" s="135">
        <v>4</v>
      </c>
      <c r="B16" s="309" t="s">
        <v>87</v>
      </c>
      <c r="C16" s="135">
        <v>2234</v>
      </c>
      <c r="D16" s="135">
        <v>1024</v>
      </c>
      <c r="E16" s="135">
        <v>320</v>
      </c>
      <c r="F16" s="135">
        <v>93</v>
      </c>
      <c r="G16" s="47" t="s">
        <v>422</v>
      </c>
      <c r="H16" s="300">
        <v>28353</v>
      </c>
      <c r="I16" s="300">
        <v>20596</v>
      </c>
      <c r="J16" s="135">
        <v>34417</v>
      </c>
      <c r="K16" s="300">
        <v>3388</v>
      </c>
      <c r="L16" s="300">
        <v>25768</v>
      </c>
      <c r="M16" s="135">
        <v>19289</v>
      </c>
      <c r="N16" s="135">
        <v>5256</v>
      </c>
      <c r="O16" s="135">
        <v>3751</v>
      </c>
      <c r="P16" s="135">
        <v>25122</v>
      </c>
      <c r="Q16" s="135">
        <v>5881</v>
      </c>
      <c r="R16" s="327">
        <v>4</v>
      </c>
    </row>
    <row r="17" spans="1:18" s="32" customFormat="1" ht="17.25" customHeight="1">
      <c r="A17" s="135">
        <v>5</v>
      </c>
      <c r="B17" s="309" t="s">
        <v>88</v>
      </c>
      <c r="C17" s="135">
        <v>7130</v>
      </c>
      <c r="D17" s="135">
        <v>3683</v>
      </c>
      <c r="E17" s="135">
        <v>273</v>
      </c>
      <c r="F17" s="135">
        <v>187</v>
      </c>
      <c r="G17" s="135">
        <v>50</v>
      </c>
      <c r="H17" s="300">
        <v>71823</v>
      </c>
      <c r="I17" s="300">
        <v>57873</v>
      </c>
      <c r="J17" s="135">
        <v>73643</v>
      </c>
      <c r="K17" s="300">
        <v>11229</v>
      </c>
      <c r="L17" s="300">
        <v>49021</v>
      </c>
      <c r="M17" s="135">
        <v>42590</v>
      </c>
      <c r="N17" s="135">
        <v>12330</v>
      </c>
      <c r="O17" s="135">
        <v>11519</v>
      </c>
      <c r="P17" s="135">
        <v>58987</v>
      </c>
      <c r="Q17" s="135">
        <v>10561</v>
      </c>
      <c r="R17" s="327">
        <v>5</v>
      </c>
    </row>
    <row r="18" spans="1:18" s="32" customFormat="1" ht="17.25" customHeight="1">
      <c r="A18" s="135">
        <v>6</v>
      </c>
      <c r="B18" s="309" t="s">
        <v>89</v>
      </c>
      <c r="C18" s="135">
        <v>8970</v>
      </c>
      <c r="D18" s="135">
        <v>5683</v>
      </c>
      <c r="E18" s="135">
        <v>700</v>
      </c>
      <c r="F18" s="135">
        <v>133</v>
      </c>
      <c r="G18" s="135">
        <v>46</v>
      </c>
      <c r="H18" s="300">
        <v>75065</v>
      </c>
      <c r="I18" s="300">
        <v>61928</v>
      </c>
      <c r="J18" s="135">
        <v>64601</v>
      </c>
      <c r="K18" s="300">
        <v>15723</v>
      </c>
      <c r="L18" s="300">
        <v>40335</v>
      </c>
      <c r="M18" s="135">
        <v>39936</v>
      </c>
      <c r="N18" s="135">
        <v>11356</v>
      </c>
      <c r="O18" s="135">
        <v>13946</v>
      </c>
      <c r="P18" s="135">
        <v>59172</v>
      </c>
      <c r="Q18" s="135">
        <v>9136</v>
      </c>
      <c r="R18" s="327">
        <v>6</v>
      </c>
    </row>
    <row r="19" spans="1:18" s="32" customFormat="1" ht="17.25" customHeight="1">
      <c r="A19" s="135">
        <v>7</v>
      </c>
      <c r="B19" s="309" t="s">
        <v>90</v>
      </c>
      <c r="C19" s="135">
        <v>15806</v>
      </c>
      <c r="D19" s="135">
        <v>9813</v>
      </c>
      <c r="E19" s="135">
        <v>1923</v>
      </c>
      <c r="F19" s="135">
        <v>593</v>
      </c>
      <c r="G19" s="135">
        <v>112</v>
      </c>
      <c r="H19" s="300">
        <v>95629</v>
      </c>
      <c r="I19" s="300">
        <v>80591</v>
      </c>
      <c r="J19" s="135">
        <v>78735</v>
      </c>
      <c r="K19" s="300">
        <v>29595</v>
      </c>
      <c r="L19" s="300">
        <v>46460</v>
      </c>
      <c r="M19" s="135">
        <v>50531</v>
      </c>
      <c r="N19" s="135">
        <v>16190</v>
      </c>
      <c r="O19" s="135">
        <v>26169</v>
      </c>
      <c r="P19" s="135">
        <v>75743</v>
      </c>
      <c r="Q19" s="135">
        <v>9137</v>
      </c>
      <c r="R19" s="327">
        <v>7</v>
      </c>
    </row>
    <row r="20" spans="1:18" s="32" customFormat="1" ht="17.25" customHeight="1">
      <c r="A20" s="135">
        <v>8</v>
      </c>
      <c r="B20" s="310" t="s">
        <v>91</v>
      </c>
      <c r="C20" s="135">
        <v>28469</v>
      </c>
      <c r="D20" s="135">
        <v>15874</v>
      </c>
      <c r="E20" s="135">
        <v>4713</v>
      </c>
      <c r="F20" s="135">
        <v>1178</v>
      </c>
      <c r="G20" s="135">
        <v>159</v>
      </c>
      <c r="H20" s="300">
        <v>101263</v>
      </c>
      <c r="I20" s="300">
        <v>89594</v>
      </c>
      <c r="J20" s="135">
        <v>86201</v>
      </c>
      <c r="K20" s="300">
        <v>47027</v>
      </c>
      <c r="L20" s="300">
        <v>47181</v>
      </c>
      <c r="M20" s="135">
        <v>55184</v>
      </c>
      <c r="N20" s="135">
        <v>19479</v>
      </c>
      <c r="O20" s="135">
        <v>41850</v>
      </c>
      <c r="P20" s="135">
        <v>82156</v>
      </c>
      <c r="Q20" s="135">
        <v>7528</v>
      </c>
      <c r="R20" s="327">
        <v>8</v>
      </c>
    </row>
    <row r="21" spans="1:18" s="32" customFormat="1" ht="17.25" customHeight="1">
      <c r="A21" s="135">
        <v>9</v>
      </c>
      <c r="B21" s="310" t="s">
        <v>92</v>
      </c>
      <c r="C21" s="135">
        <v>23385</v>
      </c>
      <c r="D21" s="135">
        <v>10450</v>
      </c>
      <c r="E21" s="135">
        <v>4038</v>
      </c>
      <c r="F21" s="135">
        <v>1161</v>
      </c>
      <c r="G21" s="135">
        <v>178</v>
      </c>
      <c r="H21" s="300">
        <v>54162</v>
      </c>
      <c r="I21" s="300">
        <v>48726</v>
      </c>
      <c r="J21" s="135">
        <v>46711</v>
      </c>
      <c r="K21" s="300">
        <v>34100</v>
      </c>
      <c r="L21" s="300">
        <v>23226</v>
      </c>
      <c r="M21" s="135">
        <v>29470</v>
      </c>
      <c r="N21" s="135">
        <v>11873</v>
      </c>
      <c r="O21" s="135">
        <v>30776</v>
      </c>
      <c r="P21" s="135">
        <v>45682</v>
      </c>
      <c r="Q21" s="135">
        <v>2903</v>
      </c>
      <c r="R21" s="327">
        <v>9</v>
      </c>
    </row>
    <row r="22" spans="1:18" s="32" customFormat="1" ht="17.25" customHeight="1">
      <c r="A22" s="135">
        <v>10</v>
      </c>
      <c r="B22" s="310" t="s">
        <v>93</v>
      </c>
      <c r="C22" s="135">
        <v>27794</v>
      </c>
      <c r="D22" s="135">
        <v>10849</v>
      </c>
      <c r="E22" s="135">
        <v>5008</v>
      </c>
      <c r="F22" s="135">
        <v>1614</v>
      </c>
      <c r="G22" s="135">
        <v>251</v>
      </c>
      <c r="H22" s="300">
        <v>50672</v>
      </c>
      <c r="I22" s="300">
        <v>45637</v>
      </c>
      <c r="J22" s="135">
        <v>43457</v>
      </c>
      <c r="K22" s="300">
        <v>37536</v>
      </c>
      <c r="L22" s="300">
        <v>19006</v>
      </c>
      <c r="M22" s="135">
        <v>25986</v>
      </c>
      <c r="N22" s="135">
        <v>12654</v>
      </c>
      <c r="O22" s="135">
        <v>33394</v>
      </c>
      <c r="P22" s="135">
        <v>44289</v>
      </c>
      <c r="Q22" s="135">
        <v>2167</v>
      </c>
      <c r="R22" s="327">
        <v>10</v>
      </c>
    </row>
    <row r="23" spans="1:18" s="32" customFormat="1" ht="17.25" customHeight="1">
      <c r="A23" s="135">
        <v>11</v>
      </c>
      <c r="B23" s="310" t="s">
        <v>94</v>
      </c>
      <c r="C23" s="135">
        <v>23934</v>
      </c>
      <c r="D23" s="135">
        <v>7353</v>
      </c>
      <c r="E23" s="135">
        <v>3840</v>
      </c>
      <c r="F23" s="135">
        <v>1767</v>
      </c>
      <c r="G23" s="135">
        <v>502</v>
      </c>
      <c r="H23" s="300">
        <v>33355</v>
      </c>
      <c r="I23" s="300">
        <v>29462</v>
      </c>
      <c r="J23" s="135">
        <v>27418</v>
      </c>
      <c r="K23" s="300">
        <v>26452</v>
      </c>
      <c r="L23" s="300">
        <v>10401</v>
      </c>
      <c r="M23" s="135">
        <v>15592</v>
      </c>
      <c r="N23" s="135">
        <v>8756</v>
      </c>
      <c r="O23" s="135">
        <v>23826</v>
      </c>
      <c r="P23" s="135">
        <v>29580</v>
      </c>
      <c r="Q23" s="135">
        <v>1189</v>
      </c>
      <c r="R23" s="327">
        <v>11</v>
      </c>
    </row>
    <row r="24" spans="1:18" s="32" customFormat="1" ht="17.25" customHeight="1">
      <c r="A24" s="135">
        <v>12</v>
      </c>
      <c r="B24" s="310" t="s">
        <v>95</v>
      </c>
      <c r="C24" s="135">
        <v>13221</v>
      </c>
      <c r="D24" s="135">
        <v>3174</v>
      </c>
      <c r="E24" s="135">
        <v>1734</v>
      </c>
      <c r="F24" s="135">
        <v>959</v>
      </c>
      <c r="G24" s="135">
        <v>341</v>
      </c>
      <c r="H24" s="300">
        <v>15873</v>
      </c>
      <c r="I24" s="300">
        <v>12347</v>
      </c>
      <c r="J24" s="135">
        <v>12018</v>
      </c>
      <c r="K24" s="300">
        <v>12424</v>
      </c>
      <c r="L24" s="300">
        <v>3701</v>
      </c>
      <c r="M24" s="135">
        <v>5905</v>
      </c>
      <c r="N24" s="135">
        <v>4196</v>
      </c>
      <c r="O24" s="135">
        <v>10646</v>
      </c>
      <c r="P24" s="135">
        <v>13947</v>
      </c>
      <c r="Q24" s="135">
        <v>509</v>
      </c>
      <c r="R24" s="327">
        <v>12</v>
      </c>
    </row>
    <row r="25" spans="1:18" s="32" customFormat="1" ht="17.25" customHeight="1">
      <c r="A25" s="135">
        <v>13</v>
      </c>
      <c r="B25" s="310" t="s">
        <v>96</v>
      </c>
      <c r="C25" s="135">
        <v>3934</v>
      </c>
      <c r="D25" s="135">
        <v>665</v>
      </c>
      <c r="E25" s="135">
        <v>368</v>
      </c>
      <c r="F25" s="135">
        <v>315</v>
      </c>
      <c r="G25" s="135">
        <v>115</v>
      </c>
      <c r="H25" s="300">
        <v>4412</v>
      </c>
      <c r="I25" s="300">
        <v>2752</v>
      </c>
      <c r="J25" s="135">
        <v>2955</v>
      </c>
      <c r="K25" s="300">
        <v>3370</v>
      </c>
      <c r="L25" s="300">
        <v>630</v>
      </c>
      <c r="M25" s="135">
        <v>1110</v>
      </c>
      <c r="N25" s="135">
        <v>1125</v>
      </c>
      <c r="O25" s="135">
        <v>2514</v>
      </c>
      <c r="P25" s="135">
        <v>3836</v>
      </c>
      <c r="Q25" s="135">
        <v>156</v>
      </c>
      <c r="R25" s="327">
        <v>13</v>
      </c>
    </row>
    <row r="26" spans="1:18" s="32" customFormat="1" ht="17.25" customHeight="1">
      <c r="A26" s="135">
        <v>14</v>
      </c>
      <c r="B26" s="310" t="s">
        <v>97</v>
      </c>
      <c r="C26" s="135">
        <v>1915</v>
      </c>
      <c r="D26" s="135">
        <v>198</v>
      </c>
      <c r="E26" s="135">
        <v>134</v>
      </c>
      <c r="F26" s="135">
        <v>150</v>
      </c>
      <c r="G26" s="135">
        <v>75</v>
      </c>
      <c r="H26" s="300">
        <v>2106</v>
      </c>
      <c r="I26" s="300">
        <v>1162</v>
      </c>
      <c r="J26" s="135">
        <v>1315</v>
      </c>
      <c r="K26" s="300">
        <v>1513</v>
      </c>
      <c r="L26" s="300">
        <v>190</v>
      </c>
      <c r="M26" s="135">
        <v>332</v>
      </c>
      <c r="N26" s="135">
        <v>469</v>
      </c>
      <c r="O26" s="135">
        <v>1061</v>
      </c>
      <c r="P26" s="135">
        <v>1693</v>
      </c>
      <c r="Q26" s="135">
        <v>74</v>
      </c>
      <c r="R26" s="327">
        <v>14</v>
      </c>
    </row>
    <row r="27" spans="1:18" s="32" customFormat="1" ht="17.25" customHeight="1">
      <c r="A27" s="135">
        <v>15</v>
      </c>
      <c r="B27" s="310" t="s">
        <v>98</v>
      </c>
      <c r="C27" s="135">
        <v>563</v>
      </c>
      <c r="D27" s="135">
        <v>50</v>
      </c>
      <c r="E27" s="135">
        <v>53</v>
      </c>
      <c r="F27" s="135">
        <v>96</v>
      </c>
      <c r="G27" s="135">
        <v>69</v>
      </c>
      <c r="H27" s="300">
        <v>614</v>
      </c>
      <c r="I27" s="300">
        <v>386</v>
      </c>
      <c r="J27" s="135">
        <v>425</v>
      </c>
      <c r="K27" s="300">
        <v>470</v>
      </c>
      <c r="L27" s="300">
        <v>54</v>
      </c>
      <c r="M27" s="135">
        <v>82</v>
      </c>
      <c r="N27" s="135">
        <v>156</v>
      </c>
      <c r="O27" s="135">
        <v>370</v>
      </c>
      <c r="P27" s="135">
        <v>443</v>
      </c>
      <c r="Q27" s="135">
        <v>16</v>
      </c>
      <c r="R27" s="327">
        <v>15</v>
      </c>
    </row>
    <row r="28" spans="1:18" s="32" customFormat="1" ht="17.25" customHeight="1">
      <c r="A28" s="135">
        <v>16</v>
      </c>
      <c r="B28" s="308" t="s">
        <v>99</v>
      </c>
      <c r="C28" s="135">
        <v>239</v>
      </c>
      <c r="D28" s="135">
        <v>33</v>
      </c>
      <c r="E28" s="135">
        <v>44</v>
      </c>
      <c r="F28" s="135">
        <v>79</v>
      </c>
      <c r="G28" s="135">
        <v>64</v>
      </c>
      <c r="H28" s="300">
        <v>268</v>
      </c>
      <c r="I28" s="300">
        <v>196</v>
      </c>
      <c r="J28" s="135">
        <v>206</v>
      </c>
      <c r="K28" s="300">
        <v>218</v>
      </c>
      <c r="L28" s="300">
        <v>29</v>
      </c>
      <c r="M28" s="135">
        <v>46</v>
      </c>
      <c r="N28" s="135">
        <v>76</v>
      </c>
      <c r="O28" s="135">
        <v>177</v>
      </c>
      <c r="P28" s="135">
        <v>188</v>
      </c>
      <c r="Q28" s="135">
        <v>9</v>
      </c>
      <c r="R28" s="327">
        <v>16</v>
      </c>
    </row>
    <row r="29" spans="1:18" s="32" customFormat="1" ht="19.5" customHeight="1">
      <c r="A29" s="497" t="s">
        <v>106</v>
      </c>
      <c r="B29" s="497"/>
      <c r="C29" s="497"/>
      <c r="D29" s="497"/>
      <c r="E29" s="497"/>
      <c r="F29" s="497"/>
      <c r="G29" s="497"/>
      <c r="H29" s="497"/>
      <c r="I29" s="498" t="s">
        <v>107</v>
      </c>
      <c r="J29" s="498"/>
      <c r="K29" s="498"/>
      <c r="L29" s="498"/>
      <c r="M29" s="498"/>
      <c r="N29" s="498"/>
      <c r="O29" s="498"/>
      <c r="P29" s="498"/>
      <c r="Q29" s="498"/>
      <c r="R29" s="498"/>
    </row>
    <row r="30" spans="1:18" s="33" customFormat="1" ht="17.25" customHeight="1">
      <c r="A30" s="135">
        <v>17</v>
      </c>
      <c r="B30" s="306" t="s">
        <v>1</v>
      </c>
      <c r="C30" s="324">
        <v>100</v>
      </c>
      <c r="D30" s="324">
        <v>100</v>
      </c>
      <c r="E30" s="324">
        <v>100</v>
      </c>
      <c r="F30" s="324">
        <v>100</v>
      </c>
      <c r="G30" s="324">
        <v>100</v>
      </c>
      <c r="H30" s="324">
        <v>100</v>
      </c>
      <c r="I30" s="325">
        <v>100</v>
      </c>
      <c r="J30" s="324">
        <v>100</v>
      </c>
      <c r="K30" s="325">
        <v>100</v>
      </c>
      <c r="L30" s="325">
        <v>100</v>
      </c>
      <c r="M30" s="324">
        <v>100</v>
      </c>
      <c r="N30" s="324">
        <v>100</v>
      </c>
      <c r="O30" s="324">
        <v>100</v>
      </c>
      <c r="P30" s="324">
        <v>100</v>
      </c>
      <c r="Q30" s="324">
        <v>100</v>
      </c>
      <c r="R30" s="327">
        <v>17</v>
      </c>
    </row>
    <row r="31" spans="1:18" s="32" customFormat="1" ht="17.25" customHeight="1">
      <c r="A31" s="135">
        <v>18</v>
      </c>
      <c r="B31" s="310" t="s">
        <v>105</v>
      </c>
      <c r="C31" s="311">
        <v>99.9</v>
      </c>
      <c r="D31" s="311">
        <v>99.9</v>
      </c>
      <c r="E31" s="311">
        <v>100</v>
      </c>
      <c r="F31" s="311">
        <v>100</v>
      </c>
      <c r="G31" s="311">
        <v>99.9</v>
      </c>
      <c r="H31" s="311">
        <v>99.7</v>
      </c>
      <c r="I31" s="312">
        <v>99.7</v>
      </c>
      <c r="J31" s="311">
        <v>99.5</v>
      </c>
      <c r="K31" s="311">
        <v>99.9</v>
      </c>
      <c r="L31" s="311">
        <v>99.6</v>
      </c>
      <c r="M31" s="311">
        <v>99.7</v>
      </c>
      <c r="N31" s="311">
        <v>99.6</v>
      </c>
      <c r="O31" s="311">
        <v>100</v>
      </c>
      <c r="P31" s="311">
        <v>99.7</v>
      </c>
      <c r="Q31" s="311">
        <v>98.3</v>
      </c>
      <c r="R31" s="327">
        <v>18</v>
      </c>
    </row>
    <row r="32" spans="1:18" s="32" customFormat="1" ht="17.25" customHeight="1">
      <c r="A32" s="135">
        <v>19</v>
      </c>
      <c r="B32" s="309" t="s">
        <v>101</v>
      </c>
      <c r="C32" s="311">
        <v>1</v>
      </c>
      <c r="D32" s="311">
        <v>0.9</v>
      </c>
      <c r="E32" s="311">
        <v>0.1</v>
      </c>
      <c r="F32" s="311">
        <v>0.8</v>
      </c>
      <c r="G32" s="21" t="s">
        <v>422</v>
      </c>
      <c r="H32" s="311">
        <v>3.4</v>
      </c>
      <c r="I32" s="312">
        <v>2.6</v>
      </c>
      <c r="J32" s="311">
        <v>5.7</v>
      </c>
      <c r="K32" s="311">
        <v>0.8</v>
      </c>
      <c r="L32" s="311">
        <v>7.2</v>
      </c>
      <c r="M32" s="311">
        <v>4.5</v>
      </c>
      <c r="N32" s="311">
        <v>3.8</v>
      </c>
      <c r="O32" s="311">
        <v>0.9</v>
      </c>
      <c r="P32" s="311">
        <v>3.5</v>
      </c>
      <c r="Q32" s="311">
        <v>8.8</v>
      </c>
      <c r="R32" s="327">
        <v>19</v>
      </c>
    </row>
    <row r="33" spans="1:18" s="32" customFormat="1" ht="17.25" customHeight="1">
      <c r="A33" s="135">
        <v>20</v>
      </c>
      <c r="B33" s="309" t="s">
        <v>87</v>
      </c>
      <c r="C33" s="311">
        <v>1.4</v>
      </c>
      <c r="D33" s="311">
        <v>1.5</v>
      </c>
      <c r="E33" s="311">
        <v>1.4</v>
      </c>
      <c r="F33" s="311">
        <v>1.1</v>
      </c>
      <c r="G33" s="21" t="s">
        <v>422</v>
      </c>
      <c r="H33" s="311">
        <v>5.1</v>
      </c>
      <c r="I33" s="312">
        <v>4.4</v>
      </c>
      <c r="J33" s="311">
        <v>6.8</v>
      </c>
      <c r="K33" s="311">
        <v>1.5</v>
      </c>
      <c r="L33" s="311">
        <v>9</v>
      </c>
      <c r="M33" s="311">
        <v>6.4</v>
      </c>
      <c r="N33" s="311">
        <v>4.8</v>
      </c>
      <c r="O33" s="311">
        <v>1.9</v>
      </c>
      <c r="P33" s="311">
        <v>5.5</v>
      </c>
      <c r="Q33" s="311">
        <v>10.7</v>
      </c>
      <c r="R33" s="327">
        <v>20</v>
      </c>
    </row>
    <row r="34" spans="1:18" s="32" customFormat="1" ht="17.25" customHeight="1">
      <c r="A34" s="135">
        <v>21</v>
      </c>
      <c r="B34" s="309" t="s">
        <v>88</v>
      </c>
      <c r="C34" s="311">
        <v>4.5</v>
      </c>
      <c r="D34" s="311">
        <v>5.3</v>
      </c>
      <c r="E34" s="311">
        <v>1.2</v>
      </c>
      <c r="F34" s="311">
        <v>2.2</v>
      </c>
      <c r="G34" s="311">
        <v>2.5</v>
      </c>
      <c r="H34" s="311">
        <v>13</v>
      </c>
      <c r="I34" s="312">
        <v>12.5</v>
      </c>
      <c r="J34" s="311">
        <v>14.6</v>
      </c>
      <c r="K34" s="311">
        <v>5</v>
      </c>
      <c r="L34" s="311">
        <v>17</v>
      </c>
      <c r="M34" s="311">
        <v>14.2</v>
      </c>
      <c r="N34" s="311">
        <v>11.4</v>
      </c>
      <c r="O34" s="311">
        <v>5.7</v>
      </c>
      <c r="P34" s="311">
        <v>12.9</v>
      </c>
      <c r="Q34" s="311">
        <v>19.2</v>
      </c>
      <c r="R34" s="327">
        <v>21</v>
      </c>
    </row>
    <row r="35" spans="1:18" s="32" customFormat="1" ht="17.25" customHeight="1">
      <c r="A35" s="135">
        <v>22</v>
      </c>
      <c r="B35" s="309" t="s">
        <v>89</v>
      </c>
      <c r="C35" s="311">
        <v>5.6</v>
      </c>
      <c r="D35" s="311">
        <v>8.2</v>
      </c>
      <c r="E35" s="311">
        <v>3</v>
      </c>
      <c r="F35" s="311">
        <v>1.6</v>
      </c>
      <c r="G35" s="311">
        <v>2.3</v>
      </c>
      <c r="H35" s="311">
        <v>13.5</v>
      </c>
      <c r="I35" s="312">
        <v>13.3</v>
      </c>
      <c r="J35" s="311">
        <v>12.8</v>
      </c>
      <c r="K35" s="311">
        <v>7</v>
      </c>
      <c r="L35" s="311">
        <v>14</v>
      </c>
      <c r="M35" s="311">
        <v>13.3</v>
      </c>
      <c r="N35" s="311">
        <v>10.5</v>
      </c>
      <c r="O35" s="311">
        <v>6.9</v>
      </c>
      <c r="P35" s="311">
        <v>12.9</v>
      </c>
      <c r="Q35" s="311">
        <v>16.6</v>
      </c>
      <c r="R35" s="327">
        <v>22</v>
      </c>
    </row>
    <row r="36" spans="1:18" s="32" customFormat="1" ht="17.25" customHeight="1">
      <c r="A36" s="135">
        <v>23</v>
      </c>
      <c r="B36" s="309" t="s">
        <v>90</v>
      </c>
      <c r="C36" s="311">
        <v>9.9</v>
      </c>
      <c r="D36" s="311">
        <v>14.1</v>
      </c>
      <c r="E36" s="311">
        <v>8.3</v>
      </c>
      <c r="F36" s="311">
        <v>7.1</v>
      </c>
      <c r="G36" s="311">
        <v>5.7</v>
      </c>
      <c r="H36" s="311">
        <v>17.3</v>
      </c>
      <c r="I36" s="312">
        <v>17.3</v>
      </c>
      <c r="J36" s="311">
        <v>15.7</v>
      </c>
      <c r="K36" s="311">
        <v>13.1</v>
      </c>
      <c r="L36" s="311">
        <v>16.1</v>
      </c>
      <c r="M36" s="311">
        <v>16.8</v>
      </c>
      <c r="N36" s="311">
        <v>14.9</v>
      </c>
      <c r="O36" s="311">
        <v>13</v>
      </c>
      <c r="P36" s="311">
        <v>16.5</v>
      </c>
      <c r="Q36" s="311">
        <v>16.6</v>
      </c>
      <c r="R36" s="327">
        <v>23</v>
      </c>
    </row>
    <row r="37" spans="1:18" s="32" customFormat="1" ht="17.25" customHeight="1">
      <c r="A37" s="135">
        <v>24</v>
      </c>
      <c r="B37" s="310" t="s">
        <v>91</v>
      </c>
      <c r="C37" s="311">
        <v>17.9</v>
      </c>
      <c r="D37" s="311">
        <v>22.8</v>
      </c>
      <c r="E37" s="311">
        <v>20.3</v>
      </c>
      <c r="F37" s="311">
        <v>14</v>
      </c>
      <c r="G37" s="311">
        <v>8.1</v>
      </c>
      <c r="H37" s="311">
        <v>18.3</v>
      </c>
      <c r="I37" s="312">
        <v>19.3</v>
      </c>
      <c r="J37" s="311">
        <v>17.1</v>
      </c>
      <c r="K37" s="311">
        <v>20.9</v>
      </c>
      <c r="L37" s="311">
        <v>16.4</v>
      </c>
      <c r="M37" s="311">
        <v>18.4</v>
      </c>
      <c r="N37" s="311">
        <v>18</v>
      </c>
      <c r="O37" s="311">
        <v>20.7</v>
      </c>
      <c r="P37" s="311">
        <v>17.9</v>
      </c>
      <c r="Q37" s="311">
        <v>13.7</v>
      </c>
      <c r="R37" s="327">
        <v>24</v>
      </c>
    </row>
    <row r="38" spans="1:18" s="32" customFormat="1" ht="17.25" customHeight="1">
      <c r="A38" s="135">
        <v>25</v>
      </c>
      <c r="B38" s="310" t="s">
        <v>92</v>
      </c>
      <c r="C38" s="311">
        <v>14.7</v>
      </c>
      <c r="D38" s="311">
        <v>15</v>
      </c>
      <c r="E38" s="311">
        <v>17.4</v>
      </c>
      <c r="F38" s="311">
        <v>13.8</v>
      </c>
      <c r="G38" s="311">
        <v>9.1</v>
      </c>
      <c r="H38" s="311">
        <v>9.8</v>
      </c>
      <c r="I38" s="312">
        <v>10.5</v>
      </c>
      <c r="J38" s="311">
        <v>9.3</v>
      </c>
      <c r="K38" s="311">
        <v>15.1</v>
      </c>
      <c r="L38" s="311">
        <v>8.1</v>
      </c>
      <c r="M38" s="311">
        <v>9.8</v>
      </c>
      <c r="N38" s="311">
        <v>10.9</v>
      </c>
      <c r="O38" s="311">
        <v>15.2</v>
      </c>
      <c r="P38" s="311">
        <v>10</v>
      </c>
      <c r="Q38" s="311">
        <v>5.3</v>
      </c>
      <c r="R38" s="327">
        <v>25</v>
      </c>
    </row>
    <row r="39" spans="1:18" s="32" customFormat="1" ht="17.25" customHeight="1">
      <c r="A39" s="135">
        <v>26</v>
      </c>
      <c r="B39" s="310" t="s">
        <v>93</v>
      </c>
      <c r="C39" s="311">
        <v>17.4</v>
      </c>
      <c r="D39" s="311">
        <v>15.6</v>
      </c>
      <c r="E39" s="311">
        <v>21.6</v>
      </c>
      <c r="F39" s="311">
        <v>19.2</v>
      </c>
      <c r="G39" s="311">
        <v>12.8</v>
      </c>
      <c r="H39" s="311">
        <v>9.1</v>
      </c>
      <c r="I39" s="312">
        <v>9.8</v>
      </c>
      <c r="J39" s="311">
        <v>8.6</v>
      </c>
      <c r="K39" s="311">
        <v>16.7</v>
      </c>
      <c r="L39" s="311">
        <v>6.6</v>
      </c>
      <c r="M39" s="311">
        <v>8.6</v>
      </c>
      <c r="N39" s="311">
        <v>11.7</v>
      </c>
      <c r="O39" s="311">
        <v>16.5</v>
      </c>
      <c r="P39" s="311">
        <v>9.7</v>
      </c>
      <c r="Q39" s="311">
        <v>3.9</v>
      </c>
      <c r="R39" s="327">
        <v>26</v>
      </c>
    </row>
    <row r="40" spans="1:18" s="32" customFormat="1" ht="17.25" customHeight="1">
      <c r="A40" s="135">
        <v>27</v>
      </c>
      <c r="B40" s="310" t="s">
        <v>94</v>
      </c>
      <c r="C40" s="311">
        <v>15</v>
      </c>
      <c r="D40" s="311">
        <v>10.6</v>
      </c>
      <c r="E40" s="311">
        <v>16.6</v>
      </c>
      <c r="F40" s="311">
        <v>21</v>
      </c>
      <c r="G40" s="311">
        <v>25.6</v>
      </c>
      <c r="H40" s="311">
        <v>6</v>
      </c>
      <c r="I40" s="312">
        <v>6.3</v>
      </c>
      <c r="J40" s="311">
        <v>5.5</v>
      </c>
      <c r="K40" s="311">
        <v>11.8</v>
      </c>
      <c r="L40" s="311">
        <v>3.6</v>
      </c>
      <c r="M40" s="311">
        <v>5.2</v>
      </c>
      <c r="N40" s="311">
        <v>8.1</v>
      </c>
      <c r="O40" s="311">
        <v>11.8</v>
      </c>
      <c r="P40" s="311">
        <v>6.5</v>
      </c>
      <c r="Q40" s="311">
        <v>2.2</v>
      </c>
      <c r="R40" s="327">
        <v>27</v>
      </c>
    </row>
    <row r="41" spans="1:18" s="32" customFormat="1" ht="17.25" customHeight="1">
      <c r="A41" s="135">
        <v>28</v>
      </c>
      <c r="B41" s="310" t="s">
        <v>95</v>
      </c>
      <c r="C41" s="311">
        <v>8.3</v>
      </c>
      <c r="D41" s="311">
        <v>4.6</v>
      </c>
      <c r="E41" s="311">
        <v>7.5</v>
      </c>
      <c r="F41" s="311">
        <v>11.4</v>
      </c>
      <c r="G41" s="311">
        <v>17.4</v>
      </c>
      <c r="H41" s="311">
        <v>2.9</v>
      </c>
      <c r="I41" s="312">
        <v>2.7</v>
      </c>
      <c r="J41" s="311">
        <v>2.4</v>
      </c>
      <c r="K41" s="311">
        <v>5.5</v>
      </c>
      <c r="L41" s="311">
        <v>1.3</v>
      </c>
      <c r="M41" s="311">
        <v>2</v>
      </c>
      <c r="N41" s="311">
        <v>3.9</v>
      </c>
      <c r="O41" s="311">
        <v>5.3</v>
      </c>
      <c r="P41" s="311">
        <v>3</v>
      </c>
      <c r="Q41" s="311">
        <v>0.9</v>
      </c>
      <c r="R41" s="327">
        <v>28</v>
      </c>
    </row>
    <row r="42" spans="1:18" s="32" customFormat="1" ht="17.25" customHeight="1">
      <c r="A42" s="135">
        <v>29</v>
      </c>
      <c r="B42" s="310" t="s">
        <v>96</v>
      </c>
      <c r="C42" s="311">
        <v>2.5</v>
      </c>
      <c r="D42" s="311">
        <v>1</v>
      </c>
      <c r="E42" s="311">
        <v>1.6</v>
      </c>
      <c r="F42" s="311">
        <v>3.8</v>
      </c>
      <c r="G42" s="311">
        <v>5.9</v>
      </c>
      <c r="H42" s="311">
        <v>0.8</v>
      </c>
      <c r="I42" s="312">
        <v>0.6</v>
      </c>
      <c r="J42" s="311">
        <v>0.6</v>
      </c>
      <c r="K42" s="311">
        <v>1.5</v>
      </c>
      <c r="L42" s="311">
        <v>0.2</v>
      </c>
      <c r="M42" s="311">
        <v>0.4</v>
      </c>
      <c r="N42" s="311">
        <v>1</v>
      </c>
      <c r="O42" s="311">
        <v>1.2</v>
      </c>
      <c r="P42" s="311">
        <v>0.8</v>
      </c>
      <c r="Q42" s="311">
        <v>0.3</v>
      </c>
      <c r="R42" s="327">
        <v>29</v>
      </c>
    </row>
    <row r="43" spans="1:18" s="32" customFormat="1" ht="17.25" customHeight="1">
      <c r="A43" s="135">
        <v>30</v>
      </c>
      <c r="B43" s="310" t="s">
        <v>97</v>
      </c>
      <c r="C43" s="311">
        <v>1.2</v>
      </c>
      <c r="D43" s="311">
        <v>0.3</v>
      </c>
      <c r="E43" s="311">
        <v>0.6</v>
      </c>
      <c r="F43" s="311">
        <v>1.8</v>
      </c>
      <c r="G43" s="311">
        <v>3.8</v>
      </c>
      <c r="H43" s="311">
        <v>0.4</v>
      </c>
      <c r="I43" s="312">
        <v>0.2</v>
      </c>
      <c r="J43" s="311">
        <v>0.3</v>
      </c>
      <c r="K43" s="311">
        <v>0.7</v>
      </c>
      <c r="L43" s="311">
        <v>0.1</v>
      </c>
      <c r="M43" s="311">
        <v>0.1</v>
      </c>
      <c r="N43" s="311">
        <v>0.4</v>
      </c>
      <c r="O43" s="311">
        <v>0.5</v>
      </c>
      <c r="P43" s="311">
        <v>0.4</v>
      </c>
      <c r="Q43" s="311">
        <v>0.1</v>
      </c>
      <c r="R43" s="327">
        <v>30</v>
      </c>
    </row>
    <row r="44" spans="1:18" s="32" customFormat="1" ht="17.25" customHeight="1">
      <c r="A44" s="135">
        <v>31</v>
      </c>
      <c r="B44" s="310" t="s">
        <v>98</v>
      </c>
      <c r="C44" s="311">
        <v>0.4</v>
      </c>
      <c r="D44" s="311">
        <v>0.1</v>
      </c>
      <c r="E44" s="311">
        <v>0.2</v>
      </c>
      <c r="F44" s="311">
        <v>1.1</v>
      </c>
      <c r="G44" s="311">
        <v>3.5</v>
      </c>
      <c r="H44" s="311">
        <v>0.1</v>
      </c>
      <c r="I44" s="312">
        <v>0.1</v>
      </c>
      <c r="J44" s="311">
        <v>0.1</v>
      </c>
      <c r="K44" s="311">
        <v>0.2</v>
      </c>
      <c r="L44" s="311">
        <v>0</v>
      </c>
      <c r="M44" s="311">
        <v>0</v>
      </c>
      <c r="N44" s="311">
        <v>0.1</v>
      </c>
      <c r="O44" s="311">
        <v>0.2</v>
      </c>
      <c r="P44" s="311">
        <v>0.1</v>
      </c>
      <c r="Q44" s="311">
        <v>0</v>
      </c>
      <c r="R44" s="327">
        <v>31</v>
      </c>
    </row>
    <row r="45" spans="1:18" s="32" customFormat="1" ht="17.25" customHeight="1">
      <c r="A45" s="135">
        <v>32</v>
      </c>
      <c r="B45" s="308" t="s">
        <v>99</v>
      </c>
      <c r="C45" s="311">
        <v>0.2</v>
      </c>
      <c r="D45" s="311">
        <v>0</v>
      </c>
      <c r="E45" s="311">
        <v>0.2</v>
      </c>
      <c r="F45" s="311">
        <v>0.9</v>
      </c>
      <c r="G45" s="311">
        <v>3.3</v>
      </c>
      <c r="H45" s="311">
        <v>0</v>
      </c>
      <c r="I45" s="312">
        <v>0</v>
      </c>
      <c r="J45" s="311">
        <v>0</v>
      </c>
      <c r="K45" s="311">
        <v>0.1</v>
      </c>
      <c r="L45" s="311">
        <v>0</v>
      </c>
      <c r="M45" s="311">
        <v>0</v>
      </c>
      <c r="N45" s="311">
        <v>0.1</v>
      </c>
      <c r="O45" s="311">
        <v>0.1</v>
      </c>
      <c r="P45" s="311">
        <v>0</v>
      </c>
      <c r="Q45" s="311">
        <v>0</v>
      </c>
      <c r="R45" s="327">
        <v>32</v>
      </c>
    </row>
    <row r="46" ht="4.5" customHeight="1"/>
  </sheetData>
  <sheetProtection/>
  <mergeCells count="27">
    <mergeCell ref="P4:Q5"/>
    <mergeCell ref="R4:R8"/>
    <mergeCell ref="P6:P8"/>
    <mergeCell ref="Q6:Q8"/>
    <mergeCell ref="O4:O8"/>
    <mergeCell ref="I4:I8"/>
    <mergeCell ref="J4:J8"/>
    <mergeCell ref="K4:K8"/>
    <mergeCell ref="L4:L8"/>
    <mergeCell ref="A4:A8"/>
    <mergeCell ref="B4:B8"/>
    <mergeCell ref="C4:C8"/>
    <mergeCell ref="D4:E5"/>
    <mergeCell ref="F4:G5"/>
    <mergeCell ref="H4:H8"/>
    <mergeCell ref="D6:D8"/>
    <mergeCell ref="E6:E8"/>
    <mergeCell ref="A29:H29"/>
    <mergeCell ref="I29:R29"/>
    <mergeCell ref="F6:F8"/>
    <mergeCell ref="G6:G8"/>
    <mergeCell ref="A11:H11"/>
    <mergeCell ref="A12:H12"/>
    <mergeCell ref="I11:R11"/>
    <mergeCell ref="I12:Q12"/>
    <mergeCell ref="M4:M8"/>
    <mergeCell ref="N4:N8"/>
  </mergeCells>
  <printOptions/>
  <pageMargins left="0.7480314960629921" right="0.7708333333333334" top="0.9895833333333334" bottom="0.8645833333333334" header="0.5118110236220472" footer="0.5118110236220472"/>
  <pageSetup horizontalDpi="600" verticalDpi="600" orientation="portrait" paperSize="9" r:id="rId1"/>
  <headerFooter differentOddEven="1">
    <oddHeader>&amp;L&amp;"Times New Roman,Normalny"&amp;10 36&amp;"Czcionka tekstu podstawowego,Standardowy"&amp;11
</oddHeader>
    <evenHeader>&amp;R&amp;"Times New Roman,Normalny"&amp;10 37&amp;"Czcionka tekstu podstawowego,Standardowy"&amp;11
</evenHeader>
    <firstHeader>&amp;L&amp;"Times New Roman,Normalny"&amp;10 36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view="pageLayout" workbookViewId="0" topLeftCell="J1">
      <selection activeCell="A1" sqref="A1"/>
    </sheetView>
  </sheetViews>
  <sheetFormatPr defaultColWidth="8.796875" defaultRowHeight="14.25"/>
  <cols>
    <col min="1" max="1" width="2.5" style="30" customWidth="1"/>
    <col min="2" max="2" width="18" style="30" customWidth="1"/>
    <col min="3" max="3" width="8.5" style="30" customWidth="1"/>
    <col min="4" max="4" width="9.09765625" style="30" customWidth="1"/>
    <col min="5" max="5" width="7.8984375" style="30" customWidth="1"/>
    <col min="6" max="6" width="8.5" style="30" customWidth="1"/>
    <col min="7" max="7" width="8.59765625" style="30" customWidth="1"/>
    <col min="8" max="8" width="9.09765625" style="30" customWidth="1"/>
    <col min="9" max="9" width="8" style="30" customWidth="1"/>
    <col min="10" max="10" width="8.09765625" style="30" customWidth="1"/>
    <col min="11" max="12" width="8.19921875" style="30" customWidth="1"/>
    <col min="13" max="13" width="8.59765625" style="30" customWidth="1"/>
    <col min="14" max="14" width="8.69921875" style="30" customWidth="1"/>
    <col min="15" max="15" width="8.8984375" style="30" customWidth="1"/>
    <col min="16" max="16" width="8.69921875" style="30" customWidth="1"/>
    <col min="17" max="17" width="8.59765625" style="30" customWidth="1"/>
    <col min="18" max="18" width="2.8984375" style="30" customWidth="1"/>
    <col min="19" max="16384" width="9" style="30" customWidth="1"/>
  </cols>
  <sheetData>
    <row r="1" spans="1:11" s="1" customFormat="1" ht="12">
      <c r="A1" s="82" t="s">
        <v>309</v>
      </c>
      <c r="B1" s="82"/>
      <c r="C1" s="82"/>
      <c r="D1" s="82"/>
      <c r="E1" s="82"/>
      <c r="F1" s="82"/>
      <c r="G1" s="82"/>
      <c r="H1" s="82"/>
      <c r="I1" s="82" t="s">
        <v>435</v>
      </c>
      <c r="J1" s="82"/>
      <c r="K1" s="82"/>
    </row>
    <row r="2" spans="1:11" s="1" customFormat="1" ht="12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4" spans="1:18" ht="12.75" customHeight="1">
      <c r="A4" s="501" t="s">
        <v>119</v>
      </c>
      <c r="B4" s="476" t="s">
        <v>73</v>
      </c>
      <c r="C4" s="484" t="s">
        <v>63</v>
      </c>
      <c r="D4" s="487" t="s">
        <v>64</v>
      </c>
      <c r="E4" s="504"/>
      <c r="F4" s="487" t="s">
        <v>65</v>
      </c>
      <c r="G4" s="504"/>
      <c r="H4" s="484" t="s">
        <v>138</v>
      </c>
      <c r="I4" s="484" t="s">
        <v>139</v>
      </c>
      <c r="J4" s="484" t="s">
        <v>140</v>
      </c>
      <c r="K4" s="484" t="s">
        <v>141</v>
      </c>
      <c r="L4" s="484" t="s">
        <v>142</v>
      </c>
      <c r="M4" s="484" t="s">
        <v>143</v>
      </c>
      <c r="N4" s="484" t="s">
        <v>144</v>
      </c>
      <c r="O4" s="484" t="s">
        <v>145</v>
      </c>
      <c r="P4" s="487" t="s">
        <v>102</v>
      </c>
      <c r="Q4" s="504"/>
      <c r="R4" s="506" t="s">
        <v>119</v>
      </c>
    </row>
    <row r="5" spans="1:18" ht="12">
      <c r="A5" s="502"/>
      <c r="B5" s="477"/>
      <c r="C5" s="485"/>
      <c r="D5" s="489"/>
      <c r="E5" s="505"/>
      <c r="F5" s="489"/>
      <c r="G5" s="505"/>
      <c r="H5" s="485"/>
      <c r="I5" s="485"/>
      <c r="J5" s="485"/>
      <c r="K5" s="485"/>
      <c r="L5" s="485"/>
      <c r="M5" s="485"/>
      <c r="N5" s="485"/>
      <c r="O5" s="485"/>
      <c r="P5" s="489"/>
      <c r="Q5" s="505"/>
      <c r="R5" s="507"/>
    </row>
    <row r="6" spans="1:18" ht="12.75" customHeight="1">
      <c r="A6" s="502"/>
      <c r="B6" s="477"/>
      <c r="C6" s="485"/>
      <c r="D6" s="484" t="s">
        <v>66</v>
      </c>
      <c r="E6" s="484" t="s">
        <v>137</v>
      </c>
      <c r="F6" s="484" t="s">
        <v>67</v>
      </c>
      <c r="G6" s="484" t="s">
        <v>136</v>
      </c>
      <c r="H6" s="485"/>
      <c r="I6" s="485"/>
      <c r="J6" s="485"/>
      <c r="K6" s="485"/>
      <c r="L6" s="485"/>
      <c r="M6" s="485"/>
      <c r="N6" s="485"/>
      <c r="O6" s="485"/>
      <c r="P6" s="509" t="s">
        <v>68</v>
      </c>
      <c r="Q6" s="484" t="s">
        <v>146</v>
      </c>
      <c r="R6" s="507"/>
    </row>
    <row r="7" spans="1:18" ht="12">
      <c r="A7" s="502"/>
      <c r="B7" s="477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510"/>
      <c r="Q7" s="485"/>
      <c r="R7" s="507"/>
    </row>
    <row r="8" spans="1:18" ht="12">
      <c r="A8" s="503"/>
      <c r="B8" s="478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511"/>
      <c r="Q8" s="486"/>
      <c r="R8" s="508"/>
    </row>
    <row r="9" spans="1:2" ht="9" customHeight="1">
      <c r="A9" s="31"/>
      <c r="B9" s="31"/>
    </row>
    <row r="10" spans="1:18" ht="18.75" customHeight="1">
      <c r="A10" s="499" t="s">
        <v>71</v>
      </c>
      <c r="B10" s="499"/>
      <c r="C10" s="499"/>
      <c r="D10" s="499"/>
      <c r="E10" s="499"/>
      <c r="F10" s="499"/>
      <c r="G10" s="499"/>
      <c r="H10" s="499"/>
      <c r="I10" s="500" t="s">
        <v>72</v>
      </c>
      <c r="J10" s="500"/>
      <c r="K10" s="500"/>
      <c r="L10" s="500"/>
      <c r="M10" s="500"/>
      <c r="N10" s="500"/>
      <c r="O10" s="500"/>
      <c r="P10" s="500"/>
      <c r="Q10" s="500"/>
      <c r="R10" s="500"/>
    </row>
    <row r="11" spans="1:18" s="32" customFormat="1" ht="18.75" customHeight="1">
      <c r="A11" s="497" t="s">
        <v>103</v>
      </c>
      <c r="B11" s="497"/>
      <c r="C11" s="497"/>
      <c r="D11" s="497"/>
      <c r="E11" s="497"/>
      <c r="F11" s="497"/>
      <c r="G11" s="497"/>
      <c r="H11" s="497"/>
      <c r="I11" s="498" t="s">
        <v>104</v>
      </c>
      <c r="J11" s="498"/>
      <c r="K11" s="498"/>
      <c r="L11" s="498"/>
      <c r="M11" s="498"/>
      <c r="N11" s="498"/>
      <c r="O11" s="498"/>
      <c r="P11" s="498"/>
      <c r="Q11" s="498"/>
      <c r="R11" s="33"/>
    </row>
    <row r="12" spans="1:18" s="33" customFormat="1" ht="18" customHeight="1">
      <c r="A12" s="135">
        <v>1</v>
      </c>
      <c r="B12" s="306" t="s">
        <v>1</v>
      </c>
      <c r="C12" s="322">
        <v>157880</v>
      </c>
      <c r="D12" s="322">
        <v>69418</v>
      </c>
      <c r="E12" s="322">
        <v>23046</v>
      </c>
      <c r="F12" s="322">
        <v>8174</v>
      </c>
      <c r="G12" s="322">
        <v>1800</v>
      </c>
      <c r="H12" s="321">
        <v>552178</v>
      </c>
      <c r="I12" s="321">
        <v>463686</v>
      </c>
      <c r="J12" s="322">
        <v>501513</v>
      </c>
      <c r="K12" s="321">
        <v>223820</v>
      </c>
      <c r="L12" s="321">
        <v>287558</v>
      </c>
      <c r="M12" s="322">
        <v>300121</v>
      </c>
      <c r="N12" s="322">
        <v>108049</v>
      </c>
      <c r="O12" s="322">
        <v>200995</v>
      </c>
      <c r="P12" s="322">
        <v>456912</v>
      </c>
      <c r="Q12" s="322">
        <v>54952</v>
      </c>
      <c r="R12" s="327">
        <v>1</v>
      </c>
    </row>
    <row r="13" spans="1:18" s="32" customFormat="1" ht="18" customHeight="1">
      <c r="A13" s="135">
        <v>2</v>
      </c>
      <c r="B13" s="310" t="s">
        <v>105</v>
      </c>
      <c r="C13" s="135">
        <v>157721</v>
      </c>
      <c r="D13" s="135">
        <v>69340</v>
      </c>
      <c r="E13" s="135">
        <v>23037</v>
      </c>
      <c r="F13" s="135">
        <v>8172</v>
      </c>
      <c r="G13" s="135">
        <v>1799</v>
      </c>
      <c r="H13" s="300">
        <v>550574</v>
      </c>
      <c r="I13" s="300">
        <v>462329</v>
      </c>
      <c r="J13" s="135">
        <v>499241</v>
      </c>
      <c r="K13" s="300">
        <v>223548</v>
      </c>
      <c r="L13" s="300">
        <v>286356</v>
      </c>
      <c r="M13" s="135">
        <v>299239</v>
      </c>
      <c r="N13" s="135">
        <v>107653</v>
      </c>
      <c r="O13" s="135">
        <v>200903</v>
      </c>
      <c r="P13" s="135">
        <v>455610</v>
      </c>
      <c r="Q13" s="135">
        <v>54002</v>
      </c>
      <c r="R13" s="327">
        <v>2</v>
      </c>
    </row>
    <row r="14" spans="1:18" s="32" customFormat="1" ht="18" customHeight="1">
      <c r="A14" s="135">
        <v>3</v>
      </c>
      <c r="B14" s="309" t="s">
        <v>101</v>
      </c>
      <c r="C14" s="135">
        <v>1571</v>
      </c>
      <c r="D14" s="135">
        <v>652</v>
      </c>
      <c r="E14" s="135">
        <v>25</v>
      </c>
      <c r="F14" s="135">
        <v>67</v>
      </c>
      <c r="G14" s="47" t="s">
        <v>422</v>
      </c>
      <c r="H14" s="300">
        <v>18981</v>
      </c>
      <c r="I14" s="300">
        <v>12216</v>
      </c>
      <c r="J14" s="135">
        <v>28456</v>
      </c>
      <c r="K14" s="300">
        <v>1789</v>
      </c>
      <c r="L14" s="300">
        <v>20642</v>
      </c>
      <c r="M14" s="135">
        <v>13548</v>
      </c>
      <c r="N14" s="135">
        <v>4117</v>
      </c>
      <c r="O14" s="135">
        <v>1837</v>
      </c>
      <c r="P14" s="135">
        <v>16237</v>
      </c>
      <c r="Q14" s="135">
        <v>4828</v>
      </c>
      <c r="R14" s="327">
        <v>3</v>
      </c>
    </row>
    <row r="15" spans="1:18" s="32" customFormat="1" ht="18" customHeight="1">
      <c r="A15" s="135">
        <v>4</v>
      </c>
      <c r="B15" s="309" t="s">
        <v>87</v>
      </c>
      <c r="C15" s="135">
        <v>2230</v>
      </c>
      <c r="D15" s="135">
        <v>1024</v>
      </c>
      <c r="E15" s="135">
        <v>320</v>
      </c>
      <c r="F15" s="135">
        <v>93</v>
      </c>
      <c r="G15" s="47" t="s">
        <v>422</v>
      </c>
      <c r="H15" s="300">
        <v>28332</v>
      </c>
      <c r="I15" s="300">
        <v>20589</v>
      </c>
      <c r="J15" s="135">
        <v>34407</v>
      </c>
      <c r="K15" s="300">
        <v>3382</v>
      </c>
      <c r="L15" s="300">
        <v>25765</v>
      </c>
      <c r="M15" s="135">
        <v>19285</v>
      </c>
      <c r="N15" s="135">
        <v>5255</v>
      </c>
      <c r="O15" s="135">
        <v>3749</v>
      </c>
      <c r="P15" s="135">
        <v>25105</v>
      </c>
      <c r="Q15" s="135">
        <v>5881</v>
      </c>
      <c r="R15" s="327">
        <v>4</v>
      </c>
    </row>
    <row r="16" spans="1:18" s="32" customFormat="1" ht="18" customHeight="1">
      <c r="A16" s="135">
        <v>5</v>
      </c>
      <c r="B16" s="309" t="s">
        <v>88</v>
      </c>
      <c r="C16" s="135">
        <v>7120</v>
      </c>
      <c r="D16" s="135">
        <v>3681</v>
      </c>
      <c r="E16" s="135">
        <v>273</v>
      </c>
      <c r="F16" s="135">
        <v>186</v>
      </c>
      <c r="G16" s="135">
        <v>49</v>
      </c>
      <c r="H16" s="300">
        <v>71788</v>
      </c>
      <c r="I16" s="300">
        <v>57861</v>
      </c>
      <c r="J16" s="135">
        <v>73623</v>
      </c>
      <c r="K16" s="300">
        <v>11217</v>
      </c>
      <c r="L16" s="300">
        <v>49009</v>
      </c>
      <c r="M16" s="135">
        <v>42578</v>
      </c>
      <c r="N16" s="135">
        <v>12326</v>
      </c>
      <c r="O16" s="135">
        <v>11511</v>
      </c>
      <c r="P16" s="135">
        <v>58962</v>
      </c>
      <c r="Q16" s="135">
        <v>10559</v>
      </c>
      <c r="R16" s="327">
        <v>5</v>
      </c>
    </row>
    <row r="17" spans="1:18" s="32" customFormat="1" ht="18" customHeight="1">
      <c r="A17" s="135">
        <v>6</v>
      </c>
      <c r="B17" s="309" t="s">
        <v>89</v>
      </c>
      <c r="C17" s="135">
        <v>8961</v>
      </c>
      <c r="D17" s="135">
        <v>5680</v>
      </c>
      <c r="E17" s="135">
        <v>700</v>
      </c>
      <c r="F17" s="135">
        <v>132</v>
      </c>
      <c r="G17" s="135">
        <v>46</v>
      </c>
      <c r="H17" s="300">
        <v>75039</v>
      </c>
      <c r="I17" s="300">
        <v>61917</v>
      </c>
      <c r="J17" s="135">
        <v>64581</v>
      </c>
      <c r="K17" s="300">
        <v>15713</v>
      </c>
      <c r="L17" s="300">
        <v>40326</v>
      </c>
      <c r="M17" s="135">
        <v>39925</v>
      </c>
      <c r="N17" s="135">
        <v>11349</v>
      </c>
      <c r="O17" s="135">
        <v>13938</v>
      </c>
      <c r="P17" s="135">
        <v>59151</v>
      </c>
      <c r="Q17" s="135">
        <v>9133</v>
      </c>
      <c r="R17" s="327">
        <v>6</v>
      </c>
    </row>
    <row r="18" spans="1:18" s="32" customFormat="1" ht="18" customHeight="1">
      <c r="A18" s="135">
        <v>7</v>
      </c>
      <c r="B18" s="309" t="s">
        <v>90</v>
      </c>
      <c r="C18" s="135">
        <v>15794</v>
      </c>
      <c r="D18" s="135">
        <v>9810</v>
      </c>
      <c r="E18" s="135">
        <v>1922</v>
      </c>
      <c r="F18" s="135">
        <v>593</v>
      </c>
      <c r="G18" s="135">
        <v>112</v>
      </c>
      <c r="H18" s="300">
        <v>95596</v>
      </c>
      <c r="I18" s="300">
        <v>80580</v>
      </c>
      <c r="J18" s="135">
        <v>78711</v>
      </c>
      <c r="K18" s="300">
        <v>29584</v>
      </c>
      <c r="L18" s="300">
        <v>46455</v>
      </c>
      <c r="M18" s="135">
        <v>50521</v>
      </c>
      <c r="N18" s="135">
        <v>16182</v>
      </c>
      <c r="O18" s="135">
        <v>26159</v>
      </c>
      <c r="P18" s="135">
        <v>75709</v>
      </c>
      <c r="Q18" s="135">
        <v>9134</v>
      </c>
      <c r="R18" s="327">
        <v>7</v>
      </c>
    </row>
    <row r="19" spans="1:18" s="32" customFormat="1" ht="18" customHeight="1">
      <c r="A19" s="135">
        <v>8</v>
      </c>
      <c r="B19" s="310" t="s">
        <v>91</v>
      </c>
      <c r="C19" s="135">
        <v>28456</v>
      </c>
      <c r="D19" s="135">
        <v>15874</v>
      </c>
      <c r="E19" s="135">
        <v>4712</v>
      </c>
      <c r="F19" s="135">
        <v>1176</v>
      </c>
      <c r="G19" s="135">
        <v>157</v>
      </c>
      <c r="H19" s="300">
        <v>101222</v>
      </c>
      <c r="I19" s="300">
        <v>89573</v>
      </c>
      <c r="J19" s="135">
        <v>86171</v>
      </c>
      <c r="K19" s="300">
        <v>47010</v>
      </c>
      <c r="L19" s="300">
        <v>47168</v>
      </c>
      <c r="M19" s="135">
        <v>55171</v>
      </c>
      <c r="N19" s="135">
        <v>19475</v>
      </c>
      <c r="O19" s="135">
        <v>41839</v>
      </c>
      <c r="P19" s="135">
        <v>82125</v>
      </c>
      <c r="Q19" s="135">
        <v>7526</v>
      </c>
      <c r="R19" s="327">
        <v>8</v>
      </c>
    </row>
    <row r="20" spans="1:18" s="32" customFormat="1" ht="18" customHeight="1">
      <c r="A20" s="135">
        <v>9</v>
      </c>
      <c r="B20" s="310" t="s">
        <v>92</v>
      </c>
      <c r="C20" s="135">
        <v>23370</v>
      </c>
      <c r="D20" s="135">
        <v>10444</v>
      </c>
      <c r="E20" s="135">
        <v>4037</v>
      </c>
      <c r="F20" s="135">
        <v>1161</v>
      </c>
      <c r="G20" s="135">
        <v>178</v>
      </c>
      <c r="H20" s="300">
        <v>54126</v>
      </c>
      <c r="I20" s="300">
        <v>48704</v>
      </c>
      <c r="J20" s="135">
        <v>46681</v>
      </c>
      <c r="K20" s="300">
        <v>34083</v>
      </c>
      <c r="L20" s="300">
        <v>23217</v>
      </c>
      <c r="M20" s="135">
        <v>29456</v>
      </c>
      <c r="N20" s="135">
        <v>11867</v>
      </c>
      <c r="O20" s="135">
        <v>30762</v>
      </c>
      <c r="P20" s="135">
        <v>45655</v>
      </c>
      <c r="Q20" s="135">
        <v>2900</v>
      </c>
      <c r="R20" s="327">
        <v>9</v>
      </c>
    </row>
    <row r="21" spans="1:18" s="32" customFormat="1" ht="18" customHeight="1">
      <c r="A21" s="135">
        <v>10</v>
      </c>
      <c r="B21" s="310" t="s">
        <v>93</v>
      </c>
      <c r="C21" s="135">
        <v>27766</v>
      </c>
      <c r="D21" s="135">
        <v>10840</v>
      </c>
      <c r="E21" s="135">
        <v>5001</v>
      </c>
      <c r="F21" s="135">
        <v>1613</v>
      </c>
      <c r="G21" s="135">
        <v>251</v>
      </c>
      <c r="H21" s="300">
        <v>50599</v>
      </c>
      <c r="I21" s="300">
        <v>45600</v>
      </c>
      <c r="J21" s="135">
        <v>43400</v>
      </c>
      <c r="K21" s="300">
        <v>37506</v>
      </c>
      <c r="L21" s="300">
        <v>18986</v>
      </c>
      <c r="M21" s="135">
        <v>25963</v>
      </c>
      <c r="N21" s="135">
        <v>12648</v>
      </c>
      <c r="O21" s="135">
        <v>33373</v>
      </c>
      <c r="P21" s="135">
        <v>44237</v>
      </c>
      <c r="Q21" s="135">
        <v>2159</v>
      </c>
      <c r="R21" s="327">
        <v>10</v>
      </c>
    </row>
    <row r="22" spans="1:18" s="32" customFormat="1" ht="18" customHeight="1">
      <c r="A22" s="135">
        <v>11</v>
      </c>
      <c r="B22" s="310" t="s">
        <v>94</v>
      </c>
      <c r="C22" s="135">
        <v>23900</v>
      </c>
      <c r="D22" s="135">
        <v>7340</v>
      </c>
      <c r="E22" s="135">
        <v>3838</v>
      </c>
      <c r="F22" s="135">
        <v>1763</v>
      </c>
      <c r="G22" s="135">
        <v>500</v>
      </c>
      <c r="H22" s="300">
        <v>33279</v>
      </c>
      <c r="I22" s="300">
        <v>29423</v>
      </c>
      <c r="J22" s="135">
        <v>27354</v>
      </c>
      <c r="K22" s="300">
        <v>26407</v>
      </c>
      <c r="L22" s="300">
        <v>10382</v>
      </c>
      <c r="M22" s="135">
        <v>15569</v>
      </c>
      <c r="N22" s="135">
        <v>8742</v>
      </c>
      <c r="O22" s="135">
        <v>23799</v>
      </c>
      <c r="P22" s="135">
        <v>29520</v>
      </c>
      <c r="Q22" s="135">
        <v>1177</v>
      </c>
      <c r="R22" s="327">
        <v>11</v>
      </c>
    </row>
    <row r="23" spans="1:18" s="32" customFormat="1" ht="18" customHeight="1">
      <c r="A23" s="135">
        <v>12</v>
      </c>
      <c r="B23" s="310" t="s">
        <v>95</v>
      </c>
      <c r="C23" s="135">
        <v>13121</v>
      </c>
      <c r="D23" s="135">
        <v>3164</v>
      </c>
      <c r="E23" s="135">
        <v>1725</v>
      </c>
      <c r="F23" s="135">
        <v>952</v>
      </c>
      <c r="G23" s="135">
        <v>339</v>
      </c>
      <c r="H23" s="300">
        <v>15705</v>
      </c>
      <c r="I23" s="300">
        <v>12259</v>
      </c>
      <c r="J23" s="135">
        <v>11895</v>
      </c>
      <c r="K23" s="300">
        <v>12324</v>
      </c>
      <c r="L23" s="300">
        <v>3672</v>
      </c>
      <c r="M23" s="135">
        <v>5873</v>
      </c>
      <c r="N23" s="135">
        <v>4174</v>
      </c>
      <c r="O23" s="135">
        <v>10581</v>
      </c>
      <c r="P23" s="135">
        <v>13823</v>
      </c>
      <c r="Q23" s="135">
        <v>500</v>
      </c>
      <c r="R23" s="327">
        <v>12</v>
      </c>
    </row>
    <row r="24" spans="1:18" s="32" customFormat="1" ht="18" customHeight="1">
      <c r="A24" s="135">
        <v>13</v>
      </c>
      <c r="B24" s="310" t="s">
        <v>96</v>
      </c>
      <c r="C24" s="135">
        <v>3780</v>
      </c>
      <c r="D24" s="135">
        <v>645</v>
      </c>
      <c r="E24" s="135">
        <v>362</v>
      </c>
      <c r="F24" s="135">
        <v>300</v>
      </c>
      <c r="G24" s="135">
        <v>109</v>
      </c>
      <c r="H24" s="300">
        <v>4175</v>
      </c>
      <c r="I24" s="300">
        <v>2623</v>
      </c>
      <c r="J24" s="135">
        <v>2822</v>
      </c>
      <c r="K24" s="300">
        <v>3236</v>
      </c>
      <c r="L24" s="300">
        <v>602</v>
      </c>
      <c r="M24" s="135">
        <v>1073</v>
      </c>
      <c r="N24" s="135">
        <v>1083</v>
      </c>
      <c r="O24" s="135">
        <v>2417</v>
      </c>
      <c r="P24" s="135">
        <v>3665</v>
      </c>
      <c r="Q24" s="135">
        <v>138</v>
      </c>
      <c r="R24" s="327">
        <v>13</v>
      </c>
    </row>
    <row r="25" spans="1:18" s="32" customFormat="1" ht="18" customHeight="1">
      <c r="A25" s="135">
        <v>14</v>
      </c>
      <c r="B25" s="310" t="s">
        <v>97</v>
      </c>
      <c r="C25" s="135">
        <v>1419</v>
      </c>
      <c r="D25" s="135">
        <v>159</v>
      </c>
      <c r="E25" s="135">
        <v>103</v>
      </c>
      <c r="F25" s="135">
        <v>105</v>
      </c>
      <c r="G25" s="135">
        <v>42</v>
      </c>
      <c r="H25" s="300">
        <v>1499</v>
      </c>
      <c r="I25" s="300">
        <v>826</v>
      </c>
      <c r="J25" s="135">
        <v>967</v>
      </c>
      <c r="K25" s="300">
        <v>1112</v>
      </c>
      <c r="L25" s="300">
        <v>121</v>
      </c>
      <c r="M25" s="135">
        <v>243</v>
      </c>
      <c r="N25" s="135">
        <v>364</v>
      </c>
      <c r="O25" s="135">
        <v>782</v>
      </c>
      <c r="P25" s="135">
        <v>1248</v>
      </c>
      <c r="Q25" s="135">
        <v>59</v>
      </c>
      <c r="R25" s="327">
        <v>14</v>
      </c>
    </row>
    <row r="26" spans="1:18" s="32" customFormat="1" ht="18" customHeight="1">
      <c r="A26" s="135">
        <v>15</v>
      </c>
      <c r="B26" s="310" t="s">
        <v>98</v>
      </c>
      <c r="C26" s="135">
        <v>198</v>
      </c>
      <c r="D26" s="135">
        <v>20</v>
      </c>
      <c r="E26" s="135">
        <v>15</v>
      </c>
      <c r="F26" s="135">
        <v>24</v>
      </c>
      <c r="G26" s="135">
        <v>12</v>
      </c>
      <c r="H26" s="300">
        <v>199</v>
      </c>
      <c r="I26" s="300">
        <v>134</v>
      </c>
      <c r="J26" s="135">
        <v>140</v>
      </c>
      <c r="K26" s="300">
        <v>160</v>
      </c>
      <c r="L26" s="300">
        <v>7</v>
      </c>
      <c r="M26" s="135">
        <v>27</v>
      </c>
      <c r="N26" s="135">
        <v>57</v>
      </c>
      <c r="O26" s="135">
        <v>128</v>
      </c>
      <c r="P26" s="135">
        <v>144</v>
      </c>
      <c r="Q26" s="135">
        <v>6</v>
      </c>
      <c r="R26" s="327">
        <v>15</v>
      </c>
    </row>
    <row r="27" spans="1:18" s="32" customFormat="1" ht="18" customHeight="1">
      <c r="A27" s="135">
        <v>16</v>
      </c>
      <c r="B27" s="308" t="s">
        <v>99</v>
      </c>
      <c r="C27" s="135">
        <v>34</v>
      </c>
      <c r="D27" s="135">
        <v>5</v>
      </c>
      <c r="E27" s="135">
        <v>4</v>
      </c>
      <c r="F27" s="135">
        <v>6</v>
      </c>
      <c r="G27" s="135">
        <v>3</v>
      </c>
      <c r="H27" s="300">
        <v>33</v>
      </c>
      <c r="I27" s="300">
        <v>26</v>
      </c>
      <c r="J27" s="135">
        <v>33</v>
      </c>
      <c r="K27" s="300">
        <v>26</v>
      </c>
      <c r="L27" s="300">
        <v>3</v>
      </c>
      <c r="M27" s="135">
        <v>7</v>
      </c>
      <c r="N27" s="135">
        <v>12</v>
      </c>
      <c r="O27" s="135">
        <v>28</v>
      </c>
      <c r="P27" s="135">
        <v>29</v>
      </c>
      <c r="Q27" s="135">
        <v>3</v>
      </c>
      <c r="R27" s="327">
        <v>16</v>
      </c>
    </row>
    <row r="28" spans="1:18" s="32" customFormat="1" ht="19.5" customHeight="1">
      <c r="A28" s="497" t="s">
        <v>106</v>
      </c>
      <c r="B28" s="497"/>
      <c r="C28" s="497"/>
      <c r="D28" s="497"/>
      <c r="E28" s="497"/>
      <c r="F28" s="497"/>
      <c r="G28" s="497"/>
      <c r="H28" s="497"/>
      <c r="I28" s="498" t="s">
        <v>107</v>
      </c>
      <c r="J28" s="498"/>
      <c r="K28" s="498"/>
      <c r="L28" s="498"/>
      <c r="M28" s="498"/>
      <c r="N28" s="498"/>
      <c r="O28" s="498"/>
      <c r="P28" s="498"/>
      <c r="Q28" s="498"/>
      <c r="R28" s="498"/>
    </row>
    <row r="29" spans="1:18" s="33" customFormat="1" ht="18" customHeight="1">
      <c r="A29" s="135">
        <v>17</v>
      </c>
      <c r="B29" s="306" t="s">
        <v>1</v>
      </c>
      <c r="C29" s="324">
        <v>100</v>
      </c>
      <c r="D29" s="324">
        <v>100</v>
      </c>
      <c r="E29" s="324">
        <v>100</v>
      </c>
      <c r="F29" s="324">
        <v>100</v>
      </c>
      <c r="G29" s="324">
        <v>100</v>
      </c>
      <c r="H29" s="324">
        <v>100</v>
      </c>
      <c r="I29" s="325">
        <v>100</v>
      </c>
      <c r="J29" s="324">
        <v>100</v>
      </c>
      <c r="K29" s="324">
        <v>100</v>
      </c>
      <c r="L29" s="325">
        <v>100</v>
      </c>
      <c r="M29" s="324">
        <v>100</v>
      </c>
      <c r="N29" s="324">
        <v>100</v>
      </c>
      <c r="O29" s="324">
        <v>100</v>
      </c>
      <c r="P29" s="324">
        <v>100</v>
      </c>
      <c r="Q29" s="324">
        <v>100</v>
      </c>
      <c r="R29" s="327">
        <v>17</v>
      </c>
    </row>
    <row r="30" spans="1:18" s="32" customFormat="1" ht="18" customHeight="1">
      <c r="A30" s="135">
        <v>18</v>
      </c>
      <c r="B30" s="310" t="s">
        <v>105</v>
      </c>
      <c r="C30" s="311">
        <v>99.9</v>
      </c>
      <c r="D30" s="311">
        <v>99.9</v>
      </c>
      <c r="E30" s="311">
        <v>100</v>
      </c>
      <c r="F30" s="311">
        <v>100</v>
      </c>
      <c r="G30" s="311">
        <v>99.9</v>
      </c>
      <c r="H30" s="311">
        <v>99.7</v>
      </c>
      <c r="I30" s="312">
        <v>99.7</v>
      </c>
      <c r="J30" s="311">
        <v>99.5</v>
      </c>
      <c r="K30" s="311">
        <v>99.9</v>
      </c>
      <c r="L30" s="311">
        <v>99.6</v>
      </c>
      <c r="M30" s="311">
        <v>99.7</v>
      </c>
      <c r="N30" s="311">
        <v>99.6</v>
      </c>
      <c r="O30" s="311">
        <v>100</v>
      </c>
      <c r="P30" s="311">
        <v>99.7</v>
      </c>
      <c r="Q30" s="311">
        <v>98.3</v>
      </c>
      <c r="R30" s="327">
        <v>18</v>
      </c>
    </row>
    <row r="31" spans="1:18" s="32" customFormat="1" ht="18" customHeight="1">
      <c r="A31" s="135">
        <v>19</v>
      </c>
      <c r="B31" s="309" t="s">
        <v>101</v>
      </c>
      <c r="C31" s="311">
        <v>1</v>
      </c>
      <c r="D31" s="311">
        <v>0.9</v>
      </c>
      <c r="E31" s="311">
        <v>0.1</v>
      </c>
      <c r="F31" s="311">
        <v>0.8</v>
      </c>
      <c r="G31" s="21" t="s">
        <v>422</v>
      </c>
      <c r="H31" s="311">
        <v>3.4</v>
      </c>
      <c r="I31" s="312">
        <v>2.6</v>
      </c>
      <c r="J31" s="311">
        <v>5.7</v>
      </c>
      <c r="K31" s="311">
        <v>0.8</v>
      </c>
      <c r="L31" s="311">
        <v>7.2</v>
      </c>
      <c r="M31" s="311">
        <v>4.5</v>
      </c>
      <c r="N31" s="311">
        <v>3.8</v>
      </c>
      <c r="O31" s="311">
        <v>0.9</v>
      </c>
      <c r="P31" s="311">
        <v>3.6</v>
      </c>
      <c r="Q31" s="311">
        <v>8.8</v>
      </c>
      <c r="R31" s="327">
        <v>19</v>
      </c>
    </row>
    <row r="32" spans="1:18" s="32" customFormat="1" ht="18" customHeight="1">
      <c r="A32" s="135">
        <v>20</v>
      </c>
      <c r="B32" s="309" t="s">
        <v>87</v>
      </c>
      <c r="C32" s="311">
        <v>1.4</v>
      </c>
      <c r="D32" s="311">
        <v>1.5</v>
      </c>
      <c r="E32" s="311">
        <v>1.4</v>
      </c>
      <c r="F32" s="311">
        <v>1.1</v>
      </c>
      <c r="G32" s="21" t="s">
        <v>422</v>
      </c>
      <c r="H32" s="311">
        <v>5.1</v>
      </c>
      <c r="I32" s="312">
        <v>4.4</v>
      </c>
      <c r="J32" s="311">
        <v>6.9</v>
      </c>
      <c r="K32" s="311">
        <v>1.5</v>
      </c>
      <c r="L32" s="311">
        <v>9</v>
      </c>
      <c r="M32" s="311">
        <v>6.4</v>
      </c>
      <c r="N32" s="311">
        <v>4.9</v>
      </c>
      <c r="O32" s="311">
        <v>1.9</v>
      </c>
      <c r="P32" s="311">
        <v>5.5</v>
      </c>
      <c r="Q32" s="311">
        <v>10.7</v>
      </c>
      <c r="R32" s="327">
        <v>20</v>
      </c>
    </row>
    <row r="33" spans="1:18" s="32" customFormat="1" ht="18" customHeight="1">
      <c r="A33" s="135">
        <v>21</v>
      </c>
      <c r="B33" s="309" t="s">
        <v>88</v>
      </c>
      <c r="C33" s="311">
        <v>4.5</v>
      </c>
      <c r="D33" s="311">
        <v>5.3</v>
      </c>
      <c r="E33" s="311">
        <v>1.2</v>
      </c>
      <c r="F33" s="311">
        <v>2.3</v>
      </c>
      <c r="G33" s="311">
        <v>2.7</v>
      </c>
      <c r="H33" s="311">
        <v>13</v>
      </c>
      <c r="I33" s="312">
        <v>12.5</v>
      </c>
      <c r="J33" s="311">
        <v>14.7</v>
      </c>
      <c r="K33" s="311">
        <v>5</v>
      </c>
      <c r="L33" s="311">
        <v>17</v>
      </c>
      <c r="M33" s="311">
        <v>14.2</v>
      </c>
      <c r="N33" s="311">
        <v>11.4</v>
      </c>
      <c r="O33" s="311">
        <v>5.7</v>
      </c>
      <c r="P33" s="311">
        <v>12.9</v>
      </c>
      <c r="Q33" s="311">
        <v>19.2</v>
      </c>
      <c r="R33" s="327">
        <v>21</v>
      </c>
    </row>
    <row r="34" spans="1:18" s="32" customFormat="1" ht="18" customHeight="1">
      <c r="A34" s="135">
        <v>22</v>
      </c>
      <c r="B34" s="309" t="s">
        <v>89</v>
      </c>
      <c r="C34" s="311">
        <v>5.7</v>
      </c>
      <c r="D34" s="311">
        <v>8.2</v>
      </c>
      <c r="E34" s="311">
        <v>3</v>
      </c>
      <c r="F34" s="311">
        <v>1.6</v>
      </c>
      <c r="G34" s="311">
        <v>2.6</v>
      </c>
      <c r="H34" s="311">
        <v>13.6</v>
      </c>
      <c r="I34" s="312">
        <v>13.4</v>
      </c>
      <c r="J34" s="311">
        <v>12.9</v>
      </c>
      <c r="K34" s="311">
        <v>7</v>
      </c>
      <c r="L34" s="311">
        <v>14</v>
      </c>
      <c r="M34" s="311">
        <v>13.3</v>
      </c>
      <c r="N34" s="311">
        <v>10.5</v>
      </c>
      <c r="O34" s="311">
        <v>6.9</v>
      </c>
      <c r="P34" s="311">
        <v>12.9</v>
      </c>
      <c r="Q34" s="311">
        <v>16.6</v>
      </c>
      <c r="R34" s="327">
        <v>22</v>
      </c>
    </row>
    <row r="35" spans="1:18" s="32" customFormat="1" ht="18" customHeight="1">
      <c r="A35" s="135">
        <v>23</v>
      </c>
      <c r="B35" s="309" t="s">
        <v>90</v>
      </c>
      <c r="C35" s="311">
        <v>10</v>
      </c>
      <c r="D35" s="311">
        <v>14.1</v>
      </c>
      <c r="E35" s="311">
        <v>8.3</v>
      </c>
      <c r="F35" s="311">
        <v>7.3</v>
      </c>
      <c r="G35" s="311">
        <v>6.2</v>
      </c>
      <c r="H35" s="311">
        <v>17.3</v>
      </c>
      <c r="I35" s="312">
        <v>17.4</v>
      </c>
      <c r="J35" s="311">
        <v>15.7</v>
      </c>
      <c r="K35" s="311">
        <v>13.2</v>
      </c>
      <c r="L35" s="311">
        <v>16.2</v>
      </c>
      <c r="M35" s="311">
        <v>16.8</v>
      </c>
      <c r="N35" s="311">
        <v>15</v>
      </c>
      <c r="O35" s="311">
        <v>13</v>
      </c>
      <c r="P35" s="311">
        <v>16.6</v>
      </c>
      <c r="Q35" s="311">
        <v>16.6</v>
      </c>
      <c r="R35" s="327">
        <v>23</v>
      </c>
    </row>
    <row r="36" spans="1:18" s="32" customFormat="1" ht="18" customHeight="1">
      <c r="A36" s="135">
        <v>24</v>
      </c>
      <c r="B36" s="310" t="s">
        <v>91</v>
      </c>
      <c r="C36" s="311">
        <v>18</v>
      </c>
      <c r="D36" s="311">
        <v>22.9</v>
      </c>
      <c r="E36" s="311">
        <v>20.4</v>
      </c>
      <c r="F36" s="311">
        <v>14.4</v>
      </c>
      <c r="G36" s="311">
        <v>8.7</v>
      </c>
      <c r="H36" s="311">
        <v>18.3</v>
      </c>
      <c r="I36" s="312">
        <v>19.3</v>
      </c>
      <c r="J36" s="311">
        <v>17.2</v>
      </c>
      <c r="K36" s="311">
        <v>21</v>
      </c>
      <c r="L36" s="311">
        <v>16.4</v>
      </c>
      <c r="M36" s="311">
        <v>18.4</v>
      </c>
      <c r="N36" s="311">
        <v>18</v>
      </c>
      <c r="O36" s="311">
        <v>20.8</v>
      </c>
      <c r="P36" s="311">
        <v>18</v>
      </c>
      <c r="Q36" s="311">
        <v>13.7</v>
      </c>
      <c r="R36" s="327">
        <v>24</v>
      </c>
    </row>
    <row r="37" spans="1:18" s="32" customFormat="1" ht="18" customHeight="1">
      <c r="A37" s="135">
        <v>25</v>
      </c>
      <c r="B37" s="310" t="s">
        <v>92</v>
      </c>
      <c r="C37" s="311">
        <v>14.8</v>
      </c>
      <c r="D37" s="311">
        <v>15</v>
      </c>
      <c r="E37" s="311">
        <v>17.5</v>
      </c>
      <c r="F37" s="311">
        <v>14.2</v>
      </c>
      <c r="G37" s="311">
        <v>9.9</v>
      </c>
      <c r="H37" s="311">
        <v>9.8</v>
      </c>
      <c r="I37" s="312">
        <v>10.5</v>
      </c>
      <c r="J37" s="311">
        <v>9.3</v>
      </c>
      <c r="K37" s="311">
        <v>15.2</v>
      </c>
      <c r="L37" s="311">
        <v>8.1</v>
      </c>
      <c r="M37" s="311">
        <v>9.8</v>
      </c>
      <c r="N37" s="311">
        <v>11</v>
      </c>
      <c r="O37" s="311">
        <v>15.3</v>
      </c>
      <c r="P37" s="311">
        <v>10</v>
      </c>
      <c r="Q37" s="311">
        <v>5.3</v>
      </c>
      <c r="R37" s="327">
        <v>25</v>
      </c>
    </row>
    <row r="38" spans="1:18" s="32" customFormat="1" ht="18" customHeight="1">
      <c r="A38" s="135">
        <v>26</v>
      </c>
      <c r="B38" s="310" t="s">
        <v>93</v>
      </c>
      <c r="C38" s="311">
        <v>17.6</v>
      </c>
      <c r="D38" s="311">
        <v>15.6</v>
      </c>
      <c r="E38" s="311">
        <v>21.7</v>
      </c>
      <c r="F38" s="311">
        <v>19.7</v>
      </c>
      <c r="G38" s="311">
        <v>13.9</v>
      </c>
      <c r="H38" s="311">
        <v>9.2</v>
      </c>
      <c r="I38" s="312">
        <v>9.8</v>
      </c>
      <c r="J38" s="311">
        <v>8.7</v>
      </c>
      <c r="K38" s="311">
        <v>16.8</v>
      </c>
      <c r="L38" s="311">
        <v>6.6</v>
      </c>
      <c r="M38" s="311">
        <v>8.7</v>
      </c>
      <c r="N38" s="311">
        <v>11.7</v>
      </c>
      <c r="O38" s="311">
        <v>16.6</v>
      </c>
      <c r="P38" s="311">
        <v>9.7</v>
      </c>
      <c r="Q38" s="311">
        <v>3.9</v>
      </c>
      <c r="R38" s="327">
        <v>26</v>
      </c>
    </row>
    <row r="39" spans="1:18" s="32" customFormat="1" ht="18" customHeight="1">
      <c r="A39" s="135">
        <v>27</v>
      </c>
      <c r="B39" s="310" t="s">
        <v>94</v>
      </c>
      <c r="C39" s="311">
        <v>15.1</v>
      </c>
      <c r="D39" s="311">
        <v>10.6</v>
      </c>
      <c r="E39" s="311">
        <v>16.7</v>
      </c>
      <c r="F39" s="311">
        <v>21.6</v>
      </c>
      <c r="G39" s="311">
        <v>27.8</v>
      </c>
      <c r="H39" s="311">
        <v>6</v>
      </c>
      <c r="I39" s="312">
        <v>6.3</v>
      </c>
      <c r="J39" s="311">
        <v>5.5</v>
      </c>
      <c r="K39" s="311">
        <v>11.8</v>
      </c>
      <c r="L39" s="311">
        <v>3.6</v>
      </c>
      <c r="M39" s="311">
        <v>5.2</v>
      </c>
      <c r="N39" s="311">
        <v>8.1</v>
      </c>
      <c r="O39" s="311">
        <v>11.8</v>
      </c>
      <c r="P39" s="311">
        <v>6.5</v>
      </c>
      <c r="Q39" s="311">
        <v>2.1</v>
      </c>
      <c r="R39" s="327">
        <v>27</v>
      </c>
    </row>
    <row r="40" spans="1:18" s="32" customFormat="1" ht="18" customHeight="1">
      <c r="A40" s="135">
        <v>28</v>
      </c>
      <c r="B40" s="310" t="s">
        <v>95</v>
      </c>
      <c r="C40" s="311">
        <v>8.3</v>
      </c>
      <c r="D40" s="311">
        <v>4.6</v>
      </c>
      <c r="E40" s="311">
        <v>7.5</v>
      </c>
      <c r="F40" s="311">
        <v>11.6</v>
      </c>
      <c r="G40" s="311">
        <v>18.8</v>
      </c>
      <c r="H40" s="311">
        <v>2.8</v>
      </c>
      <c r="I40" s="312">
        <v>2.6</v>
      </c>
      <c r="J40" s="311">
        <v>2.4</v>
      </c>
      <c r="K40" s="311">
        <v>5.5</v>
      </c>
      <c r="L40" s="311">
        <v>1.3</v>
      </c>
      <c r="M40" s="311">
        <v>2</v>
      </c>
      <c r="N40" s="311">
        <v>3.9</v>
      </c>
      <c r="O40" s="311">
        <v>5.3</v>
      </c>
      <c r="P40" s="311">
        <v>3</v>
      </c>
      <c r="Q40" s="311">
        <v>0.9</v>
      </c>
      <c r="R40" s="327">
        <v>28</v>
      </c>
    </row>
    <row r="41" spans="1:18" s="32" customFormat="1" ht="18" customHeight="1">
      <c r="A41" s="135">
        <v>29</v>
      </c>
      <c r="B41" s="310" t="s">
        <v>96</v>
      </c>
      <c r="C41" s="311">
        <v>2.4</v>
      </c>
      <c r="D41" s="311">
        <v>0.9</v>
      </c>
      <c r="E41" s="311">
        <v>1.6</v>
      </c>
      <c r="F41" s="311">
        <v>3.7</v>
      </c>
      <c r="G41" s="311">
        <v>6.1</v>
      </c>
      <c r="H41" s="311">
        <v>0.8</v>
      </c>
      <c r="I41" s="312">
        <v>0.6</v>
      </c>
      <c r="J41" s="311">
        <v>0.6</v>
      </c>
      <c r="K41" s="311">
        <v>1.4</v>
      </c>
      <c r="L41" s="311">
        <v>0.2</v>
      </c>
      <c r="M41" s="311">
        <v>0.4</v>
      </c>
      <c r="N41" s="311">
        <v>1</v>
      </c>
      <c r="O41" s="311">
        <v>1.2</v>
      </c>
      <c r="P41" s="311">
        <v>0.8</v>
      </c>
      <c r="Q41" s="311">
        <v>0.3</v>
      </c>
      <c r="R41" s="327">
        <v>29</v>
      </c>
    </row>
    <row r="42" spans="1:18" s="32" customFormat="1" ht="18" customHeight="1">
      <c r="A42" s="135">
        <v>30</v>
      </c>
      <c r="B42" s="310" t="s">
        <v>97</v>
      </c>
      <c r="C42" s="311">
        <v>0.9</v>
      </c>
      <c r="D42" s="311">
        <v>0.2</v>
      </c>
      <c r="E42" s="311">
        <v>0.4</v>
      </c>
      <c r="F42" s="311">
        <v>1.3</v>
      </c>
      <c r="G42" s="311">
        <v>2.3</v>
      </c>
      <c r="H42" s="311">
        <v>0.3</v>
      </c>
      <c r="I42" s="312">
        <v>0.2</v>
      </c>
      <c r="J42" s="311">
        <v>0.2</v>
      </c>
      <c r="K42" s="311">
        <v>0.5</v>
      </c>
      <c r="L42" s="311">
        <v>0</v>
      </c>
      <c r="M42" s="311">
        <v>0.1</v>
      </c>
      <c r="N42" s="311">
        <v>0.3</v>
      </c>
      <c r="O42" s="311">
        <v>0.4</v>
      </c>
      <c r="P42" s="311">
        <v>0.3</v>
      </c>
      <c r="Q42" s="311">
        <v>0.1</v>
      </c>
      <c r="R42" s="327">
        <v>30</v>
      </c>
    </row>
    <row r="43" spans="1:18" s="32" customFormat="1" ht="18" customHeight="1">
      <c r="A43" s="135">
        <v>31</v>
      </c>
      <c r="B43" s="310" t="s">
        <v>98</v>
      </c>
      <c r="C43" s="311">
        <v>0.1</v>
      </c>
      <c r="D43" s="311">
        <v>0</v>
      </c>
      <c r="E43" s="311">
        <v>0.1</v>
      </c>
      <c r="F43" s="311">
        <v>0.3</v>
      </c>
      <c r="G43" s="311">
        <v>0.7</v>
      </c>
      <c r="H43" s="311">
        <v>0</v>
      </c>
      <c r="I43" s="312">
        <v>0</v>
      </c>
      <c r="J43" s="311">
        <v>0</v>
      </c>
      <c r="K43" s="311">
        <v>0.1</v>
      </c>
      <c r="L43" s="311">
        <v>0</v>
      </c>
      <c r="M43" s="311">
        <v>0</v>
      </c>
      <c r="N43" s="311">
        <v>0.1</v>
      </c>
      <c r="O43" s="311">
        <v>0.1</v>
      </c>
      <c r="P43" s="311">
        <v>0</v>
      </c>
      <c r="Q43" s="311">
        <v>0</v>
      </c>
      <c r="R43" s="327">
        <v>31</v>
      </c>
    </row>
    <row r="44" spans="1:18" s="32" customFormat="1" ht="18" customHeight="1">
      <c r="A44" s="135">
        <v>32</v>
      </c>
      <c r="B44" s="308" t="s">
        <v>99</v>
      </c>
      <c r="C44" s="311">
        <v>0</v>
      </c>
      <c r="D44" s="311">
        <v>0</v>
      </c>
      <c r="E44" s="311">
        <v>0</v>
      </c>
      <c r="F44" s="311">
        <v>0.1</v>
      </c>
      <c r="G44" s="311">
        <v>0.2</v>
      </c>
      <c r="H44" s="311">
        <v>0</v>
      </c>
      <c r="I44" s="312">
        <v>0</v>
      </c>
      <c r="J44" s="311">
        <v>0</v>
      </c>
      <c r="K44" s="311">
        <v>0</v>
      </c>
      <c r="L44" s="311">
        <v>0</v>
      </c>
      <c r="M44" s="311">
        <v>0</v>
      </c>
      <c r="N44" s="311">
        <v>0</v>
      </c>
      <c r="O44" s="311">
        <v>0</v>
      </c>
      <c r="P44" s="311">
        <v>0</v>
      </c>
      <c r="Q44" s="311">
        <v>0</v>
      </c>
      <c r="R44" s="327">
        <v>32</v>
      </c>
    </row>
  </sheetData>
  <sheetProtection/>
  <mergeCells count="27">
    <mergeCell ref="R4:R8"/>
    <mergeCell ref="A4:A8"/>
    <mergeCell ref="B4:B8"/>
    <mergeCell ref="C4:C8"/>
    <mergeCell ref="D4:E5"/>
    <mergeCell ref="F4:G5"/>
    <mergeCell ref="H4:H8"/>
    <mergeCell ref="I10:R10"/>
    <mergeCell ref="I4:I8"/>
    <mergeCell ref="D6:D8"/>
    <mergeCell ref="E6:E8"/>
    <mergeCell ref="F6:F8"/>
    <mergeCell ref="G6:G8"/>
    <mergeCell ref="P6:P8"/>
    <mergeCell ref="J4:J8"/>
    <mergeCell ref="K4:K8"/>
    <mergeCell ref="P4:Q5"/>
    <mergeCell ref="A11:H11"/>
    <mergeCell ref="I11:Q11"/>
    <mergeCell ref="A28:H28"/>
    <mergeCell ref="I28:R28"/>
    <mergeCell ref="Q6:Q8"/>
    <mergeCell ref="L4:L8"/>
    <mergeCell ref="M4:M8"/>
    <mergeCell ref="N4:N8"/>
    <mergeCell ref="O4:O8"/>
    <mergeCell ref="A10:H10"/>
  </mergeCells>
  <printOptions/>
  <pageMargins left="0.7480314960629921" right="0.7480314960629921" top="0.9895833333333334" bottom="0.5729166666666666" header="0.5118110236220472" footer="0.5118110236220472"/>
  <pageSetup horizontalDpi="600" verticalDpi="600" orientation="portrait" paperSize="9" r:id="rId1"/>
  <headerFooter differentOddEven="1">
    <oddHeader>&amp;L&amp;"Times New Roman,Normalny"&amp;10 38</oddHeader>
    <evenHeader>&amp;R&amp;"Times New Roman,Normalny"&amp;10 39</evenHeader>
    <firstHeader>&amp;L&amp;"Times New Roman,Normalny"&amp;10 38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95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19.09765625" style="30" customWidth="1"/>
    <col min="2" max="8" width="8.19921875" style="30" customWidth="1"/>
    <col min="9" max="16384" width="9" style="30" customWidth="1"/>
  </cols>
  <sheetData>
    <row r="1" ht="12">
      <c r="A1" s="1" t="s">
        <v>305</v>
      </c>
    </row>
    <row r="2" ht="12">
      <c r="A2" s="36" t="s">
        <v>433</v>
      </c>
    </row>
    <row r="3" ht="12">
      <c r="A3" s="36"/>
    </row>
    <row r="5" spans="1:8" ht="15.75" customHeight="1">
      <c r="A5" s="476" t="s">
        <v>73</v>
      </c>
      <c r="B5" s="479" t="s">
        <v>108</v>
      </c>
      <c r="C5" s="480"/>
      <c r="D5" s="480"/>
      <c r="E5" s="480"/>
      <c r="F5" s="480"/>
      <c r="G5" s="480"/>
      <c r="H5" s="480"/>
    </row>
    <row r="6" spans="1:8" ht="12.75" customHeight="1">
      <c r="A6" s="477"/>
      <c r="B6" s="481" t="s">
        <v>67</v>
      </c>
      <c r="C6" s="512" t="s">
        <v>109</v>
      </c>
      <c r="D6" s="512" t="s">
        <v>110</v>
      </c>
      <c r="E6" s="512" t="s">
        <v>111</v>
      </c>
      <c r="F6" s="512" t="s">
        <v>112</v>
      </c>
      <c r="G6" s="512" t="s">
        <v>113</v>
      </c>
      <c r="H6" s="515" t="s">
        <v>114</v>
      </c>
    </row>
    <row r="7" spans="1:8" ht="12">
      <c r="A7" s="477"/>
      <c r="B7" s="482"/>
      <c r="C7" s="513"/>
      <c r="D7" s="513"/>
      <c r="E7" s="513"/>
      <c r="F7" s="513"/>
      <c r="G7" s="513"/>
      <c r="H7" s="516"/>
    </row>
    <row r="8" spans="1:8" ht="12">
      <c r="A8" s="477"/>
      <c r="B8" s="482"/>
      <c r="C8" s="513"/>
      <c r="D8" s="513"/>
      <c r="E8" s="513"/>
      <c r="F8" s="513"/>
      <c r="G8" s="513"/>
      <c r="H8" s="516"/>
    </row>
    <row r="9" spans="1:8" ht="15" customHeight="1">
      <c r="A9" s="478"/>
      <c r="B9" s="483"/>
      <c r="C9" s="514"/>
      <c r="D9" s="514"/>
      <c r="E9" s="514"/>
      <c r="F9" s="514"/>
      <c r="G9" s="514"/>
      <c r="H9" s="517"/>
    </row>
    <row r="10" spans="1:8" ht="16.5" customHeight="1">
      <c r="A10" s="37"/>
      <c r="B10" s="38"/>
      <c r="C10" s="37"/>
      <c r="D10" s="37"/>
      <c r="E10" s="37"/>
      <c r="F10" s="37"/>
      <c r="G10" s="37"/>
      <c r="H10" s="37"/>
    </row>
    <row r="11" spans="1:8" ht="16.5" customHeight="1">
      <c r="A11" s="474" t="s">
        <v>82</v>
      </c>
      <c r="B11" s="474"/>
      <c r="C11" s="474"/>
      <c r="D11" s="474"/>
      <c r="E11" s="474"/>
      <c r="F11" s="474"/>
      <c r="G11" s="474"/>
      <c r="H11" s="474"/>
    </row>
    <row r="12" spans="1:8" ht="16.5" customHeight="1">
      <c r="A12" s="474" t="s">
        <v>115</v>
      </c>
      <c r="B12" s="474"/>
      <c r="C12" s="474"/>
      <c r="D12" s="474"/>
      <c r="E12" s="474"/>
      <c r="F12" s="474"/>
      <c r="G12" s="474"/>
      <c r="H12" s="474"/>
    </row>
    <row r="13" spans="1:10" s="1" customFormat="1" ht="16.5" customHeight="1">
      <c r="A13" s="306" t="s">
        <v>1</v>
      </c>
      <c r="B13" s="82">
        <v>1439709</v>
      </c>
      <c r="C13" s="321">
        <v>33385</v>
      </c>
      <c r="D13" s="321">
        <v>413427</v>
      </c>
      <c r="E13" s="321">
        <v>376427</v>
      </c>
      <c r="F13" s="321">
        <v>376878</v>
      </c>
      <c r="G13" s="321">
        <v>184003</v>
      </c>
      <c r="H13" s="326">
        <v>55589</v>
      </c>
      <c r="J13" s="30"/>
    </row>
    <row r="14" spans="1:8" ht="16.5" customHeight="1">
      <c r="A14" s="307" t="s">
        <v>84</v>
      </c>
      <c r="B14" s="323">
        <v>9928</v>
      </c>
      <c r="C14" s="300">
        <v>562</v>
      </c>
      <c r="D14" s="300">
        <v>4770</v>
      </c>
      <c r="E14" s="300">
        <v>2186</v>
      </c>
      <c r="F14" s="300">
        <v>2053</v>
      </c>
      <c r="G14" s="300">
        <v>280</v>
      </c>
      <c r="H14" s="327">
        <v>78</v>
      </c>
    </row>
    <row r="15" spans="1:8" ht="16.5" customHeight="1">
      <c r="A15" s="307" t="s">
        <v>85</v>
      </c>
      <c r="B15" s="323">
        <v>1429781</v>
      </c>
      <c r="C15" s="300">
        <v>32823</v>
      </c>
      <c r="D15" s="300">
        <v>408658</v>
      </c>
      <c r="E15" s="300">
        <v>374241</v>
      </c>
      <c r="F15" s="300">
        <v>374825</v>
      </c>
      <c r="G15" s="300">
        <v>183723</v>
      </c>
      <c r="H15" s="327">
        <v>55511</v>
      </c>
    </row>
    <row r="16" spans="1:8" ht="16.5" customHeight="1">
      <c r="A16" s="309" t="s">
        <v>86</v>
      </c>
      <c r="B16" s="323">
        <v>96410</v>
      </c>
      <c r="C16" s="300">
        <v>7734</v>
      </c>
      <c r="D16" s="300">
        <v>48084</v>
      </c>
      <c r="E16" s="300">
        <v>24432</v>
      </c>
      <c r="F16" s="300">
        <v>13539</v>
      </c>
      <c r="G16" s="300">
        <v>2170</v>
      </c>
      <c r="H16" s="327">
        <v>450</v>
      </c>
    </row>
    <row r="17" spans="1:8" ht="16.5" customHeight="1">
      <c r="A17" s="309" t="s">
        <v>87</v>
      </c>
      <c r="B17" s="323">
        <v>106211</v>
      </c>
      <c r="C17" s="300">
        <v>6003</v>
      </c>
      <c r="D17" s="300">
        <v>50114</v>
      </c>
      <c r="E17" s="300">
        <v>26731</v>
      </c>
      <c r="F17" s="300">
        <v>19385</v>
      </c>
      <c r="G17" s="300">
        <v>3410</v>
      </c>
      <c r="H17" s="327">
        <v>568</v>
      </c>
    </row>
    <row r="18" spans="1:8" ht="16.5" customHeight="1">
      <c r="A18" s="309" t="s">
        <v>88</v>
      </c>
      <c r="B18" s="323">
        <v>187588</v>
      </c>
      <c r="C18" s="300">
        <v>7236</v>
      </c>
      <c r="D18" s="300">
        <v>78623</v>
      </c>
      <c r="E18" s="300">
        <v>54161</v>
      </c>
      <c r="F18" s="300">
        <v>39274</v>
      </c>
      <c r="G18" s="300">
        <v>6852</v>
      </c>
      <c r="H18" s="327">
        <v>1442</v>
      </c>
    </row>
    <row r="19" spans="1:8" ht="16.5" customHeight="1">
      <c r="A19" s="309" t="s">
        <v>89</v>
      </c>
      <c r="B19" s="323">
        <v>153256</v>
      </c>
      <c r="C19" s="300">
        <v>3623</v>
      </c>
      <c r="D19" s="300">
        <v>57863</v>
      </c>
      <c r="E19" s="300">
        <v>44494</v>
      </c>
      <c r="F19" s="300">
        <v>38108</v>
      </c>
      <c r="G19" s="300">
        <v>8009</v>
      </c>
      <c r="H19" s="327">
        <v>1158</v>
      </c>
    </row>
    <row r="20" spans="1:8" ht="16.5" customHeight="1">
      <c r="A20" s="309" t="s">
        <v>90</v>
      </c>
      <c r="B20" s="323">
        <v>184272</v>
      </c>
      <c r="C20" s="300">
        <v>2623</v>
      </c>
      <c r="D20" s="300">
        <v>57671</v>
      </c>
      <c r="E20" s="300">
        <v>57336</v>
      </c>
      <c r="F20" s="300">
        <v>51912</v>
      </c>
      <c r="G20" s="300">
        <v>12816</v>
      </c>
      <c r="H20" s="327">
        <v>1914</v>
      </c>
    </row>
    <row r="21" spans="1:8" ht="16.5" customHeight="1">
      <c r="A21" s="310" t="s">
        <v>91</v>
      </c>
      <c r="B21" s="323">
        <v>215471</v>
      </c>
      <c r="C21" s="300">
        <v>2177</v>
      </c>
      <c r="D21" s="300">
        <v>52205</v>
      </c>
      <c r="E21" s="300">
        <v>64625</v>
      </c>
      <c r="F21" s="300">
        <v>67339</v>
      </c>
      <c r="G21" s="300">
        <v>25274</v>
      </c>
      <c r="H21" s="327">
        <v>3852</v>
      </c>
    </row>
    <row r="22" spans="1:8" ht="16.5" customHeight="1">
      <c r="A22" s="310" t="s">
        <v>92</v>
      </c>
      <c r="B22" s="323">
        <v>132764</v>
      </c>
      <c r="C22" s="300">
        <v>1110</v>
      </c>
      <c r="D22" s="300">
        <v>24863</v>
      </c>
      <c r="E22" s="300">
        <v>35278</v>
      </c>
      <c r="F22" s="300">
        <v>42940</v>
      </c>
      <c r="G22" s="300">
        <v>24906</v>
      </c>
      <c r="H22" s="327">
        <v>3667</v>
      </c>
    </row>
    <row r="23" spans="1:8" ht="16.5" customHeight="1">
      <c r="A23" s="310" t="s">
        <v>93</v>
      </c>
      <c r="B23" s="323">
        <v>140911</v>
      </c>
      <c r="C23" s="300">
        <v>933</v>
      </c>
      <c r="D23" s="300">
        <v>20947</v>
      </c>
      <c r="E23" s="300">
        <v>32618</v>
      </c>
      <c r="F23" s="300">
        <v>46086</v>
      </c>
      <c r="G23" s="300">
        <v>33860</v>
      </c>
      <c r="H23" s="327">
        <v>6468</v>
      </c>
    </row>
    <row r="24" spans="1:8" ht="16.5" customHeight="1">
      <c r="A24" s="310" t="s">
        <v>94</v>
      </c>
      <c r="B24" s="323">
        <v>108268</v>
      </c>
      <c r="C24" s="300">
        <v>629</v>
      </c>
      <c r="D24" s="300">
        <v>11893</v>
      </c>
      <c r="E24" s="300">
        <v>20926</v>
      </c>
      <c r="F24" s="300">
        <v>32419</v>
      </c>
      <c r="G24" s="300">
        <v>32833</v>
      </c>
      <c r="H24" s="327">
        <v>9567</v>
      </c>
    </row>
    <row r="25" spans="1:8" ht="16.5" customHeight="1">
      <c r="A25" s="310" t="s">
        <v>95</v>
      </c>
      <c r="B25" s="323">
        <v>60218</v>
      </c>
      <c r="C25" s="300">
        <v>352</v>
      </c>
      <c r="D25" s="300">
        <v>4590</v>
      </c>
      <c r="E25" s="300">
        <v>9003</v>
      </c>
      <c r="F25" s="300">
        <v>15102</v>
      </c>
      <c r="G25" s="300">
        <v>19929</v>
      </c>
      <c r="H25" s="327">
        <v>11242</v>
      </c>
    </row>
    <row r="26" spans="1:8" ht="16.5" customHeight="1">
      <c r="A26" s="310" t="s">
        <v>96</v>
      </c>
      <c r="B26" s="323">
        <v>19814</v>
      </c>
      <c r="C26" s="300">
        <v>146</v>
      </c>
      <c r="D26" s="300">
        <v>981</v>
      </c>
      <c r="E26" s="300">
        <v>2082</v>
      </c>
      <c r="F26" s="300">
        <v>4175</v>
      </c>
      <c r="G26" s="300">
        <v>6274</v>
      </c>
      <c r="H26" s="327">
        <v>6156</v>
      </c>
    </row>
    <row r="27" spans="1:8" ht="16.5" customHeight="1">
      <c r="A27" s="310" t="s">
        <v>97</v>
      </c>
      <c r="B27" s="323">
        <v>13135</v>
      </c>
      <c r="C27" s="300">
        <v>116</v>
      </c>
      <c r="D27" s="300">
        <v>393</v>
      </c>
      <c r="E27" s="300">
        <v>1232</v>
      </c>
      <c r="F27" s="300">
        <v>2397</v>
      </c>
      <c r="G27" s="300">
        <v>4087</v>
      </c>
      <c r="H27" s="327">
        <v>4909</v>
      </c>
    </row>
    <row r="28" spans="1:8" ht="16.5" customHeight="1">
      <c r="A28" s="310" t="s">
        <v>98</v>
      </c>
      <c r="B28" s="323">
        <v>6188</v>
      </c>
      <c r="C28" s="300">
        <v>58</v>
      </c>
      <c r="D28" s="300">
        <v>239</v>
      </c>
      <c r="E28" s="300">
        <v>707</v>
      </c>
      <c r="F28" s="300">
        <v>1235</v>
      </c>
      <c r="G28" s="300">
        <v>1765</v>
      </c>
      <c r="H28" s="327">
        <v>2185</v>
      </c>
    </row>
    <row r="29" spans="1:8" ht="16.5" customHeight="1">
      <c r="A29" s="310" t="s">
        <v>99</v>
      </c>
      <c r="B29" s="323">
        <v>5274</v>
      </c>
      <c r="C29" s="300">
        <v>80</v>
      </c>
      <c r="D29" s="300">
        <v>194</v>
      </c>
      <c r="E29" s="300">
        <v>616</v>
      </c>
      <c r="F29" s="300">
        <v>913</v>
      </c>
      <c r="G29" s="300">
        <v>1537</v>
      </c>
      <c r="H29" s="327">
        <v>1934</v>
      </c>
    </row>
    <row r="30" spans="1:8" ht="27" customHeight="1">
      <c r="A30" s="475" t="s">
        <v>116</v>
      </c>
      <c r="B30" s="475"/>
      <c r="C30" s="475"/>
      <c r="D30" s="475"/>
      <c r="E30" s="475"/>
      <c r="F30" s="475"/>
      <c r="G30" s="475"/>
      <c r="H30" s="475"/>
    </row>
    <row r="31" spans="1:8" s="1" customFormat="1" ht="16.5" customHeight="1">
      <c r="A31" s="306" t="s">
        <v>1</v>
      </c>
      <c r="B31" s="324">
        <v>100</v>
      </c>
      <c r="C31" s="325">
        <v>2.3</v>
      </c>
      <c r="D31" s="325">
        <v>28.7</v>
      </c>
      <c r="E31" s="325">
        <v>26.1</v>
      </c>
      <c r="F31" s="325">
        <v>26.2</v>
      </c>
      <c r="G31" s="325">
        <v>12.8</v>
      </c>
      <c r="H31" s="71">
        <v>3.9</v>
      </c>
    </row>
    <row r="32" spans="1:15" ht="16.5" customHeight="1">
      <c r="A32" s="307" t="s">
        <v>84</v>
      </c>
      <c r="B32" s="311">
        <v>100</v>
      </c>
      <c r="C32" s="312">
        <v>5.7</v>
      </c>
      <c r="D32" s="312">
        <v>48</v>
      </c>
      <c r="E32" s="312">
        <v>22</v>
      </c>
      <c r="F32" s="312">
        <v>20.7</v>
      </c>
      <c r="G32" s="312">
        <v>2.8</v>
      </c>
      <c r="H32" s="92">
        <v>0.8</v>
      </c>
      <c r="J32" s="1"/>
      <c r="K32" s="1"/>
      <c r="L32" s="1"/>
      <c r="M32" s="1"/>
      <c r="N32" s="1"/>
      <c r="O32" s="1"/>
    </row>
    <row r="33" spans="1:15" ht="16.5" customHeight="1">
      <c r="A33" s="307" t="s">
        <v>85</v>
      </c>
      <c r="B33" s="311">
        <v>100</v>
      </c>
      <c r="C33" s="312">
        <v>2.3</v>
      </c>
      <c r="D33" s="312">
        <v>28.6</v>
      </c>
      <c r="E33" s="312">
        <v>26.2</v>
      </c>
      <c r="F33" s="312">
        <v>26.2</v>
      </c>
      <c r="G33" s="312">
        <v>12.8</v>
      </c>
      <c r="H33" s="92">
        <v>3.9</v>
      </c>
      <c r="J33" s="1"/>
      <c r="K33" s="1"/>
      <c r="L33" s="1"/>
      <c r="M33" s="1"/>
      <c r="N33" s="1"/>
      <c r="O33" s="1"/>
    </row>
    <row r="34" spans="1:15" ht="16.5" customHeight="1">
      <c r="A34" s="309" t="s">
        <v>86</v>
      </c>
      <c r="B34" s="311">
        <v>100</v>
      </c>
      <c r="C34" s="312">
        <v>8</v>
      </c>
      <c r="D34" s="312">
        <v>49.9</v>
      </c>
      <c r="E34" s="312">
        <v>25.3</v>
      </c>
      <c r="F34" s="312">
        <v>14</v>
      </c>
      <c r="G34" s="312">
        <v>2.3</v>
      </c>
      <c r="H34" s="92">
        <v>0.5</v>
      </c>
      <c r="J34" s="1"/>
      <c r="K34" s="1"/>
      <c r="L34" s="1"/>
      <c r="M34" s="1"/>
      <c r="N34" s="1"/>
      <c r="O34" s="1"/>
    </row>
    <row r="35" spans="1:15" ht="16.5" customHeight="1">
      <c r="A35" s="309" t="s">
        <v>87</v>
      </c>
      <c r="B35" s="311">
        <v>100</v>
      </c>
      <c r="C35" s="312">
        <v>5.7</v>
      </c>
      <c r="D35" s="312">
        <v>47.2</v>
      </c>
      <c r="E35" s="312">
        <v>25.2</v>
      </c>
      <c r="F35" s="312">
        <v>18.3</v>
      </c>
      <c r="G35" s="312">
        <v>3.2</v>
      </c>
      <c r="H35" s="92">
        <v>0.5</v>
      </c>
      <c r="J35" s="1"/>
      <c r="K35" s="1"/>
      <c r="L35" s="1"/>
      <c r="M35" s="1"/>
      <c r="N35" s="1"/>
      <c r="O35" s="1"/>
    </row>
    <row r="36" spans="1:15" ht="16.5" customHeight="1">
      <c r="A36" s="309" t="s">
        <v>88</v>
      </c>
      <c r="B36" s="311">
        <v>100</v>
      </c>
      <c r="C36" s="312">
        <v>3.9</v>
      </c>
      <c r="D36" s="312">
        <v>41.9</v>
      </c>
      <c r="E36" s="312">
        <v>28.9</v>
      </c>
      <c r="F36" s="312">
        <v>20.9</v>
      </c>
      <c r="G36" s="312">
        <v>3.7</v>
      </c>
      <c r="H36" s="92">
        <v>0.8</v>
      </c>
      <c r="J36" s="1"/>
      <c r="K36" s="1"/>
      <c r="L36" s="1"/>
      <c r="M36" s="1"/>
      <c r="N36" s="1"/>
      <c r="O36" s="1"/>
    </row>
    <row r="37" spans="1:15" ht="16.5" customHeight="1">
      <c r="A37" s="309" t="s">
        <v>89</v>
      </c>
      <c r="B37" s="311">
        <v>100</v>
      </c>
      <c r="C37" s="312">
        <v>2.4</v>
      </c>
      <c r="D37" s="312">
        <v>37.8</v>
      </c>
      <c r="E37" s="312">
        <v>29</v>
      </c>
      <c r="F37" s="312">
        <v>24.9</v>
      </c>
      <c r="G37" s="312">
        <v>5.2</v>
      </c>
      <c r="H37" s="92">
        <v>0.8</v>
      </c>
      <c r="J37" s="1"/>
      <c r="K37" s="1"/>
      <c r="L37" s="1"/>
      <c r="M37" s="1"/>
      <c r="N37" s="1"/>
      <c r="O37" s="1"/>
    </row>
    <row r="38" spans="1:15" ht="16.5" customHeight="1">
      <c r="A38" s="309" t="s">
        <v>90</v>
      </c>
      <c r="B38" s="311">
        <v>100</v>
      </c>
      <c r="C38" s="312">
        <v>1.4</v>
      </c>
      <c r="D38" s="312">
        <v>31.3</v>
      </c>
      <c r="E38" s="312">
        <v>31.1</v>
      </c>
      <c r="F38" s="312">
        <v>28.2</v>
      </c>
      <c r="G38" s="312">
        <v>7</v>
      </c>
      <c r="H38" s="92">
        <v>1</v>
      </c>
      <c r="J38" s="1"/>
      <c r="K38" s="1"/>
      <c r="L38" s="1"/>
      <c r="M38" s="1"/>
      <c r="N38" s="1"/>
      <c r="O38" s="1"/>
    </row>
    <row r="39" spans="1:15" ht="16.5" customHeight="1">
      <c r="A39" s="310" t="s">
        <v>91</v>
      </c>
      <c r="B39" s="311">
        <v>100</v>
      </c>
      <c r="C39" s="312">
        <v>1</v>
      </c>
      <c r="D39" s="312">
        <v>24.2</v>
      </c>
      <c r="E39" s="312">
        <v>30</v>
      </c>
      <c r="F39" s="312">
        <v>31.3</v>
      </c>
      <c r="G39" s="312">
        <v>11.7</v>
      </c>
      <c r="H39" s="92">
        <v>1.8</v>
      </c>
      <c r="J39" s="1"/>
      <c r="K39" s="1"/>
      <c r="L39" s="1"/>
      <c r="M39" s="1"/>
      <c r="N39" s="1"/>
      <c r="O39" s="1"/>
    </row>
    <row r="40" spans="1:15" ht="16.5" customHeight="1">
      <c r="A40" s="310" t="s">
        <v>92</v>
      </c>
      <c r="B40" s="311">
        <v>100</v>
      </c>
      <c r="C40" s="312">
        <v>0.8</v>
      </c>
      <c r="D40" s="312">
        <v>18.7</v>
      </c>
      <c r="E40" s="312">
        <v>26.6</v>
      </c>
      <c r="F40" s="312">
        <v>32.3</v>
      </c>
      <c r="G40" s="312">
        <v>18.8</v>
      </c>
      <c r="H40" s="92">
        <v>2.8</v>
      </c>
      <c r="J40" s="1"/>
      <c r="K40" s="1"/>
      <c r="L40" s="1"/>
      <c r="M40" s="1"/>
      <c r="N40" s="1"/>
      <c r="O40" s="1"/>
    </row>
    <row r="41" spans="1:15" ht="16.5" customHeight="1">
      <c r="A41" s="310" t="s">
        <v>93</v>
      </c>
      <c r="B41" s="311">
        <v>100</v>
      </c>
      <c r="C41" s="312">
        <v>0.7</v>
      </c>
      <c r="D41" s="312">
        <v>14.9</v>
      </c>
      <c r="E41" s="312">
        <v>23.1</v>
      </c>
      <c r="F41" s="312">
        <v>32.7</v>
      </c>
      <c r="G41" s="312">
        <v>24</v>
      </c>
      <c r="H41" s="92">
        <v>4.6</v>
      </c>
      <c r="J41" s="1"/>
      <c r="K41" s="1"/>
      <c r="L41" s="1"/>
      <c r="M41" s="1"/>
      <c r="N41" s="1"/>
      <c r="O41" s="1"/>
    </row>
    <row r="42" spans="1:15" ht="16.5" customHeight="1">
      <c r="A42" s="310" t="s">
        <v>94</v>
      </c>
      <c r="B42" s="311">
        <v>100</v>
      </c>
      <c r="C42" s="312">
        <v>0.6</v>
      </c>
      <c r="D42" s="312">
        <v>11</v>
      </c>
      <c r="E42" s="312">
        <v>19.3</v>
      </c>
      <c r="F42" s="312">
        <v>29.9</v>
      </c>
      <c r="G42" s="312">
        <v>30.3</v>
      </c>
      <c r="H42" s="92">
        <v>8.8</v>
      </c>
      <c r="J42" s="1"/>
      <c r="K42" s="1"/>
      <c r="L42" s="1"/>
      <c r="M42" s="1"/>
      <c r="N42" s="1"/>
      <c r="O42" s="1"/>
    </row>
    <row r="43" spans="1:15" ht="16.5" customHeight="1">
      <c r="A43" s="310" t="s">
        <v>95</v>
      </c>
      <c r="B43" s="311">
        <v>100</v>
      </c>
      <c r="C43" s="312">
        <v>0.6</v>
      </c>
      <c r="D43" s="312">
        <v>7.6</v>
      </c>
      <c r="E43" s="312">
        <v>15</v>
      </c>
      <c r="F43" s="312">
        <v>25.1</v>
      </c>
      <c r="G43" s="312">
        <v>33.1</v>
      </c>
      <c r="H43" s="92">
        <v>18.7</v>
      </c>
      <c r="J43" s="1"/>
      <c r="K43" s="1"/>
      <c r="L43" s="1"/>
      <c r="M43" s="1"/>
      <c r="N43" s="1"/>
      <c r="O43" s="1"/>
    </row>
    <row r="44" spans="1:15" ht="16.5" customHeight="1">
      <c r="A44" s="310" t="s">
        <v>96</v>
      </c>
      <c r="B44" s="311">
        <v>100</v>
      </c>
      <c r="C44" s="312">
        <v>0.7</v>
      </c>
      <c r="D44" s="312">
        <v>5</v>
      </c>
      <c r="E44" s="312">
        <v>10.5</v>
      </c>
      <c r="F44" s="312">
        <v>21.1</v>
      </c>
      <c r="G44" s="312">
        <v>31.7</v>
      </c>
      <c r="H44" s="92">
        <v>31.1</v>
      </c>
      <c r="J44" s="1"/>
      <c r="K44" s="1"/>
      <c r="L44" s="1"/>
      <c r="M44" s="1"/>
      <c r="N44" s="1"/>
      <c r="O44" s="1"/>
    </row>
    <row r="45" spans="1:15" ht="16.5" customHeight="1">
      <c r="A45" s="310" t="s">
        <v>97</v>
      </c>
      <c r="B45" s="311">
        <v>100</v>
      </c>
      <c r="C45" s="312">
        <v>0.9</v>
      </c>
      <c r="D45" s="312">
        <v>3</v>
      </c>
      <c r="E45" s="312">
        <v>9.4</v>
      </c>
      <c r="F45" s="312">
        <v>18.2</v>
      </c>
      <c r="G45" s="312">
        <v>31.1</v>
      </c>
      <c r="H45" s="92">
        <v>37.4</v>
      </c>
      <c r="J45" s="1"/>
      <c r="K45" s="1"/>
      <c r="L45" s="1"/>
      <c r="M45" s="1"/>
      <c r="N45" s="1"/>
      <c r="O45" s="1"/>
    </row>
    <row r="46" spans="1:15" ht="16.5" customHeight="1">
      <c r="A46" s="310" t="s">
        <v>98</v>
      </c>
      <c r="B46" s="311">
        <v>100</v>
      </c>
      <c r="C46" s="312">
        <v>0.9</v>
      </c>
      <c r="D46" s="312">
        <v>3.9</v>
      </c>
      <c r="E46" s="312">
        <v>11.4</v>
      </c>
      <c r="F46" s="312">
        <v>20</v>
      </c>
      <c r="G46" s="312">
        <v>28.5</v>
      </c>
      <c r="H46" s="92">
        <v>35.3</v>
      </c>
      <c r="J46" s="1"/>
      <c r="K46" s="1"/>
      <c r="L46" s="1"/>
      <c r="M46" s="1"/>
      <c r="N46" s="1"/>
      <c r="O46" s="1"/>
    </row>
    <row r="47" spans="1:15" ht="16.5" customHeight="1">
      <c r="A47" s="310" t="s">
        <v>99</v>
      </c>
      <c r="B47" s="311">
        <v>100</v>
      </c>
      <c r="C47" s="312">
        <v>1.5</v>
      </c>
      <c r="D47" s="312">
        <v>3.7</v>
      </c>
      <c r="E47" s="312">
        <v>11.7</v>
      </c>
      <c r="F47" s="312">
        <v>17.3</v>
      </c>
      <c r="G47" s="312">
        <v>29.1</v>
      </c>
      <c r="H47" s="92">
        <v>36.7</v>
      </c>
      <c r="J47" s="1"/>
      <c r="K47" s="1"/>
      <c r="L47" s="1"/>
      <c r="M47" s="1"/>
      <c r="N47" s="1"/>
      <c r="O47" s="1"/>
    </row>
    <row r="48" spans="9:15" ht="12">
      <c r="I48" s="55"/>
      <c r="J48" s="55"/>
      <c r="K48" s="31"/>
      <c r="L48" s="31"/>
      <c r="M48" s="31"/>
      <c r="N48" s="31"/>
      <c r="O48" s="31"/>
    </row>
    <row r="49" ht="11.25" customHeight="1"/>
    <row r="53" ht="16.5" customHeight="1"/>
    <row r="57" ht="15.75" customHeight="1"/>
    <row r="58" ht="9" customHeight="1"/>
    <row r="59" ht="11.25" customHeight="1"/>
    <row r="60" ht="11.25" customHeight="1"/>
    <row r="61" ht="19.5" customHeight="1"/>
    <row r="62" spans="1:8" s="1" customFormat="1" ht="21.75" customHeight="1">
      <c r="A62" s="30"/>
      <c r="B62" s="30"/>
      <c r="C62" s="30"/>
      <c r="D62" s="30"/>
      <c r="E62" s="30"/>
      <c r="F62" s="30"/>
      <c r="G62" s="30"/>
      <c r="H62" s="30"/>
    </row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spans="1:8" s="1" customFormat="1" ht="21.75" customHeight="1">
      <c r="A79" s="30"/>
      <c r="B79" s="30"/>
      <c r="C79" s="30"/>
      <c r="D79" s="30"/>
      <c r="E79" s="30"/>
      <c r="F79" s="30"/>
      <c r="G79" s="30"/>
      <c r="H79" s="30"/>
    </row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spans="1:8" ht="14.25" customHeight="1">
      <c r="A95" s="48"/>
      <c r="B95" s="6"/>
      <c r="C95" s="6"/>
      <c r="D95" s="6"/>
      <c r="E95" s="6"/>
      <c r="F95" s="6"/>
      <c r="G95" s="6"/>
      <c r="H95" s="6"/>
    </row>
  </sheetData>
  <sheetProtection/>
  <mergeCells count="12">
    <mergeCell ref="E6:E9"/>
    <mergeCell ref="F6:F9"/>
    <mergeCell ref="G6:G9"/>
    <mergeCell ref="H6:H9"/>
    <mergeCell ref="A11:H11"/>
    <mergeCell ref="A12:H12"/>
    <mergeCell ref="A30:H30"/>
    <mergeCell ref="A5:A9"/>
    <mergeCell ref="B5:H5"/>
    <mergeCell ref="B6:B9"/>
    <mergeCell ref="C6:C9"/>
    <mergeCell ref="D6:D9"/>
  </mergeCells>
  <printOptions/>
  <pageMargins left="0.7480314960629921" right="0.7480314960629921" top="0.9895833333333334" bottom="0.5729166666666666" header="0.5118110236220472" footer="0.5118110236220472"/>
  <pageSetup horizontalDpi="600" verticalDpi="600" orientation="portrait" paperSize="9" r:id="rId1"/>
  <headerFooter scaleWithDoc="0">
    <oddHeader>&amp;L&amp;"Times New Roman,Normalny"&amp;10 40</oddHeader>
  </headerFooter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view="pageLayout" workbookViewId="0" topLeftCell="A1">
      <selection activeCell="A1" sqref="A1"/>
    </sheetView>
  </sheetViews>
  <sheetFormatPr defaultColWidth="8.796875" defaultRowHeight="14.25"/>
  <cols>
    <col min="1" max="1" width="19.19921875" style="30" customWidth="1"/>
    <col min="2" max="8" width="8.19921875" style="30" customWidth="1"/>
    <col min="9" max="16384" width="9" style="30" customWidth="1"/>
  </cols>
  <sheetData>
    <row r="1" ht="12">
      <c r="A1" s="1" t="s">
        <v>306</v>
      </c>
    </row>
    <row r="2" ht="12">
      <c r="A2" s="36" t="s">
        <v>436</v>
      </c>
    </row>
    <row r="3" ht="12">
      <c r="A3" s="36"/>
    </row>
    <row r="5" spans="1:8" ht="12.75" customHeight="1">
      <c r="A5" s="476" t="s">
        <v>73</v>
      </c>
      <c r="B5" s="479" t="s">
        <v>108</v>
      </c>
      <c r="C5" s="480"/>
      <c r="D5" s="480"/>
      <c r="E5" s="480"/>
      <c r="F5" s="480"/>
      <c r="G5" s="480"/>
      <c r="H5" s="480"/>
    </row>
    <row r="6" spans="1:8" ht="12.75" customHeight="1">
      <c r="A6" s="477"/>
      <c r="B6" s="481" t="s">
        <v>67</v>
      </c>
      <c r="C6" s="512" t="s">
        <v>109</v>
      </c>
      <c r="D6" s="512" t="s">
        <v>110</v>
      </c>
      <c r="E6" s="512" t="s">
        <v>111</v>
      </c>
      <c r="F6" s="512" t="s">
        <v>112</v>
      </c>
      <c r="G6" s="512" t="s">
        <v>113</v>
      </c>
      <c r="H6" s="515" t="s">
        <v>114</v>
      </c>
    </row>
    <row r="7" spans="1:8" ht="12">
      <c r="A7" s="477"/>
      <c r="B7" s="482"/>
      <c r="C7" s="513"/>
      <c r="D7" s="513"/>
      <c r="E7" s="513"/>
      <c r="F7" s="513"/>
      <c r="G7" s="513"/>
      <c r="H7" s="516"/>
    </row>
    <row r="8" spans="1:8" ht="12">
      <c r="A8" s="477"/>
      <c r="B8" s="482"/>
      <c r="C8" s="513"/>
      <c r="D8" s="513"/>
      <c r="E8" s="513"/>
      <c r="F8" s="513"/>
      <c r="G8" s="513"/>
      <c r="H8" s="516"/>
    </row>
    <row r="9" spans="1:8" ht="15" customHeight="1">
      <c r="A9" s="478"/>
      <c r="B9" s="483"/>
      <c r="C9" s="514"/>
      <c r="D9" s="514"/>
      <c r="E9" s="514"/>
      <c r="F9" s="514"/>
      <c r="G9" s="514"/>
      <c r="H9" s="517"/>
    </row>
    <row r="10" spans="1:8" ht="16.5" customHeight="1">
      <c r="A10" s="37"/>
      <c r="B10" s="38"/>
      <c r="C10" s="37"/>
      <c r="D10" s="37"/>
      <c r="E10" s="37"/>
      <c r="F10" s="37"/>
      <c r="G10" s="37"/>
      <c r="H10" s="37"/>
    </row>
    <row r="11" spans="1:8" ht="16.5" customHeight="1">
      <c r="A11" s="474" t="s">
        <v>100</v>
      </c>
      <c r="B11" s="474"/>
      <c r="C11" s="474"/>
      <c r="D11" s="474"/>
      <c r="E11" s="474"/>
      <c r="F11" s="474"/>
      <c r="G11" s="474"/>
      <c r="H11" s="474"/>
    </row>
    <row r="12" spans="1:8" ht="16.5" customHeight="1">
      <c r="A12" s="474" t="s">
        <v>115</v>
      </c>
      <c r="B12" s="474"/>
      <c r="C12" s="474"/>
      <c r="D12" s="474"/>
      <c r="E12" s="474"/>
      <c r="F12" s="474"/>
      <c r="G12" s="474"/>
      <c r="H12" s="474"/>
    </row>
    <row r="13" spans="1:8" ht="16.5" customHeight="1">
      <c r="A13" s="306" t="s">
        <v>1</v>
      </c>
      <c r="B13" s="82">
        <v>1422365</v>
      </c>
      <c r="C13" s="321">
        <v>33037</v>
      </c>
      <c r="D13" s="322">
        <v>412333</v>
      </c>
      <c r="E13" s="322">
        <v>373976</v>
      </c>
      <c r="F13" s="322">
        <v>373148</v>
      </c>
      <c r="G13" s="322">
        <v>179206</v>
      </c>
      <c r="H13" s="82">
        <v>50665</v>
      </c>
    </row>
    <row r="14" spans="1:8" ht="16.5" customHeight="1">
      <c r="A14" s="307" t="s">
        <v>84</v>
      </c>
      <c r="B14" s="323">
        <v>9887</v>
      </c>
      <c r="C14" s="300">
        <v>560</v>
      </c>
      <c r="D14" s="135">
        <v>4764</v>
      </c>
      <c r="E14" s="135">
        <v>2173</v>
      </c>
      <c r="F14" s="135">
        <v>2048</v>
      </c>
      <c r="G14" s="135">
        <v>269</v>
      </c>
      <c r="H14" s="323">
        <v>74</v>
      </c>
    </row>
    <row r="15" spans="1:8" ht="16.5" customHeight="1">
      <c r="A15" s="307" t="s">
        <v>85</v>
      </c>
      <c r="B15" s="323">
        <v>1412478</v>
      </c>
      <c r="C15" s="300">
        <v>32477</v>
      </c>
      <c r="D15" s="135">
        <v>407570</v>
      </c>
      <c r="E15" s="135">
        <v>371803</v>
      </c>
      <c r="F15" s="135">
        <v>371100</v>
      </c>
      <c r="G15" s="135">
        <v>178937</v>
      </c>
      <c r="H15" s="323">
        <v>50591</v>
      </c>
    </row>
    <row r="16" spans="1:8" ht="16.5" customHeight="1">
      <c r="A16" s="309" t="s">
        <v>86</v>
      </c>
      <c r="B16" s="323">
        <v>96365</v>
      </c>
      <c r="C16" s="300">
        <v>7732</v>
      </c>
      <c r="D16" s="135">
        <v>48068</v>
      </c>
      <c r="E16" s="135">
        <v>24421</v>
      </c>
      <c r="F16" s="135">
        <v>13530</v>
      </c>
      <c r="G16" s="135">
        <v>2165</v>
      </c>
      <c r="H16" s="323">
        <v>448</v>
      </c>
    </row>
    <row r="17" spans="1:8" ht="16.5" customHeight="1">
      <c r="A17" s="309" t="s">
        <v>87</v>
      </c>
      <c r="B17" s="323">
        <v>106154</v>
      </c>
      <c r="C17" s="300">
        <v>6000</v>
      </c>
      <c r="D17" s="135">
        <v>50097</v>
      </c>
      <c r="E17" s="135">
        <v>26716</v>
      </c>
      <c r="F17" s="135">
        <v>19373</v>
      </c>
      <c r="G17" s="135">
        <v>3400</v>
      </c>
      <c r="H17" s="323">
        <v>568</v>
      </c>
    </row>
    <row r="18" spans="1:8" ht="16.5" customHeight="1">
      <c r="A18" s="309" t="s">
        <v>88</v>
      </c>
      <c r="B18" s="323">
        <v>187460</v>
      </c>
      <c r="C18" s="300">
        <v>7232</v>
      </c>
      <c r="D18" s="135">
        <v>78576</v>
      </c>
      <c r="E18" s="135">
        <v>54143</v>
      </c>
      <c r="F18" s="135">
        <v>39232</v>
      </c>
      <c r="G18" s="135">
        <v>6840</v>
      </c>
      <c r="H18" s="323">
        <v>1437</v>
      </c>
    </row>
    <row r="19" spans="1:8" ht="16.5" customHeight="1">
      <c r="A19" s="309" t="s">
        <v>89</v>
      </c>
      <c r="B19" s="323">
        <v>153121</v>
      </c>
      <c r="C19" s="300">
        <v>3611</v>
      </c>
      <c r="D19" s="135">
        <v>57823</v>
      </c>
      <c r="E19" s="135">
        <v>44464</v>
      </c>
      <c r="F19" s="135">
        <v>38069</v>
      </c>
      <c r="G19" s="135">
        <v>7996</v>
      </c>
      <c r="H19" s="323">
        <v>1158</v>
      </c>
    </row>
    <row r="20" spans="1:8" ht="16.5" customHeight="1">
      <c r="A20" s="309" t="s">
        <v>90</v>
      </c>
      <c r="B20" s="323">
        <v>184145</v>
      </c>
      <c r="C20" s="300">
        <v>2618</v>
      </c>
      <c r="D20" s="135">
        <v>57632</v>
      </c>
      <c r="E20" s="135">
        <v>57306</v>
      </c>
      <c r="F20" s="135">
        <v>51886</v>
      </c>
      <c r="G20" s="135">
        <v>12797</v>
      </c>
      <c r="H20" s="323">
        <v>1906</v>
      </c>
    </row>
    <row r="21" spans="1:8" ht="16.5" customHeight="1">
      <c r="A21" s="310" t="s">
        <v>91</v>
      </c>
      <c r="B21" s="323">
        <v>215323</v>
      </c>
      <c r="C21" s="300">
        <v>2169</v>
      </c>
      <c r="D21" s="135">
        <v>52164</v>
      </c>
      <c r="E21" s="135">
        <v>64585</v>
      </c>
      <c r="F21" s="135">
        <v>67305</v>
      </c>
      <c r="G21" s="135">
        <v>25257</v>
      </c>
      <c r="H21" s="323">
        <v>3844</v>
      </c>
    </row>
    <row r="22" spans="1:8" ht="16.5" customHeight="1">
      <c r="A22" s="310" t="s">
        <v>92</v>
      </c>
      <c r="B22" s="323">
        <v>132638</v>
      </c>
      <c r="C22" s="300">
        <v>1103</v>
      </c>
      <c r="D22" s="135">
        <v>24824</v>
      </c>
      <c r="E22" s="135">
        <v>35255</v>
      </c>
      <c r="F22" s="135">
        <v>42909</v>
      </c>
      <c r="G22" s="135">
        <v>24883</v>
      </c>
      <c r="H22" s="323">
        <v>3664</v>
      </c>
    </row>
    <row r="23" spans="1:8" ht="16.5" customHeight="1">
      <c r="A23" s="310" t="s">
        <v>93</v>
      </c>
      <c r="B23" s="323">
        <v>140590</v>
      </c>
      <c r="C23" s="300">
        <v>925</v>
      </c>
      <c r="D23" s="135">
        <v>20888</v>
      </c>
      <c r="E23" s="135">
        <v>32551</v>
      </c>
      <c r="F23" s="135">
        <v>45996</v>
      </c>
      <c r="G23" s="135">
        <v>33788</v>
      </c>
      <c r="H23" s="323">
        <v>6443</v>
      </c>
    </row>
    <row r="24" spans="1:8" ht="16.5" customHeight="1">
      <c r="A24" s="310" t="s">
        <v>94</v>
      </c>
      <c r="B24" s="323">
        <v>107871</v>
      </c>
      <c r="C24" s="300">
        <v>615</v>
      </c>
      <c r="D24" s="135">
        <v>11834</v>
      </c>
      <c r="E24" s="135">
        <v>20849</v>
      </c>
      <c r="F24" s="135">
        <v>32314</v>
      </c>
      <c r="G24" s="135">
        <v>32727</v>
      </c>
      <c r="H24" s="323">
        <v>9531</v>
      </c>
    </row>
    <row r="25" spans="1:8" ht="16.5" customHeight="1">
      <c r="A25" s="310" t="s">
        <v>95</v>
      </c>
      <c r="B25" s="323">
        <v>59433</v>
      </c>
      <c r="C25" s="300">
        <v>318</v>
      </c>
      <c r="D25" s="135">
        <v>4509</v>
      </c>
      <c r="E25" s="135">
        <v>8816</v>
      </c>
      <c r="F25" s="135">
        <v>14875</v>
      </c>
      <c r="G25" s="135">
        <v>19756</v>
      </c>
      <c r="H25" s="323">
        <v>11159</v>
      </c>
    </row>
    <row r="26" spans="1:8" ht="16.5" customHeight="1">
      <c r="A26" s="310" t="s">
        <v>96</v>
      </c>
      <c r="B26" s="323">
        <v>18481</v>
      </c>
      <c r="C26" s="300">
        <v>107</v>
      </c>
      <c r="D26" s="135">
        <v>878</v>
      </c>
      <c r="E26" s="135">
        <v>1864</v>
      </c>
      <c r="F26" s="135">
        <v>3780</v>
      </c>
      <c r="G26" s="135">
        <v>5908</v>
      </c>
      <c r="H26" s="323">
        <v>5944</v>
      </c>
    </row>
    <row r="27" spans="1:8" ht="16.5" customHeight="1">
      <c r="A27" s="310" t="s">
        <v>97</v>
      </c>
      <c r="B27" s="323">
        <v>8788</v>
      </c>
      <c r="C27" s="300">
        <v>43</v>
      </c>
      <c r="D27" s="135">
        <v>224</v>
      </c>
      <c r="E27" s="135">
        <v>669</v>
      </c>
      <c r="F27" s="135">
        <v>1510</v>
      </c>
      <c r="G27" s="135">
        <v>2792</v>
      </c>
      <c r="H27" s="323">
        <v>3550</v>
      </c>
    </row>
    <row r="28" spans="1:8" ht="16.5" customHeight="1">
      <c r="A28" s="310" t="s">
        <v>98</v>
      </c>
      <c r="B28" s="323">
        <v>1707</v>
      </c>
      <c r="C28" s="300">
        <v>3</v>
      </c>
      <c r="D28" s="135">
        <v>47</v>
      </c>
      <c r="E28" s="135">
        <v>151</v>
      </c>
      <c r="F28" s="135">
        <v>281</v>
      </c>
      <c r="G28" s="135">
        <v>508</v>
      </c>
      <c r="H28" s="323">
        <v>718</v>
      </c>
    </row>
    <row r="29" spans="1:8" ht="16.5" customHeight="1">
      <c r="A29" s="310" t="s">
        <v>99</v>
      </c>
      <c r="B29" s="323">
        <v>401</v>
      </c>
      <c r="C29" s="61" t="s">
        <v>422</v>
      </c>
      <c r="D29" s="135">
        <v>8</v>
      </c>
      <c r="E29" s="135">
        <v>13</v>
      </c>
      <c r="F29" s="135">
        <v>39</v>
      </c>
      <c r="G29" s="135">
        <v>119</v>
      </c>
      <c r="H29" s="323">
        <v>222</v>
      </c>
    </row>
    <row r="30" spans="1:8" ht="27" customHeight="1">
      <c r="A30" s="475" t="s">
        <v>116</v>
      </c>
      <c r="B30" s="475"/>
      <c r="C30" s="475"/>
      <c r="D30" s="475"/>
      <c r="E30" s="475"/>
      <c r="F30" s="475"/>
      <c r="G30" s="475"/>
      <c r="H30" s="475"/>
    </row>
    <row r="31" spans="1:16" ht="20.25" customHeight="1">
      <c r="A31" s="306" t="s">
        <v>1</v>
      </c>
      <c r="B31" s="51">
        <v>100</v>
      </c>
      <c r="C31" s="51">
        <v>2.322680887114067</v>
      </c>
      <c r="D31" s="51">
        <v>28.98925381319141</v>
      </c>
      <c r="E31" s="51">
        <v>26.29254797467598</v>
      </c>
      <c r="F31" s="51">
        <v>26.23433506870599</v>
      </c>
      <c r="G31" s="52">
        <v>12.599157037750507</v>
      </c>
      <c r="H31" s="54">
        <v>3.562025218562043</v>
      </c>
      <c r="J31" s="1"/>
      <c r="K31" s="1"/>
      <c r="L31" s="1"/>
      <c r="M31" s="1"/>
      <c r="N31" s="1"/>
      <c r="O31" s="1"/>
      <c r="P31" s="1"/>
    </row>
    <row r="32" spans="1:15" ht="16.5" customHeight="1">
      <c r="A32" s="307" t="s">
        <v>84</v>
      </c>
      <c r="B32" s="53">
        <v>100</v>
      </c>
      <c r="C32" s="53">
        <v>5.664003236573278</v>
      </c>
      <c r="D32" s="53">
        <v>48.184484676848385</v>
      </c>
      <c r="E32" s="53">
        <v>21.978355416203094</v>
      </c>
      <c r="F32" s="53">
        <v>20.71406897946799</v>
      </c>
      <c r="G32" s="5">
        <v>2.7207444118539494</v>
      </c>
      <c r="H32" s="27">
        <v>0.7484575705471832</v>
      </c>
      <c r="J32" s="1"/>
      <c r="K32" s="1"/>
      <c r="L32" s="1"/>
      <c r="M32" s="1"/>
      <c r="N32" s="1"/>
      <c r="O32" s="1"/>
    </row>
    <row r="33" spans="1:15" ht="16.5" customHeight="1">
      <c r="A33" s="307" t="s">
        <v>85</v>
      </c>
      <c r="B33" s="53">
        <v>100</v>
      </c>
      <c r="C33" s="53">
        <v>2.2992924491567304</v>
      </c>
      <c r="D33" s="53">
        <v>28.854962696764126</v>
      </c>
      <c r="E33" s="53">
        <v>26.32274626578255</v>
      </c>
      <c r="F33" s="53">
        <v>26.272975579088666</v>
      </c>
      <c r="G33" s="5">
        <v>12.668303506320099</v>
      </c>
      <c r="H33" s="27">
        <v>3.581719502887833</v>
      </c>
      <c r="J33" s="1"/>
      <c r="K33" s="1"/>
      <c r="L33" s="1"/>
      <c r="M33" s="1"/>
      <c r="N33" s="1"/>
      <c r="O33" s="1"/>
    </row>
    <row r="34" spans="1:15" ht="16.5" customHeight="1">
      <c r="A34" s="309" t="s">
        <v>86</v>
      </c>
      <c r="B34" s="53">
        <v>100</v>
      </c>
      <c r="C34" s="53">
        <v>8.023660042546569</v>
      </c>
      <c r="D34" s="53">
        <v>49.881180926685</v>
      </c>
      <c r="E34" s="53">
        <v>25.342188553935557</v>
      </c>
      <c r="F34" s="53">
        <v>14.04036735329217</v>
      </c>
      <c r="G34" s="5">
        <v>2.246666320759612</v>
      </c>
      <c r="H34" s="27">
        <v>0.46489908161676957</v>
      </c>
      <c r="J34" s="1"/>
      <c r="K34" s="1"/>
      <c r="L34" s="1"/>
      <c r="M34" s="1"/>
      <c r="N34" s="1"/>
      <c r="O34" s="1"/>
    </row>
    <row r="35" spans="1:15" ht="16.5" customHeight="1">
      <c r="A35" s="309" t="s">
        <v>87</v>
      </c>
      <c r="B35" s="53">
        <v>100</v>
      </c>
      <c r="C35" s="53">
        <v>5.652165721498954</v>
      </c>
      <c r="D35" s="53">
        <v>47.19275769165552</v>
      </c>
      <c r="E35" s="53">
        <v>25.167209902594344</v>
      </c>
      <c r="F35" s="53">
        <v>18.249901087099875</v>
      </c>
      <c r="G35" s="5">
        <v>3.2028939088494073</v>
      </c>
      <c r="H35" s="27">
        <v>0.535071688301901</v>
      </c>
      <c r="J35" s="1"/>
      <c r="K35" s="1"/>
      <c r="L35" s="1"/>
      <c r="M35" s="1"/>
      <c r="N35" s="1"/>
      <c r="O35" s="1"/>
    </row>
    <row r="36" spans="1:15" ht="16.5" customHeight="1">
      <c r="A36" s="309" t="s">
        <v>88</v>
      </c>
      <c r="B36" s="53">
        <v>100</v>
      </c>
      <c r="C36" s="53">
        <v>3.8578896831324014</v>
      </c>
      <c r="D36" s="53">
        <v>41.91614211031687</v>
      </c>
      <c r="E36" s="53">
        <v>28.88242825136029</v>
      </c>
      <c r="F36" s="53">
        <v>20.928198015576655</v>
      </c>
      <c r="G36" s="5">
        <v>3.6487784060599595</v>
      </c>
      <c r="H36" s="27">
        <v>0.7665635335538248</v>
      </c>
      <c r="J36" s="1"/>
      <c r="K36" s="1"/>
      <c r="L36" s="1"/>
      <c r="M36" s="1"/>
      <c r="N36" s="1"/>
      <c r="O36" s="1"/>
    </row>
    <row r="37" spans="1:15" ht="16.5" customHeight="1">
      <c r="A37" s="309" t="s">
        <v>89</v>
      </c>
      <c r="B37" s="53">
        <v>100</v>
      </c>
      <c r="C37" s="53">
        <v>2.358265685307698</v>
      </c>
      <c r="D37" s="53">
        <v>37.76294564429438</v>
      </c>
      <c r="E37" s="53">
        <v>29.03847284173954</v>
      </c>
      <c r="F37" s="53">
        <v>24.86203721240065</v>
      </c>
      <c r="G37" s="5">
        <v>5.2220139628137225</v>
      </c>
      <c r="H37" s="27">
        <v>0.7562646534440083</v>
      </c>
      <c r="J37" s="1"/>
      <c r="K37" s="1"/>
      <c r="L37" s="1"/>
      <c r="M37" s="1"/>
      <c r="N37" s="1"/>
      <c r="O37" s="1"/>
    </row>
    <row r="38" spans="1:15" ht="16.5" customHeight="1">
      <c r="A38" s="309" t="s">
        <v>90</v>
      </c>
      <c r="B38" s="53">
        <v>100</v>
      </c>
      <c r="C38" s="53">
        <v>1.4217057210350539</v>
      </c>
      <c r="D38" s="53">
        <v>31.2970756740612</v>
      </c>
      <c r="E38" s="53">
        <v>31.120041271823833</v>
      </c>
      <c r="F38" s="53">
        <v>28.1767085720492</v>
      </c>
      <c r="G38" s="5">
        <v>6.949414863287084</v>
      </c>
      <c r="H38" s="27">
        <v>1.0350538977436259</v>
      </c>
      <c r="J38" s="1"/>
      <c r="K38" s="1"/>
      <c r="L38" s="1"/>
      <c r="M38" s="1"/>
      <c r="N38" s="1"/>
      <c r="O38" s="1"/>
    </row>
    <row r="39" spans="1:15" ht="16.5" customHeight="1">
      <c r="A39" s="310" t="s">
        <v>91</v>
      </c>
      <c r="B39" s="53">
        <v>100</v>
      </c>
      <c r="C39" s="53">
        <v>1.0073238808673481</v>
      </c>
      <c r="D39" s="53">
        <v>24.225930346502697</v>
      </c>
      <c r="E39" s="53">
        <v>29.99447341900308</v>
      </c>
      <c r="F39" s="53">
        <v>31.257691932585</v>
      </c>
      <c r="G39" s="5">
        <v>11.729819852036243</v>
      </c>
      <c r="H39" s="27">
        <v>1.7852249875768031</v>
      </c>
      <c r="J39" s="49"/>
      <c r="K39" s="1"/>
      <c r="L39" s="1"/>
      <c r="M39" s="1"/>
      <c r="N39" s="1"/>
      <c r="O39" s="1"/>
    </row>
    <row r="40" spans="1:15" ht="16.5" customHeight="1">
      <c r="A40" s="310" t="s">
        <v>92</v>
      </c>
      <c r="B40" s="53">
        <v>100</v>
      </c>
      <c r="C40" s="53">
        <v>0.8315867247696739</v>
      </c>
      <c r="D40" s="53">
        <v>18.715601863719296</v>
      </c>
      <c r="E40" s="53">
        <v>26.579863990711562</v>
      </c>
      <c r="F40" s="53">
        <v>32.35045763657474</v>
      </c>
      <c r="G40" s="5">
        <v>18.760083837211056</v>
      </c>
      <c r="H40" s="27">
        <v>2.762405947013676</v>
      </c>
      <c r="J40" s="1"/>
      <c r="K40" s="1"/>
      <c r="L40" s="1"/>
      <c r="M40" s="1"/>
      <c r="N40" s="1"/>
      <c r="O40" s="1"/>
    </row>
    <row r="41" spans="1:15" ht="16.5" customHeight="1">
      <c r="A41" s="310" t="s">
        <v>93</v>
      </c>
      <c r="B41" s="53">
        <v>100</v>
      </c>
      <c r="C41" s="53">
        <v>0.6579415321146597</v>
      </c>
      <c r="D41" s="53">
        <v>14.857386727363254</v>
      </c>
      <c r="E41" s="53">
        <v>23.153140337150578</v>
      </c>
      <c r="F41" s="53">
        <v>32.71640941745501</v>
      </c>
      <c r="G41" s="5">
        <v>24.033003769827157</v>
      </c>
      <c r="H41" s="27">
        <v>4.582829504232165</v>
      </c>
      <c r="J41" s="1"/>
      <c r="K41" s="1"/>
      <c r="L41" s="1"/>
      <c r="M41" s="1"/>
      <c r="N41" s="1"/>
      <c r="O41" s="1"/>
    </row>
    <row r="42" spans="1:15" ht="16.5" customHeight="1">
      <c r="A42" s="310" t="s">
        <v>94</v>
      </c>
      <c r="B42" s="53">
        <v>100</v>
      </c>
      <c r="C42" s="53">
        <v>0.5701254275940707</v>
      </c>
      <c r="D42" s="53">
        <v>10.97051107341176</v>
      </c>
      <c r="E42" s="53">
        <v>19.327715512046797</v>
      </c>
      <c r="F42" s="53">
        <v>29.956151328902113</v>
      </c>
      <c r="G42" s="5">
        <v>30.339016046944963</v>
      </c>
      <c r="H42" s="27">
        <v>8.835553577884696</v>
      </c>
      <c r="J42" s="1"/>
      <c r="K42" s="1"/>
      <c r="L42" s="1"/>
      <c r="M42" s="1"/>
      <c r="N42" s="1"/>
      <c r="O42" s="1"/>
    </row>
    <row r="43" spans="1:15" ht="16.5" customHeight="1">
      <c r="A43" s="310" t="s">
        <v>95</v>
      </c>
      <c r="B43" s="53">
        <v>100</v>
      </c>
      <c r="C43" s="53">
        <v>0.5350562818636111</v>
      </c>
      <c r="D43" s="53">
        <v>7.586694260764222</v>
      </c>
      <c r="E43" s="53">
        <v>14.833510002860363</v>
      </c>
      <c r="F43" s="53">
        <v>25.028182995978664</v>
      </c>
      <c r="G43" s="5">
        <v>33.240792152507865</v>
      </c>
      <c r="H43" s="27">
        <v>18.775764306025273</v>
      </c>
      <c r="J43" s="1"/>
      <c r="K43" s="1"/>
      <c r="L43" s="1"/>
      <c r="M43" s="1"/>
      <c r="N43" s="1"/>
      <c r="O43" s="1"/>
    </row>
    <row r="44" spans="1:15" ht="16.5" customHeight="1">
      <c r="A44" s="310" t="s">
        <v>96</v>
      </c>
      <c r="B44" s="53">
        <v>100</v>
      </c>
      <c r="C44" s="53">
        <v>0.5789729992965749</v>
      </c>
      <c r="D44" s="53">
        <v>4.750825171798063</v>
      </c>
      <c r="E44" s="53">
        <v>10.086034305502949</v>
      </c>
      <c r="F44" s="53">
        <v>20.453438666738812</v>
      </c>
      <c r="G44" s="5">
        <v>31.96796710134733</v>
      </c>
      <c r="H44" s="27">
        <v>32.16276175531627</v>
      </c>
      <c r="J44" s="1"/>
      <c r="K44" s="1"/>
      <c r="L44" s="1"/>
      <c r="M44" s="1"/>
      <c r="N44" s="1"/>
      <c r="O44" s="1"/>
    </row>
    <row r="45" spans="1:15" ht="16.5" customHeight="1">
      <c r="A45" s="310" t="s">
        <v>97</v>
      </c>
      <c r="B45" s="53">
        <v>100</v>
      </c>
      <c r="C45" s="53">
        <v>0.48930359581247157</v>
      </c>
      <c r="D45" s="53">
        <v>2.5489303595812474</v>
      </c>
      <c r="E45" s="53">
        <v>7.6126536185707785</v>
      </c>
      <c r="F45" s="53">
        <v>17.182521620391444</v>
      </c>
      <c r="G45" s="5">
        <v>31.77059626763769</v>
      </c>
      <c r="H45" s="27">
        <v>40.39599453800637</v>
      </c>
      <c r="J45" s="1"/>
      <c r="K45" s="1"/>
      <c r="L45" s="1"/>
      <c r="M45" s="1"/>
      <c r="N45" s="1"/>
      <c r="O45" s="1"/>
    </row>
    <row r="46" spans="1:15" ht="16.5" customHeight="1">
      <c r="A46" s="310" t="s">
        <v>98</v>
      </c>
      <c r="B46" s="53">
        <v>100</v>
      </c>
      <c r="C46" s="53">
        <v>0.1757469244288225</v>
      </c>
      <c r="D46" s="53">
        <v>2.753368482718219</v>
      </c>
      <c r="E46" s="53">
        <v>8.845928529584066</v>
      </c>
      <c r="F46" s="53">
        <v>16.461628588166374</v>
      </c>
      <c r="G46" s="5">
        <v>29.759812536613943</v>
      </c>
      <c r="H46" s="27">
        <v>42.06209724663152</v>
      </c>
      <c r="J46" s="1"/>
      <c r="K46" s="1"/>
      <c r="L46" s="1"/>
      <c r="M46" s="1"/>
      <c r="N46" s="1"/>
      <c r="O46" s="1"/>
    </row>
    <row r="47" spans="1:15" ht="16.5" customHeight="1">
      <c r="A47" s="310" t="s">
        <v>99</v>
      </c>
      <c r="B47" s="53">
        <v>100</v>
      </c>
      <c r="C47" s="137" t="s">
        <v>422</v>
      </c>
      <c r="D47" s="53">
        <v>1.9950124688279303</v>
      </c>
      <c r="E47" s="53">
        <v>3.2418952618453867</v>
      </c>
      <c r="F47" s="53">
        <v>9.72568578553616</v>
      </c>
      <c r="G47" s="5">
        <v>29.67581047381546</v>
      </c>
      <c r="H47" s="27">
        <v>55.36159600997506</v>
      </c>
      <c r="J47" s="1"/>
      <c r="K47" s="1"/>
      <c r="L47" s="1"/>
      <c r="M47" s="1"/>
      <c r="N47" s="1"/>
      <c r="O47" s="1"/>
    </row>
  </sheetData>
  <sheetProtection/>
  <mergeCells count="12">
    <mergeCell ref="E6:E9"/>
    <mergeCell ref="F6:F9"/>
    <mergeCell ref="G6:G9"/>
    <mergeCell ref="H6:H9"/>
    <mergeCell ref="A11:H11"/>
    <mergeCell ref="A12:H12"/>
    <mergeCell ref="A30:H30"/>
    <mergeCell ref="A5:A9"/>
    <mergeCell ref="B5:H5"/>
    <mergeCell ref="B6:B9"/>
    <mergeCell ref="C6:C9"/>
    <mergeCell ref="D6:D9"/>
  </mergeCells>
  <printOptions/>
  <pageMargins left="0.7480314960629921" right="0.7480314960629921" top="0.9895833333333334" bottom="0.5729166666666666" header="0.5118110236220472" footer="0.5118110236220472"/>
  <pageSetup horizontalDpi="600" verticalDpi="600" orientation="portrait" paperSize="9" r:id="rId1"/>
  <headerFooter scaleWithDoc="0">
    <oddHeader>&amp;R&amp;"Times New Roman,Normalny"&amp;10 41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BogumilA</dc:creator>
  <cp:keywords/>
  <dc:description/>
  <cp:lastModifiedBy>Pudłowski Tomasz</cp:lastModifiedBy>
  <cp:lastPrinted>2014-02-28T09:59:34Z</cp:lastPrinted>
  <dcterms:created xsi:type="dcterms:W3CDTF">2011-12-29T10:44:55Z</dcterms:created>
  <dcterms:modified xsi:type="dcterms:W3CDTF">2014-03-03T09:01:18Z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