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SPIS" sheetId="1" r:id="rId1"/>
    <sheet name="powiaty" sheetId="2" r:id="rId2"/>
    <sheet name="CIS" sheetId="3" r:id="rId3"/>
    <sheet name="ZAZ" sheetId="4" r:id="rId4"/>
    <sheet name="WTZ" sheetId="5" r:id="rId5"/>
    <sheet name="KIS" sheetId="6" r:id="rId6"/>
  </sheets>
  <definedNames>
    <definedName name="_xlnm._FilterDatabase" localSheetId="1" hidden="1">'powiaty'!$A$4:$J$467</definedName>
  </definedNames>
  <calcPr calcId="152511" calcMode="manual"/>
</workbook>
</file>

<file path=xl/sharedStrings.xml><?xml version="1.0" encoding="utf-8"?>
<sst xmlns="http://schemas.openxmlformats.org/spreadsheetml/2006/main" count="4207" uniqueCount="1524">
  <si>
    <r>
      <t xml:space="preserve">1. Liczba aktywnych jednostek reintegracyjnych OGÓŁEM  
</t>
    </r>
    <r>
      <rPr>
        <i/>
        <sz val="10"/>
        <color theme="0" tint="-0.3499799966812134"/>
        <rFont val="Arial"/>
        <family val="2"/>
      </rPr>
      <t>Number of reintegration units TOTAL</t>
    </r>
  </si>
  <si>
    <r>
      <t xml:space="preserve">POLSKA 
</t>
    </r>
    <r>
      <rPr>
        <i/>
        <sz val="9"/>
        <color theme="1"/>
        <rFont val="Arial"/>
        <family val="2"/>
      </rPr>
      <t>POLAND</t>
    </r>
  </si>
  <si>
    <t>030200000000</t>
  </si>
  <si>
    <t>02</t>
  </si>
  <si>
    <t>WOJ. DOLNOŚLĄSKIE</t>
  </si>
  <si>
    <t>030210100000</t>
  </si>
  <si>
    <t>0201</t>
  </si>
  <si>
    <t>Podregion jeleniogórski</t>
  </si>
  <si>
    <t>030210101000</t>
  </si>
  <si>
    <t>020101</t>
  </si>
  <si>
    <t>Powiat bolesławiecki</t>
  </si>
  <si>
    <t>030210105000</t>
  </si>
  <si>
    <t>020105</t>
  </si>
  <si>
    <t>Powiat jaworski</t>
  </si>
  <si>
    <t>030210106000</t>
  </si>
  <si>
    <t>020106</t>
  </si>
  <si>
    <t>Powiat jeleniogórski</t>
  </si>
  <si>
    <t>030210107000</t>
  </si>
  <si>
    <t>020107</t>
  </si>
  <si>
    <t>Powiat kamiennogórski</t>
  </si>
  <si>
    <t>030210110000</t>
  </si>
  <si>
    <t>020110</t>
  </si>
  <si>
    <t>Powiat lubański</t>
  </si>
  <si>
    <t>030210112000</t>
  </si>
  <si>
    <t>020112</t>
  </si>
  <si>
    <t>Powiat lwówecki</t>
  </si>
  <si>
    <t>030210125000</t>
  </si>
  <si>
    <t>020125</t>
  </si>
  <si>
    <t>Powiat zgorzelecki</t>
  </si>
  <si>
    <t>030210126000</t>
  </si>
  <si>
    <t>020126</t>
  </si>
  <si>
    <t>Powiat złotoryjski</t>
  </si>
  <si>
    <t>030210161000</t>
  </si>
  <si>
    <t>020161</t>
  </si>
  <si>
    <t>Powiat m. Jelenia Góra</t>
  </si>
  <si>
    <t>030210200000</t>
  </si>
  <si>
    <t>0202</t>
  </si>
  <si>
    <t>Podregion legnicko-głogowski</t>
  </si>
  <si>
    <t>030210203000</t>
  </si>
  <si>
    <t>020203</t>
  </si>
  <si>
    <t>Powiat głogowski</t>
  </si>
  <si>
    <t>030210204000</t>
  </si>
  <si>
    <t>020204</t>
  </si>
  <si>
    <t>Powiat górowski</t>
  </si>
  <si>
    <t>030210209000</t>
  </si>
  <si>
    <t>020209</t>
  </si>
  <si>
    <t>Powiat legnicki</t>
  </si>
  <si>
    <t>030210211000</t>
  </si>
  <si>
    <t>020211</t>
  </si>
  <si>
    <t>Powiat lubiński</t>
  </si>
  <si>
    <t>030210216000</t>
  </si>
  <si>
    <t>020216</t>
  </si>
  <si>
    <t>Powiat polkowicki</t>
  </si>
  <si>
    <t>030210262000</t>
  </si>
  <si>
    <t>020262</t>
  </si>
  <si>
    <t>Powiat m. Legnica</t>
  </si>
  <si>
    <t>030210300000</t>
  </si>
  <si>
    <t>0203</t>
  </si>
  <si>
    <t>Podregion wałbrzyski</t>
  </si>
  <si>
    <t>030210302000</t>
  </si>
  <si>
    <t>020302</t>
  </si>
  <si>
    <t>Powiat dzierżoniowski</t>
  </si>
  <si>
    <t>030210308000</t>
  </si>
  <si>
    <t>020308</t>
  </si>
  <si>
    <t>Powiat kłodzki</t>
  </si>
  <si>
    <t>030210319000</t>
  </si>
  <si>
    <t>020319</t>
  </si>
  <si>
    <t>Powiat świdnicki</t>
  </si>
  <si>
    <t>030210321000</t>
  </si>
  <si>
    <t>020321</t>
  </si>
  <si>
    <t>Powiat wałbrzyski</t>
  </si>
  <si>
    <t>030210324000</t>
  </si>
  <si>
    <t>020324</t>
  </si>
  <si>
    <t>Powiat ząbkowicki</t>
  </si>
  <si>
    <t>030210365000</t>
  </si>
  <si>
    <t>020365</t>
  </si>
  <si>
    <t>Powiat m. Wałbrzych</t>
  </si>
  <si>
    <t>030210400000</t>
  </si>
  <si>
    <t>0204</t>
  </si>
  <si>
    <t>Podregion wrocławski</t>
  </si>
  <si>
    <t>030210413000</t>
  </si>
  <si>
    <t>020413</t>
  </si>
  <si>
    <t>Powiat milicki</t>
  </si>
  <si>
    <t>030210414000</t>
  </si>
  <si>
    <t>020414</t>
  </si>
  <si>
    <t>Powiat oleśnicki</t>
  </si>
  <si>
    <t>030210415000</t>
  </si>
  <si>
    <t>020415</t>
  </si>
  <si>
    <t>Powiat oławski</t>
  </si>
  <si>
    <t>030210417000</t>
  </si>
  <si>
    <t>020417</t>
  </si>
  <si>
    <t>Powiat strzeliński</t>
  </si>
  <si>
    <t>030210418000</t>
  </si>
  <si>
    <t>020418</t>
  </si>
  <si>
    <t>Powiat średzki</t>
  </si>
  <si>
    <t>030210420000</t>
  </si>
  <si>
    <t>020420</t>
  </si>
  <si>
    <t>Powiat trzebnicki</t>
  </si>
  <si>
    <t>030210422000</t>
  </si>
  <si>
    <t>020422</t>
  </si>
  <si>
    <t>Powiat wołowski</t>
  </si>
  <si>
    <t>030210423000</t>
  </si>
  <si>
    <t>020423</t>
  </si>
  <si>
    <t>Powiat wrocławski</t>
  </si>
  <si>
    <t>030210500000</t>
  </si>
  <si>
    <t>0205</t>
  </si>
  <si>
    <t>020564</t>
  </si>
  <si>
    <t>Podregion m. Wrocław</t>
  </si>
  <si>
    <t>040400000000</t>
  </si>
  <si>
    <t>04</t>
  </si>
  <si>
    <t>WOJ. KUJAWSKO-POMORSKIE</t>
  </si>
  <si>
    <t>040410600000</t>
  </si>
  <si>
    <t>0406</t>
  </si>
  <si>
    <t>Podregion bydgosko-toruński</t>
  </si>
  <si>
    <t>040410603000</t>
  </si>
  <si>
    <t>040603</t>
  </si>
  <si>
    <t>Powiat bydgoski</t>
  </si>
  <si>
    <t>040410615000</t>
  </si>
  <si>
    <t>040615</t>
  </si>
  <si>
    <t>Powiat toruński</t>
  </si>
  <si>
    <t>040410661000</t>
  </si>
  <si>
    <t>040661</t>
  </si>
  <si>
    <t>Powiat m. Bydgoszcz</t>
  </si>
  <si>
    <t>040410663000</t>
  </si>
  <si>
    <t>040663</t>
  </si>
  <si>
    <t>Powiat m. Toruń</t>
  </si>
  <si>
    <t>040410700000</t>
  </si>
  <si>
    <t>0407</t>
  </si>
  <si>
    <t>Podregion grudziądzki</t>
  </si>
  <si>
    <t>040410702000</t>
  </si>
  <si>
    <t>040702</t>
  </si>
  <si>
    <t>Powiat brodnicki</t>
  </si>
  <si>
    <t>040410704000</t>
  </si>
  <si>
    <t>040704</t>
  </si>
  <si>
    <t>Powiat chełmiński</t>
  </si>
  <si>
    <t>040410705000</t>
  </si>
  <si>
    <t>040705</t>
  </si>
  <si>
    <t>Powiat golubsko-dobrzyński</t>
  </si>
  <si>
    <t>040410706000</t>
  </si>
  <si>
    <t>040706</t>
  </si>
  <si>
    <t>Powiat grudziądzki</t>
  </si>
  <si>
    <t>040410712000</t>
  </si>
  <si>
    <t>040712</t>
  </si>
  <si>
    <t>Powiat rypiński</t>
  </si>
  <si>
    <t>040410717000</t>
  </si>
  <si>
    <t>040717</t>
  </si>
  <si>
    <t>Powiat wąbrzeski</t>
  </si>
  <si>
    <t>040410762000</t>
  </si>
  <si>
    <t>040762</t>
  </si>
  <si>
    <t>Powiat m. Grudziądz</t>
  </si>
  <si>
    <t>040410800000</t>
  </si>
  <si>
    <t>0408</t>
  </si>
  <si>
    <t>Podregion włocławski</t>
  </si>
  <si>
    <t>040410801000</t>
  </si>
  <si>
    <t>040801</t>
  </si>
  <si>
    <t>Powiat aleksandrowski</t>
  </si>
  <si>
    <t>040410808000</t>
  </si>
  <si>
    <t>040808</t>
  </si>
  <si>
    <t>Powiat lipnowski</t>
  </si>
  <si>
    <t>040410811000</t>
  </si>
  <si>
    <t>040811</t>
  </si>
  <si>
    <t>Powiat radziejowski</t>
  </si>
  <si>
    <t>040410818000</t>
  </si>
  <si>
    <t>040818</t>
  </si>
  <si>
    <t>Powiat włocławski</t>
  </si>
  <si>
    <t>040410864000</t>
  </si>
  <si>
    <t>040864</t>
  </si>
  <si>
    <t>Powiat m. Włocławek</t>
  </si>
  <si>
    <t>040416700000</t>
  </si>
  <si>
    <t>0467</t>
  </si>
  <si>
    <t>Podregion inowrocławski</t>
  </si>
  <si>
    <t>040416707000</t>
  </si>
  <si>
    <t>046707</t>
  </si>
  <si>
    <t>Powiat inowrocławski</t>
  </si>
  <si>
    <t>040416709000</t>
  </si>
  <si>
    <t>046709</t>
  </si>
  <si>
    <t>Powiat mogileński</t>
  </si>
  <si>
    <t>040416710000</t>
  </si>
  <si>
    <t>046710</t>
  </si>
  <si>
    <t>Powiat nakielski</t>
  </si>
  <si>
    <t>040416719000</t>
  </si>
  <si>
    <t>046719</t>
  </si>
  <si>
    <t>Powiat żniński</t>
  </si>
  <si>
    <t>040416800000</t>
  </si>
  <si>
    <t>0468</t>
  </si>
  <si>
    <t>Podregion świecki</t>
  </si>
  <si>
    <t>040416813000</t>
  </si>
  <si>
    <t>046813</t>
  </si>
  <si>
    <t>Powiat sępoleński</t>
  </si>
  <si>
    <t>040416814000</t>
  </si>
  <si>
    <t>046814</t>
  </si>
  <si>
    <t>Powiat świecki</t>
  </si>
  <si>
    <t>040416816000</t>
  </si>
  <si>
    <t>046816</t>
  </si>
  <si>
    <t>Powiat tucholski</t>
  </si>
  <si>
    <t>060600000000</t>
  </si>
  <si>
    <t>06</t>
  </si>
  <si>
    <t>WOJ. LUBELSKIE</t>
  </si>
  <si>
    <t>060610900000</t>
  </si>
  <si>
    <t>0609</t>
  </si>
  <si>
    <t>Podregion bialski</t>
  </si>
  <si>
    <t>060610901000</t>
  </si>
  <si>
    <t>060901</t>
  </si>
  <si>
    <t>Powiat bialski</t>
  </si>
  <si>
    <t>060610913000</t>
  </si>
  <si>
    <t>060913</t>
  </si>
  <si>
    <t>Powiat parczewski</t>
  </si>
  <si>
    <t>060610915000</t>
  </si>
  <si>
    <t>060915</t>
  </si>
  <si>
    <t>Powiat radzyński</t>
  </si>
  <si>
    <t>060610919000</t>
  </si>
  <si>
    <t>060919</t>
  </si>
  <si>
    <t>Powiat włodawski</t>
  </si>
  <si>
    <t>060610961000</t>
  </si>
  <si>
    <t>060961</t>
  </si>
  <si>
    <t>Powiat m. Biała Podlaska</t>
  </si>
  <si>
    <t>060611000000</t>
  </si>
  <si>
    <t>0610</t>
  </si>
  <si>
    <t>Podregion chełmsko-zamojski</t>
  </si>
  <si>
    <t>060611002000</t>
  </si>
  <si>
    <t>061002</t>
  </si>
  <si>
    <t>Powiat biłgorajski</t>
  </si>
  <si>
    <t>060611003000</t>
  </si>
  <si>
    <t>061003</t>
  </si>
  <si>
    <t>Powiat chełmski</t>
  </si>
  <si>
    <t>060611004000</t>
  </si>
  <si>
    <t>061004</t>
  </si>
  <si>
    <t>Powiat hrubieszowski</t>
  </si>
  <si>
    <t>060611006000</t>
  </si>
  <si>
    <t>061006</t>
  </si>
  <si>
    <t>Powiat krasnostawski</t>
  </si>
  <si>
    <t>060611018000</t>
  </si>
  <si>
    <t>061018</t>
  </si>
  <si>
    <t>Powiat tomaszowski</t>
  </si>
  <si>
    <t>060611020000</t>
  </si>
  <si>
    <t>061020</t>
  </si>
  <si>
    <t>Powiat zamojski</t>
  </si>
  <si>
    <t>060611062000</t>
  </si>
  <si>
    <t>061062</t>
  </si>
  <si>
    <t>Powiat m. Chełm</t>
  </si>
  <si>
    <t>060611064000</t>
  </si>
  <si>
    <t>061064</t>
  </si>
  <si>
    <t>Powiat m. Zamość</t>
  </si>
  <si>
    <t>060611100000</t>
  </si>
  <si>
    <t>0611</t>
  </si>
  <si>
    <t>Podregion lubelski</t>
  </si>
  <si>
    <t>060611108000</t>
  </si>
  <si>
    <t>061108</t>
  </si>
  <si>
    <t>Powiat lubartowski</t>
  </si>
  <si>
    <t>060611109000</t>
  </si>
  <si>
    <t>061109</t>
  </si>
  <si>
    <t>Powiat lubelski</t>
  </si>
  <si>
    <t>060611110000</t>
  </si>
  <si>
    <t>061110</t>
  </si>
  <si>
    <t>Powiat łęczyński</t>
  </si>
  <si>
    <t>060611117000</t>
  </si>
  <si>
    <t>061117</t>
  </si>
  <si>
    <t>060611163000</t>
  </si>
  <si>
    <t>061163</t>
  </si>
  <si>
    <t>Powiat m. Lublin</t>
  </si>
  <si>
    <t>060611200000</t>
  </si>
  <si>
    <t>0612</t>
  </si>
  <si>
    <t>Podregion puławski</t>
  </si>
  <si>
    <t>060611205000</t>
  </si>
  <si>
    <t>061205</t>
  </si>
  <si>
    <t>Powiat janowski</t>
  </si>
  <si>
    <t>060611207000</t>
  </si>
  <si>
    <t>061207</t>
  </si>
  <si>
    <t>Powiat kraśnicki</t>
  </si>
  <si>
    <t>060611211000</t>
  </si>
  <si>
    <t>061211</t>
  </si>
  <si>
    <t>Powiat łukowski</t>
  </si>
  <si>
    <t>060611212000</t>
  </si>
  <si>
    <t>061212</t>
  </si>
  <si>
    <t>Powiat opolski</t>
  </si>
  <si>
    <t>060611214000</t>
  </si>
  <si>
    <t>061214</t>
  </si>
  <si>
    <t>Powiat puławski</t>
  </si>
  <si>
    <t>060611216000</t>
  </si>
  <si>
    <t>061216</t>
  </si>
  <si>
    <t>Powiat rycki</t>
  </si>
  <si>
    <t>020800000000</t>
  </si>
  <si>
    <t>08</t>
  </si>
  <si>
    <t>WOJ. LUBUSKIE</t>
  </si>
  <si>
    <t>020811300000</t>
  </si>
  <si>
    <t>0813</t>
  </si>
  <si>
    <t>Podregion gorzowski</t>
  </si>
  <si>
    <t>020811301000</t>
  </si>
  <si>
    <t>081301</t>
  </si>
  <si>
    <t>Powiat gorzowski</t>
  </si>
  <si>
    <t>020811303000</t>
  </si>
  <si>
    <t>081303</t>
  </si>
  <si>
    <t>Powiat międzyrzecki</t>
  </si>
  <si>
    <t>020811305000</t>
  </si>
  <si>
    <t>081305</t>
  </si>
  <si>
    <t>Powiat słubicki</t>
  </si>
  <si>
    <t>020811306000</t>
  </si>
  <si>
    <t>081306</t>
  </si>
  <si>
    <t>Powiat strzelecko-drezdenecki</t>
  </si>
  <si>
    <t>020811307000</t>
  </si>
  <si>
    <t>081307</t>
  </si>
  <si>
    <t>Powiat sulęciński</t>
  </si>
  <si>
    <t>020811361000</t>
  </si>
  <si>
    <t>081361</t>
  </si>
  <si>
    <t>Powiat m. Gorzów Wielkopolski</t>
  </si>
  <si>
    <t>020811400000</t>
  </si>
  <si>
    <t>0814</t>
  </si>
  <si>
    <t>Podregion zielonogórski</t>
  </si>
  <si>
    <t>020811402000</t>
  </si>
  <si>
    <t>081402</t>
  </si>
  <si>
    <t>Powiat krośnieński</t>
  </si>
  <si>
    <t>020811404000</t>
  </si>
  <si>
    <t>081404</t>
  </si>
  <si>
    <t>Powiat nowosolski</t>
  </si>
  <si>
    <t>020811408000</t>
  </si>
  <si>
    <t>081408</t>
  </si>
  <si>
    <t>Powiat świebodziński</t>
  </si>
  <si>
    <t>020811409000</t>
  </si>
  <si>
    <t>081409</t>
  </si>
  <si>
    <t>Powiat zielonogórski</t>
  </si>
  <si>
    <t>020811410000</t>
  </si>
  <si>
    <t>081410</t>
  </si>
  <si>
    <t>Powiat żagański</t>
  </si>
  <si>
    <t>020811411000</t>
  </si>
  <si>
    <t>081411</t>
  </si>
  <si>
    <t>Powiat żarski</t>
  </si>
  <si>
    <t>020811412000</t>
  </si>
  <si>
    <t>081412</t>
  </si>
  <si>
    <t>Powiat wschowski</t>
  </si>
  <si>
    <t>020811462000</t>
  </si>
  <si>
    <t>081462</t>
  </si>
  <si>
    <t>Powiat m. Zielona Góra</t>
  </si>
  <si>
    <t>051000000000</t>
  </si>
  <si>
    <t>10</t>
  </si>
  <si>
    <t>WOJ. ŁÓDZKIE</t>
  </si>
  <si>
    <t>051011500000</t>
  </si>
  <si>
    <t>1015</t>
  </si>
  <si>
    <t>Podregion łódzki</t>
  </si>
  <si>
    <t>051011506000</t>
  </si>
  <si>
    <t>101506</t>
  </si>
  <si>
    <t>Powiat łódzki wschodni</t>
  </si>
  <si>
    <t>051011508000</t>
  </si>
  <si>
    <t>101508</t>
  </si>
  <si>
    <t>Powiat pabianicki</t>
  </si>
  <si>
    <t>051011520000</t>
  </si>
  <si>
    <t>101520</t>
  </si>
  <si>
    <t>Powiat zgierski</t>
  </si>
  <si>
    <t>051011521000</t>
  </si>
  <si>
    <t>101521</t>
  </si>
  <si>
    <t>Powiat brzeziński</t>
  </si>
  <si>
    <t>051011600000</t>
  </si>
  <si>
    <t>1016</t>
  </si>
  <si>
    <t>101661</t>
  </si>
  <si>
    <t>Podregion m. Łódź</t>
  </si>
  <si>
    <t>051011700000</t>
  </si>
  <si>
    <t>1017</t>
  </si>
  <si>
    <t>Podregion piotrkowski</t>
  </si>
  <si>
    <t>051011701000</t>
  </si>
  <si>
    <t>101701</t>
  </si>
  <si>
    <t>Powiat bełchatowski</t>
  </si>
  <si>
    <t>051011707000</t>
  </si>
  <si>
    <t>101707</t>
  </si>
  <si>
    <t>Powiat opoczyński</t>
  </si>
  <si>
    <t>051011710000</t>
  </si>
  <si>
    <t>101710</t>
  </si>
  <si>
    <t>Powiat piotrkowski</t>
  </si>
  <si>
    <t>051011712000</t>
  </si>
  <si>
    <t>101712</t>
  </si>
  <si>
    <t>Powiat radomszczański</t>
  </si>
  <si>
    <t>051011716000</t>
  </si>
  <si>
    <t>101716</t>
  </si>
  <si>
    <t>051011762000</t>
  </si>
  <si>
    <t>101762</t>
  </si>
  <si>
    <t>Powiat m. Piotrków Trybunalski</t>
  </si>
  <si>
    <t>051011800000</t>
  </si>
  <si>
    <t>1018</t>
  </si>
  <si>
    <t>Podregion sieradzki</t>
  </si>
  <si>
    <t>051011803000</t>
  </si>
  <si>
    <t>102003</t>
  </si>
  <si>
    <t>Powiat łaski</t>
  </si>
  <si>
    <t>051011809000</t>
  </si>
  <si>
    <t>102009</t>
  </si>
  <si>
    <t>Powiat pajęczański</t>
  </si>
  <si>
    <t>051011811000</t>
  </si>
  <si>
    <t>102011</t>
  </si>
  <si>
    <t>Powiat poddębicki</t>
  </si>
  <si>
    <t>051011814000</t>
  </si>
  <si>
    <t>102014</t>
  </si>
  <si>
    <t>Powiat sieradzki</t>
  </si>
  <si>
    <t>051011817000</t>
  </si>
  <si>
    <t>102017</t>
  </si>
  <si>
    <t>Powiat wieluński</t>
  </si>
  <si>
    <t>051011818000</t>
  </si>
  <si>
    <t>102018</t>
  </si>
  <si>
    <t>Powiat wieruszowski</t>
  </si>
  <si>
    <t>051011819000</t>
  </si>
  <si>
    <t>102019</t>
  </si>
  <si>
    <t>Powiat zduńskowolski</t>
  </si>
  <si>
    <t>051011900000</t>
  </si>
  <si>
    <t>1019</t>
  </si>
  <si>
    <t>Podregion skierniewicki</t>
  </si>
  <si>
    <t>051011902000</t>
  </si>
  <si>
    <t>101902</t>
  </si>
  <si>
    <t>Powiat kutnowski</t>
  </si>
  <si>
    <t>051011904000</t>
  </si>
  <si>
    <t>101904</t>
  </si>
  <si>
    <t>Powiat łęczycki</t>
  </si>
  <si>
    <t>051011905000</t>
  </si>
  <si>
    <t>101905</t>
  </si>
  <si>
    <t>Powiat łowicki</t>
  </si>
  <si>
    <t>051011913000</t>
  </si>
  <si>
    <t>101913</t>
  </si>
  <si>
    <t>Powiat rawski</t>
  </si>
  <si>
    <t>051011915000</t>
  </si>
  <si>
    <t>101915</t>
  </si>
  <si>
    <t>Powiat skierniewicki</t>
  </si>
  <si>
    <t>051011963000</t>
  </si>
  <si>
    <t>101963</t>
  </si>
  <si>
    <t>Powiat m. Skierniewice</t>
  </si>
  <si>
    <t>011200000000</t>
  </si>
  <si>
    <t>12</t>
  </si>
  <si>
    <t>WOJ. MAŁOPOLSKIE</t>
  </si>
  <si>
    <t>011212000000</t>
  </si>
  <si>
    <t>1220</t>
  </si>
  <si>
    <t>Podregion krakowski</t>
  </si>
  <si>
    <t>011212001000</t>
  </si>
  <si>
    <t>122001</t>
  </si>
  <si>
    <t>Powiat bocheński</t>
  </si>
  <si>
    <t>011212006000</t>
  </si>
  <si>
    <t>122006</t>
  </si>
  <si>
    <t>Powiat krakowski</t>
  </si>
  <si>
    <t>011212008000</t>
  </si>
  <si>
    <t>122008</t>
  </si>
  <si>
    <t>Powiat miechowski</t>
  </si>
  <si>
    <t>011212009000</t>
  </si>
  <si>
    <t>122009</t>
  </si>
  <si>
    <t>Powiat myślenicki</t>
  </si>
  <si>
    <t>011212014000</t>
  </si>
  <si>
    <t>122014</t>
  </si>
  <si>
    <t>Powiat proszowicki</t>
  </si>
  <si>
    <t>011212019000</t>
  </si>
  <si>
    <t>122019</t>
  </si>
  <si>
    <t>Powiat wielicki</t>
  </si>
  <si>
    <t>011212100000</t>
  </si>
  <si>
    <t>1221</t>
  </si>
  <si>
    <t>122161</t>
  </si>
  <si>
    <t>Podregion m. Kraków</t>
  </si>
  <si>
    <t>011212200000</t>
  </si>
  <si>
    <t>1222</t>
  </si>
  <si>
    <t>Podregion nowosądecki</t>
  </si>
  <si>
    <t>011212205000</t>
  </si>
  <si>
    <t>122205</t>
  </si>
  <si>
    <t>Powiat gorlicki</t>
  </si>
  <si>
    <t>011212207000</t>
  </si>
  <si>
    <t>122207</t>
  </si>
  <si>
    <t>Powiat limanowski</t>
  </si>
  <si>
    <t>011212210000</t>
  </si>
  <si>
    <t>122210</t>
  </si>
  <si>
    <t>Powiat nowosądecki</t>
  </si>
  <si>
    <t>011212262000</t>
  </si>
  <si>
    <t>122262</t>
  </si>
  <si>
    <t>Powiat m. Nowy Sącz</t>
  </si>
  <si>
    <t>011212300000</t>
  </si>
  <si>
    <t>1223</t>
  </si>
  <si>
    <t>Podregion oświęcimski</t>
  </si>
  <si>
    <t>011212303000</t>
  </si>
  <si>
    <t>122303</t>
  </si>
  <si>
    <t>Powiat chrzanowski</t>
  </si>
  <si>
    <t>011212312000</t>
  </si>
  <si>
    <t>122312</t>
  </si>
  <si>
    <t>Powiat olkuski</t>
  </si>
  <si>
    <t>011212313000</t>
  </si>
  <si>
    <t>122313</t>
  </si>
  <si>
    <t>Powiat oświęcimski</t>
  </si>
  <si>
    <t>011212318000</t>
  </si>
  <si>
    <t>122318</t>
  </si>
  <si>
    <t>Powiat wadowicki</t>
  </si>
  <si>
    <t>011212400000</t>
  </si>
  <si>
    <t>1224</t>
  </si>
  <si>
    <t>Podregion tarnowski</t>
  </si>
  <si>
    <t>011212402000</t>
  </si>
  <si>
    <t>122402</t>
  </si>
  <si>
    <t>Powiat brzeski</t>
  </si>
  <si>
    <t>011212404000</t>
  </si>
  <si>
    <t>122404</t>
  </si>
  <si>
    <t>Powiat dąbrowski</t>
  </si>
  <si>
    <t>011212416000</t>
  </si>
  <si>
    <t>122416</t>
  </si>
  <si>
    <t>Powiat tarnowski</t>
  </si>
  <si>
    <t>011212463000</t>
  </si>
  <si>
    <t>122463</t>
  </si>
  <si>
    <t>Powiat m. Tarnów</t>
  </si>
  <si>
    <t>011216900000</t>
  </si>
  <si>
    <t>1269</t>
  </si>
  <si>
    <t>Podregion nowotarski</t>
  </si>
  <si>
    <t>011216911000</t>
  </si>
  <si>
    <t>126911</t>
  </si>
  <si>
    <t>Powiat nowotarski</t>
  </si>
  <si>
    <t>011216915000</t>
  </si>
  <si>
    <t>126915</t>
  </si>
  <si>
    <t>Powiat suski</t>
  </si>
  <si>
    <t>011216917000</t>
  </si>
  <si>
    <t>126917</t>
  </si>
  <si>
    <t>Powiat tatrzański</t>
  </si>
  <si>
    <t>071400000000</t>
  </si>
  <si>
    <t>14</t>
  </si>
  <si>
    <t>WOJ. MAZOWIECKIE</t>
  </si>
  <si>
    <t>071412800000</t>
  </si>
  <si>
    <t>1428</t>
  </si>
  <si>
    <t>143565</t>
  </si>
  <si>
    <t>Podregion m.st. Warszawa</t>
  </si>
  <si>
    <t>071412900000</t>
  </si>
  <si>
    <t>1429</t>
  </si>
  <si>
    <t>Podregion warszawski wschodni</t>
  </si>
  <si>
    <t>071427103000</t>
  </si>
  <si>
    <t>142903</t>
  </si>
  <si>
    <t>Powiat garwoliński</t>
  </si>
  <si>
    <t>071412908000</t>
  </si>
  <si>
    <t>142908</t>
  </si>
  <si>
    <t>Powiat legionowski</t>
  </si>
  <si>
    <t>071412912000</t>
  </si>
  <si>
    <t>142912</t>
  </si>
  <si>
    <t>Powiat miński</t>
  </si>
  <si>
    <t>071413014000</t>
  </si>
  <si>
    <t>142914</t>
  </si>
  <si>
    <t>Powiat nowodworski</t>
  </si>
  <si>
    <t>071412917000</t>
  </si>
  <si>
    <t>142917</t>
  </si>
  <si>
    <t>Powiat otwocki</t>
  </si>
  <si>
    <t>071412934000</t>
  </si>
  <si>
    <t>142934</t>
  </si>
  <si>
    <t>Powiat wołomiński</t>
  </si>
  <si>
    <t>071413000000</t>
  </si>
  <si>
    <t>1430</t>
  </si>
  <si>
    <t>Podregion warszawski zachodni</t>
  </si>
  <si>
    <t>071413005000</t>
  </si>
  <si>
    <t>143005</t>
  </si>
  <si>
    <t>Powiat grodziski</t>
  </si>
  <si>
    <t>071427306000</t>
  </si>
  <si>
    <t>143006</t>
  </si>
  <si>
    <t>Powiat grójecki</t>
  </si>
  <si>
    <t>071413018000</t>
  </si>
  <si>
    <t>143018</t>
  </si>
  <si>
    <t>Powiat piaseczyński</t>
  </si>
  <si>
    <t>071413021000</t>
  </si>
  <si>
    <t>143021</t>
  </si>
  <si>
    <t>Powiat pruszkowski</t>
  </si>
  <si>
    <t>071427328000</t>
  </si>
  <si>
    <t>143028</t>
  </si>
  <si>
    <t>Powiat sochaczewski</t>
  </si>
  <si>
    <t>071413032000</t>
  </si>
  <si>
    <t>143032</t>
  </si>
  <si>
    <t>Powiat warszawski zachodni</t>
  </si>
  <si>
    <t>071427338000</t>
  </si>
  <si>
    <t>143038</t>
  </si>
  <si>
    <t>Powiat żyrardowski</t>
  </si>
  <si>
    <t>071422500000</t>
  </si>
  <si>
    <t>1425</t>
  </si>
  <si>
    <t>Podregion ciechanowski</t>
  </si>
  <si>
    <t>071422502000</t>
  </si>
  <si>
    <t>142502</t>
  </si>
  <si>
    <t>Powiat ciechanowski</t>
  </si>
  <si>
    <t>071422513000</t>
  </si>
  <si>
    <t>142513</t>
  </si>
  <si>
    <t>Powiat mławski</t>
  </si>
  <si>
    <t>071422520000</t>
  </si>
  <si>
    <t>142520</t>
  </si>
  <si>
    <t>Powiat płoński</t>
  </si>
  <si>
    <t>071422524000</t>
  </si>
  <si>
    <t>142524</t>
  </si>
  <si>
    <t>Powiat pułtuski</t>
  </si>
  <si>
    <t>071422537000</t>
  </si>
  <si>
    <t>142537</t>
  </si>
  <si>
    <t>Powiat żuromiński</t>
  </si>
  <si>
    <t>071422600000</t>
  </si>
  <si>
    <t>1426</t>
  </si>
  <si>
    <t>Podregion ostrołęcki</t>
  </si>
  <si>
    <t>071422611000</t>
  </si>
  <si>
    <t>142611</t>
  </si>
  <si>
    <t>Powiat makowski</t>
  </si>
  <si>
    <t>071422615000</t>
  </si>
  <si>
    <t>142615</t>
  </si>
  <si>
    <t>Powiat ostrołęcki</t>
  </si>
  <si>
    <t>071422616000</t>
  </si>
  <si>
    <t>142616</t>
  </si>
  <si>
    <t>Powiat ostrowski</t>
  </si>
  <si>
    <t>071422622000</t>
  </si>
  <si>
    <t>142622</t>
  </si>
  <si>
    <t>Powiat przasnyski</t>
  </si>
  <si>
    <t>071422635000</t>
  </si>
  <si>
    <t>142635</t>
  </si>
  <si>
    <t>Powiat wyszkowski</t>
  </si>
  <si>
    <t>071422661000</t>
  </si>
  <si>
    <t>142661</t>
  </si>
  <si>
    <t>Powiat m. Ostrołęka</t>
  </si>
  <si>
    <t>071422700000</t>
  </si>
  <si>
    <t>1427</t>
  </si>
  <si>
    <t>Podregion radomski</t>
  </si>
  <si>
    <t>071422701000</t>
  </si>
  <si>
    <t>142701</t>
  </si>
  <si>
    <t>Powiat białobrzeski</t>
  </si>
  <si>
    <t>071422707000</t>
  </si>
  <si>
    <t>142707</t>
  </si>
  <si>
    <t>Powiat kozienicki</t>
  </si>
  <si>
    <t>071422709000</t>
  </si>
  <si>
    <t>142709</t>
  </si>
  <si>
    <t>Powiat lipski</t>
  </si>
  <si>
    <t>071422723000</t>
  </si>
  <si>
    <t>142723</t>
  </si>
  <si>
    <t>Powiat przysuski</t>
  </si>
  <si>
    <t>071422725000</t>
  </si>
  <si>
    <t>142725</t>
  </si>
  <si>
    <t>Powiat radomski</t>
  </si>
  <si>
    <t>071422730000</t>
  </si>
  <si>
    <t>142730</t>
  </si>
  <si>
    <t>Powiat szydłowiecki</t>
  </si>
  <si>
    <t>071422736000</t>
  </si>
  <si>
    <t>142736</t>
  </si>
  <si>
    <t>Powiat zwoleński</t>
  </si>
  <si>
    <t>071422763000</t>
  </si>
  <si>
    <t>142763</t>
  </si>
  <si>
    <t>Powiat m. Radom</t>
  </si>
  <si>
    <t>071427000000</t>
  </si>
  <si>
    <t>1470</t>
  </si>
  <si>
    <t>Podregion płocki</t>
  </si>
  <si>
    <t>071427004000</t>
  </si>
  <si>
    <t>147004</t>
  </si>
  <si>
    <t>Powiat gostyniński</t>
  </si>
  <si>
    <t>071427019000</t>
  </si>
  <si>
    <t>147019</t>
  </si>
  <si>
    <t>Powiat płocki</t>
  </si>
  <si>
    <t>071427027000</t>
  </si>
  <si>
    <t>147027</t>
  </si>
  <si>
    <t>Powiat sierpecki</t>
  </si>
  <si>
    <t>071427062000</t>
  </si>
  <si>
    <t>147062</t>
  </si>
  <si>
    <t>Powiat m. Płock</t>
  </si>
  <si>
    <t>071427100000</t>
  </si>
  <si>
    <t>1471</t>
  </si>
  <si>
    <t>Podregion siedlecki</t>
  </si>
  <si>
    <t>071427110000</t>
  </si>
  <si>
    <t>147110</t>
  </si>
  <si>
    <t>Powiat łosicki</t>
  </si>
  <si>
    <t>071427126000</t>
  </si>
  <si>
    <t>147126</t>
  </si>
  <si>
    <t>Powiat siedlecki</t>
  </si>
  <si>
    <t>071427129000</t>
  </si>
  <si>
    <t>147129</t>
  </si>
  <si>
    <t>Powiat sokołowski</t>
  </si>
  <si>
    <t>071427133000</t>
  </si>
  <si>
    <t>147133</t>
  </si>
  <si>
    <t>Powiat węgrowski</t>
  </si>
  <si>
    <t>071427164000</t>
  </si>
  <si>
    <t>147164</t>
  </si>
  <si>
    <t>Powiat m. Siedlce</t>
  </si>
  <si>
    <t>031600000000</t>
  </si>
  <si>
    <t>16</t>
  </si>
  <si>
    <t>WOJ. OPOLSKIE</t>
  </si>
  <si>
    <t>031613100000</t>
  </si>
  <si>
    <t>1631</t>
  </si>
  <si>
    <t>Podregion nyski</t>
  </si>
  <si>
    <t>031613101000</t>
  </si>
  <si>
    <t>163101</t>
  </si>
  <si>
    <t>031613102000</t>
  </si>
  <si>
    <t>163102</t>
  </si>
  <si>
    <t>Powiat głubczycki</t>
  </si>
  <si>
    <t>031613106000</t>
  </si>
  <si>
    <t>163106</t>
  </si>
  <si>
    <t>Powiat namysłowski</t>
  </si>
  <si>
    <t>031613107000</t>
  </si>
  <si>
    <t>163107</t>
  </si>
  <si>
    <t>Powiat nyski</t>
  </si>
  <si>
    <t>031613110000</t>
  </si>
  <si>
    <t>163110</t>
  </si>
  <si>
    <t>Powiat prudnicki</t>
  </si>
  <si>
    <t>031613200000</t>
  </si>
  <si>
    <t>1632</t>
  </si>
  <si>
    <t>Podregion opolski</t>
  </si>
  <si>
    <t>031613203000</t>
  </si>
  <si>
    <t>163203</t>
  </si>
  <si>
    <t>Powiat kędzierzyńsko-kozielski</t>
  </si>
  <si>
    <t>031613204000</t>
  </si>
  <si>
    <t>163204</t>
  </si>
  <si>
    <t>Powiat kluczborski</t>
  </si>
  <si>
    <t>031613205000</t>
  </si>
  <si>
    <t>163205</t>
  </si>
  <si>
    <t>Powiat krapkowicki</t>
  </si>
  <si>
    <t>031613208000</t>
  </si>
  <si>
    <t>163208</t>
  </si>
  <si>
    <t>Powiat oleski</t>
  </si>
  <si>
    <t>031613209000</t>
  </si>
  <si>
    <t>163209</t>
  </si>
  <si>
    <t>031613211000</t>
  </si>
  <si>
    <t>163211</t>
  </si>
  <si>
    <t>Powiat strzelecki</t>
  </si>
  <si>
    <t>031613261000</t>
  </si>
  <si>
    <t>163261</t>
  </si>
  <si>
    <t>Powiat m. Opole</t>
  </si>
  <si>
    <t>061800000000</t>
  </si>
  <si>
    <t>18</t>
  </si>
  <si>
    <t>WOJ. PODKARPACKIE</t>
  </si>
  <si>
    <t>061813300000</t>
  </si>
  <si>
    <t>1833</t>
  </si>
  <si>
    <t>Podregion krośnieński</t>
  </si>
  <si>
    <t>061813301000</t>
  </si>
  <si>
    <t>183301</t>
  </si>
  <si>
    <t>Powiat bieszczadzki</t>
  </si>
  <si>
    <t>061813302000</t>
  </si>
  <si>
    <t>183302</t>
  </si>
  <si>
    <t>Powiat brzozowski</t>
  </si>
  <si>
    <t>061813305000</t>
  </si>
  <si>
    <t>183305</t>
  </si>
  <si>
    <t>Powiat jasielski</t>
  </si>
  <si>
    <t>061813307000</t>
  </si>
  <si>
    <t>183307</t>
  </si>
  <si>
    <t>061813317000</t>
  </si>
  <si>
    <t>183317</t>
  </si>
  <si>
    <t>Powiat sanocki</t>
  </si>
  <si>
    <t>061813321000</t>
  </si>
  <si>
    <t>183321</t>
  </si>
  <si>
    <t>Powiat leski</t>
  </si>
  <si>
    <t>061813361000</t>
  </si>
  <si>
    <t>183361</t>
  </si>
  <si>
    <t>Powiat m. Krosno</t>
  </si>
  <si>
    <t>061813400000</t>
  </si>
  <si>
    <t>1834</t>
  </si>
  <si>
    <t>Podregion przemyski</t>
  </si>
  <si>
    <t>061813404000</t>
  </si>
  <si>
    <t>183404</t>
  </si>
  <si>
    <t>Powiat jarosławski</t>
  </si>
  <si>
    <t>061813409000</t>
  </si>
  <si>
    <t>183409</t>
  </si>
  <si>
    <t>Powiat lubaczowski</t>
  </si>
  <si>
    <t>061813413000</t>
  </si>
  <si>
    <t>183413</t>
  </si>
  <si>
    <t>Powiat przemyski</t>
  </si>
  <si>
    <t>061813414000</t>
  </si>
  <si>
    <t>183414</t>
  </si>
  <si>
    <t>Powiat przeworski</t>
  </si>
  <si>
    <t>061813462000</t>
  </si>
  <si>
    <t>183462</t>
  </si>
  <si>
    <t>Powiat m. Przemyśl</t>
  </si>
  <si>
    <t>061813500000</t>
  </si>
  <si>
    <t>1835</t>
  </si>
  <si>
    <t>Podregion rzeszowski</t>
  </si>
  <si>
    <t>061813506000</t>
  </si>
  <si>
    <t>183506</t>
  </si>
  <si>
    <t>Powiat kolbuszowski</t>
  </si>
  <si>
    <t>061813510000</t>
  </si>
  <si>
    <t>183510</t>
  </si>
  <si>
    <t>Powiat łańcucki</t>
  </si>
  <si>
    <t>061813515000</t>
  </si>
  <si>
    <t>183515</t>
  </si>
  <si>
    <t>Powiat ropczycko-sędziszowski</t>
  </si>
  <si>
    <t>061813516000</t>
  </si>
  <si>
    <t>183516</t>
  </si>
  <si>
    <t>Powiat rzeszowski</t>
  </si>
  <si>
    <t>061813519000</t>
  </si>
  <si>
    <t>183519</t>
  </si>
  <si>
    <t>Powiat strzyżowski</t>
  </si>
  <si>
    <t>061813563000</t>
  </si>
  <si>
    <t>183563</t>
  </si>
  <si>
    <t>Powiat m. Rzeszów</t>
  </si>
  <si>
    <t>061813600000</t>
  </si>
  <si>
    <t>1836</t>
  </si>
  <si>
    <t>Podregion tarnobrzeski</t>
  </si>
  <si>
    <t>061813603000</t>
  </si>
  <si>
    <t>183603</t>
  </si>
  <si>
    <t>Powiat dębicki</t>
  </si>
  <si>
    <t>061813608000</t>
  </si>
  <si>
    <t>183608</t>
  </si>
  <si>
    <t>Powiat leżajski</t>
  </si>
  <si>
    <t>061813611000</t>
  </si>
  <si>
    <t>183611</t>
  </si>
  <si>
    <t>Powiat mielecki</t>
  </si>
  <si>
    <t>061813612000</t>
  </si>
  <si>
    <t>183612</t>
  </si>
  <si>
    <t>Powiat niżański</t>
  </si>
  <si>
    <t>061813618000</t>
  </si>
  <si>
    <t>183618</t>
  </si>
  <si>
    <t>Powiat stalowowolski</t>
  </si>
  <si>
    <t>061813620000</t>
  </si>
  <si>
    <t>183620</t>
  </si>
  <si>
    <t>Powiat tarnobrzeski</t>
  </si>
  <si>
    <t>061813664000</t>
  </si>
  <si>
    <t>183664</t>
  </si>
  <si>
    <t>Powiat m. Tarnobrzeg</t>
  </si>
  <si>
    <t>062000000000</t>
  </si>
  <si>
    <t>20</t>
  </si>
  <si>
    <t>WOJ. PODLASKIE</t>
  </si>
  <si>
    <t>062013700000</t>
  </si>
  <si>
    <t>2037</t>
  </si>
  <si>
    <t>Podregion białostocki</t>
  </si>
  <si>
    <t>062013702000</t>
  </si>
  <si>
    <t>203702</t>
  </si>
  <si>
    <t>Powiat białostocki</t>
  </si>
  <si>
    <t>062013711000</t>
  </si>
  <si>
    <t>203711</t>
  </si>
  <si>
    <t>Powiat sokólski</t>
  </si>
  <si>
    <t>062013761000</t>
  </si>
  <si>
    <t>203761</t>
  </si>
  <si>
    <t>Powiat m. Białystok</t>
  </si>
  <si>
    <t>062013800000</t>
  </si>
  <si>
    <t>2038</t>
  </si>
  <si>
    <t>Podregion łomżyński</t>
  </si>
  <si>
    <t>062013803000</t>
  </si>
  <si>
    <t>203803</t>
  </si>
  <si>
    <t>Powiat bielski</t>
  </si>
  <si>
    <t>062013805000</t>
  </si>
  <si>
    <t>203805</t>
  </si>
  <si>
    <t>Powiat hajnowski</t>
  </si>
  <si>
    <t>062013806000</t>
  </si>
  <si>
    <t>203806</t>
  </si>
  <si>
    <t>Powiat kolneński</t>
  </si>
  <si>
    <t>062013807000</t>
  </si>
  <si>
    <t>203807</t>
  </si>
  <si>
    <t>Powiat łomżyński</t>
  </si>
  <si>
    <t>062013810000</t>
  </si>
  <si>
    <t>203810</t>
  </si>
  <si>
    <t>Powiat siemiatycki</t>
  </si>
  <si>
    <t>062013813000</t>
  </si>
  <si>
    <t>203813</t>
  </si>
  <si>
    <t>Powiat wysokomazowiecki</t>
  </si>
  <si>
    <t>062013814000</t>
  </si>
  <si>
    <t>203814</t>
  </si>
  <si>
    <t>Powiat zambrowski</t>
  </si>
  <si>
    <t>062013862000</t>
  </si>
  <si>
    <t>203862</t>
  </si>
  <si>
    <t>Powiat m. Łomża</t>
  </si>
  <si>
    <t>062013900000</t>
  </si>
  <si>
    <t>2039</t>
  </si>
  <si>
    <t>Podregion suwalski</t>
  </si>
  <si>
    <t>062013901000</t>
  </si>
  <si>
    <t>203901</t>
  </si>
  <si>
    <t>Powiat augustowski</t>
  </si>
  <si>
    <t>062013904000</t>
  </si>
  <si>
    <t>203904</t>
  </si>
  <si>
    <t>Powiat grajewski</t>
  </si>
  <si>
    <t>062013908000</t>
  </si>
  <si>
    <t>203908</t>
  </si>
  <si>
    <t>Powiat moniecki</t>
  </si>
  <si>
    <t>062013909000</t>
  </si>
  <si>
    <t>203909</t>
  </si>
  <si>
    <t>Powiat sejneński</t>
  </si>
  <si>
    <t>062013912000</t>
  </si>
  <si>
    <t>203912</t>
  </si>
  <si>
    <t>Powiat suwalski</t>
  </si>
  <si>
    <t>062013963000</t>
  </si>
  <si>
    <t>203963</t>
  </si>
  <si>
    <t>Powiat m. Suwałki</t>
  </si>
  <si>
    <t>042200000000</t>
  </si>
  <si>
    <t>22</t>
  </si>
  <si>
    <t>WOJ. POMORSKIE</t>
  </si>
  <si>
    <t>042214000000</t>
  </si>
  <si>
    <t>2240</t>
  </si>
  <si>
    <t>Podregion gdański</t>
  </si>
  <si>
    <t>042214004000</t>
  </si>
  <si>
    <t>224004</t>
  </si>
  <si>
    <t>Powiat gdański</t>
  </si>
  <si>
    <t>042214005000</t>
  </si>
  <si>
    <t>224005</t>
  </si>
  <si>
    <t>Powiat kartuski</t>
  </si>
  <si>
    <t>042214010000</t>
  </si>
  <si>
    <t>224010</t>
  </si>
  <si>
    <t>042214011000</t>
  </si>
  <si>
    <t>224011</t>
  </si>
  <si>
    <t>Powiat pucki</t>
  </si>
  <si>
    <t>042214015000</t>
  </si>
  <si>
    <t>224015</t>
  </si>
  <si>
    <t>Powiat wejherowski</t>
  </si>
  <si>
    <t>042214100000</t>
  </si>
  <si>
    <t>2241</t>
  </si>
  <si>
    <t>Podregion słupski</t>
  </si>
  <si>
    <t>042214101000</t>
  </si>
  <si>
    <t>224101</t>
  </si>
  <si>
    <t>Powiat bytowski</t>
  </si>
  <si>
    <t>042214108000</t>
  </si>
  <si>
    <t>224108</t>
  </si>
  <si>
    <t>Powiat lęborski</t>
  </si>
  <si>
    <t>042214112000</t>
  </si>
  <si>
    <t>224112</t>
  </si>
  <si>
    <t>Powiat słupski</t>
  </si>
  <si>
    <t>042214163000</t>
  </si>
  <si>
    <t>224163</t>
  </si>
  <si>
    <t>Powiat m. Słupsk</t>
  </si>
  <si>
    <t>042214200000</t>
  </si>
  <si>
    <t>2242</t>
  </si>
  <si>
    <t>Podregion starogardzki</t>
  </si>
  <si>
    <t>042214207000</t>
  </si>
  <si>
    <t>224207</t>
  </si>
  <si>
    <t>Powiat kwidzyński</t>
  </si>
  <si>
    <t>042214209000</t>
  </si>
  <si>
    <t>224209</t>
  </si>
  <si>
    <t>Powiat malborski</t>
  </si>
  <si>
    <t>042214213000</t>
  </si>
  <si>
    <t>224213</t>
  </si>
  <si>
    <t>Powiat starogardzki</t>
  </si>
  <si>
    <t>042214214000</t>
  </si>
  <si>
    <t>224214</t>
  </si>
  <si>
    <t>Powiat tczewski</t>
  </si>
  <si>
    <t>042214216000</t>
  </si>
  <si>
    <t>224216</t>
  </si>
  <si>
    <t>Powiat sztumski</t>
  </si>
  <si>
    <t>042214300000</t>
  </si>
  <si>
    <t>2243</t>
  </si>
  <si>
    <t>Podregion trójmiejski</t>
  </si>
  <si>
    <t>042214361000</t>
  </si>
  <si>
    <t>224361</t>
  </si>
  <si>
    <t>Powiat m. Gdańsk</t>
  </si>
  <si>
    <t>042214362000</t>
  </si>
  <si>
    <t>224362</t>
  </si>
  <si>
    <t>Powiat m. Gdynia</t>
  </si>
  <si>
    <t>042214364000</t>
  </si>
  <si>
    <t>224364</t>
  </si>
  <si>
    <t>Powiat m. Sopot</t>
  </si>
  <si>
    <t>042217200000</t>
  </si>
  <si>
    <t>2272</t>
  </si>
  <si>
    <t>Podregion chojnicki</t>
  </si>
  <si>
    <t>042217202000</t>
  </si>
  <si>
    <t>227202</t>
  </si>
  <si>
    <t>Powiat chojnicki</t>
  </si>
  <si>
    <t>042217203000</t>
  </si>
  <si>
    <t>227203</t>
  </si>
  <si>
    <t>Powiat człuchowski</t>
  </si>
  <si>
    <t>042217206000</t>
  </si>
  <si>
    <t>227206</t>
  </si>
  <si>
    <t>Powiat kościerski</t>
  </si>
  <si>
    <t>012400000000</t>
  </si>
  <si>
    <t>24</t>
  </si>
  <si>
    <t>WOJ. ŚLĄSKIE</t>
  </si>
  <si>
    <t>012414400000</t>
  </si>
  <si>
    <t>2444</t>
  </si>
  <si>
    <t>Podregion bielski</t>
  </si>
  <si>
    <t>012414402000</t>
  </si>
  <si>
    <t>244402</t>
  </si>
  <si>
    <t>012414403000</t>
  </si>
  <si>
    <t>244403</t>
  </si>
  <si>
    <t>Powiat cieszyński</t>
  </si>
  <si>
    <t>012414417000</t>
  </si>
  <si>
    <t>244417</t>
  </si>
  <si>
    <t>Powiat żywiecki</t>
  </si>
  <si>
    <t>012414461000</t>
  </si>
  <si>
    <t>244461</t>
  </si>
  <si>
    <t>Powiat m. Bielsko-Biała</t>
  </si>
  <si>
    <t>012414500000</t>
  </si>
  <si>
    <t>2445</t>
  </si>
  <si>
    <t>Podregion bytomski</t>
  </si>
  <si>
    <t>012414507000</t>
  </si>
  <si>
    <t>244507</t>
  </si>
  <si>
    <t>Powiat lubliniecki</t>
  </si>
  <si>
    <t>012414513000</t>
  </si>
  <si>
    <t>244513</t>
  </si>
  <si>
    <t>Powiat tarnogórski</t>
  </si>
  <si>
    <t>012414562000</t>
  </si>
  <si>
    <t>244562</t>
  </si>
  <si>
    <t>Powiat m. Bytom</t>
  </si>
  <si>
    <t>012414571000</t>
  </si>
  <si>
    <t>244571</t>
  </si>
  <si>
    <t>Powiat m. Piekary Śląskie</t>
  </si>
  <si>
    <t>012414600000</t>
  </si>
  <si>
    <t>2446</t>
  </si>
  <si>
    <t>Podregion częstochowski</t>
  </si>
  <si>
    <t>012414604000</t>
  </si>
  <si>
    <t>244604</t>
  </si>
  <si>
    <t>Powiat częstochowski</t>
  </si>
  <si>
    <t>012414606000</t>
  </si>
  <si>
    <t>244606</t>
  </si>
  <si>
    <t>Powiat kłobucki</t>
  </si>
  <si>
    <t>012414609000</t>
  </si>
  <si>
    <t>244609</t>
  </si>
  <si>
    <t>Powiat myszkowski</t>
  </si>
  <si>
    <t>012414664000</t>
  </si>
  <si>
    <t>244664</t>
  </si>
  <si>
    <t>Powiat m. Częstochowa</t>
  </si>
  <si>
    <t>012414700000</t>
  </si>
  <si>
    <t>2447</t>
  </si>
  <si>
    <t>Podregion gliwicki</t>
  </si>
  <si>
    <t>012414705000</t>
  </si>
  <si>
    <t>244705</t>
  </si>
  <si>
    <t>Powiat gliwicki</t>
  </si>
  <si>
    <t>012414766000</t>
  </si>
  <si>
    <t>244766</t>
  </si>
  <si>
    <t>Powiat m. Gliwice</t>
  </si>
  <si>
    <t>012414778000</t>
  </si>
  <si>
    <t>244778</t>
  </si>
  <si>
    <t>Powiat m. Zabrze</t>
  </si>
  <si>
    <t>012414800000</t>
  </si>
  <si>
    <t>2448</t>
  </si>
  <si>
    <t>Podregion katowicki</t>
  </si>
  <si>
    <t>012414863000</t>
  </si>
  <si>
    <t>244863</t>
  </si>
  <si>
    <t>Powiat m. Chorzów</t>
  </si>
  <si>
    <t>012414869000</t>
  </si>
  <si>
    <t>244869</t>
  </si>
  <si>
    <t>Powiat m. Katowice</t>
  </si>
  <si>
    <t>012414870000</t>
  </si>
  <si>
    <t>244870</t>
  </si>
  <si>
    <t>Powiat m. Mysłowice</t>
  </si>
  <si>
    <t>012414872000</t>
  </si>
  <si>
    <t>244872</t>
  </si>
  <si>
    <t>Powiat m. Ruda Śląska</t>
  </si>
  <si>
    <t>012414874000</t>
  </si>
  <si>
    <t>244874</t>
  </si>
  <si>
    <t>Powiat m. Siemianowice Śląskie</t>
  </si>
  <si>
    <t>012414876000</t>
  </si>
  <si>
    <t>244876</t>
  </si>
  <si>
    <t>Powiat m. Świętochłowice</t>
  </si>
  <si>
    <t>012414900000</t>
  </si>
  <si>
    <t>2449</t>
  </si>
  <si>
    <t>Podregion rybnicki</t>
  </si>
  <si>
    <t>012414911000</t>
  </si>
  <si>
    <t>244911</t>
  </si>
  <si>
    <t>Powiat raciborski</t>
  </si>
  <si>
    <t>012414912000</t>
  </si>
  <si>
    <t>244912</t>
  </si>
  <si>
    <t>Powiat rybnicki</t>
  </si>
  <si>
    <t>012414915000</t>
  </si>
  <si>
    <t>244915</t>
  </si>
  <si>
    <t>Powiat wodzisławski</t>
  </si>
  <si>
    <t>012414967000</t>
  </si>
  <si>
    <t>244967</t>
  </si>
  <si>
    <t>Powiat m. Jastrzębie-Zdrój</t>
  </si>
  <si>
    <t>012414973000</t>
  </si>
  <si>
    <t>244973</t>
  </si>
  <si>
    <t>Powiat m. Rybnik</t>
  </si>
  <si>
    <t>012414979000</t>
  </si>
  <si>
    <t>244979</t>
  </si>
  <si>
    <t>Powiat m. Żory</t>
  </si>
  <si>
    <t>012415000000</t>
  </si>
  <si>
    <t>2450</t>
  </si>
  <si>
    <t>Podregion sosnowiecki</t>
  </si>
  <si>
    <t>012415001000</t>
  </si>
  <si>
    <t>245001</t>
  </si>
  <si>
    <t>Powiat będziński</t>
  </si>
  <si>
    <t>012415016000</t>
  </si>
  <si>
    <t>245016</t>
  </si>
  <si>
    <t>Powiat zawierciański</t>
  </si>
  <si>
    <t>012415065000</t>
  </si>
  <si>
    <t>245065</t>
  </si>
  <si>
    <t>Powiat m. Dąbrowa Górnicza</t>
  </si>
  <si>
    <t>012415068000</t>
  </si>
  <si>
    <t>245068</t>
  </si>
  <si>
    <t>Powiat m. Jaworzno</t>
  </si>
  <si>
    <t>012415075000</t>
  </si>
  <si>
    <t>245075</t>
  </si>
  <si>
    <t>Powiat m. Sosnowiec</t>
  </si>
  <si>
    <t>012415100000</t>
  </si>
  <si>
    <t>2451</t>
  </si>
  <si>
    <t>Podregion tyski</t>
  </si>
  <si>
    <t>012415108000</t>
  </si>
  <si>
    <t>245108</t>
  </si>
  <si>
    <t>Powiat mikołowski</t>
  </si>
  <si>
    <t>012415110000</t>
  </si>
  <si>
    <t>245110</t>
  </si>
  <si>
    <t>Powiat pszczyński</t>
  </si>
  <si>
    <t>012415114000</t>
  </si>
  <si>
    <t>245114</t>
  </si>
  <si>
    <t>Powiat bieruńsko-lędziński</t>
  </si>
  <si>
    <t>012415177000</t>
  </si>
  <si>
    <t>245177</t>
  </si>
  <si>
    <t>Powiat m. Tychy</t>
  </si>
  <si>
    <t>052600000000</t>
  </si>
  <si>
    <t>26</t>
  </si>
  <si>
    <t>WOJ. ŚWIĘTOKRZYSKIE</t>
  </si>
  <si>
    <t>052615200000</t>
  </si>
  <si>
    <t>2652</t>
  </si>
  <si>
    <t>Podregion kielecki</t>
  </si>
  <si>
    <t>052615204000</t>
  </si>
  <si>
    <t>265204</t>
  </si>
  <si>
    <t>Powiat kielecki</t>
  </si>
  <si>
    <t>052615205000</t>
  </si>
  <si>
    <t>265205</t>
  </si>
  <si>
    <t>Powiat konecki</t>
  </si>
  <si>
    <t>052615207000</t>
  </si>
  <si>
    <t>265207</t>
  </si>
  <si>
    <t>Powiat ostrowiecki</t>
  </si>
  <si>
    <t>052615210000</t>
  </si>
  <si>
    <t>265210</t>
  </si>
  <si>
    <t>Powiat skarżyski</t>
  </si>
  <si>
    <t>052615211000</t>
  </si>
  <si>
    <t>265211</t>
  </si>
  <si>
    <t>Powiat starachowicki</t>
  </si>
  <si>
    <t>052615261000</t>
  </si>
  <si>
    <t>265261</t>
  </si>
  <si>
    <t>Powiat m. Kielce</t>
  </si>
  <si>
    <t>052615300000</t>
  </si>
  <si>
    <t>2653</t>
  </si>
  <si>
    <t>Podregion sandomiersko-jędrzejowski</t>
  </si>
  <si>
    <t>052615301000</t>
  </si>
  <si>
    <t>265301</t>
  </si>
  <si>
    <t>Powiat buski</t>
  </si>
  <si>
    <t>052615302000</t>
  </si>
  <si>
    <t>265302</t>
  </si>
  <si>
    <t>Powiat jędrzejowski</t>
  </si>
  <si>
    <t>052615303000</t>
  </si>
  <si>
    <t>265303</t>
  </si>
  <si>
    <t>Powiat kazimierski</t>
  </si>
  <si>
    <t>052615306000</t>
  </si>
  <si>
    <t>265306</t>
  </si>
  <si>
    <t>Powiat opatowski</t>
  </si>
  <si>
    <t>052615308000</t>
  </si>
  <si>
    <t>265308</t>
  </si>
  <si>
    <t>Powiat pińczowski</t>
  </si>
  <si>
    <t>052615309000</t>
  </si>
  <si>
    <t>265309</t>
  </si>
  <si>
    <t>Powiat sandomierski</t>
  </si>
  <si>
    <t>052615312000</t>
  </si>
  <si>
    <t>265312</t>
  </si>
  <si>
    <t>Powiat staszowski</t>
  </si>
  <si>
    <t>052615313000</t>
  </si>
  <si>
    <t>265313</t>
  </si>
  <si>
    <t>Powiat włoszczowski</t>
  </si>
  <si>
    <t>042800000000</t>
  </si>
  <si>
    <t>28</t>
  </si>
  <si>
    <t>WOJ. WARMIŃSKO-MAZURSKIE</t>
  </si>
  <si>
    <t>042815400000</t>
  </si>
  <si>
    <t>2854</t>
  </si>
  <si>
    <t>Podregion elbląski</t>
  </si>
  <si>
    <t>042815402000</t>
  </si>
  <si>
    <t>285402</t>
  </si>
  <si>
    <t>Powiat braniewski</t>
  </si>
  <si>
    <t>042815403000</t>
  </si>
  <si>
    <t>285403</t>
  </si>
  <si>
    <t>Powiat działdowski</t>
  </si>
  <si>
    <t>042815404000</t>
  </si>
  <si>
    <t>285404</t>
  </si>
  <si>
    <t>Powiat elbląski</t>
  </si>
  <si>
    <t>042815407000</t>
  </si>
  <si>
    <t>285407</t>
  </si>
  <si>
    <t>Powiat iławski</t>
  </si>
  <si>
    <t>042815412000</t>
  </si>
  <si>
    <t>285412</t>
  </si>
  <si>
    <t>Powiat nowomiejski</t>
  </si>
  <si>
    <t>042815415000</t>
  </si>
  <si>
    <t>285415</t>
  </si>
  <si>
    <t>Powiat ostródzki</t>
  </si>
  <si>
    <t>042815461000</t>
  </si>
  <si>
    <t>285461</t>
  </si>
  <si>
    <t>Powiat m. Elbląg</t>
  </si>
  <si>
    <t>042815500000</t>
  </si>
  <si>
    <t>2855</t>
  </si>
  <si>
    <t>Podregion ełcki</t>
  </si>
  <si>
    <t>042815505000</t>
  </si>
  <si>
    <t>285505</t>
  </si>
  <si>
    <t>Powiat ełcki</t>
  </si>
  <si>
    <t>042815506000</t>
  </si>
  <si>
    <t>285506</t>
  </si>
  <si>
    <t>Powiat giżycki</t>
  </si>
  <si>
    <t>042815513000</t>
  </si>
  <si>
    <t>285513</t>
  </si>
  <si>
    <t>Powiat olecki</t>
  </si>
  <si>
    <t>042815516000</t>
  </si>
  <si>
    <t>285516</t>
  </si>
  <si>
    <t>Powiat piski</t>
  </si>
  <si>
    <t>042815518000</t>
  </si>
  <si>
    <t>285518</t>
  </si>
  <si>
    <t>Powiat gołdapski</t>
  </si>
  <si>
    <t>042815519000</t>
  </si>
  <si>
    <t>285519</t>
  </si>
  <si>
    <t>Powiat węgorzewski</t>
  </si>
  <si>
    <t>042815600000</t>
  </si>
  <si>
    <t>2856</t>
  </si>
  <si>
    <t>Podregion olsztyński</t>
  </si>
  <si>
    <t>042815601000</t>
  </si>
  <si>
    <t>285601</t>
  </si>
  <si>
    <t>Powiat bartoszycki</t>
  </si>
  <si>
    <t>042815608000</t>
  </si>
  <si>
    <t>285608</t>
  </si>
  <si>
    <t>Powiat kętrzyński</t>
  </si>
  <si>
    <t>042815609000</t>
  </si>
  <si>
    <t>285609</t>
  </si>
  <si>
    <t>Powiat lidzbarski</t>
  </si>
  <si>
    <t>042815610000</t>
  </si>
  <si>
    <t>285610</t>
  </si>
  <si>
    <t>Powiat mrągowski</t>
  </si>
  <si>
    <t>042815611000</t>
  </si>
  <si>
    <t>285611</t>
  </si>
  <si>
    <t>Powiat nidzicki</t>
  </si>
  <si>
    <t>042815614000</t>
  </si>
  <si>
    <t>285614</t>
  </si>
  <si>
    <t>Powiat olsztyński</t>
  </si>
  <si>
    <t>042815617000</t>
  </si>
  <si>
    <t>285617</t>
  </si>
  <si>
    <t>Powiat szczycieński</t>
  </si>
  <si>
    <t>042815662000</t>
  </si>
  <si>
    <t>285662</t>
  </si>
  <si>
    <t>Powiat m. Olsztyn</t>
  </si>
  <si>
    <t>023000000000</t>
  </si>
  <si>
    <t>30</t>
  </si>
  <si>
    <t>WOJ. WIELKOPOLSKIE</t>
  </si>
  <si>
    <t>023015700000</t>
  </si>
  <si>
    <t>3057</t>
  </si>
  <si>
    <t>Podregion kaliski</t>
  </si>
  <si>
    <t>023015706000</t>
  </si>
  <si>
    <t>305706</t>
  </si>
  <si>
    <t>Powiat jarociński</t>
  </si>
  <si>
    <t>023015707000</t>
  </si>
  <si>
    <t>305707</t>
  </si>
  <si>
    <t>Powiat kaliski</t>
  </si>
  <si>
    <t>023015708000</t>
  </si>
  <si>
    <t>305708</t>
  </si>
  <si>
    <t>Powiat kępiński</t>
  </si>
  <si>
    <t>023015712000</t>
  </si>
  <si>
    <t>305712</t>
  </si>
  <si>
    <t>Powiat krotoszyński</t>
  </si>
  <si>
    <t>023015717000</t>
  </si>
  <si>
    <t>305717</t>
  </si>
  <si>
    <t>023015718000</t>
  </si>
  <si>
    <t>305718</t>
  </si>
  <si>
    <t>Powiat ostrzeszowski</t>
  </si>
  <si>
    <t>023015720000</t>
  </si>
  <si>
    <t>305720</t>
  </si>
  <si>
    <t>Powiat pleszewski</t>
  </si>
  <si>
    <t>023015761000</t>
  </si>
  <si>
    <t>305761</t>
  </si>
  <si>
    <t>Powiat m. Kalisz</t>
  </si>
  <si>
    <t>023015800000</t>
  </si>
  <si>
    <t>3058</t>
  </si>
  <si>
    <t>Podregion koniński</t>
  </si>
  <si>
    <t>023015803000</t>
  </si>
  <si>
    <t>305803</t>
  </si>
  <si>
    <t>Powiat gnieźnieński</t>
  </si>
  <si>
    <t>023015809000</t>
  </si>
  <si>
    <t>305809</t>
  </si>
  <si>
    <t>Powiat kolski</t>
  </si>
  <si>
    <t>023015810000</t>
  </si>
  <si>
    <t>305810</t>
  </si>
  <si>
    <t>Powiat koniński</t>
  </si>
  <si>
    <t>023015823000</t>
  </si>
  <si>
    <t>305823</t>
  </si>
  <si>
    <t>Powiat słupecki</t>
  </si>
  <si>
    <t>023015827000</t>
  </si>
  <si>
    <t>305827</t>
  </si>
  <si>
    <t>Powiat turecki</t>
  </si>
  <si>
    <t>023015830000</t>
  </si>
  <si>
    <t>305830</t>
  </si>
  <si>
    <t>Powiat wrzesiński</t>
  </si>
  <si>
    <t>023015862000</t>
  </si>
  <si>
    <t>305862</t>
  </si>
  <si>
    <t>Powiat m. Konin</t>
  </si>
  <si>
    <t>023015900000</t>
  </si>
  <si>
    <t>3059</t>
  </si>
  <si>
    <t>Podregion leszczyński</t>
  </si>
  <si>
    <t>023015904000</t>
  </si>
  <si>
    <t>305904</t>
  </si>
  <si>
    <t>Powiat gostyński</t>
  </si>
  <si>
    <t>023015905000</t>
  </si>
  <si>
    <t>305905</t>
  </si>
  <si>
    <t>023015911000</t>
  </si>
  <si>
    <t>305911</t>
  </si>
  <si>
    <t>Powiat kościański</t>
  </si>
  <si>
    <t>023015913000</t>
  </si>
  <si>
    <t>305913</t>
  </si>
  <si>
    <t>Powiat leszczyński</t>
  </si>
  <si>
    <t>023015914000</t>
  </si>
  <si>
    <t>305914</t>
  </si>
  <si>
    <t>Powiat międzychodzki</t>
  </si>
  <si>
    <t>023015915000</t>
  </si>
  <si>
    <t>305915</t>
  </si>
  <si>
    <t>Powiat nowotomyski</t>
  </si>
  <si>
    <t>023015922000</t>
  </si>
  <si>
    <t>305922</t>
  </si>
  <si>
    <t>Powiat rawicki</t>
  </si>
  <si>
    <t>023015929000</t>
  </si>
  <si>
    <t>305929</t>
  </si>
  <si>
    <t>Powiat wolsztyński</t>
  </si>
  <si>
    <t>023015963000</t>
  </si>
  <si>
    <t>305963</t>
  </si>
  <si>
    <t>Powiat m. Leszno</t>
  </si>
  <si>
    <t>023016000000</t>
  </si>
  <si>
    <t>3060</t>
  </si>
  <si>
    <t>Podregion pilski</t>
  </si>
  <si>
    <t>023016001000</t>
  </si>
  <si>
    <t>306001</t>
  </si>
  <si>
    <t>Powiat chodzieski</t>
  </si>
  <si>
    <t>023016002000</t>
  </si>
  <si>
    <t>306002</t>
  </si>
  <si>
    <t>Powiat czarnkowsko-trzcianecki</t>
  </si>
  <si>
    <t>023016019000</t>
  </si>
  <si>
    <t>306019</t>
  </si>
  <si>
    <t>Powiat pilski</t>
  </si>
  <si>
    <t>023016028000</t>
  </si>
  <si>
    <t>306028</t>
  </si>
  <si>
    <t>Powiat wągrowiecki</t>
  </si>
  <si>
    <t>023016031000</t>
  </si>
  <si>
    <t>306031</t>
  </si>
  <si>
    <t>Powiat złotowski</t>
  </si>
  <si>
    <t>023016100000</t>
  </si>
  <si>
    <t>3061</t>
  </si>
  <si>
    <t>Podregion poznański</t>
  </si>
  <si>
    <t>023016116000</t>
  </si>
  <si>
    <t>306116</t>
  </si>
  <si>
    <t>Powiat obornicki</t>
  </si>
  <si>
    <t>023016121000</t>
  </si>
  <si>
    <t>306121</t>
  </si>
  <si>
    <t>Powiat poznański</t>
  </si>
  <si>
    <t>023016124000</t>
  </si>
  <si>
    <t>306124</t>
  </si>
  <si>
    <t>Powiat szamotulski</t>
  </si>
  <si>
    <t>023016125000</t>
  </si>
  <si>
    <t>306125</t>
  </si>
  <si>
    <t>023016126000</t>
  </si>
  <si>
    <t>306126</t>
  </si>
  <si>
    <t>Powiat śremski</t>
  </si>
  <si>
    <t>023016200000</t>
  </si>
  <si>
    <t>3062</t>
  </si>
  <si>
    <t>306264</t>
  </si>
  <si>
    <t>Podregion m. Poznań</t>
  </si>
  <si>
    <t>023200000000</t>
  </si>
  <si>
    <t>32</t>
  </si>
  <si>
    <t>WOJ. ZACHODNIOPOMORSKIE</t>
  </si>
  <si>
    <t>023216300000</t>
  </si>
  <si>
    <t>3263</t>
  </si>
  <si>
    <t>Podregion koszaliński</t>
  </si>
  <si>
    <t>023216301000</t>
  </si>
  <si>
    <t>326301</t>
  </si>
  <si>
    <t>Powiat białogardzki</t>
  </si>
  <si>
    <t>023216308000</t>
  </si>
  <si>
    <t>326308</t>
  </si>
  <si>
    <t>Powiat kołobrzeski</t>
  </si>
  <si>
    <t>023216309000</t>
  </si>
  <si>
    <t>326309</t>
  </si>
  <si>
    <t>Powiat koszaliński</t>
  </si>
  <si>
    <t>023216313000</t>
  </si>
  <si>
    <t>326313</t>
  </si>
  <si>
    <t>Powiat sławieński</t>
  </si>
  <si>
    <t>023216361000</t>
  </si>
  <si>
    <t>326361</t>
  </si>
  <si>
    <t>Powiat m. Koszalin</t>
  </si>
  <si>
    <t>023216400000</t>
  </si>
  <si>
    <t>3264</t>
  </si>
  <si>
    <t>Podregion szczecinecko-pyrzycki</t>
  </si>
  <si>
    <t>023216402000</t>
  </si>
  <si>
    <t>326402</t>
  </si>
  <si>
    <t>Powiat choszczeński</t>
  </si>
  <si>
    <t>023216403000</t>
  </si>
  <si>
    <t>326403</t>
  </si>
  <si>
    <t>Powiat drawski</t>
  </si>
  <si>
    <t>023216410000</t>
  </si>
  <si>
    <t>326410</t>
  </si>
  <si>
    <t>Powiat myśliborski</t>
  </si>
  <si>
    <t>023216412000</t>
  </si>
  <si>
    <t>326412</t>
  </si>
  <si>
    <t>Powiat pyrzycki</t>
  </si>
  <si>
    <t>023216415000</t>
  </si>
  <si>
    <t>326415</t>
  </si>
  <si>
    <t>Powiat szczecinecki</t>
  </si>
  <si>
    <t>023216416000</t>
  </si>
  <si>
    <t>326416</t>
  </si>
  <si>
    <t>Powiat świdwiński</t>
  </si>
  <si>
    <t>023216417000</t>
  </si>
  <si>
    <t>326417</t>
  </si>
  <si>
    <t>Powiat wałecki</t>
  </si>
  <si>
    <t>023216418000</t>
  </si>
  <si>
    <t>326418</t>
  </si>
  <si>
    <t>Powiat łobeski</t>
  </si>
  <si>
    <t>023216500000</t>
  </si>
  <si>
    <t>3265</t>
  </si>
  <si>
    <t>326562</t>
  </si>
  <si>
    <t>Podregion m. Szczecin</t>
  </si>
  <si>
    <t>023216600000</t>
  </si>
  <si>
    <t>3266</t>
  </si>
  <si>
    <t>Podregion szczeciński</t>
  </si>
  <si>
    <t>023216604000</t>
  </si>
  <si>
    <t>326604</t>
  </si>
  <si>
    <t>Powiat goleniowski</t>
  </si>
  <si>
    <t>023216605000</t>
  </si>
  <si>
    <t>326605</t>
  </si>
  <si>
    <t>Powiat gryficki</t>
  </si>
  <si>
    <t>023216606000</t>
  </si>
  <si>
    <t>326606</t>
  </si>
  <si>
    <t>Powiat gryfiński</t>
  </si>
  <si>
    <t>023216607000</t>
  </si>
  <si>
    <t>326607</t>
  </si>
  <si>
    <t>Powiat kamieński</t>
  </si>
  <si>
    <t>023216611000</t>
  </si>
  <si>
    <t>326611</t>
  </si>
  <si>
    <t>Powiat policki</t>
  </si>
  <si>
    <t>023216614000</t>
  </si>
  <si>
    <t>326614</t>
  </si>
  <si>
    <t>Powiat stargardzki</t>
  </si>
  <si>
    <t>023216663000</t>
  </si>
  <si>
    <t>326663</t>
  </si>
  <si>
    <t>Powiat m. Świnoujście</t>
  </si>
  <si>
    <t>SPIS:</t>
  </si>
  <si>
    <r>
      <t xml:space="preserve">Uczestnicy zajęć (w ciągu roku)
</t>
    </r>
    <r>
      <rPr>
        <i/>
        <sz val="11"/>
        <color theme="0" tint="-0.3499799966812134"/>
        <rFont val="Arial"/>
        <family val="2"/>
      </rPr>
      <t>Participants of the classes (during the year)</t>
    </r>
  </si>
  <si>
    <r>
      <t xml:space="preserve">Ogółem
</t>
    </r>
    <r>
      <rPr>
        <i/>
        <sz val="11"/>
        <color theme="0" tint="-0.3499799966812134"/>
        <rFont val="Arial"/>
        <family val="2"/>
      </rPr>
      <t>Grand total</t>
    </r>
  </si>
  <si>
    <r>
      <t xml:space="preserve">Prowadzone przez:
</t>
    </r>
    <r>
      <rPr>
        <i/>
        <sz val="11"/>
        <color theme="0" tint="-0.3499799966812134"/>
        <rFont val="Arial"/>
        <family val="2"/>
      </rPr>
      <t>Run by:</t>
    </r>
  </si>
  <si>
    <r>
      <t xml:space="preserve">a – w liczbach bezwzględnych </t>
    </r>
    <r>
      <rPr>
        <i/>
        <sz val="11"/>
        <color theme="0" tint="-0.3499799966812134"/>
        <rFont val="Arial"/>
        <family val="2"/>
      </rPr>
      <t>in absolute numbers</t>
    </r>
    <r>
      <rPr>
        <i/>
        <sz val="11"/>
        <color theme="1"/>
        <rFont val="Arial"/>
        <family val="2"/>
      </rPr>
      <t xml:space="preserve"> </t>
    </r>
  </si>
  <si>
    <r>
      <t xml:space="preserve">Organizacje społeczne
</t>
    </r>
    <r>
      <rPr>
        <i/>
        <sz val="11"/>
        <color theme="0" tint="-0.3499799966812134"/>
        <rFont val="Arial"/>
        <family val="2"/>
      </rPr>
      <t>Social organizations</t>
    </r>
  </si>
  <si>
    <r>
      <t xml:space="preserve">Jednostki samorządu terytorialnego
</t>
    </r>
    <r>
      <rPr>
        <i/>
        <sz val="11"/>
        <color theme="0" tint="-0.3499799966812134"/>
        <rFont val="Arial"/>
        <family val="2"/>
      </rPr>
      <t>Local government units</t>
    </r>
  </si>
  <si>
    <r>
      <t xml:space="preserve">Razem
</t>
    </r>
    <r>
      <rPr>
        <i/>
        <sz val="11"/>
        <color theme="0" tint="-0.3499799966812134"/>
        <rFont val="Arial"/>
        <family val="2"/>
      </rPr>
      <t>Total</t>
    </r>
  </si>
  <si>
    <r>
      <t xml:space="preserve">Ogółem
</t>
    </r>
    <r>
      <rPr>
        <i/>
        <sz val="11"/>
        <color theme="0" tint="-0.3499799966812134"/>
        <rFont val="Arial"/>
        <family val="2"/>
      </rPr>
      <t>Total</t>
    </r>
  </si>
  <si>
    <r>
      <t xml:space="preserve">stowarzyszenia
</t>
    </r>
    <r>
      <rPr>
        <i/>
        <sz val="11"/>
        <color theme="0" tint="-0.3499799966812134"/>
        <rFont val="Arial"/>
        <family val="2"/>
      </rPr>
      <t>associations</t>
    </r>
  </si>
  <si>
    <r>
      <t xml:space="preserve">fundacje
</t>
    </r>
    <r>
      <rPr>
        <i/>
        <sz val="11"/>
        <color theme="0" tint="-0.3499799966812134"/>
        <rFont val="Arial"/>
        <family val="2"/>
      </rPr>
      <t>foundations</t>
    </r>
  </si>
  <si>
    <r>
      <t xml:space="preserve">społeczne podmioty wyznaniowe
</t>
    </r>
    <r>
      <rPr>
        <i/>
        <sz val="11"/>
        <color theme="0" tint="-0.3499799966812134"/>
        <rFont val="Arial"/>
        <family val="2"/>
      </rPr>
      <t>faith-based charities</t>
    </r>
  </si>
  <si>
    <t>2017 r.</t>
  </si>
  <si>
    <t>OGÓŁEM ORGANIZACJE</t>
  </si>
  <si>
    <t>a</t>
  </si>
  <si>
    <t>TOTAL ORGANIZATIONS</t>
  </si>
  <si>
    <t>b</t>
  </si>
  <si>
    <t>x</t>
  </si>
  <si>
    <t>c</t>
  </si>
  <si>
    <t>MAKROREGION POŁUDNIOWY</t>
  </si>
  <si>
    <t>SOUTHERN MACROREGION</t>
  </si>
  <si>
    <t>małopolskie</t>
  </si>
  <si>
    <r>
      <t xml:space="preserve">    w tym </t>
    </r>
    <r>
      <rPr>
        <sz val="11"/>
        <color theme="0" tint="-0.3499799966812134"/>
        <rFont val="Arial"/>
        <family val="2"/>
      </rPr>
      <t>of which</t>
    </r>
    <r>
      <rPr>
        <sz val="11"/>
        <color theme="1"/>
        <rFont val="Arial"/>
        <family val="2"/>
      </rPr>
      <t xml:space="preserve"> Kraków</t>
    </r>
  </si>
  <si>
    <t>-</t>
  </si>
  <si>
    <t>śląskie</t>
  </si>
  <si>
    <t>MAKROREGION PÓŁNOCNO-ZACHODNI</t>
  </si>
  <si>
    <t>NORTH-WESTERN MACROREGION</t>
  </si>
  <si>
    <t>lubuskie</t>
  </si>
  <si>
    <t>wielkopolskie</t>
  </si>
  <si>
    <r>
      <t xml:space="preserve">    w tym </t>
    </r>
    <r>
      <rPr>
        <sz val="11"/>
        <color theme="0" tint="-0.3499799966812134"/>
        <rFont val="Arial"/>
        <family val="2"/>
      </rPr>
      <t>of which</t>
    </r>
    <r>
      <rPr>
        <sz val="11"/>
        <color theme="1"/>
        <rFont val="Arial"/>
        <family val="2"/>
      </rPr>
      <t xml:space="preserve"> Poznań</t>
    </r>
  </si>
  <si>
    <t>zachodniopomorskie</t>
  </si>
  <si>
    <t>MAKROREGION POŁUDNIOWO-ZACHODNI</t>
  </si>
  <si>
    <t>SOUTH-WESTERN MACROREGION</t>
  </si>
  <si>
    <t>dolnośląskie</t>
  </si>
  <si>
    <r>
      <t xml:space="preserve">    w tym </t>
    </r>
    <r>
      <rPr>
        <sz val="11"/>
        <color theme="0" tint="-0.3499799966812134"/>
        <rFont val="Arial"/>
        <family val="2"/>
      </rPr>
      <t>of which</t>
    </r>
    <r>
      <rPr>
        <sz val="11"/>
        <color theme="1"/>
        <rFont val="Arial"/>
        <family val="2"/>
      </rPr>
      <t xml:space="preserve"> Wrocław</t>
    </r>
  </si>
  <si>
    <t>opolskie</t>
  </si>
  <si>
    <t>MAKROREGION PÓŁNOCNY</t>
  </si>
  <si>
    <t>NORTHERN MACROREGION</t>
  </si>
  <si>
    <t>kujawsko-pomorskie</t>
  </si>
  <si>
    <t>pomorskie</t>
  </si>
  <si>
    <t>warmińsko-mazurskie</t>
  </si>
  <si>
    <t>MAKROREGION CENTRALNY</t>
  </si>
  <si>
    <t>CENTRAL MACROREGION</t>
  </si>
  <si>
    <t>łódzkie</t>
  </si>
  <si>
    <r>
      <t xml:space="preserve">    w tym </t>
    </r>
    <r>
      <rPr>
        <sz val="11"/>
        <color theme="0" tint="-0.3499799966812134"/>
        <rFont val="Arial"/>
        <family val="2"/>
      </rPr>
      <t>of which</t>
    </r>
    <r>
      <rPr>
        <sz val="11"/>
        <color theme="1"/>
        <rFont val="Arial"/>
        <family val="2"/>
      </rPr>
      <t xml:space="preserve"> Łódź</t>
    </r>
  </si>
  <si>
    <t>świętokrzyskie</t>
  </si>
  <si>
    <t>MAKROREGION WSCHODNI</t>
  </si>
  <si>
    <t>EASTERN MACROREGION</t>
  </si>
  <si>
    <t>lubelskie</t>
  </si>
  <si>
    <t>podkarpackie</t>
  </si>
  <si>
    <t>podlaskie</t>
  </si>
  <si>
    <t>MAKROREGION WOJEWÓDZTWO MAZOWIECKIE</t>
  </si>
  <si>
    <t>MAZOWIECKIE VOIVODSHIP MACROREGION</t>
  </si>
  <si>
    <t>warszawski stołeczny</t>
  </si>
  <si>
    <r>
      <t xml:space="preserve">    w tym </t>
    </r>
    <r>
      <rPr>
        <sz val="11"/>
        <color theme="0" tint="-0.3499799966812134"/>
        <rFont val="Arial"/>
        <family val="2"/>
      </rPr>
      <t>of which</t>
    </r>
    <r>
      <rPr>
        <sz val="11"/>
        <color theme="1"/>
        <rFont val="Arial"/>
        <family val="2"/>
      </rPr>
      <t xml:space="preserve"> Warszawa</t>
    </r>
  </si>
  <si>
    <t>mazowiecki regionalny</t>
  </si>
  <si>
    <r>
      <t xml:space="preserve">Centra integracji społecznej
</t>
    </r>
    <r>
      <rPr>
        <i/>
        <sz val="11"/>
        <color rgb="FFA6A6A6"/>
        <rFont val="Arial"/>
        <family val="2"/>
      </rPr>
      <t>Social integration centers</t>
    </r>
  </si>
  <si>
    <r>
      <t xml:space="preserve">Uczestnicy zajęć (w ciągu roku)
</t>
    </r>
    <r>
      <rPr>
        <i/>
        <sz val="11"/>
        <color rgb="FFA6A6A6"/>
        <rFont val="Arial"/>
        <family val="2"/>
      </rPr>
      <t>Participants of the classes (during the year)</t>
    </r>
  </si>
  <si>
    <r>
      <t xml:space="preserve">Osoby, które ukończyły zajęcia (w ciągu roku)
</t>
    </r>
    <r>
      <rPr>
        <i/>
        <sz val="11"/>
        <color rgb="FFA6A6A6"/>
        <rFont val="Arial"/>
        <family val="2"/>
      </rPr>
      <t>Persons having completed classes (during the year)</t>
    </r>
  </si>
  <si>
    <r>
      <t xml:space="preserve">Przychody (w tys. zł)
</t>
    </r>
    <r>
      <rPr>
        <i/>
        <sz val="11"/>
        <color rgb="FFA6A6A6"/>
        <rFont val="Arial"/>
        <family val="2"/>
      </rPr>
      <t>Revenues (in thous. PLN)</t>
    </r>
  </si>
  <si>
    <r>
      <t xml:space="preserve">Ogółem
</t>
    </r>
    <r>
      <rPr>
        <i/>
        <sz val="11"/>
        <color rgb="FFA6A6A6"/>
        <rFont val="Arial"/>
        <family val="2"/>
      </rPr>
      <t>Grand total</t>
    </r>
  </si>
  <si>
    <r>
      <t xml:space="preserve">Prowadzone przez:
</t>
    </r>
    <r>
      <rPr>
        <i/>
        <sz val="11"/>
        <color rgb="FFA6A6A6"/>
        <rFont val="Arial"/>
        <family val="2"/>
      </rPr>
      <t>Run by:</t>
    </r>
  </si>
  <si>
    <r>
      <t xml:space="preserve">a – w liczbach bezwzględnych </t>
    </r>
    <r>
      <rPr>
        <i/>
        <sz val="11"/>
        <color rgb="FFA6A6A6"/>
        <rFont val="Arial"/>
        <family val="2"/>
      </rPr>
      <t>in absolute numbers</t>
    </r>
    <r>
      <rPr>
        <i/>
        <sz val="11"/>
        <color rgb="FF000000"/>
        <rFont val="Arial"/>
        <family val="2"/>
      </rPr>
      <t xml:space="preserve"> </t>
    </r>
  </si>
  <si>
    <r>
      <t xml:space="preserve">Organizacje społeczne
</t>
    </r>
    <r>
      <rPr>
        <i/>
        <sz val="11"/>
        <color rgb="FFA6A6A6"/>
        <rFont val="Arial"/>
        <family val="2"/>
      </rPr>
      <t>Social organizations</t>
    </r>
  </si>
  <si>
    <r>
      <t xml:space="preserve">Jednostki samorządu terytorialnego
</t>
    </r>
    <r>
      <rPr>
        <i/>
        <sz val="11"/>
        <color rgb="FFA6A6A6"/>
        <rFont val="Arial"/>
        <family val="2"/>
      </rPr>
      <t>Local government units</t>
    </r>
  </si>
  <si>
    <r>
      <t xml:space="preserve">Spółdzielnie socjalne
</t>
    </r>
    <r>
      <rPr>
        <i/>
        <sz val="11"/>
        <color rgb="FFA6A6A6"/>
        <rFont val="Arial"/>
        <family val="2"/>
      </rPr>
      <t>Social cooperatives</t>
    </r>
    <r>
      <rPr>
        <sz val="11"/>
        <color rgb="FFA6A6A6"/>
        <rFont val="Arial"/>
        <family val="2"/>
      </rPr>
      <t xml:space="preserve"> </t>
    </r>
  </si>
  <si>
    <r>
      <t xml:space="preserve">Razem
</t>
    </r>
    <r>
      <rPr>
        <i/>
        <sz val="11"/>
        <color rgb="FFA6A6A6"/>
        <rFont val="Arial"/>
        <family val="2"/>
      </rPr>
      <t>Total</t>
    </r>
  </si>
  <si>
    <r>
      <t xml:space="preserve">Długotrwale bezrobotni
</t>
    </r>
    <r>
      <rPr>
        <i/>
        <sz val="11"/>
        <color rgb="FFA6A6A6"/>
        <rFont val="Arial"/>
        <family val="2"/>
      </rPr>
      <t>Long-term unemployed</t>
    </r>
  </si>
  <si>
    <r>
      <t xml:space="preserve">Osoby niepełnosprawne
</t>
    </r>
    <r>
      <rPr>
        <i/>
        <sz val="11"/>
        <color rgb="FFA6A6A6"/>
        <rFont val="Arial"/>
        <family val="2"/>
      </rPr>
      <t>Disabled persons</t>
    </r>
  </si>
  <si>
    <r>
      <t xml:space="preserve">Uzależnieni od alkoholu lub środków psychoaktywnych
</t>
    </r>
    <r>
      <rPr>
        <i/>
        <sz val="11"/>
        <color rgb="FFA6A6A6"/>
        <rFont val="Arial"/>
        <family val="2"/>
      </rPr>
      <t>Alcohol and drug addicts</t>
    </r>
  </si>
  <si>
    <r>
      <t xml:space="preserve">Bezdomni
</t>
    </r>
    <r>
      <rPr>
        <i/>
        <sz val="11"/>
        <color rgb="FFA6A6A6"/>
        <rFont val="Arial"/>
        <family val="2"/>
      </rPr>
      <t>Homeless</t>
    </r>
  </si>
  <si>
    <r>
      <t xml:space="preserve">Z chorobami psychicznymi
</t>
    </r>
    <r>
      <rPr>
        <i/>
        <sz val="11"/>
        <color rgb="FFA6A6A6"/>
        <rFont val="Arial"/>
        <family val="2"/>
      </rPr>
      <t>With mental disorders</t>
    </r>
  </si>
  <si>
    <r>
      <t xml:space="preserve">Pozostali
</t>
    </r>
    <r>
      <rPr>
        <i/>
        <sz val="11"/>
        <color rgb="FFA6A6A6"/>
        <rFont val="Arial"/>
        <family val="2"/>
      </rPr>
      <t>Others</t>
    </r>
  </si>
  <si>
    <r>
      <t xml:space="preserve">w tym usamodzielnione ekonomicznie
</t>
    </r>
    <r>
      <rPr>
        <i/>
        <sz val="11"/>
        <color rgb="FFA6A6A6"/>
        <rFont val="Arial"/>
        <family val="2"/>
      </rPr>
      <t>of which persons who became economically independent</t>
    </r>
  </si>
  <si>
    <r>
      <t xml:space="preserve">Ogółem
</t>
    </r>
    <r>
      <rPr>
        <i/>
        <sz val="11"/>
        <color rgb="FFA6A6A6"/>
        <rFont val="Arial"/>
        <family val="2"/>
      </rPr>
      <t>Total</t>
    </r>
  </si>
  <si>
    <r>
      <t xml:space="preserve">z Funduszu Pracy
</t>
    </r>
    <r>
      <rPr>
        <i/>
        <sz val="11"/>
        <color rgb="FFA6A6A6"/>
        <rFont val="Arial"/>
        <family val="2"/>
      </rPr>
      <t>Labour Fund</t>
    </r>
  </si>
  <si>
    <r>
      <t xml:space="preserve">z budżetu gminy
</t>
    </r>
    <r>
      <rPr>
        <i/>
        <sz val="11"/>
        <color rgb="FFA6A6A6"/>
        <rFont val="Arial"/>
        <family val="2"/>
      </rPr>
      <t>local government</t>
    </r>
  </si>
  <si>
    <r>
      <t xml:space="preserve">z własnej działalności
</t>
    </r>
    <r>
      <rPr>
        <i/>
        <sz val="11"/>
        <color rgb="FFA6A6A6"/>
        <rFont val="Arial"/>
        <family val="2"/>
      </rPr>
      <t>economic activity</t>
    </r>
  </si>
  <si>
    <r>
      <t xml:space="preserve">z innych źródeł
</t>
    </r>
    <r>
      <rPr>
        <i/>
        <sz val="11"/>
        <color rgb="FFA6A6A6"/>
        <rFont val="Arial"/>
        <family val="2"/>
      </rPr>
      <t>others</t>
    </r>
  </si>
  <si>
    <r>
      <t>b – w procentach w kolumnie</t>
    </r>
    <r>
      <rPr>
        <i/>
        <sz val="11"/>
        <color rgb="FF000000"/>
        <rFont val="Arial"/>
        <family val="2"/>
      </rPr>
      <t xml:space="preserve"> </t>
    </r>
    <r>
      <rPr>
        <i/>
        <sz val="11"/>
        <color rgb="FFA6A6A6"/>
        <rFont val="Arial"/>
        <family val="2"/>
      </rPr>
      <t>percent in column</t>
    </r>
    <r>
      <rPr>
        <i/>
        <sz val="11"/>
        <color rgb="FF000000"/>
        <rFont val="Arial"/>
        <family val="2"/>
      </rPr>
      <t xml:space="preserve"> 
c – w procentach w wierszu </t>
    </r>
    <r>
      <rPr>
        <i/>
        <sz val="11"/>
        <color rgb="FFA6A6A6"/>
        <rFont val="Arial"/>
        <family val="2"/>
      </rPr>
      <t>percent in row</t>
    </r>
  </si>
  <si>
    <r>
      <t xml:space="preserve">stowarzyszenia
</t>
    </r>
    <r>
      <rPr>
        <i/>
        <sz val="11"/>
        <color rgb="FFA6A6A6"/>
        <rFont val="Arial"/>
        <family val="2"/>
      </rPr>
      <t>associations</t>
    </r>
  </si>
  <si>
    <r>
      <t xml:space="preserve">fundacje
</t>
    </r>
    <r>
      <rPr>
        <i/>
        <sz val="11"/>
        <color rgb="FFA6A6A6"/>
        <rFont val="Arial"/>
        <family val="2"/>
      </rPr>
      <t>foundations</t>
    </r>
  </si>
  <si>
    <r>
      <t xml:space="preserve">społeczne podmioty wyznaniowe
</t>
    </r>
    <r>
      <rPr>
        <i/>
        <sz val="11"/>
        <color rgb="FFA6A6A6"/>
        <rFont val="Arial"/>
        <family val="2"/>
      </rPr>
      <t>faith-based charities</t>
    </r>
  </si>
  <si>
    <r>
      <t xml:space="preserve">    w tym </t>
    </r>
    <r>
      <rPr>
        <sz val="11"/>
        <color rgb="FFA6A6A6"/>
        <rFont val="Arial"/>
        <family val="2"/>
      </rPr>
      <t>of which</t>
    </r>
    <r>
      <rPr>
        <sz val="11"/>
        <color rgb="FF000000"/>
        <rFont val="Arial"/>
        <family val="2"/>
      </rPr>
      <t xml:space="preserve"> Kraków</t>
    </r>
  </si>
  <si>
    <r>
      <t xml:space="preserve">    w tym </t>
    </r>
    <r>
      <rPr>
        <sz val="11"/>
        <color rgb="FFA6A6A6"/>
        <rFont val="Arial"/>
        <family val="2"/>
      </rPr>
      <t>of which</t>
    </r>
    <r>
      <rPr>
        <sz val="11"/>
        <color rgb="FF000000"/>
        <rFont val="Arial"/>
        <family val="2"/>
      </rPr>
      <t xml:space="preserve"> Poznań</t>
    </r>
  </si>
  <si>
    <r>
      <t xml:space="preserve">    w tym </t>
    </r>
    <r>
      <rPr>
        <sz val="11"/>
        <color rgb="FFA6A6A6"/>
        <rFont val="Arial"/>
        <family val="2"/>
      </rPr>
      <t>of which</t>
    </r>
    <r>
      <rPr>
        <sz val="11"/>
        <color rgb="FF000000"/>
        <rFont val="Arial"/>
        <family val="2"/>
      </rPr>
      <t xml:space="preserve"> Wrocław</t>
    </r>
  </si>
  <si>
    <r>
      <t xml:space="preserve">    w tym </t>
    </r>
    <r>
      <rPr>
        <sz val="11"/>
        <color rgb="FFA6A6A6"/>
        <rFont val="Arial"/>
        <family val="2"/>
      </rPr>
      <t>of which</t>
    </r>
    <r>
      <rPr>
        <sz val="11"/>
        <color rgb="FF000000"/>
        <rFont val="Arial"/>
        <family val="2"/>
      </rPr>
      <t xml:space="preserve"> Łódź</t>
    </r>
  </si>
  <si>
    <r>
      <t xml:space="preserve">    w tym </t>
    </r>
    <r>
      <rPr>
        <sz val="11"/>
        <color rgb="FFA6A6A6"/>
        <rFont val="Arial"/>
        <family val="2"/>
      </rPr>
      <t>of which</t>
    </r>
    <r>
      <rPr>
        <sz val="11"/>
        <color rgb="FF000000"/>
        <rFont val="Arial"/>
        <family val="2"/>
      </rPr>
      <t xml:space="preserve"> Warszawa</t>
    </r>
  </si>
  <si>
    <r>
      <t xml:space="preserve">Zakłady aktywności zawodowej
</t>
    </r>
    <r>
      <rPr>
        <i/>
        <sz val="11"/>
        <color theme="0" tint="-0.3499799966812134"/>
        <rFont val="Arial"/>
        <family val="2"/>
      </rPr>
      <t>Vocational activity establishments</t>
    </r>
  </si>
  <si>
    <r>
      <t xml:space="preserve">Zatrudnieni
</t>
    </r>
    <r>
      <rPr>
        <i/>
        <sz val="11"/>
        <color theme="0" tint="-0.3499799966812134"/>
        <rFont val="Arial"/>
        <family val="2"/>
      </rPr>
      <t>Employees</t>
    </r>
  </si>
  <si>
    <r>
      <t>a – w liczbach bezwzględnych</t>
    </r>
    <r>
      <rPr>
        <sz val="11"/>
        <color theme="0" tint="-0.3499799966812134"/>
        <rFont val="Arial"/>
        <family val="2"/>
      </rPr>
      <t xml:space="preserve"> </t>
    </r>
    <r>
      <rPr>
        <i/>
        <sz val="11"/>
        <color theme="0" tint="-0.3499799966812134"/>
        <rFont val="Arial"/>
        <family val="2"/>
      </rPr>
      <t>in absolute numbers</t>
    </r>
    <r>
      <rPr>
        <i/>
        <sz val="11"/>
        <color theme="1"/>
        <rFont val="Arial"/>
        <family val="2"/>
      </rPr>
      <t xml:space="preserve"> </t>
    </r>
  </si>
  <si>
    <r>
      <t xml:space="preserve">Spółdzielnie socjalne
</t>
    </r>
    <r>
      <rPr>
        <i/>
        <sz val="11"/>
        <color theme="0" tint="-0.3499799966812134"/>
        <rFont val="Arial"/>
        <family val="2"/>
      </rPr>
      <t xml:space="preserve">Social cooperatives </t>
    </r>
  </si>
  <si>
    <r>
      <t xml:space="preserve">w tym osoby z orzeczeniem o niepełnosprawności
</t>
    </r>
    <r>
      <rPr>
        <sz val="11"/>
        <color theme="0" tint="-0.3499799966812134"/>
        <rFont val="Arial"/>
        <family val="2"/>
      </rPr>
      <t>o</t>
    </r>
    <r>
      <rPr>
        <i/>
        <sz val="11"/>
        <color theme="0" tint="-0.3499799966812134"/>
        <rFont val="Arial"/>
        <family val="2"/>
      </rPr>
      <t>f which persons with a certificate of disability</t>
    </r>
  </si>
  <si>
    <r>
      <t>b – w procentach w kolumnie</t>
    </r>
    <r>
      <rPr>
        <i/>
        <sz val="11"/>
        <color theme="1"/>
        <rFont val="Arial"/>
        <family val="2"/>
      </rPr>
      <t xml:space="preserve"> </t>
    </r>
    <r>
      <rPr>
        <i/>
        <sz val="11"/>
        <color theme="0" tint="-0.3499799966812134"/>
        <rFont val="Arial"/>
        <family val="2"/>
      </rPr>
      <t>percent in column</t>
    </r>
    <r>
      <rPr>
        <i/>
        <sz val="11"/>
        <color theme="1"/>
        <rFont val="Arial"/>
        <family val="2"/>
      </rPr>
      <t xml:space="preserve"> 
</t>
    </r>
    <r>
      <rPr>
        <sz val="11"/>
        <color theme="1"/>
        <rFont val="Arial"/>
        <family val="2"/>
      </rPr>
      <t>c – w procentach w wierszu</t>
    </r>
    <r>
      <rPr>
        <i/>
        <sz val="11"/>
        <color theme="1"/>
        <rFont val="Arial"/>
        <family val="2"/>
      </rPr>
      <t xml:space="preserve"> </t>
    </r>
    <r>
      <rPr>
        <i/>
        <sz val="11"/>
        <color theme="0" tint="-0.3499799966812134"/>
        <rFont val="Arial"/>
        <family val="2"/>
      </rPr>
      <t>percent in row</t>
    </r>
  </si>
  <si>
    <r>
      <t xml:space="preserve">Warsztaty terapii zajęciowej
</t>
    </r>
    <r>
      <rPr>
        <i/>
        <sz val="11"/>
        <color theme="0" tint="-0.3499799966812134"/>
        <rFont val="Arial"/>
        <family val="2"/>
      </rPr>
      <t>Occupational therapy workshops</t>
    </r>
  </si>
  <si>
    <r>
      <t xml:space="preserve">Koszty działalności (w tys. zł)
</t>
    </r>
    <r>
      <rPr>
        <i/>
        <sz val="11"/>
        <color theme="0" tint="-0.3499799966812134"/>
        <rFont val="Arial"/>
        <family val="2"/>
      </rPr>
      <t>Costs (in thous. PLN)</t>
    </r>
  </si>
  <si>
    <r>
      <t xml:space="preserve">Pozostałe podmioty
</t>
    </r>
    <r>
      <rPr>
        <i/>
        <sz val="11"/>
        <color theme="0" tint="-0.3499799966812134"/>
        <rFont val="Arial"/>
        <family val="2"/>
      </rPr>
      <t>Other entities</t>
    </r>
  </si>
  <si>
    <r>
      <t xml:space="preserve">Kobiety
</t>
    </r>
    <r>
      <rPr>
        <i/>
        <sz val="11"/>
        <color theme="0" tint="-0.3499799966812134"/>
        <rFont val="Arial"/>
        <family val="2"/>
      </rPr>
      <t>Women</t>
    </r>
  </si>
  <si>
    <r>
      <t xml:space="preserve">w tym osoby młode (w wieku poniżej 18 lat) 
</t>
    </r>
    <r>
      <rPr>
        <sz val="11"/>
        <color theme="0" tint="-0.3499799966812134"/>
        <rFont val="Arial"/>
        <family val="2"/>
      </rPr>
      <t>o</t>
    </r>
    <r>
      <rPr>
        <i/>
        <sz val="11"/>
        <color theme="0" tint="-0.3499799966812134"/>
        <rFont val="Arial"/>
        <family val="2"/>
      </rPr>
      <t>f which young people (aged below 18)</t>
    </r>
  </si>
  <si>
    <r>
      <t xml:space="preserve">w tym dofinansowanie ze środków
</t>
    </r>
    <r>
      <rPr>
        <i/>
        <sz val="11"/>
        <color theme="0" tint="-0.3499799966812134"/>
        <rFont val="Arial"/>
        <family val="2"/>
      </rPr>
      <t>subsidies received from</t>
    </r>
    <r>
      <rPr>
        <sz val="11"/>
        <color theme="1"/>
        <rFont val="Arial"/>
        <family val="2"/>
      </rPr>
      <t xml:space="preserve"> </t>
    </r>
  </si>
  <si>
    <r>
      <t>b – w procentach w kolumnie</t>
    </r>
    <r>
      <rPr>
        <i/>
        <sz val="11"/>
        <color theme="1"/>
        <rFont val="Arial"/>
        <family val="2"/>
      </rPr>
      <t xml:space="preserve"> </t>
    </r>
    <r>
      <rPr>
        <i/>
        <sz val="11"/>
        <color theme="0" tint="-0.3499799966812134"/>
        <rFont val="Arial"/>
        <family val="2"/>
      </rPr>
      <t xml:space="preserve">percent in column </t>
    </r>
    <r>
      <rPr>
        <i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>c – w procentach w wierszu</t>
    </r>
    <r>
      <rPr>
        <i/>
        <sz val="11"/>
        <color theme="1"/>
        <rFont val="Arial"/>
        <family val="2"/>
      </rPr>
      <t xml:space="preserve"> </t>
    </r>
    <r>
      <rPr>
        <i/>
        <sz val="11"/>
        <color theme="0" tint="-0.3499799966812134"/>
        <rFont val="Arial"/>
        <family val="2"/>
      </rPr>
      <t>percent in row</t>
    </r>
  </si>
  <si>
    <r>
      <t xml:space="preserve">"-" zjawisko nie wystąpiło </t>
    </r>
    <r>
      <rPr>
        <i/>
        <sz val="11"/>
        <color theme="0" tint="-0.3499799966812134"/>
        <rFont val="Czcionka tekstu podstawowego"/>
        <family val="2"/>
      </rPr>
      <t>magnitude zero</t>
    </r>
  </si>
  <si>
    <r>
      <t xml:space="preserve">Kluby integracji społecznej
</t>
    </r>
    <r>
      <rPr>
        <i/>
        <sz val="11"/>
        <color theme="0" tint="-0.3499799966812134"/>
        <rFont val="Arial"/>
        <family val="2"/>
      </rPr>
      <t>Social integration clubs</t>
    </r>
  </si>
  <si>
    <r>
      <t>b – w procentach w kolumnie</t>
    </r>
    <r>
      <rPr>
        <i/>
        <sz val="11"/>
        <color theme="1"/>
        <rFont val="Arial"/>
        <family val="2"/>
      </rPr>
      <t xml:space="preserve"> </t>
    </r>
    <r>
      <rPr>
        <i/>
        <sz val="11"/>
        <color theme="0" tint="-0.3499799966812134"/>
        <rFont val="Arial"/>
        <family val="2"/>
      </rPr>
      <t>percent in column</t>
    </r>
    <r>
      <rPr>
        <i/>
        <sz val="11"/>
        <color theme="1"/>
        <rFont val="Arial"/>
        <family val="2"/>
      </rPr>
      <t xml:space="preserve"> 
</t>
    </r>
    <r>
      <rPr>
        <sz val="11"/>
        <color theme="1"/>
        <rFont val="Arial"/>
        <family val="2"/>
      </rPr>
      <t>c – w procentach w wierszu</t>
    </r>
    <r>
      <rPr>
        <i/>
        <sz val="11"/>
        <color theme="0" tint="-0.3499799966812134"/>
        <rFont val="Arial"/>
        <family val="2"/>
      </rPr>
      <t xml:space="preserve"> percent in row</t>
    </r>
  </si>
  <si>
    <r>
      <t xml:space="preserve">Koszty działalności (w tys. zł)
</t>
    </r>
    <r>
      <rPr>
        <i/>
        <sz val="11"/>
        <color rgb="FFA6A6A6"/>
        <rFont val="Arial"/>
        <family val="2"/>
      </rPr>
      <t>Costs of activity (in thous. PLN)</t>
    </r>
  </si>
  <si>
    <r>
      <t xml:space="preserve">Średnia przychodów na 1 placówkę  
</t>
    </r>
    <r>
      <rPr>
        <i/>
        <sz val="11"/>
        <color rgb="FFA6A6A6"/>
        <rFont val="Arial"/>
        <family val="2"/>
      </rPr>
      <t xml:space="preserve">Average revenues per 1 unit  </t>
    </r>
  </si>
  <si>
    <r>
      <t xml:space="preserve">na 100 tys. ludności  
</t>
    </r>
    <r>
      <rPr>
        <i/>
        <sz val="11"/>
        <color theme="0" tint="-0.3499799966812134"/>
        <rFont val="Arial"/>
        <family val="2"/>
      </rPr>
      <t>per 100 thous. inhabitants</t>
    </r>
    <r>
      <rPr>
        <i/>
        <sz val="11"/>
        <color theme="1"/>
        <rFont val="Arial"/>
        <family val="2"/>
      </rPr>
      <t xml:space="preserve">  </t>
    </r>
    <r>
      <rPr>
        <sz val="11"/>
        <color theme="1"/>
        <rFont val="Arial"/>
        <family val="2"/>
      </rPr>
      <t xml:space="preserve">
</t>
    </r>
  </si>
  <si>
    <r>
      <t xml:space="preserve">osoby ze znacznym stopniem niepełnosprawności
</t>
    </r>
    <r>
      <rPr>
        <i/>
        <sz val="11"/>
        <color theme="0" tint="-0.3499799966812134"/>
        <rFont val="Arial"/>
        <family val="2"/>
      </rPr>
      <t>persons with severe degree of disability</t>
    </r>
    <r>
      <rPr>
        <i/>
        <sz val="11"/>
        <color theme="1"/>
        <rFont val="Arial"/>
        <family val="2"/>
      </rPr>
      <t xml:space="preserve">
</t>
    </r>
  </si>
  <si>
    <r>
      <t xml:space="preserve">osoby z umiarkowanym stopniem niepełnosprawności
</t>
    </r>
    <r>
      <rPr>
        <i/>
        <sz val="11"/>
        <color theme="0" tint="-0.3499799966812134"/>
        <rFont val="Arial"/>
        <family val="2"/>
      </rPr>
      <t>persons with moderate degree of disability</t>
    </r>
  </si>
  <si>
    <r>
      <t xml:space="preserve">Średnia liczba zatrudnionych osób z niepełnosprawnością na 1 placówkę 
</t>
    </r>
    <r>
      <rPr>
        <i/>
        <sz val="11"/>
        <color theme="0" tint="-0.3499799966812134"/>
        <rFont val="Arial"/>
        <family val="2"/>
      </rPr>
      <t xml:space="preserve">Average number of employees with a disability per 1 unit
</t>
    </r>
  </si>
  <si>
    <r>
      <t xml:space="preserve">na 100 tys. ludności 
</t>
    </r>
    <r>
      <rPr>
        <i/>
        <sz val="11"/>
        <color theme="0" tint="-0.3499799966812134"/>
        <rFont val="Arial"/>
        <family val="2"/>
      </rPr>
      <t>per 100 thous. inhabitants</t>
    </r>
    <r>
      <rPr>
        <i/>
        <sz val="11"/>
        <color theme="1"/>
        <rFont val="Arial"/>
        <family val="2"/>
      </rPr>
      <t xml:space="preserve">  </t>
    </r>
  </si>
  <si>
    <r>
      <t xml:space="preserve">Przeciętna  liczba uczestników na  1 placówkę  
</t>
    </r>
    <r>
      <rPr>
        <i/>
        <sz val="11"/>
        <color theme="0" tint="-0.3499799966812134"/>
        <rFont val="Arial"/>
        <family val="2"/>
      </rPr>
      <t>Average number of participants per 1 unit</t>
    </r>
  </si>
  <si>
    <r>
      <t xml:space="preserve">środki z PFRON
</t>
    </r>
    <r>
      <rPr>
        <i/>
        <sz val="11"/>
        <color theme="0" tint="-0.3499799966812134"/>
        <rFont val="Arial"/>
        <family val="2"/>
      </rPr>
      <t>from the State Fund for Rehabilitation of Disabled People</t>
    </r>
  </si>
  <si>
    <r>
      <t xml:space="preserve">Średni koszt działalności na 1 placówkę
</t>
    </r>
    <r>
      <rPr>
        <i/>
        <sz val="11"/>
        <color theme="0" tint="-0.3499799966812134"/>
        <rFont val="Arial"/>
        <family val="2"/>
      </rPr>
      <t>Average cost of activity per 1 unit</t>
    </r>
    <r>
      <rPr>
        <sz val="11"/>
        <color theme="0" tint="-0.3499799966812134"/>
        <rFont val="Arial"/>
        <family val="2"/>
      </rPr>
      <t xml:space="preserve">
</t>
    </r>
  </si>
  <si>
    <r>
      <t xml:space="preserve">na 100 tys. ludności 
</t>
    </r>
    <r>
      <rPr>
        <i/>
        <sz val="11"/>
        <color theme="0" tint="-0.3499799966812134"/>
        <rFont val="Arial"/>
        <family val="2"/>
      </rPr>
      <t>per 100 thous. inhabitants</t>
    </r>
    <r>
      <rPr>
        <sz val="11"/>
        <color theme="1"/>
        <rFont val="Arial"/>
        <family val="2"/>
      </rPr>
      <t xml:space="preserve">  </t>
    </r>
  </si>
  <si>
    <t>Tabl.1. LICZBA JEDNOSTEK REINTEGRACYJNYCH WEDŁUG WOJEWÓDZTW I POWIATÓW W 2017 R.
             NUMBER OF REINTEGRATION UNITS BY VOIVODESHIPS AND POWIATS IN 2017</t>
  </si>
  <si>
    <r>
      <t xml:space="preserve">Tabl.5. KLUBY INTEGRACJI SPOŁECZNEJ WEDŁUG MAKROREGIONÓW I WOJEWÓDZTW W 2017 R.
          </t>
    </r>
    <r>
      <rPr>
        <i/>
        <sz val="11"/>
        <color theme="0" tint="-0.3499799966812134"/>
        <rFont val="Arial"/>
        <family val="2"/>
      </rPr>
      <t>SOCIAL INTEGRATION CLUBS BY MACROREGIONS AND VOIVODESHIPS IN 2017</t>
    </r>
  </si>
  <si>
    <t>Tabl.5. KLUBY INTEGRACJI SPOŁECZNEJ WEDŁUG MAKROREGIONÓW I WOJEWÓDZTW W 2017 R.
            SOCIAL INTEGRATION CLUBS BY MACROREGIONS AND VOIVODESHIPS IN 2017</t>
  </si>
  <si>
    <r>
      <t xml:space="preserve">na 100 tys. ludności  
</t>
    </r>
    <r>
      <rPr>
        <i/>
        <sz val="11"/>
        <color rgb="FFA6A6A6"/>
        <rFont val="Arial"/>
        <family val="2"/>
      </rPr>
      <t xml:space="preserve">per 100 thous. inhabitants  </t>
    </r>
  </si>
  <si>
    <r>
      <t xml:space="preserve">Średnia liczba uczestników na 1 placówkę 
</t>
    </r>
    <r>
      <rPr>
        <i/>
        <sz val="11"/>
        <color rgb="FFA6A6A6"/>
        <rFont val="Arial"/>
        <family val="2"/>
      </rPr>
      <t>Average number of participants per 1 unit</t>
    </r>
    <r>
      <rPr>
        <i/>
        <sz val="11"/>
        <color rgb="FF000000"/>
        <rFont val="Arial"/>
        <family val="2"/>
      </rPr>
      <t xml:space="preserve"> </t>
    </r>
  </si>
  <si>
    <r>
      <t xml:space="preserve">Średni koszt działaności na 1 placówkę  
</t>
    </r>
    <r>
      <rPr>
        <i/>
        <sz val="11"/>
        <color rgb="FFA6A6A6"/>
        <rFont val="Arial"/>
        <family val="2"/>
      </rPr>
      <t>Average cost of activity per 1 unit</t>
    </r>
    <r>
      <rPr>
        <i/>
        <sz val="11"/>
        <color rgb="FF000000"/>
        <rFont val="Arial"/>
        <family val="2"/>
      </rPr>
      <t xml:space="preserve">  </t>
    </r>
  </si>
  <si>
    <t>Tabl.3. ZAKŁADY AKTYWNOŚCI ZAWODOWEJ ORAZ ICH ZATRUDNIENI WEDŁUG MAKROREGIONÓW I WOJEWÓDZTW W 2017 R.
            VOCATIONAL ACTIVITY ESTABLISHMENTS AND THEIR EMPLOYEES BY MACROREGIONS AND VOIVODESHIPS IN 2017</t>
  </si>
  <si>
    <t>Tabl.4. WARSZTATY TERAPII ZAJĘCIOWEJ ORAZ ICH UCZESTNICY WEDŁUG MAKROREGIONÓW I WOJEWÓDZTW W 2017 R.
            OCCUPATIONAL THERAPY WORKSHOPS AND THEIR PARTICIPANTS BY MACROREGIONS AND VOIVODESHIPS IN 2017</t>
  </si>
  <si>
    <r>
      <t xml:space="preserve">Tabl.2. CENTRA INTEGRACJI SPOŁECZNEJ ORAZ ICH UCZESTNICY WEDŁUG MAKROREGIONÓW I WOJEWÓDZTW W 2017 R. 
          </t>
    </r>
    <r>
      <rPr>
        <i/>
        <sz val="11"/>
        <color rgb="FFA6A6A6"/>
        <rFont val="Arial"/>
        <family val="2"/>
      </rPr>
      <t>SOCIAL INTEGRATION CENTERS AND THEIR PARTICIPANTS BY MACROREGIONS AND VOIVODESHIPS IN 2017</t>
    </r>
  </si>
  <si>
    <t>Tabl.2. CENTRA INTEGRACJI SPOŁECZNEJ ORAZ ICH UCZESTNICY WEDŁUG MAKROREGIONÓW I WOJEWÓDZTW W 2017 R.
            SOCIAL INTEGRATION CENTERS AND THEIR PARTICIPANTS BY MACROREGIONS AND VOIVODESHIPS IN 2017</t>
  </si>
  <si>
    <r>
      <t xml:space="preserve">Tabl.3. ZAKŁADY AKTYWNOŚCI ZAWODOWEJ ORAZ ICH ZATRUDNIENI WEDŁUG MAKROREGIONÓW I WOJEWÓDZTW W 2017 R.
          </t>
    </r>
    <r>
      <rPr>
        <i/>
        <sz val="11"/>
        <color theme="0" tint="-0.3499799966812134"/>
        <rFont val="Arial"/>
        <family val="2"/>
      </rPr>
      <t>VOCATIONAL ACTIVITY ESTABLISHMENTS AND THEIR EMPLOYEES BY MACROREGIONS AND VOIVODESHIPS IN 2017</t>
    </r>
  </si>
  <si>
    <r>
      <t xml:space="preserve">Tabl.4. WARSZTATY TERAPII ZAJĘCIOWEJ ORAZ ICH UCZESTNICY WEDŁUG MAKROREGIONÓW I WOJEWÓDZTW W 2017 R.
          </t>
    </r>
    <r>
      <rPr>
        <i/>
        <sz val="11"/>
        <color theme="0" tint="-0.3499799966812134"/>
        <rFont val="Arial"/>
        <family val="2"/>
      </rPr>
      <t>OCCUPATIONAL THERAPY WORKSHOPS AND THEIR PARTICIPANTS BY MACROREGIONS AND VOIVODESHIPS IN 2017</t>
    </r>
  </si>
  <si>
    <r>
      <t xml:space="preserve">Tabl.1. Liczba jednostek reintegracyjnych według województw i powiatów w 2017 r.
         </t>
    </r>
    <r>
      <rPr>
        <i/>
        <sz val="11"/>
        <color theme="1" tint="0.49998000264167786"/>
        <rFont val="Arial"/>
        <family val="2"/>
      </rPr>
      <t xml:space="preserve">    </t>
    </r>
    <r>
      <rPr>
        <i/>
        <sz val="11"/>
        <color rgb="FFA6A6A6"/>
        <rFont val="Arial"/>
        <family val="2"/>
      </rPr>
      <t>Number of reintegration units by voivodeships and powiats in 2017</t>
    </r>
  </si>
  <si>
    <r>
      <t xml:space="preserve">1.1.    Liczba aktywnych Centrów Integracji Społecznej  
</t>
    </r>
    <r>
      <rPr>
        <i/>
        <sz val="10"/>
        <color theme="0" tint="-0.3499799966812134"/>
        <rFont val="Arial"/>
        <family val="2"/>
      </rPr>
      <t>Number of active Social Integration Centers</t>
    </r>
  </si>
  <si>
    <r>
      <t xml:space="preserve">1.2.     Liczba aktywnych Warsztatów Terapii Zajęciowej  
</t>
    </r>
    <r>
      <rPr>
        <i/>
        <sz val="10"/>
        <color theme="0" tint="-0.3499799966812134"/>
        <rFont val="Arial"/>
        <family val="2"/>
      </rPr>
      <t>Number of active Occupational Therapy Workshops</t>
    </r>
  </si>
  <si>
    <r>
      <t xml:space="preserve">1.3.     Liczba aktywnych Zakładów Aktywności Zawodowej 
</t>
    </r>
    <r>
      <rPr>
        <i/>
        <sz val="10"/>
        <color theme="0" tint="-0.3499799966812134"/>
        <rFont val="Arial"/>
        <family val="2"/>
      </rPr>
      <t>Number of active Vocational Activity Establishments</t>
    </r>
  </si>
  <si>
    <r>
      <t xml:space="preserve">1.4.     Liczba aktywnych Klubów Integracji Społecznej  
</t>
    </r>
    <r>
      <rPr>
        <i/>
        <sz val="10"/>
        <color theme="0" tint="-0.3499799966812134"/>
        <rFont val="Arial"/>
        <family val="2"/>
      </rPr>
      <t>Number of active Social Integration Clubs</t>
    </r>
  </si>
  <si>
    <r>
      <t xml:space="preserve">województwo
</t>
    </r>
    <r>
      <rPr>
        <i/>
        <sz val="10"/>
        <color rgb="FFA6A6A6"/>
        <rFont val="Arial"/>
        <family val="2"/>
      </rPr>
      <t>voivodeship</t>
    </r>
  </si>
  <si>
    <r>
      <t xml:space="preserve">nazwa
</t>
    </r>
    <r>
      <rPr>
        <i/>
        <sz val="10"/>
        <color rgb="FFA6A6A6"/>
        <rFont val="Arial"/>
        <family val="2"/>
      </rPr>
      <t>name</t>
    </r>
  </si>
  <si>
    <r>
      <t xml:space="preserve">powiat
</t>
    </r>
    <r>
      <rPr>
        <i/>
        <sz val="10"/>
        <color rgb="FFA6A6A6"/>
        <rFont val="Arial"/>
        <family val="2"/>
      </rPr>
      <t>powiat</t>
    </r>
  </si>
  <si>
    <r>
      <t>kod BDL</t>
    </r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
</t>
    </r>
    <r>
      <rPr>
        <i/>
        <sz val="10"/>
        <color rgb="FFA6A6A6"/>
        <rFont val="Arial"/>
        <family val="2"/>
      </rPr>
      <t>LDB code</t>
    </r>
    <r>
      <rPr>
        <i/>
        <vertAlign val="superscript"/>
        <sz val="10"/>
        <color rgb="FFA6A6A6"/>
        <rFont val="Arial"/>
        <family val="2"/>
      </rPr>
      <t>a</t>
    </r>
  </si>
  <si>
    <r>
      <t xml:space="preserve">podregion
</t>
    </r>
    <r>
      <rPr>
        <i/>
        <sz val="10"/>
        <color rgb="FFA6A6A6"/>
        <rFont val="Arial"/>
        <family val="2"/>
      </rPr>
      <t>subregion</t>
    </r>
    <r>
      <rPr>
        <sz val="10"/>
        <color theme="1"/>
        <rFont val="Arial"/>
        <family val="2"/>
      </rPr>
      <t xml:space="preserve">
</t>
    </r>
  </si>
  <si>
    <r>
      <t xml:space="preserve">w tym
</t>
    </r>
    <r>
      <rPr>
        <i/>
        <sz val="11"/>
        <color theme="0" tint="-0.3499799966812134"/>
        <rFont val="Arial"/>
        <family val="2"/>
      </rPr>
      <t>of which</t>
    </r>
    <r>
      <rPr>
        <sz val="11"/>
        <color theme="1"/>
        <rFont val="Arial"/>
        <family val="2"/>
      </rPr>
      <t xml:space="preserve"> </t>
    </r>
  </si>
  <si>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Bank Danych Lokalnych
</t>
    </r>
    <r>
      <rPr>
        <i/>
        <vertAlign val="superscript"/>
        <sz val="9"/>
        <color rgb="FFA6A6A6"/>
        <rFont val="Arial"/>
        <family val="2"/>
      </rPr>
      <t>a</t>
    </r>
    <r>
      <rPr>
        <i/>
        <sz val="9"/>
        <color rgb="FFA6A6A6"/>
        <rFont val="Arial"/>
        <family val="2"/>
      </rPr>
      <t xml:space="preserve"> Local Data Bank</t>
    </r>
  </si>
  <si>
    <r>
      <t xml:space="preserve">"-" zjawisko nie wystąpiło </t>
    </r>
    <r>
      <rPr>
        <i/>
        <sz val="9"/>
        <color theme="0" tint="-0.3499799966812134"/>
        <rFont val="Arial"/>
        <family val="2"/>
      </rPr>
      <t>magnitude zero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</si>
</sst>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0" tint="-0.3499799966812134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Verdana"/>
      <family val="2"/>
    </font>
    <font>
      <b/>
      <sz val="9"/>
      <name val="Arial"/>
      <family val="2"/>
    </font>
    <font>
      <b/>
      <sz val="9"/>
      <color theme="1"/>
      <name val="Verdana"/>
      <family val="2"/>
    </font>
    <font>
      <sz val="9"/>
      <name val="Arial"/>
      <family val="2"/>
    </font>
    <font>
      <sz val="9"/>
      <name val="Verdana"/>
      <family val="2"/>
    </font>
    <font>
      <sz val="9"/>
      <color theme="1"/>
      <name val="Verdana"/>
      <family val="2"/>
    </font>
    <font>
      <sz val="11"/>
      <name val="Calibri"/>
      <family val="2"/>
      <scheme val="minor"/>
    </font>
    <font>
      <b/>
      <sz val="13"/>
      <color rgb="FF4F6228"/>
      <name val="Calibri"/>
      <family val="2"/>
    </font>
    <font>
      <sz val="11"/>
      <color theme="1"/>
      <name val="Czcionka tekstu podstawowego"/>
      <family val="2"/>
    </font>
    <font>
      <sz val="11"/>
      <color theme="1"/>
      <name val="Arial"/>
      <family val="2"/>
    </font>
    <font>
      <i/>
      <sz val="11"/>
      <color theme="0" tint="-0.3499799966812134"/>
      <name val="Arial"/>
      <family val="2"/>
    </font>
    <font>
      <i/>
      <sz val="11"/>
      <color theme="1"/>
      <name val="Arial"/>
      <family val="2"/>
    </font>
    <font>
      <sz val="8"/>
      <color theme="1"/>
      <name val="Arial"/>
      <family val="2"/>
    </font>
    <font>
      <sz val="11"/>
      <color theme="0" tint="-0.3499799966812134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i/>
      <sz val="11"/>
      <color rgb="FFA6A6A6"/>
      <name val="Arial"/>
      <family val="2"/>
    </font>
    <font>
      <i/>
      <sz val="11"/>
      <color rgb="FF000000"/>
      <name val="Arial"/>
      <family val="2"/>
    </font>
    <font>
      <sz val="11"/>
      <color rgb="FFA6A6A6"/>
      <name val="Arial"/>
      <family val="2"/>
    </font>
    <font>
      <sz val="11"/>
      <name val="Arial"/>
      <family val="2"/>
    </font>
    <font>
      <i/>
      <sz val="11"/>
      <color theme="0" tint="-0.3499799966812134"/>
      <name val="Czcionka tekstu podstawowego"/>
      <family val="2"/>
    </font>
    <font>
      <i/>
      <sz val="11"/>
      <color theme="1" tint="0.49998000264167786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i/>
      <sz val="10"/>
      <color rgb="FFA6A6A6"/>
      <name val="Arial"/>
      <family val="2"/>
    </font>
    <font>
      <vertAlign val="superscript"/>
      <sz val="10"/>
      <color theme="1"/>
      <name val="Arial"/>
      <family val="2"/>
    </font>
    <font>
      <i/>
      <vertAlign val="superscript"/>
      <sz val="10"/>
      <color rgb="FFA6A6A6"/>
      <name val="Arial"/>
      <family val="2"/>
    </font>
    <font>
      <vertAlign val="superscript"/>
      <sz val="9"/>
      <color theme="1"/>
      <name val="Arial"/>
      <family val="2"/>
    </font>
    <font>
      <i/>
      <vertAlign val="superscript"/>
      <sz val="9"/>
      <color rgb="FFA6A6A6"/>
      <name val="Arial"/>
      <family val="2"/>
    </font>
    <font>
      <i/>
      <sz val="9"/>
      <color rgb="FFA6A6A6"/>
      <name val="Arial"/>
      <family val="2"/>
    </font>
    <font>
      <i/>
      <sz val="9"/>
      <color theme="0" tint="-0.3499799966812134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60">
    <border>
      <left/>
      <right/>
      <top/>
      <bottom/>
      <diagonal/>
    </border>
    <border>
      <left/>
      <right/>
      <top/>
      <bottom style="thick">
        <color theme="4" tint="0.49998000264167786"/>
      </bottom>
    </border>
    <border>
      <left/>
      <right style="medium"/>
      <top style="medium"/>
      <bottom/>
    </border>
    <border>
      <left style="thin">
        <color theme="0" tint="-0.24993999302387238"/>
      </left>
      <right style="thin">
        <color theme="0" tint="-0.24993999302387238"/>
      </right>
      <top/>
      <bottom style="medium"/>
    </border>
    <border>
      <left style="thin">
        <color theme="0" tint="-0.24993999302387238"/>
      </left>
      <right/>
      <top/>
      <bottom style="medium"/>
    </border>
    <border>
      <left/>
      <right style="thin"/>
      <top style="medium">
        <color theme="1"/>
      </top>
      <bottom style="thin">
        <color theme="0"/>
      </bottom>
    </border>
    <border>
      <left style="thin">
        <color theme="0"/>
      </left>
      <right style="thin"/>
      <top style="medium"/>
      <bottom style="thin">
        <color theme="0" tint="-0.24993999302387238"/>
      </bottom>
    </border>
    <border>
      <left style="thin"/>
      <right style="thin">
        <color theme="0"/>
      </right>
      <top style="medium"/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medium"/>
      <bottom style="thin">
        <color theme="0" tint="-0.24993999302387238"/>
      </bottom>
    </border>
    <border>
      <left style="thin">
        <color theme="0"/>
      </left>
      <right/>
      <top style="medium"/>
      <bottom style="thin">
        <color theme="0" tint="-0.24993999302387238"/>
      </bottom>
    </border>
    <border>
      <left/>
      <right style="medium"/>
      <top style="medium"/>
      <bottom style="thin">
        <color theme="0" tint="-0.24993999302387238"/>
      </bottom>
    </border>
    <border>
      <left style="medium"/>
      <right style="thin">
        <color theme="0"/>
      </right>
      <top style="medium"/>
      <bottom/>
    </border>
    <border>
      <left style="thin">
        <color theme="0"/>
      </left>
      <right style="thin">
        <color theme="0"/>
      </right>
      <top style="medium"/>
      <bottom/>
    </border>
    <border>
      <left style="thin">
        <color theme="0"/>
      </left>
      <right/>
      <top style="medium"/>
      <bottom/>
    </border>
    <border>
      <left/>
      <right/>
      <top style="medium"/>
      <bottom/>
    </border>
    <border>
      <left style="medium"/>
      <right style="thin">
        <color theme="0"/>
      </right>
      <top style="medium"/>
      <bottom style="thin">
        <color theme="0" tint="-0.24993999302387238"/>
      </bottom>
    </border>
    <border>
      <left style="thin">
        <color theme="0"/>
      </left>
      <right style="medium"/>
      <top style="medium"/>
      <bottom style="thin">
        <color theme="0" tint="-0.24993999302387238"/>
      </bottom>
    </border>
    <border>
      <left style="medium"/>
      <right/>
      <top style="medium"/>
      <bottom/>
    </border>
    <border>
      <left/>
      <right style="thin">
        <color theme="0"/>
      </right>
      <top style="medium"/>
      <bottom style="thin">
        <color theme="0" tint="-0.24993999302387238"/>
      </bottom>
    </border>
    <border>
      <left/>
      <right/>
      <top style="medium"/>
      <bottom style="thin">
        <color theme="0" tint="-0.24993999302387238"/>
      </bottom>
    </border>
    <border>
      <left/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medium"/>
      <top style="thin">
        <color theme="0" tint="-0.24993999302387238"/>
      </top>
      <bottom/>
    </border>
    <border>
      <left style="medium"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/>
      <top/>
      <bottom style="thin">
        <color theme="0" tint="-0.24993999302387238"/>
      </bottom>
    </border>
    <border>
      <left style="thin">
        <color theme="0"/>
      </left>
      <right style="medium"/>
      <top style="thin">
        <color theme="0" tint="-0.24993999302387238"/>
      </top>
      <bottom/>
    </border>
    <border>
      <left style="medium"/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/>
      <top/>
      <bottom style="thin">
        <color theme="0" tint="-0.24993999302387238"/>
      </bottom>
    </border>
    <border>
      <left/>
      <right style="thin">
        <color theme="0"/>
      </right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>
        <color theme="0"/>
      </left>
      <right style="medium"/>
      <top/>
      <bottom/>
    </border>
    <border>
      <left/>
      <right style="thin"/>
      <top style="thin">
        <color theme="0"/>
      </top>
      <bottom/>
    </border>
    <border>
      <left style="thin"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/>
      <top style="thin">
        <color theme="0" tint="-0.24993999302387238"/>
      </top>
      <bottom/>
    </border>
    <border>
      <left style="thin"/>
      <right style="thin">
        <color theme="0"/>
      </right>
      <top style="thin">
        <color theme="0" tint="-0.24993999302387238"/>
      </top>
      <bottom style="thin"/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/>
    </border>
    <border>
      <left style="thin">
        <color theme="0"/>
      </left>
      <right/>
      <top style="thin">
        <color theme="0" tint="-0.24993999302387238"/>
      </top>
      <bottom style="thin"/>
    </border>
    <border>
      <left/>
      <right style="medium"/>
      <top style="thin">
        <color theme="0" tint="-0.24993999302387238"/>
      </top>
      <bottom style="thin"/>
    </border>
    <border>
      <left/>
      <right style="thin">
        <color theme="0"/>
      </right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 style="thin"/>
    </border>
    <border>
      <left style="medium"/>
      <right style="thin">
        <color theme="0"/>
      </right>
      <top style="thin">
        <color theme="0" tint="-0.24993999302387238"/>
      </top>
      <bottom style="thin">
        <color theme="1"/>
      </bottom>
    </border>
    <border>
      <left style="thin">
        <color theme="0"/>
      </left>
      <right style="medium"/>
      <top style="thin">
        <color theme="0" tint="-0.24993999302387238"/>
      </top>
      <bottom style="thin">
        <color theme="1"/>
      </bottom>
    </border>
    <border>
      <left style="medium"/>
      <right/>
      <top style="thin">
        <color theme="0" tint="-0.24993999302387238"/>
      </top>
      <bottom style="thin"/>
    </border>
    <border>
      <left style="thin">
        <color theme="0"/>
      </left>
      <right style="medium"/>
      <top style="thin">
        <color theme="0" tint="-0.24993999302387238"/>
      </top>
      <bottom style="thin"/>
    </border>
    <border>
      <left style="medium"/>
      <right style="thin">
        <color theme="0"/>
      </right>
      <top style="thin">
        <color theme="0" tint="-0.24993999302387238"/>
      </top>
      <bottom style="thin"/>
    </border>
    <border>
      <left/>
      <right style="thin"/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 tint="-0.24993999302387238"/>
      </bottom>
    </border>
    <border>
      <left style="thin"/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 style="thin">
        <color theme="0"/>
      </right>
      <top/>
      <bottom style="thin">
        <color theme="0" tint="-0.24993999302387238"/>
      </bottom>
    </border>
    <border>
      <left style="medium">
        <color theme="1"/>
      </left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 style="medium">
        <color theme="1"/>
      </right>
      <top/>
      <bottom style="thin">
        <color theme="0" tint="-0.24993999302387238"/>
      </bottom>
    </border>
    <border>
      <left style="medium">
        <color theme="1"/>
      </left>
      <right style="thin">
        <color theme="0"/>
      </right>
      <top style="thin">
        <color theme="1"/>
      </top>
      <bottom style="thin">
        <color theme="0" tint="-0.24993999302387238"/>
      </bottom>
    </border>
    <border>
      <left style="thin">
        <color theme="0"/>
      </left>
      <right style="medium"/>
      <top style="thin">
        <color theme="1"/>
      </top>
      <bottom style="thin">
        <color theme="0" tint="-0.24993999302387238"/>
      </bottom>
    </border>
    <border>
      <left/>
      <right style="medium"/>
      <top/>
      <bottom style="thin">
        <color theme="0" tint="-0.24993999302387238"/>
      </bottom>
    </border>
    <border>
      <left style="thin">
        <color theme="0"/>
      </left>
      <right style="medium"/>
      <top/>
      <bottom style="thin">
        <color theme="0" tint="-0.24993999302387238"/>
      </bottom>
    </border>
    <border>
      <left style="thin"/>
      <right style="thin">
        <color theme="0"/>
      </right>
      <top style="thin">
        <color theme="0" tint="-0.24993999302387238"/>
      </top>
      <bottom/>
    </border>
    <border>
      <left style="thin">
        <color theme="0"/>
      </left>
      <right style="thin">
        <color theme="0"/>
      </right>
      <top style="thin">
        <color theme="0" tint="-0.24993999302387238"/>
      </top>
      <bottom/>
    </border>
    <border>
      <left style="thin">
        <color theme="0"/>
      </left>
      <right/>
      <top style="thin">
        <color theme="0" tint="-0.24993999302387238"/>
      </top>
      <bottom/>
    </border>
    <border>
      <left style="medium">
        <color theme="1"/>
      </left>
      <right style="thin">
        <color theme="0"/>
      </right>
      <top style="thin">
        <color theme="0" tint="-0.24993999302387238"/>
      </top>
      <bottom/>
    </border>
    <border>
      <left/>
      <right style="thin">
        <color theme="0"/>
      </right>
      <top style="thin">
        <color theme="0" tint="-0.24993999302387238"/>
      </top>
      <bottom/>
    </border>
    <border>
      <left style="medium"/>
      <right/>
      <top style="thin">
        <color theme="0" tint="-0.24993999302387238"/>
      </top>
      <bottom/>
    </border>
    <border>
      <left style="medium"/>
      <right style="thin">
        <color theme="0"/>
      </right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 tint="-0.24993999302387238"/>
      </top>
      <bottom style="thin"/>
    </border>
    <border>
      <left style="medium">
        <color theme="1"/>
      </left>
      <right style="thin">
        <color theme="0"/>
      </right>
      <top style="thin">
        <color theme="0" tint="-0.24993999302387238"/>
      </top>
      <bottom style="thin"/>
    </border>
    <border>
      <left style="thin"/>
      <right/>
      <top style="thin">
        <color theme="0" tint="-0.24993999302387238"/>
      </top>
      <bottom/>
    </border>
    <border>
      <left style="thin">
        <color theme="0"/>
      </left>
      <right style="thin">
        <color theme="0"/>
      </right>
      <top style="thin"/>
      <bottom/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/>
      <bottom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/>
      <bottom/>
    </border>
    <border>
      <left style="thin"/>
      <right style="thin">
        <color theme="0"/>
      </right>
      <top/>
      <bottom style="thin"/>
    </border>
    <border>
      <left style="thin"/>
      <right/>
      <top/>
      <bottom/>
    </border>
    <border>
      <left style="medium"/>
      <right/>
      <top style="thin"/>
      <bottom style="thin">
        <color theme="0" tint="-0.24993999302387238"/>
      </bottom>
    </border>
    <border>
      <left/>
      <right/>
      <top/>
      <bottom style="medium"/>
    </border>
    <border>
      <left/>
      <right/>
      <top style="thin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/>
      <bottom style="medium"/>
    </border>
    <border>
      <left/>
      <right style="medium"/>
      <top/>
      <bottom/>
    </border>
    <border>
      <left style="thin"/>
      <right style="thin">
        <color theme="0"/>
      </right>
      <top style="thin"/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/>
      <bottom style="thin">
        <color theme="0" tint="-0.24993999302387238"/>
      </bottom>
    </border>
    <border>
      <left style="thin">
        <color theme="0"/>
      </left>
      <right/>
      <top style="thin"/>
      <bottom style="thin">
        <color theme="0" tint="-0.24993999302387238"/>
      </bottom>
    </border>
    <border>
      <left/>
      <right style="thick">
        <color rgb="FFC4D79B"/>
      </right>
      <top/>
      <bottom/>
    </border>
    <border>
      <left/>
      <right style="thick">
        <color rgb="FFC4D79B"/>
      </right>
      <top/>
      <bottom style="thick">
        <color rgb="FFC4D79B"/>
      </bottom>
    </border>
    <border>
      <left style="thick">
        <color rgb="FFC4D79B"/>
      </left>
      <right/>
      <top style="thick">
        <color rgb="FFC4D79B"/>
      </top>
      <bottom/>
    </border>
    <border>
      <left/>
      <right/>
      <top style="thick">
        <color rgb="FFC4D79B"/>
      </top>
      <bottom/>
    </border>
    <border>
      <left/>
      <right style="thin">
        <color rgb="FFFFFFFF"/>
      </right>
      <top style="thick">
        <color rgb="FFC4D79B"/>
      </top>
      <bottom/>
    </border>
    <border>
      <left style="thick">
        <color rgb="FFC4D79B"/>
      </left>
      <right/>
      <top/>
      <bottom style="thick">
        <color rgb="FFC4D79B"/>
      </bottom>
    </border>
    <border>
      <left/>
      <right/>
      <top/>
      <bottom style="thick">
        <color rgb="FFC4D79B"/>
      </bottom>
    </border>
    <border>
      <left/>
      <right style="thin">
        <color rgb="FFFFFFFF"/>
      </right>
      <top/>
      <bottom style="thick">
        <color rgb="FFC4D79B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/>
      <right/>
      <top style="thin"/>
      <bottom style="thin">
        <color theme="0"/>
      </bottom>
    </border>
    <border>
      <left/>
      <right/>
      <top style="thin"/>
      <bottom style="thin">
        <color theme="0"/>
      </bottom>
    </border>
    <border>
      <left/>
      <right style="thin">
        <color theme="0"/>
      </right>
      <top style="thin"/>
      <bottom style="thin">
        <color theme="0"/>
      </bottom>
    </border>
    <border>
      <left style="thin"/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>
        <color theme="0" tint="-0.24993999302387238"/>
      </left>
      <right style="medium"/>
      <top style="thin">
        <color theme="0" tint="-0.24993999302387238"/>
      </top>
      <bottom style="thin"/>
    </border>
    <border>
      <left style="thin">
        <color theme="0" tint="-0.24993999302387238"/>
      </left>
      <right style="medium"/>
      <top style="thin"/>
      <bottom style="medium"/>
    </border>
    <border>
      <left/>
      <right/>
      <top style="thin">
        <color theme="0"/>
      </top>
      <bottom style="thin">
        <color theme="0"/>
      </bottom>
    </border>
    <border>
      <left/>
      <right style="thin"/>
      <top/>
      <bottom/>
    </border>
    <border>
      <left style="thin"/>
      <right/>
      <top style="medium">
        <color theme="1"/>
      </top>
      <bottom style="thin">
        <color theme="0"/>
      </bottom>
    </border>
    <border>
      <left/>
      <right/>
      <top style="medium">
        <color theme="1"/>
      </top>
      <bottom style="thin">
        <color theme="0"/>
      </bottom>
    </border>
    <border>
      <left/>
      <right style="thin">
        <color theme="0"/>
      </right>
      <top style="medium">
        <color theme="1"/>
      </top>
      <bottom style="thin">
        <color theme="0"/>
      </bottom>
    </border>
    <border>
      <left style="thin"/>
      <right style="thin">
        <color theme="0" tint="-0.24993999302387238"/>
      </right>
      <top/>
      <bottom/>
    </border>
    <border>
      <left style="thin"/>
      <right style="thin">
        <color theme="0" tint="-0.24993999302387238"/>
      </right>
      <top/>
      <bottom style="medium"/>
    </border>
    <border>
      <left style="thin">
        <color theme="0" tint="-0.24993999302387238"/>
      </left>
      <right style="medium"/>
      <top/>
      <bottom/>
    </border>
    <border>
      <left style="thin">
        <color theme="0" tint="-0.24993999302387238"/>
      </left>
      <right style="medium"/>
      <top/>
      <bottom style="medium"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/>
      <right style="thin">
        <color theme="1"/>
      </right>
      <top style="medium">
        <color theme="1"/>
      </top>
      <bottom/>
    </border>
    <border>
      <left/>
      <right style="thin">
        <color theme="1"/>
      </right>
      <top/>
      <bottom/>
    </border>
    <border>
      <left/>
      <right style="thin">
        <color theme="1"/>
      </right>
      <top/>
      <bottom style="medium">
        <color theme="1"/>
      </bottom>
    </border>
    <border>
      <left/>
      <right/>
      <top style="medium">
        <color theme="1"/>
      </top>
      <bottom/>
    </border>
    <border>
      <left/>
      <right style="thin"/>
      <top style="medium">
        <color theme="1"/>
      </top>
      <bottom/>
    </border>
    <border>
      <left/>
      <right/>
      <top/>
      <bottom style="thin">
        <color theme="0"/>
      </bottom>
    </border>
    <border>
      <left/>
      <right style="thin"/>
      <top/>
      <bottom style="thin">
        <color theme="0"/>
      </bottom>
    </border>
    <border>
      <left style="thin"/>
      <right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>
        <color theme="1"/>
      </right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/>
      <top style="thin">
        <color theme="1"/>
      </top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>
        <color theme="0" tint="-0.24993999302387238"/>
      </right>
      <top style="thin">
        <color theme="0" tint="-0.24993999302387238"/>
      </top>
      <bottom/>
    </border>
    <border>
      <left style="medium"/>
      <right style="thin">
        <color theme="0" tint="-0.24993999302387238"/>
      </right>
      <top/>
      <bottom/>
    </border>
    <border>
      <left style="medium"/>
      <right style="thin">
        <color theme="0" tint="-0.24993999302387238"/>
      </right>
      <top/>
      <bottom style="medium"/>
    </border>
    <border>
      <left style="thin">
        <color theme="0" tint="-0.24993999302387238"/>
      </left>
      <right style="medium"/>
      <top style="thin">
        <color theme="0" tint="-0.24993999302387238"/>
      </top>
      <bottom/>
    </border>
    <border>
      <left style="medium"/>
      <right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</cellStyleXfs>
  <cellXfs count="318">
    <xf numFmtId="0" fontId="0" fillId="0" borderId="0" xfId="0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Alignment="1">
      <alignment wrapText="1"/>
    </xf>
    <xf numFmtId="1" fontId="9" fillId="0" borderId="0" xfId="0" applyNumberFormat="1" applyFont="1" applyFill="1" applyAlignment="1">
      <alignment vertical="center"/>
    </xf>
    <xf numFmtId="0" fontId="0" fillId="0" borderId="0" xfId="0" applyFill="1"/>
    <xf numFmtId="0" fontId="10" fillId="0" borderId="0" xfId="0" applyFont="1" applyFill="1" applyAlignment="1">
      <alignment vertical="center"/>
    </xf>
    <xf numFmtId="1" fontId="11" fillId="0" borderId="0" xfId="0" applyNumberFormat="1" applyFont="1"/>
    <xf numFmtId="0" fontId="7" fillId="0" borderId="0" xfId="0" applyFont="1"/>
    <xf numFmtId="1" fontId="11" fillId="0" borderId="0" xfId="0" applyNumberFormat="1" applyFont="1" applyFill="1"/>
    <xf numFmtId="1" fontId="9" fillId="0" borderId="0" xfId="0" applyNumberFormat="1" applyFont="1" applyFill="1"/>
    <xf numFmtId="0" fontId="12" fillId="0" borderId="0" xfId="0" applyFont="1" applyFill="1" applyAlignment="1">
      <alignment vertical="center"/>
    </xf>
    <xf numFmtId="1" fontId="13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1" fontId="14" fillId="0" borderId="0" xfId="0" applyNumberFormat="1" applyFont="1"/>
    <xf numFmtId="0" fontId="15" fillId="0" borderId="0" xfId="0" applyFont="1" applyFill="1"/>
    <xf numFmtId="0" fontId="0" fillId="2" borderId="0" xfId="0" applyFill="1"/>
    <xf numFmtId="0" fontId="15" fillId="2" borderId="0" xfId="0" applyFont="1" applyFill="1"/>
    <xf numFmtId="164" fontId="0" fillId="0" borderId="0" xfId="0" applyNumberFormat="1"/>
    <xf numFmtId="0" fontId="18" fillId="0" borderId="0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vertical="top"/>
      <protection/>
    </xf>
    <xf numFmtId="0" fontId="0" fillId="0" borderId="0" xfId="22">
      <alignment/>
      <protection/>
    </xf>
    <xf numFmtId="164" fontId="0" fillId="0" borderId="0" xfId="22" applyNumberFormat="1">
      <alignment/>
      <protection/>
    </xf>
    <xf numFmtId="0" fontId="20" fillId="0" borderId="0" xfId="21" applyFont="1" applyBorder="1" applyAlignment="1">
      <alignment vertical="center"/>
      <protection/>
    </xf>
    <xf numFmtId="0" fontId="18" fillId="0" borderId="2" xfId="21" applyFont="1" applyBorder="1" applyAlignment="1">
      <alignment horizontal="center" vertical="center" wrapText="1"/>
      <protection/>
    </xf>
    <xf numFmtId="0" fontId="18" fillId="0" borderId="3" xfId="21" applyFont="1" applyBorder="1" applyAlignment="1">
      <alignment horizontal="center" vertical="center" wrapText="1"/>
      <protection/>
    </xf>
    <xf numFmtId="0" fontId="18" fillId="0" borderId="4" xfId="21" applyFont="1" applyBorder="1" applyAlignment="1">
      <alignment horizontal="center" vertical="center" wrapText="1"/>
      <protection/>
    </xf>
    <xf numFmtId="0" fontId="18" fillId="0" borderId="5" xfId="21" applyFont="1" applyBorder="1" applyAlignment="1">
      <alignment horizontal="center" vertical="top"/>
      <protection/>
    </xf>
    <xf numFmtId="0" fontId="18" fillId="0" borderId="6" xfId="21" applyFont="1" applyBorder="1" applyAlignment="1">
      <alignment horizontal="center" vertical="center"/>
      <protection/>
    </xf>
    <xf numFmtId="1" fontId="18" fillId="3" borderId="7" xfId="21" applyNumberFormat="1" applyFont="1" applyFill="1" applyBorder="1" applyAlignment="1">
      <alignment horizontal="right"/>
      <protection/>
    </xf>
    <xf numFmtId="1" fontId="18" fillId="0" borderId="8" xfId="21" applyNumberFormat="1" applyFont="1" applyBorder="1" applyAlignment="1">
      <alignment horizontal="right"/>
      <protection/>
    </xf>
    <xf numFmtId="1" fontId="18" fillId="3" borderId="8" xfId="21" applyNumberFormat="1" applyFont="1" applyFill="1" applyBorder="1" applyAlignment="1">
      <alignment horizontal="right"/>
      <protection/>
    </xf>
    <xf numFmtId="1" fontId="18" fillId="3" borderId="9" xfId="21" applyNumberFormat="1" applyFont="1" applyFill="1" applyBorder="1" applyAlignment="1">
      <alignment horizontal="right"/>
      <protection/>
    </xf>
    <xf numFmtId="164" fontId="18" fillId="4" borderId="10" xfId="21" applyNumberFormat="1" applyFont="1" applyFill="1" applyBorder="1" applyAlignment="1">
      <alignment horizontal="right"/>
      <protection/>
    </xf>
    <xf numFmtId="1" fontId="18" fillId="3" borderId="11" xfId="21" applyNumberFormat="1" applyFont="1" applyFill="1" applyBorder="1" applyAlignment="1">
      <alignment horizontal="right"/>
      <protection/>
    </xf>
    <xf numFmtId="1" fontId="18" fillId="0" borderId="12" xfId="23" applyNumberFormat="1" applyFont="1" applyBorder="1" applyAlignment="1">
      <alignment horizontal="right"/>
      <protection/>
    </xf>
    <xf numFmtId="1" fontId="18" fillId="3" borderId="13" xfId="23" applyNumberFormat="1" applyFont="1" applyFill="1" applyBorder="1" applyAlignment="1">
      <alignment horizontal="right"/>
      <protection/>
    </xf>
    <xf numFmtId="1" fontId="18" fillId="0" borderId="12" xfId="21" applyNumberFormat="1" applyFont="1" applyBorder="1" applyAlignment="1">
      <alignment horizontal="right"/>
      <protection/>
    </xf>
    <xf numFmtId="1" fontId="18" fillId="3" borderId="12" xfId="23" applyNumberFormat="1" applyFont="1" applyFill="1" applyBorder="1" applyAlignment="1">
      <alignment horizontal="right"/>
      <protection/>
    </xf>
    <xf numFmtId="164" fontId="18" fillId="0" borderId="14" xfId="23" applyNumberFormat="1" applyFont="1" applyFill="1" applyBorder="1" applyAlignment="1">
      <alignment horizontal="right"/>
      <protection/>
    </xf>
    <xf numFmtId="1" fontId="18" fillId="3" borderId="15" xfId="21" applyNumberFormat="1" applyFont="1" applyFill="1" applyBorder="1" applyAlignment="1">
      <alignment horizontal="right"/>
      <protection/>
    </xf>
    <xf numFmtId="1" fontId="18" fillId="0" borderId="16" xfId="23" applyNumberFormat="1" applyFont="1" applyFill="1" applyBorder="1" applyAlignment="1">
      <alignment horizontal="right"/>
      <protection/>
    </xf>
    <xf numFmtId="1" fontId="18" fillId="3" borderId="17" xfId="21" applyNumberFormat="1" applyFont="1" applyFill="1" applyBorder="1" applyAlignment="1">
      <alignment horizontal="right"/>
      <protection/>
    </xf>
    <xf numFmtId="164" fontId="18" fillId="0" borderId="10" xfId="23" applyNumberFormat="1" applyFont="1" applyFill="1" applyBorder="1" applyAlignment="1">
      <alignment horizontal="right"/>
      <protection/>
    </xf>
    <xf numFmtId="1" fontId="18" fillId="0" borderId="9" xfId="23" applyNumberFormat="1" applyFont="1" applyFill="1" applyBorder="1" applyAlignment="1">
      <alignment horizontal="right"/>
      <protection/>
    </xf>
    <xf numFmtId="1" fontId="18" fillId="3" borderId="18" xfId="21" applyNumberFormat="1" applyFont="1" applyFill="1" applyBorder="1" applyAlignment="1">
      <alignment horizontal="right"/>
      <protection/>
    </xf>
    <xf numFmtId="1" fontId="18" fillId="3" borderId="19" xfId="21" applyNumberFormat="1" applyFont="1" applyFill="1" applyBorder="1" applyAlignment="1">
      <alignment horizontal="right"/>
      <protection/>
    </xf>
    <xf numFmtId="164" fontId="18" fillId="0" borderId="16" xfId="23" applyNumberFormat="1" applyFont="1" applyFill="1" applyBorder="1" applyAlignment="1">
      <alignment horizontal="right"/>
      <protection/>
    </xf>
    <xf numFmtId="0" fontId="18" fillId="0" borderId="20" xfId="21" applyFont="1" applyBorder="1" applyAlignment="1">
      <alignment vertical="top"/>
      <protection/>
    </xf>
    <xf numFmtId="0" fontId="18" fillId="0" borderId="21" xfId="21" applyFont="1" applyBorder="1" applyAlignment="1">
      <alignment horizontal="center" vertical="center"/>
      <protection/>
    </xf>
    <xf numFmtId="164" fontId="18" fillId="3" borderId="22" xfId="21" applyNumberFormat="1" applyFont="1" applyFill="1" applyBorder="1" applyAlignment="1">
      <alignment horizontal="right"/>
      <protection/>
    </xf>
    <xf numFmtId="164" fontId="18" fillId="0" borderId="23" xfId="21" applyNumberFormat="1" applyFont="1" applyBorder="1" applyAlignment="1">
      <alignment horizontal="right"/>
      <protection/>
    </xf>
    <xf numFmtId="164" fontId="18" fillId="3" borderId="23" xfId="21" applyNumberFormat="1" applyFont="1" applyFill="1" applyBorder="1" applyAlignment="1">
      <alignment horizontal="right"/>
      <protection/>
    </xf>
    <xf numFmtId="164" fontId="18" fillId="3" borderId="24" xfId="21" applyNumberFormat="1" applyFont="1" applyFill="1" applyBorder="1" applyAlignment="1">
      <alignment horizontal="right"/>
      <protection/>
    </xf>
    <xf numFmtId="164" fontId="18" fillId="4" borderId="25" xfId="21" applyNumberFormat="1" applyFont="1" applyFill="1" applyBorder="1" applyAlignment="1">
      <alignment horizontal="right"/>
      <protection/>
    </xf>
    <xf numFmtId="164" fontId="18" fillId="3" borderId="26" xfId="21" applyNumberFormat="1" applyFont="1" applyFill="1" applyBorder="1" applyAlignment="1">
      <alignment horizontal="right"/>
      <protection/>
    </xf>
    <xf numFmtId="164" fontId="18" fillId="0" borderId="23" xfId="23" applyNumberFormat="1" applyFont="1" applyBorder="1" applyAlignment="1">
      <alignment horizontal="right"/>
      <protection/>
    </xf>
    <xf numFmtId="164" fontId="18" fillId="3" borderId="24" xfId="23" applyNumberFormat="1" applyFont="1" applyFill="1" applyBorder="1" applyAlignment="1">
      <alignment horizontal="right"/>
      <protection/>
    </xf>
    <xf numFmtId="164" fontId="18" fillId="3" borderId="23" xfId="23" applyNumberFormat="1" applyFont="1" applyFill="1" applyBorder="1" applyAlignment="1">
      <alignment horizontal="right"/>
      <protection/>
    </xf>
    <xf numFmtId="164" fontId="18" fillId="0" borderId="27" xfId="21" applyNumberFormat="1" applyFont="1" applyFill="1" applyBorder="1" applyAlignment="1">
      <alignment horizontal="right"/>
      <protection/>
    </xf>
    <xf numFmtId="164" fontId="18" fillId="0" borderId="28" xfId="23" applyNumberFormat="1" applyFont="1" applyFill="1" applyBorder="1" applyAlignment="1">
      <alignment horizontal="right"/>
      <protection/>
    </xf>
    <xf numFmtId="164" fontId="18" fillId="3" borderId="29" xfId="23" applyNumberFormat="1" applyFont="1" applyFill="1" applyBorder="1" applyAlignment="1">
      <alignment horizontal="right"/>
      <protection/>
    </xf>
    <xf numFmtId="164" fontId="18" fillId="0" borderId="30" xfId="21" applyNumberFormat="1" applyFont="1" applyFill="1" applyBorder="1" applyAlignment="1">
      <alignment horizontal="right"/>
      <protection/>
    </xf>
    <xf numFmtId="164" fontId="18" fillId="3" borderId="31" xfId="21" applyNumberFormat="1" applyFont="1" applyFill="1" applyBorder="1" applyAlignment="1">
      <alignment horizontal="right"/>
      <protection/>
    </xf>
    <xf numFmtId="164" fontId="18" fillId="0" borderId="32" xfId="23" applyNumberFormat="1" applyFont="1" applyFill="1" applyBorder="1" applyAlignment="1">
      <alignment horizontal="right"/>
      <protection/>
    </xf>
    <xf numFmtId="164" fontId="18" fillId="3" borderId="33" xfId="21" applyNumberFormat="1" applyFont="1" applyFill="1" applyBorder="1" applyAlignment="1">
      <alignment horizontal="right"/>
      <protection/>
    </xf>
    <xf numFmtId="164" fontId="18" fillId="3" borderId="34" xfId="23" applyNumberFormat="1" applyFont="1" applyFill="1" applyBorder="1" applyAlignment="1">
      <alignment horizontal="right"/>
      <protection/>
    </xf>
    <xf numFmtId="164" fontId="18" fillId="0" borderId="35" xfId="21" applyNumberFormat="1" applyFont="1" applyFill="1" applyBorder="1" applyAlignment="1">
      <alignment horizontal="right"/>
      <protection/>
    </xf>
    <xf numFmtId="0" fontId="18" fillId="0" borderId="36" xfId="21" applyFont="1" applyBorder="1" applyAlignment="1">
      <alignment vertical="top"/>
      <protection/>
    </xf>
    <xf numFmtId="0" fontId="20" fillId="0" borderId="37" xfId="21" applyFont="1" applyBorder="1" applyAlignment="1">
      <alignment/>
      <protection/>
    </xf>
    <xf numFmtId="0" fontId="20" fillId="0" borderId="38" xfId="21" applyFont="1" applyBorder="1" applyAlignment="1">
      <alignment/>
      <protection/>
    </xf>
    <xf numFmtId="0" fontId="18" fillId="0" borderId="39" xfId="21" applyFont="1" applyBorder="1" applyAlignment="1">
      <alignment horizontal="center" vertical="center"/>
      <protection/>
    </xf>
    <xf numFmtId="164" fontId="18" fillId="3" borderId="40" xfId="21" applyNumberFormat="1" applyFont="1" applyFill="1" applyBorder="1" applyAlignment="1">
      <alignment horizontal="right"/>
      <protection/>
    </xf>
    <xf numFmtId="164" fontId="18" fillId="0" borderId="41" xfId="21" applyNumberFormat="1" applyFont="1" applyBorder="1" applyAlignment="1">
      <alignment horizontal="right"/>
      <protection/>
    </xf>
    <xf numFmtId="164" fontId="18" fillId="3" borderId="41" xfId="21" applyNumberFormat="1" applyFont="1" applyFill="1" applyBorder="1" applyAlignment="1">
      <alignment horizontal="right"/>
      <protection/>
    </xf>
    <xf numFmtId="164" fontId="18" fillId="3" borderId="42" xfId="21" applyNumberFormat="1" applyFont="1" applyFill="1" applyBorder="1" applyAlignment="1">
      <alignment horizontal="right"/>
      <protection/>
    </xf>
    <xf numFmtId="164" fontId="18" fillId="4" borderId="43" xfId="21" applyNumberFormat="1" applyFont="1" applyFill="1" applyBorder="1" applyAlignment="1">
      <alignment horizontal="right"/>
      <protection/>
    </xf>
    <xf numFmtId="164" fontId="18" fillId="3" borderId="44" xfId="21" applyNumberFormat="1" applyFont="1" applyFill="1" applyBorder="1" applyAlignment="1">
      <alignment horizontal="right"/>
      <protection/>
    </xf>
    <xf numFmtId="164" fontId="18" fillId="0" borderId="41" xfId="23" applyNumberFormat="1" applyFont="1" applyBorder="1" applyAlignment="1">
      <alignment horizontal="right"/>
      <protection/>
    </xf>
    <xf numFmtId="164" fontId="18" fillId="3" borderId="42" xfId="23" applyNumberFormat="1" applyFont="1" applyFill="1" applyBorder="1" applyAlignment="1">
      <alignment horizontal="right"/>
      <protection/>
    </xf>
    <xf numFmtId="164" fontId="18" fillId="3" borderId="41" xfId="23" applyNumberFormat="1" applyFont="1" applyFill="1" applyBorder="1" applyAlignment="1">
      <alignment horizontal="right"/>
      <protection/>
    </xf>
    <xf numFmtId="164" fontId="18" fillId="0" borderId="45" xfId="21" applyNumberFormat="1" applyFont="1" applyFill="1" applyBorder="1" applyAlignment="1">
      <alignment horizontal="right"/>
      <protection/>
    </xf>
    <xf numFmtId="164" fontId="18" fillId="3" borderId="46" xfId="21" applyNumberFormat="1" applyFont="1" applyFill="1" applyBorder="1" applyAlignment="1">
      <alignment horizontal="right"/>
      <protection/>
    </xf>
    <xf numFmtId="164" fontId="18" fillId="0" borderId="47" xfId="23" applyNumberFormat="1" applyFont="1" applyFill="1" applyBorder="1" applyAlignment="1">
      <alignment horizontal="right"/>
      <protection/>
    </xf>
    <xf numFmtId="164" fontId="18" fillId="3" borderId="48" xfId="23" applyNumberFormat="1" applyFont="1" applyFill="1" applyBorder="1" applyAlignment="1">
      <alignment horizontal="right"/>
      <protection/>
    </xf>
    <xf numFmtId="164" fontId="18" fillId="0" borderId="49" xfId="21" applyNumberFormat="1" applyFont="1" applyFill="1" applyBorder="1" applyAlignment="1">
      <alignment horizontal="right"/>
      <protection/>
    </xf>
    <xf numFmtId="164" fontId="18" fillId="3" borderId="50" xfId="21" applyNumberFormat="1" applyFont="1" applyFill="1" applyBorder="1" applyAlignment="1">
      <alignment horizontal="right"/>
      <protection/>
    </xf>
    <xf numFmtId="164" fontId="18" fillId="0" borderId="42" xfId="23" applyNumberFormat="1" applyFont="1" applyFill="1" applyBorder="1" applyAlignment="1">
      <alignment horizontal="right"/>
      <protection/>
    </xf>
    <xf numFmtId="164" fontId="18" fillId="3" borderId="45" xfId="23" applyNumberFormat="1" applyFont="1" applyFill="1" applyBorder="1" applyAlignment="1">
      <alignment horizontal="right"/>
      <protection/>
    </xf>
    <xf numFmtId="0" fontId="18" fillId="0" borderId="51" xfId="21" applyFont="1" applyBorder="1" applyAlignment="1">
      <alignment horizontal="center" vertical="top"/>
      <protection/>
    </xf>
    <xf numFmtId="0" fontId="18" fillId="0" borderId="52" xfId="21" applyFont="1" applyBorder="1" applyAlignment="1">
      <alignment horizontal="center" vertical="center"/>
      <protection/>
    </xf>
    <xf numFmtId="1" fontId="18" fillId="3" borderId="53" xfId="21" applyNumberFormat="1" applyFont="1" applyFill="1" applyBorder="1" applyAlignment="1">
      <alignment horizontal="right"/>
      <protection/>
    </xf>
    <xf numFmtId="1" fontId="18" fillId="0" borderId="54" xfId="21" applyNumberFormat="1" applyFont="1" applyBorder="1" applyAlignment="1">
      <alignment horizontal="right"/>
      <protection/>
    </xf>
    <xf numFmtId="1" fontId="18" fillId="3" borderId="54" xfId="21" applyNumberFormat="1" applyFont="1" applyFill="1" applyBorder="1" applyAlignment="1">
      <alignment horizontal="right"/>
      <protection/>
    </xf>
    <xf numFmtId="1" fontId="18" fillId="3" borderId="32" xfId="21" applyNumberFormat="1" applyFont="1" applyFill="1" applyBorder="1" applyAlignment="1">
      <alignment horizontal="right"/>
      <protection/>
    </xf>
    <xf numFmtId="164" fontId="18" fillId="4" borderId="34" xfId="21" applyNumberFormat="1" applyFont="1" applyFill="1" applyBorder="1" applyAlignment="1">
      <alignment horizontal="right"/>
      <protection/>
    </xf>
    <xf numFmtId="1" fontId="18" fillId="3" borderId="55" xfId="21" applyNumberFormat="1" applyFont="1" applyFill="1" applyBorder="1" applyAlignment="1">
      <alignment horizontal="right"/>
      <protection/>
    </xf>
    <xf numFmtId="1" fontId="18" fillId="0" borderId="54" xfId="23" applyNumberFormat="1" applyFont="1" applyBorder="1" applyAlignment="1">
      <alignment horizontal="right"/>
      <protection/>
    </xf>
    <xf numFmtId="1" fontId="18" fillId="3" borderId="32" xfId="23" applyNumberFormat="1" applyFont="1" applyFill="1" applyBorder="1" applyAlignment="1">
      <alignment horizontal="right"/>
      <protection/>
    </xf>
    <xf numFmtId="1" fontId="18" fillId="3" borderId="54" xfId="23" applyNumberFormat="1" applyFont="1" applyFill="1" applyBorder="1" applyAlignment="1">
      <alignment horizontal="right"/>
      <protection/>
    </xf>
    <xf numFmtId="164" fontId="18" fillId="0" borderId="56" xfId="23" applyNumberFormat="1" applyFont="1" applyFill="1" applyBorder="1" applyAlignment="1">
      <alignment horizontal="right"/>
      <protection/>
    </xf>
    <xf numFmtId="1" fontId="18" fillId="3" borderId="57" xfId="21" applyNumberFormat="1" applyFont="1" applyFill="1" applyBorder="1" applyAlignment="1">
      <alignment horizontal="right"/>
      <protection/>
    </xf>
    <xf numFmtId="1" fontId="18" fillId="0" borderId="58" xfId="23" applyNumberFormat="1" applyFont="1" applyFill="1" applyBorder="1" applyAlignment="1">
      <alignment horizontal="right"/>
      <protection/>
    </xf>
    <xf numFmtId="1" fontId="18" fillId="3" borderId="31" xfId="21" applyNumberFormat="1" applyFont="1" applyFill="1" applyBorder="1" applyAlignment="1">
      <alignment horizontal="right"/>
      <protection/>
    </xf>
    <xf numFmtId="1" fontId="18" fillId="0" borderId="59" xfId="23" applyNumberFormat="1" applyFont="1" applyFill="1" applyBorder="1" applyAlignment="1">
      <alignment horizontal="right"/>
      <protection/>
    </xf>
    <xf numFmtId="1" fontId="18" fillId="0" borderId="32" xfId="23" applyNumberFormat="1" applyFont="1" applyFill="1" applyBorder="1" applyAlignment="1">
      <alignment horizontal="right"/>
      <protection/>
    </xf>
    <xf numFmtId="1" fontId="18" fillId="3" borderId="33" xfId="21" applyNumberFormat="1" applyFont="1" applyFill="1" applyBorder="1" applyAlignment="1">
      <alignment horizontal="right"/>
      <protection/>
    </xf>
    <xf numFmtId="1" fontId="18" fillId="3" borderId="34" xfId="23" applyNumberFormat="1" applyFont="1" applyFill="1" applyBorder="1" applyAlignment="1">
      <alignment horizontal="right"/>
      <protection/>
    </xf>
    <xf numFmtId="164" fontId="18" fillId="0" borderId="60" xfId="23" applyNumberFormat="1" applyFont="1" applyFill="1" applyBorder="1" applyAlignment="1">
      <alignment horizontal="right"/>
      <protection/>
    </xf>
    <xf numFmtId="164" fontId="18" fillId="3" borderId="61" xfId="21" applyNumberFormat="1" applyFont="1" applyFill="1" applyBorder="1" applyAlignment="1">
      <alignment horizontal="right"/>
      <protection/>
    </xf>
    <xf numFmtId="164" fontId="18" fillId="0" borderId="62" xfId="21" applyNumberFormat="1" applyFont="1" applyBorder="1" applyAlignment="1">
      <alignment horizontal="right"/>
      <protection/>
    </xf>
    <xf numFmtId="164" fontId="18" fillId="3" borderId="62" xfId="21" applyNumberFormat="1" applyFont="1" applyFill="1" applyBorder="1" applyAlignment="1">
      <alignment horizontal="right"/>
      <protection/>
    </xf>
    <xf numFmtId="164" fontId="18" fillId="3" borderId="63" xfId="21" applyNumberFormat="1" applyFont="1" applyFill="1" applyBorder="1" applyAlignment="1">
      <alignment horizontal="right"/>
      <protection/>
    </xf>
    <xf numFmtId="164" fontId="18" fillId="3" borderId="64" xfId="21" applyNumberFormat="1" applyFont="1" applyFill="1" applyBorder="1" applyAlignment="1">
      <alignment horizontal="right"/>
      <protection/>
    </xf>
    <xf numFmtId="164" fontId="18" fillId="0" borderId="62" xfId="23" applyNumberFormat="1" applyFont="1" applyBorder="1" applyAlignment="1">
      <alignment horizontal="right"/>
      <protection/>
    </xf>
    <xf numFmtId="164" fontId="18" fillId="3" borderId="63" xfId="23" applyNumberFormat="1" applyFont="1" applyFill="1" applyBorder="1" applyAlignment="1">
      <alignment horizontal="right"/>
      <protection/>
    </xf>
    <xf numFmtId="164" fontId="18" fillId="3" borderId="62" xfId="23" applyNumberFormat="1" applyFont="1" applyFill="1" applyBorder="1" applyAlignment="1">
      <alignment horizontal="right"/>
      <protection/>
    </xf>
    <xf numFmtId="164" fontId="18" fillId="3" borderId="65" xfId="21" applyNumberFormat="1" applyFont="1" applyFill="1" applyBorder="1" applyAlignment="1">
      <alignment horizontal="right"/>
      <protection/>
    </xf>
    <xf numFmtId="164" fontId="18" fillId="0" borderId="63" xfId="23" applyNumberFormat="1" applyFont="1" applyFill="1" applyBorder="1" applyAlignment="1">
      <alignment horizontal="right"/>
      <protection/>
    </xf>
    <xf numFmtId="164" fontId="18" fillId="3" borderId="66" xfId="23" applyNumberFormat="1" applyFont="1" applyFill="1" applyBorder="1" applyAlignment="1">
      <alignment horizontal="right"/>
      <protection/>
    </xf>
    <xf numFmtId="164" fontId="18" fillId="3" borderId="67" xfId="21" applyNumberFormat="1" applyFont="1" applyFill="1" applyBorder="1" applyAlignment="1">
      <alignment horizontal="right"/>
      <protection/>
    </xf>
    <xf numFmtId="164" fontId="18" fillId="3" borderId="68" xfId="23" applyNumberFormat="1" applyFont="1" applyFill="1" applyBorder="1" applyAlignment="1">
      <alignment horizontal="right"/>
      <protection/>
    </xf>
    <xf numFmtId="0" fontId="20" fillId="0" borderId="69" xfId="21" applyFont="1" applyBorder="1" applyAlignment="1">
      <alignment/>
      <protection/>
    </xf>
    <xf numFmtId="0" fontId="20" fillId="0" borderId="70" xfId="21" applyFont="1" applyBorder="1" applyAlignment="1">
      <alignment/>
      <protection/>
    </xf>
    <xf numFmtId="0" fontId="18" fillId="0" borderId="71" xfId="21" applyFont="1" applyBorder="1" applyAlignment="1">
      <alignment horizontal="center" vertical="center"/>
      <protection/>
    </xf>
    <xf numFmtId="164" fontId="18" fillId="3" borderId="72" xfId="21" applyNumberFormat="1" applyFont="1" applyFill="1" applyBorder="1" applyAlignment="1">
      <alignment horizontal="right"/>
      <protection/>
    </xf>
    <xf numFmtId="0" fontId="18" fillId="0" borderId="73" xfId="21" applyFont="1" applyBorder="1" applyAlignment="1">
      <alignment/>
      <protection/>
    </xf>
    <xf numFmtId="0" fontId="18" fillId="0" borderId="74" xfId="21" applyFont="1" applyBorder="1" applyAlignment="1">
      <alignment/>
      <protection/>
    </xf>
    <xf numFmtId="1" fontId="18" fillId="0" borderId="60" xfId="23" applyNumberFormat="1" applyFont="1" applyFill="1" applyBorder="1" applyAlignment="1">
      <alignment horizontal="right"/>
      <protection/>
    </xf>
    <xf numFmtId="1" fontId="18" fillId="3" borderId="29" xfId="23" applyNumberFormat="1" applyFont="1" applyFill="1" applyBorder="1" applyAlignment="1">
      <alignment horizontal="right"/>
      <protection/>
    </xf>
    <xf numFmtId="0" fontId="20" fillId="0" borderId="75" xfId="21" applyFont="1" applyBorder="1" applyAlignment="1">
      <alignment/>
      <protection/>
    </xf>
    <xf numFmtId="0" fontId="20" fillId="0" borderId="76" xfId="21" applyFont="1" applyBorder="1" applyAlignment="1">
      <alignment/>
      <protection/>
    </xf>
    <xf numFmtId="0" fontId="18" fillId="0" borderId="77" xfId="21" applyFont="1" applyBorder="1" applyAlignment="1">
      <alignment/>
      <protection/>
    </xf>
    <xf numFmtId="0" fontId="20" fillId="0" borderId="53" xfId="21" applyFont="1" applyBorder="1" applyAlignment="1">
      <alignment/>
      <protection/>
    </xf>
    <xf numFmtId="0" fontId="18" fillId="0" borderId="78" xfId="21" applyFont="1" applyBorder="1" applyAlignment="1">
      <alignment/>
      <protection/>
    </xf>
    <xf numFmtId="0" fontId="20" fillId="0" borderId="79" xfId="21" applyFont="1" applyBorder="1" applyAlignment="1">
      <alignment/>
      <protection/>
    </xf>
    <xf numFmtId="0" fontId="18" fillId="0" borderId="80" xfId="21" applyFont="1" applyBorder="1" applyAlignment="1">
      <alignment/>
      <protection/>
    </xf>
    <xf numFmtId="1" fontId="18" fillId="3" borderId="81" xfId="23" applyNumberFormat="1" applyFont="1" applyFill="1" applyBorder="1" applyAlignment="1">
      <alignment horizontal="right"/>
      <protection/>
    </xf>
    <xf numFmtId="0" fontId="18" fillId="0" borderId="0" xfId="21" applyFont="1" applyBorder="1" applyAlignment="1">
      <alignment horizontal="center" vertical="center" wrapText="1"/>
      <protection/>
    </xf>
    <xf numFmtId="0" fontId="18" fillId="0" borderId="82" xfId="21" applyFont="1" applyBorder="1" applyAlignment="1">
      <alignment horizontal="center" vertical="center" wrapText="1"/>
      <protection/>
    </xf>
    <xf numFmtId="164" fontId="18" fillId="0" borderId="0" xfId="21" applyNumberFormat="1" applyFont="1" applyBorder="1" applyAlignment="1">
      <alignment horizontal="left" vertical="center"/>
      <protection/>
    </xf>
    <xf numFmtId="164" fontId="18" fillId="0" borderId="0" xfId="21" applyNumberFormat="1" applyFont="1" applyBorder="1" applyAlignment="1">
      <alignment vertical="top"/>
      <protection/>
    </xf>
    <xf numFmtId="164" fontId="20" fillId="0" borderId="0" xfId="21" applyNumberFormat="1" applyFont="1" applyBorder="1" applyAlignment="1">
      <alignment vertical="center"/>
      <protection/>
    </xf>
    <xf numFmtId="164" fontId="18" fillId="0" borderId="83" xfId="21" applyNumberFormat="1" applyFont="1" applyBorder="1" applyAlignment="1">
      <alignment horizontal="center" vertical="center" wrapText="1"/>
      <protection/>
    </xf>
    <xf numFmtId="0" fontId="18" fillId="0" borderId="84" xfId="21" applyFont="1" applyBorder="1" applyAlignment="1">
      <alignment horizontal="center" vertical="center" wrapText="1"/>
      <protection/>
    </xf>
    <xf numFmtId="0" fontId="18" fillId="0" borderId="85" xfId="21" applyFont="1" applyBorder="1" applyAlignment="1">
      <alignment horizontal="center" vertical="center" wrapText="1"/>
      <protection/>
    </xf>
    <xf numFmtId="1" fontId="18" fillId="4" borderId="8" xfId="21" applyNumberFormat="1" applyFont="1" applyFill="1" applyBorder="1" applyAlignment="1">
      <alignment horizontal="right"/>
      <protection/>
    </xf>
    <xf numFmtId="164" fontId="18" fillId="0" borderId="19" xfId="21" applyNumberFormat="1" applyFont="1" applyFill="1" applyBorder="1" applyAlignment="1">
      <alignment horizontal="right"/>
      <protection/>
    </xf>
    <xf numFmtId="1" fontId="18" fillId="0" borderId="19" xfId="21" applyNumberFormat="1" applyFont="1" applyFill="1" applyBorder="1" applyAlignment="1">
      <alignment horizontal="right"/>
      <protection/>
    </xf>
    <xf numFmtId="164" fontId="18" fillId="3" borderId="16" xfId="23" applyNumberFormat="1" applyFont="1" applyFill="1" applyBorder="1" applyAlignment="1">
      <alignment horizontal="right"/>
      <protection/>
    </xf>
    <xf numFmtId="164" fontId="18" fillId="0" borderId="24" xfId="23" applyNumberFormat="1" applyFont="1" applyFill="1" applyBorder="1" applyAlignment="1">
      <alignment horizontal="right"/>
      <protection/>
    </xf>
    <xf numFmtId="164" fontId="18" fillId="3" borderId="86" xfId="21" applyNumberFormat="1" applyFont="1" applyFill="1" applyBorder="1" applyAlignment="1">
      <alignment horizontal="right"/>
      <protection/>
    </xf>
    <xf numFmtId="164" fontId="18" fillId="3" borderId="28" xfId="23" applyNumberFormat="1" applyFont="1" applyFill="1" applyBorder="1" applyAlignment="1">
      <alignment horizontal="right"/>
      <protection/>
    </xf>
    <xf numFmtId="164" fontId="18" fillId="3" borderId="49" xfId="23" applyNumberFormat="1" applyFont="1" applyFill="1" applyBorder="1" applyAlignment="1">
      <alignment horizontal="right"/>
      <protection/>
    </xf>
    <xf numFmtId="164" fontId="18" fillId="0" borderId="34" xfId="21" applyNumberFormat="1" applyFont="1" applyFill="1" applyBorder="1" applyAlignment="1">
      <alignment horizontal="right"/>
      <protection/>
    </xf>
    <xf numFmtId="164" fontId="18" fillId="3" borderId="60" xfId="23" applyNumberFormat="1" applyFont="1" applyFill="1" applyBorder="1" applyAlignment="1">
      <alignment horizontal="right"/>
      <protection/>
    </xf>
    <xf numFmtId="164" fontId="18" fillId="3" borderId="30" xfId="23" applyNumberFormat="1" applyFont="1" applyFill="1" applyBorder="1" applyAlignment="1">
      <alignment horizontal="right"/>
      <protection/>
    </xf>
    <xf numFmtId="1" fontId="18" fillId="0" borderId="34" xfId="21" applyNumberFormat="1" applyFont="1" applyFill="1" applyBorder="1" applyAlignment="1">
      <alignment horizontal="right"/>
      <protection/>
    </xf>
    <xf numFmtId="1" fontId="18" fillId="0" borderId="54" xfId="21" applyNumberFormat="1" applyFont="1" applyFill="1" applyBorder="1" applyAlignment="1">
      <alignment horizontal="right"/>
      <protection/>
    </xf>
    <xf numFmtId="1" fontId="28" fillId="0" borderId="54" xfId="21" applyNumberFormat="1" applyFont="1" applyBorder="1" applyAlignment="1">
      <alignment horizontal="right"/>
      <protection/>
    </xf>
    <xf numFmtId="1" fontId="28" fillId="0" borderId="32" xfId="23" applyNumberFormat="1" applyFont="1" applyFill="1" applyBorder="1" applyAlignment="1">
      <alignment horizontal="right"/>
      <protection/>
    </xf>
    <xf numFmtId="0" fontId="0" fillId="0" borderId="0" xfId="24">
      <alignment/>
      <protection/>
    </xf>
    <xf numFmtId="0" fontId="18" fillId="0" borderId="87" xfId="21" applyFont="1" applyBorder="1" applyAlignment="1">
      <alignment horizontal="center" vertical="center" wrapText="1"/>
      <protection/>
    </xf>
    <xf numFmtId="1" fontId="18" fillId="0" borderId="8" xfId="21" applyNumberFormat="1" applyFont="1" applyFill="1" applyBorder="1" applyAlignment="1">
      <alignment horizontal="right"/>
      <protection/>
    </xf>
    <xf numFmtId="164" fontId="18" fillId="0" borderId="16" xfId="21" applyNumberFormat="1" applyFont="1" applyFill="1" applyBorder="1" applyAlignment="1">
      <alignment horizontal="right"/>
      <protection/>
    </xf>
    <xf numFmtId="1" fontId="18" fillId="0" borderId="8" xfId="23" applyNumberFormat="1" applyFont="1" applyFill="1" applyBorder="1" applyAlignment="1">
      <alignment horizontal="right"/>
      <protection/>
    </xf>
    <xf numFmtId="1" fontId="18" fillId="3" borderId="8" xfId="23" applyNumberFormat="1" applyFont="1" applyFill="1" applyBorder="1" applyAlignment="1">
      <alignment horizontal="right"/>
      <protection/>
    </xf>
    <xf numFmtId="1" fontId="18" fillId="3" borderId="15" xfId="23" applyNumberFormat="1" applyFont="1" applyFill="1" applyBorder="1" applyAlignment="1">
      <alignment horizontal="right"/>
      <protection/>
    </xf>
    <xf numFmtId="164" fontId="18" fillId="0" borderId="23" xfId="21" applyNumberFormat="1" applyFont="1" applyFill="1" applyBorder="1" applyAlignment="1">
      <alignment horizontal="right"/>
      <protection/>
    </xf>
    <xf numFmtId="164" fontId="18" fillId="0" borderId="28" xfId="21" applyNumberFormat="1" applyFont="1" applyFill="1" applyBorder="1" applyAlignment="1">
      <alignment horizontal="right"/>
      <protection/>
    </xf>
    <xf numFmtId="164" fontId="18" fillId="0" borderId="23" xfId="23" applyNumberFormat="1" applyFont="1" applyFill="1" applyBorder="1" applyAlignment="1">
      <alignment horizontal="right"/>
      <protection/>
    </xf>
    <xf numFmtId="164" fontId="18" fillId="3" borderId="26" xfId="23" applyNumberFormat="1" applyFont="1" applyFill="1" applyBorder="1" applyAlignment="1">
      <alignment horizontal="right"/>
      <protection/>
    </xf>
    <xf numFmtId="164" fontId="18" fillId="0" borderId="41" xfId="21" applyNumberFormat="1" applyFont="1" applyFill="1" applyBorder="1" applyAlignment="1">
      <alignment horizontal="right"/>
      <protection/>
    </xf>
    <xf numFmtId="164" fontId="18" fillId="0" borderId="41" xfId="23" applyNumberFormat="1" applyFont="1" applyFill="1" applyBorder="1" applyAlignment="1">
      <alignment horizontal="right"/>
      <protection/>
    </xf>
    <xf numFmtId="164" fontId="18" fillId="0" borderId="49" xfId="23" applyNumberFormat="1" applyFont="1" applyFill="1" applyBorder="1" applyAlignment="1">
      <alignment horizontal="right"/>
      <protection/>
    </xf>
    <xf numFmtId="164" fontId="18" fillId="3" borderId="50" xfId="23" applyNumberFormat="1" applyFont="1" applyFill="1" applyBorder="1" applyAlignment="1">
      <alignment horizontal="right"/>
      <protection/>
    </xf>
    <xf numFmtId="164" fontId="18" fillId="0" borderId="60" xfId="21" applyNumberFormat="1" applyFont="1" applyFill="1" applyBorder="1" applyAlignment="1">
      <alignment horizontal="right"/>
      <protection/>
    </xf>
    <xf numFmtId="1" fontId="18" fillId="0" borderId="54" xfId="23" applyNumberFormat="1" applyFont="1" applyFill="1" applyBorder="1" applyAlignment="1">
      <alignment horizontal="right"/>
      <protection/>
    </xf>
    <xf numFmtId="1" fontId="18" fillId="3" borderId="31" xfId="23" applyNumberFormat="1" applyFont="1" applyFill="1" applyBorder="1" applyAlignment="1">
      <alignment horizontal="right"/>
      <protection/>
    </xf>
    <xf numFmtId="1" fontId="18" fillId="0" borderId="34" xfId="23" applyNumberFormat="1" applyFont="1" applyFill="1" applyBorder="1" applyAlignment="1">
      <alignment horizontal="right"/>
      <protection/>
    </xf>
    <xf numFmtId="1" fontId="18" fillId="3" borderId="60" xfId="23" applyNumberFormat="1" applyFont="1" applyFill="1" applyBorder="1" applyAlignment="1">
      <alignment horizontal="right"/>
      <protection/>
    </xf>
    <xf numFmtId="164" fontId="18" fillId="0" borderId="62" xfId="21" applyNumberFormat="1" applyFont="1" applyFill="1" applyBorder="1" applyAlignment="1">
      <alignment horizontal="right"/>
      <protection/>
    </xf>
    <xf numFmtId="164" fontId="18" fillId="0" borderId="62" xfId="23" applyNumberFormat="1" applyFont="1" applyFill="1" applyBorder="1" applyAlignment="1">
      <alignment horizontal="right"/>
      <protection/>
    </xf>
    <xf numFmtId="164" fontId="18" fillId="0" borderId="30" xfId="23" applyNumberFormat="1" applyFont="1" applyFill="1" applyBorder="1" applyAlignment="1">
      <alignment horizontal="right"/>
      <protection/>
    </xf>
    <xf numFmtId="164" fontId="18" fillId="3" borderId="67" xfId="23" applyNumberFormat="1" applyFont="1" applyFill="1" applyBorder="1" applyAlignment="1">
      <alignment horizontal="right"/>
      <protection/>
    </xf>
    <xf numFmtId="164" fontId="18" fillId="0" borderId="68" xfId="23" applyNumberFormat="1" applyFont="1" applyFill="1" applyBorder="1" applyAlignment="1">
      <alignment horizontal="right"/>
      <protection/>
    </xf>
    <xf numFmtId="164" fontId="18" fillId="0" borderId="45" xfId="23" applyNumberFormat="1" applyFont="1" applyFill="1" applyBorder="1" applyAlignment="1">
      <alignment horizontal="right"/>
      <protection/>
    </xf>
    <xf numFmtId="164" fontId="0" fillId="0" borderId="2" xfId="0" applyNumberFormat="1" applyBorder="1"/>
    <xf numFmtId="164" fontId="0" fillId="0" borderId="88" xfId="0" applyNumberFormat="1" applyBorder="1"/>
    <xf numFmtId="0" fontId="18" fillId="0" borderId="9" xfId="21" applyFont="1" applyBorder="1" applyAlignment="1">
      <alignment horizontal="center" vertical="center"/>
      <protection/>
    </xf>
    <xf numFmtId="164" fontId="18" fillId="3" borderId="6" xfId="21" applyNumberFormat="1" applyFont="1" applyFill="1" applyBorder="1" applyAlignment="1">
      <alignment horizontal="right"/>
      <protection/>
    </xf>
    <xf numFmtId="0" fontId="0" fillId="0" borderId="80" xfId="0" applyBorder="1"/>
    <xf numFmtId="0" fontId="18" fillId="0" borderId="24" xfId="21" applyFont="1" applyBorder="1" applyAlignment="1">
      <alignment horizontal="center" vertical="center"/>
      <protection/>
    </xf>
    <xf numFmtId="0" fontId="18" fillId="0" borderId="63" xfId="21" applyFont="1" applyBorder="1" applyAlignment="1">
      <alignment horizontal="center" vertical="center"/>
      <protection/>
    </xf>
    <xf numFmtId="1" fontId="18" fillId="3" borderId="89" xfId="21" applyNumberFormat="1" applyFont="1" applyFill="1" applyBorder="1" applyAlignment="1">
      <alignment horizontal="right"/>
      <protection/>
    </xf>
    <xf numFmtId="1" fontId="18" fillId="0" borderId="90" xfId="21" applyNumberFormat="1" applyFont="1" applyBorder="1" applyAlignment="1">
      <alignment horizontal="right"/>
      <protection/>
    </xf>
    <xf numFmtId="1" fontId="18" fillId="3" borderId="90" xfId="21" applyNumberFormat="1" applyFont="1" applyFill="1" applyBorder="1" applyAlignment="1">
      <alignment horizontal="right"/>
      <protection/>
    </xf>
    <xf numFmtId="164" fontId="18" fillId="3" borderId="91" xfId="21" applyNumberFormat="1" applyFont="1" applyFill="1" applyBorder="1" applyAlignment="1">
      <alignment horizontal="right"/>
      <protection/>
    </xf>
    <xf numFmtId="0" fontId="0" fillId="0" borderId="83" xfId="0" applyBorder="1"/>
    <xf numFmtId="0" fontId="32" fillId="0" borderId="0" xfId="0" applyFont="1" applyAlignment="1">
      <alignment horizontal="left" vertical="top" wrapText="1"/>
    </xf>
    <xf numFmtId="0" fontId="31" fillId="0" borderId="0" xfId="0" applyFont="1"/>
    <xf numFmtId="0" fontId="31" fillId="0" borderId="0" xfId="0" applyFont="1" applyFill="1"/>
    <xf numFmtId="0" fontId="31" fillId="0" borderId="0" xfId="0" applyFont="1" quotePrefix="1"/>
    <xf numFmtId="49" fontId="31" fillId="0" borderId="0" xfId="0" applyNumberFormat="1" applyFont="1"/>
    <xf numFmtId="1" fontId="11" fillId="0" borderId="0" xfId="0" applyNumberFormat="1" applyFont="1" applyAlignment="1">
      <alignment horizontal="right"/>
    </xf>
    <xf numFmtId="0" fontId="31" fillId="0" borderId="0" xfId="0" applyFont="1" applyAlignment="1">
      <alignment/>
    </xf>
    <xf numFmtId="0" fontId="16" fillId="0" borderId="92" xfId="20" applyFont="1" applyFill="1" applyBorder="1" applyAlignment="1">
      <alignment horizontal="center" vertical="top"/>
    </xf>
    <xf numFmtId="0" fontId="16" fillId="0" borderId="93" xfId="20" applyFont="1" applyFill="1" applyBorder="1" applyAlignment="1">
      <alignment horizontal="center" vertical="top"/>
    </xf>
    <xf numFmtId="0" fontId="16" fillId="0" borderId="94" xfId="20" applyFont="1" applyFill="1" applyBorder="1" applyAlignment="1">
      <alignment horizontal="left" vertical="center" wrapText="1"/>
    </xf>
    <xf numFmtId="0" fontId="16" fillId="0" borderId="95" xfId="20" applyFont="1" applyFill="1" applyBorder="1" applyAlignment="1">
      <alignment horizontal="left" vertical="center"/>
    </xf>
    <xf numFmtId="0" fontId="16" fillId="0" borderId="96" xfId="20" applyFont="1" applyFill="1" applyBorder="1" applyAlignment="1">
      <alignment horizontal="left" vertical="center"/>
    </xf>
    <xf numFmtId="0" fontId="16" fillId="0" borderId="97" xfId="20" applyFont="1" applyFill="1" applyBorder="1" applyAlignment="1">
      <alignment horizontal="left" vertical="center"/>
    </xf>
    <xf numFmtId="0" fontId="16" fillId="0" borderId="98" xfId="20" applyFont="1" applyFill="1" applyBorder="1" applyAlignment="1">
      <alignment horizontal="left" vertical="center"/>
    </xf>
    <xf numFmtId="0" fontId="16" fillId="0" borderId="99" xfId="20" applyFont="1" applyFill="1" applyBorder="1" applyAlignment="1">
      <alignment horizontal="left" vertical="center"/>
    </xf>
    <xf numFmtId="0" fontId="18" fillId="0" borderId="0" xfId="0" applyFont="1" applyAlignment="1">
      <alignment horizontal="left" wrapText="1"/>
    </xf>
    <xf numFmtId="0" fontId="20" fillId="0" borderId="54" xfId="21" applyFont="1" applyBorder="1" applyAlignment="1">
      <alignment horizontal="center"/>
      <protection/>
    </xf>
    <xf numFmtId="0" fontId="20" fillId="0" borderId="100" xfId="21" applyFont="1" applyBorder="1" applyAlignment="1">
      <alignment horizontal="center"/>
      <protection/>
    </xf>
    <xf numFmtId="0" fontId="20" fillId="0" borderId="101" xfId="21" applyFont="1" applyBorder="1" applyAlignment="1">
      <alignment horizontal="center"/>
      <protection/>
    </xf>
    <xf numFmtId="0" fontId="18" fillId="0" borderId="102" xfId="21" applyFont="1" applyBorder="1" applyAlignment="1">
      <alignment/>
      <protection/>
    </xf>
    <xf numFmtId="0" fontId="18" fillId="0" borderId="103" xfId="21" applyFont="1" applyBorder="1" applyAlignment="1">
      <alignment/>
      <protection/>
    </xf>
    <xf numFmtId="0" fontId="18" fillId="0" borderId="104" xfId="21" applyFont="1" applyBorder="1" applyAlignment="1">
      <alignment/>
      <protection/>
    </xf>
    <xf numFmtId="0" fontId="19" fillId="0" borderId="105" xfId="21" applyFont="1" applyBorder="1" applyAlignment="1">
      <alignment/>
      <protection/>
    </xf>
    <xf numFmtId="0" fontId="19" fillId="0" borderId="106" xfId="21" applyFont="1" applyBorder="1" applyAlignment="1">
      <alignment/>
      <protection/>
    </xf>
    <xf numFmtId="0" fontId="19" fillId="0" borderId="107" xfId="21" applyFont="1" applyBorder="1" applyAlignment="1">
      <alignment/>
      <protection/>
    </xf>
    <xf numFmtId="0" fontId="18" fillId="0" borderId="88" xfId="21" applyFont="1" applyBorder="1" applyAlignment="1">
      <alignment horizontal="center" vertical="center" wrapText="1"/>
      <protection/>
    </xf>
    <xf numFmtId="0" fontId="18" fillId="0" borderId="108" xfId="21" applyFont="1" applyBorder="1" applyAlignment="1">
      <alignment horizontal="center" vertical="center" wrapText="1"/>
      <protection/>
    </xf>
    <xf numFmtId="0" fontId="18" fillId="0" borderId="109" xfId="21" applyFont="1" applyBorder="1" applyAlignment="1">
      <alignment horizontal="center" vertical="center" wrapText="1"/>
      <protection/>
    </xf>
    <xf numFmtId="0" fontId="18" fillId="0" borderId="110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 wrapText="1"/>
      <protection/>
    </xf>
    <xf numFmtId="0" fontId="18" fillId="0" borderId="82" xfId="21" applyFont="1" applyBorder="1" applyAlignment="1">
      <alignment horizontal="center" vertical="center"/>
      <protection/>
    </xf>
    <xf numFmtId="0" fontId="18" fillId="0" borderId="82" xfId="21" applyFont="1" applyBorder="1" applyAlignment="1">
      <alignment horizontal="center" vertical="center" wrapText="1"/>
      <protection/>
    </xf>
    <xf numFmtId="0" fontId="18" fillId="0" borderId="111" xfId="21" applyFont="1" applyBorder="1" applyAlignment="1">
      <alignment horizontal="center" vertical="center" wrapText="1"/>
      <protection/>
    </xf>
    <xf numFmtId="0" fontId="18" fillId="0" borderId="112" xfId="21" applyFont="1" applyBorder="1" applyAlignment="1">
      <alignment horizontal="center" vertical="center" wrapText="1"/>
      <protection/>
    </xf>
    <xf numFmtId="0" fontId="18" fillId="0" borderId="110" xfId="21" applyFont="1" applyBorder="1" applyAlignment="1">
      <alignment horizontal="center" vertical="center" wrapText="1"/>
      <protection/>
    </xf>
    <xf numFmtId="0" fontId="18" fillId="0" borderId="113" xfId="21" applyFont="1" applyBorder="1" applyAlignment="1">
      <alignment horizontal="left" wrapText="1"/>
      <protection/>
    </xf>
    <xf numFmtId="0" fontId="18" fillId="0" borderId="20" xfId="21" applyFont="1" applyBorder="1" applyAlignment="1">
      <alignment horizontal="left" wrapText="1"/>
      <protection/>
    </xf>
    <xf numFmtId="0" fontId="18" fillId="0" borderId="106" xfId="21" applyFont="1" applyBorder="1" applyAlignment="1">
      <alignment horizontal="left" vertical="top" wrapText="1"/>
      <protection/>
    </xf>
    <xf numFmtId="0" fontId="18" fillId="0" borderId="36" xfId="21" applyFont="1" applyBorder="1" applyAlignment="1">
      <alignment horizontal="left" vertical="top" wrapText="1"/>
      <protection/>
    </xf>
    <xf numFmtId="0" fontId="18" fillId="0" borderId="0" xfId="21" applyFont="1" applyBorder="1" applyAlignment="1">
      <alignment horizontal="left" vertical="top" wrapText="1"/>
      <protection/>
    </xf>
    <xf numFmtId="0" fontId="18" fillId="0" borderId="114" xfId="21" applyFont="1" applyBorder="1" applyAlignment="1">
      <alignment horizontal="left" vertical="top" wrapText="1"/>
      <protection/>
    </xf>
    <xf numFmtId="0" fontId="23" fillId="0" borderId="80" xfId="21" applyFont="1" applyBorder="1" applyAlignment="1">
      <alignment horizontal="center" vertical="center" wrapText="1"/>
      <protection/>
    </xf>
    <xf numFmtId="0" fontId="23" fillId="0" borderId="0" xfId="21" applyFont="1" applyBorder="1" applyAlignment="1">
      <alignment horizontal="center" vertical="center" wrapText="1"/>
      <protection/>
    </xf>
    <xf numFmtId="0" fontId="18" fillId="0" borderId="115" xfId="21" applyFont="1" applyBorder="1" applyAlignment="1">
      <alignment/>
      <protection/>
    </xf>
    <xf numFmtId="0" fontId="18" fillId="0" borderId="116" xfId="21" applyFont="1" applyBorder="1" applyAlignment="1">
      <alignment/>
      <protection/>
    </xf>
    <xf numFmtId="0" fontId="18" fillId="0" borderId="117" xfId="21" applyFont="1" applyBorder="1" applyAlignment="1">
      <alignment/>
      <protection/>
    </xf>
    <xf numFmtId="0" fontId="18" fillId="0" borderId="17" xfId="21" applyFont="1" applyBorder="1" applyAlignment="1">
      <alignment horizontal="center" vertical="center" wrapText="1"/>
      <protection/>
    </xf>
    <xf numFmtId="0" fontId="18" fillId="0" borderId="2" xfId="21" applyFont="1" applyBorder="1" applyAlignment="1">
      <alignment horizontal="center" vertical="center" wrapText="1"/>
      <protection/>
    </xf>
    <xf numFmtId="0" fontId="18" fillId="0" borderId="14" xfId="21" applyFont="1" applyBorder="1" applyAlignment="1">
      <alignment horizontal="center" vertical="center"/>
      <protection/>
    </xf>
    <xf numFmtId="0" fontId="18" fillId="0" borderId="2" xfId="21" applyFont="1" applyBorder="1" applyAlignment="1">
      <alignment horizontal="center" vertical="center"/>
      <protection/>
    </xf>
    <xf numFmtId="0" fontId="18" fillId="0" borderId="109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0" fontId="18" fillId="0" borderId="88" xfId="21" applyFont="1" applyBorder="1" applyAlignment="1">
      <alignment horizontal="center" vertical="center"/>
      <protection/>
    </xf>
    <xf numFmtId="0" fontId="18" fillId="0" borderId="118" xfId="21" applyFont="1" applyBorder="1" applyAlignment="1">
      <alignment horizontal="center" vertical="center" wrapText="1"/>
      <protection/>
    </xf>
    <xf numFmtId="0" fontId="18" fillId="0" borderId="119" xfId="21" applyFont="1" applyBorder="1" applyAlignment="1">
      <alignment horizontal="center" vertical="center" wrapText="1"/>
      <protection/>
    </xf>
    <xf numFmtId="0" fontId="18" fillId="0" borderId="120" xfId="21" applyFont="1" applyBorder="1" applyAlignment="1">
      <alignment horizontal="center" vertical="center" wrapText="1"/>
      <protection/>
    </xf>
    <xf numFmtId="0" fontId="18" fillId="0" borderId="121" xfId="21" applyFont="1" applyBorder="1" applyAlignment="1">
      <alignment horizontal="center" vertical="center" wrapText="1"/>
      <protection/>
    </xf>
    <xf numFmtId="0" fontId="18" fillId="0" borderId="122" xfId="21" applyFont="1" applyBorder="1" applyAlignment="1">
      <alignment horizontal="center" vertical="center" wrapText="1"/>
      <protection/>
    </xf>
    <xf numFmtId="0" fontId="18" fillId="0" borderId="3" xfId="21" applyFont="1" applyBorder="1" applyAlignment="1">
      <alignment horizontal="center" vertical="center" wrapText="1"/>
      <protection/>
    </xf>
    <xf numFmtId="164" fontId="18" fillId="0" borderId="120" xfId="21" applyNumberFormat="1" applyFont="1" applyBorder="1" applyAlignment="1">
      <alignment horizontal="center" vertical="center" wrapText="1"/>
      <protection/>
    </xf>
    <xf numFmtId="164" fontId="18" fillId="0" borderId="121" xfId="21" applyNumberFormat="1" applyFont="1" applyBorder="1" applyAlignment="1">
      <alignment horizontal="center" vertical="center" wrapText="1"/>
      <protection/>
    </xf>
    <xf numFmtId="0" fontId="18" fillId="0" borderId="0" xfId="21" applyFont="1" applyBorder="1" applyAlignment="1">
      <alignment horizontal="left" vertical="center" wrapText="1"/>
      <protection/>
    </xf>
    <xf numFmtId="0" fontId="18" fillId="0" borderId="0" xfId="21" applyFont="1" applyBorder="1" applyAlignment="1">
      <alignment horizontal="left" vertical="center"/>
      <protection/>
    </xf>
    <xf numFmtId="0" fontId="21" fillId="0" borderId="123" xfId="21" applyFont="1" applyBorder="1" applyAlignment="1">
      <alignment horizontal="center" vertical="center" wrapText="1"/>
      <protection/>
    </xf>
    <xf numFmtId="0" fontId="21" fillId="0" borderId="124" xfId="21" applyFont="1" applyBorder="1" applyAlignment="1">
      <alignment horizontal="center" vertical="center" wrapText="1"/>
      <protection/>
    </xf>
    <xf numFmtId="0" fontId="21" fillId="0" borderId="125" xfId="21" applyFont="1" applyBorder="1" applyAlignment="1">
      <alignment horizontal="center" vertical="center" wrapText="1"/>
      <protection/>
    </xf>
    <xf numFmtId="0" fontId="18" fillId="0" borderId="126" xfId="21" applyFont="1" applyBorder="1" applyAlignment="1">
      <alignment horizontal="center" vertical="center" wrapText="1"/>
      <protection/>
    </xf>
    <xf numFmtId="0" fontId="18" fillId="0" borderId="127" xfId="21" applyFont="1" applyBorder="1" applyAlignment="1">
      <alignment horizontal="center" vertical="center" wrapText="1"/>
      <protection/>
    </xf>
    <xf numFmtId="0" fontId="18" fillId="0" borderId="128" xfId="21" applyFont="1" applyBorder="1" applyAlignment="1">
      <alignment horizontal="center" vertical="center" wrapText="1"/>
      <protection/>
    </xf>
    <xf numFmtId="0" fontId="18" fillId="0" borderId="129" xfId="21" applyFont="1" applyBorder="1" applyAlignment="1">
      <alignment horizontal="center" vertical="center" wrapText="1"/>
      <protection/>
    </xf>
    <xf numFmtId="0" fontId="18" fillId="0" borderId="130" xfId="21" applyFont="1" applyBorder="1" applyAlignment="1">
      <alignment horizontal="center" vertical="center" wrapText="1"/>
      <protection/>
    </xf>
    <xf numFmtId="0" fontId="18" fillId="0" borderId="14" xfId="21" applyFont="1" applyBorder="1" applyAlignment="1">
      <alignment horizontal="center" vertical="center" wrapText="1"/>
      <protection/>
    </xf>
    <xf numFmtId="49" fontId="18" fillId="0" borderId="0" xfId="21" applyNumberFormat="1" applyFont="1" applyBorder="1" applyAlignment="1">
      <alignment horizontal="center" vertical="center" wrapText="1"/>
      <protection/>
    </xf>
    <xf numFmtId="49" fontId="18" fillId="0" borderId="82" xfId="21" applyNumberFormat="1" applyFont="1" applyBorder="1" applyAlignment="1">
      <alignment horizontal="center" vertical="center" wrapText="1"/>
      <protection/>
    </xf>
    <xf numFmtId="0" fontId="18" fillId="0" borderId="131" xfId="21" applyFont="1" applyBorder="1" applyAlignment="1">
      <alignment horizontal="center" vertical="center" wrapText="1"/>
      <protection/>
    </xf>
    <xf numFmtId="0" fontId="18" fillId="0" borderId="84" xfId="21" applyFont="1" applyBorder="1" applyAlignment="1">
      <alignment horizontal="center" vertical="center" wrapText="1"/>
      <protection/>
    </xf>
    <xf numFmtId="0" fontId="18" fillId="0" borderId="132" xfId="21" applyFont="1" applyBorder="1" applyAlignment="1">
      <alignment horizontal="center" vertical="center" wrapText="1"/>
      <protection/>
    </xf>
    <xf numFmtId="0" fontId="18" fillId="0" borderId="133" xfId="21" applyFont="1" applyBorder="1" applyAlignment="1">
      <alignment horizontal="center" vertical="center" wrapText="1"/>
      <protection/>
    </xf>
    <xf numFmtId="0" fontId="18" fillId="0" borderId="134" xfId="21" applyFont="1" applyBorder="1" applyAlignment="1">
      <alignment horizontal="center" vertical="center" wrapText="1"/>
      <protection/>
    </xf>
    <xf numFmtId="0" fontId="18" fillId="0" borderId="85" xfId="21" applyFont="1" applyBorder="1" applyAlignment="1">
      <alignment horizontal="center" vertical="center" wrapText="1"/>
      <protection/>
    </xf>
    <xf numFmtId="0" fontId="23" fillId="0" borderId="130" xfId="21" applyFont="1" applyBorder="1" applyAlignment="1">
      <alignment horizontal="center" vertical="center" wrapText="1"/>
      <protection/>
    </xf>
    <xf numFmtId="0" fontId="23" fillId="0" borderId="14" xfId="21" applyFont="1" applyBorder="1" applyAlignment="1">
      <alignment horizontal="center" vertical="center" wrapText="1"/>
      <protection/>
    </xf>
    <xf numFmtId="164" fontId="18" fillId="0" borderId="135" xfId="21" applyNumberFormat="1" applyFont="1" applyBorder="1" applyAlignment="1">
      <alignment horizontal="center" vertical="center" wrapText="1"/>
      <protection/>
    </xf>
    <xf numFmtId="164" fontId="18" fillId="0" borderId="136" xfId="21" applyNumberFormat="1" applyFont="1" applyBorder="1" applyAlignment="1">
      <alignment horizontal="center" vertical="center" wrapText="1"/>
      <protection/>
    </xf>
    <xf numFmtId="0" fontId="21" fillId="0" borderId="137" xfId="21" applyFont="1" applyBorder="1" applyAlignment="1">
      <alignment horizontal="center" vertical="center" wrapText="1"/>
      <protection/>
    </xf>
    <xf numFmtId="0" fontId="18" fillId="0" borderId="138" xfId="21" applyFont="1" applyBorder="1" applyAlignment="1">
      <alignment horizontal="center" vertical="center" wrapText="1"/>
      <protection/>
    </xf>
    <xf numFmtId="0" fontId="18" fillId="0" borderId="139" xfId="21" applyFont="1" applyBorder="1" applyAlignment="1">
      <alignment horizontal="center" vertical="center" wrapText="1"/>
      <protection/>
    </xf>
    <xf numFmtId="0" fontId="18" fillId="0" borderId="140" xfId="21" applyFont="1" applyBorder="1" applyAlignment="1">
      <alignment horizontal="center" vertical="center" wrapText="1"/>
      <protection/>
    </xf>
    <xf numFmtId="0" fontId="18" fillId="0" borderId="83" xfId="21" applyFont="1" applyBorder="1" applyAlignment="1">
      <alignment horizontal="center" vertical="center" wrapText="1"/>
      <protection/>
    </xf>
    <xf numFmtId="0" fontId="18" fillId="0" borderId="135" xfId="21" applyFont="1" applyBorder="1" applyAlignment="1">
      <alignment horizontal="center" vertical="center" wrapText="1"/>
      <protection/>
    </xf>
    <xf numFmtId="0" fontId="18" fillId="0" borderId="141" xfId="21" applyFont="1" applyBorder="1" applyAlignment="1">
      <alignment horizontal="center" vertical="center" wrapText="1"/>
      <protection/>
    </xf>
    <xf numFmtId="0" fontId="18" fillId="0" borderId="142" xfId="21" applyFont="1" applyBorder="1" applyAlignment="1">
      <alignment horizontal="center" vertical="center" wrapText="1"/>
      <protection/>
    </xf>
    <xf numFmtId="0" fontId="18" fillId="0" borderId="143" xfId="21" applyFont="1" applyBorder="1" applyAlignment="1">
      <alignment horizontal="center" vertical="center" wrapText="1"/>
      <protection/>
    </xf>
    <xf numFmtId="164" fontId="18" fillId="0" borderId="144" xfId="21" applyNumberFormat="1" applyFont="1" applyBorder="1" applyAlignment="1">
      <alignment horizontal="center" vertical="center" wrapText="1"/>
      <protection/>
    </xf>
    <xf numFmtId="164" fontId="18" fillId="0" borderId="145" xfId="21" applyNumberFormat="1" applyFont="1" applyBorder="1" applyAlignment="1">
      <alignment horizontal="center" vertical="center" wrapText="1"/>
      <protection/>
    </xf>
    <xf numFmtId="164" fontId="18" fillId="0" borderId="146" xfId="21" applyNumberFormat="1" applyFont="1" applyBorder="1" applyAlignment="1">
      <alignment horizontal="center" vertical="center" wrapText="1"/>
      <protection/>
    </xf>
    <xf numFmtId="0" fontId="18" fillId="0" borderId="147" xfId="21" applyFont="1" applyBorder="1" applyAlignment="1">
      <alignment horizontal="center" vertical="center" wrapText="1"/>
      <protection/>
    </xf>
    <xf numFmtId="0" fontId="23" fillId="0" borderId="148" xfId="21" applyFont="1" applyBorder="1" applyAlignment="1">
      <alignment horizontal="center" vertical="center" wrapText="1"/>
      <protection/>
    </xf>
    <xf numFmtId="0" fontId="23" fillId="0" borderId="149" xfId="21" applyFont="1" applyBorder="1" applyAlignment="1">
      <alignment horizontal="center" vertical="center" wrapText="1"/>
      <protection/>
    </xf>
    <xf numFmtId="0" fontId="23" fillId="0" borderId="82" xfId="21" applyFont="1" applyBorder="1" applyAlignment="1">
      <alignment horizontal="center" vertical="center" wrapText="1"/>
      <protection/>
    </xf>
    <xf numFmtId="0" fontId="18" fillId="0" borderId="150" xfId="21" applyFont="1" applyBorder="1" applyAlignment="1">
      <alignment horizontal="center" vertical="center" wrapText="1"/>
      <protection/>
    </xf>
    <xf numFmtId="0" fontId="18" fillId="0" borderId="87" xfId="21" applyFont="1" applyBorder="1" applyAlignment="1">
      <alignment horizontal="center" vertical="center" wrapText="1"/>
      <protection/>
    </xf>
    <xf numFmtId="0" fontId="18" fillId="0" borderId="151" xfId="21" applyFont="1" applyBorder="1" applyAlignment="1">
      <alignment horizontal="center" vertical="center" wrapText="1"/>
      <protection/>
    </xf>
    <xf numFmtId="0" fontId="18" fillId="0" borderId="4" xfId="21" applyFont="1" applyBorder="1" applyAlignment="1">
      <alignment horizontal="center" vertical="center" wrapText="1"/>
      <protection/>
    </xf>
    <xf numFmtId="0" fontId="18" fillId="0" borderId="152" xfId="21" applyFont="1" applyBorder="1" applyAlignment="1">
      <alignment horizontal="center" vertical="center" wrapText="1"/>
      <protection/>
    </xf>
    <xf numFmtId="0" fontId="18" fillId="0" borderId="153" xfId="21" applyFont="1" applyBorder="1" applyAlignment="1">
      <alignment horizontal="center" vertical="center" wrapText="1"/>
      <protection/>
    </xf>
    <xf numFmtId="0" fontId="18" fillId="0" borderId="80" xfId="21" applyFont="1" applyBorder="1" applyAlignment="1">
      <alignment horizontal="center" vertical="center" wrapText="1"/>
      <protection/>
    </xf>
    <xf numFmtId="0" fontId="18" fillId="0" borderId="154" xfId="21" applyFont="1" applyBorder="1" applyAlignment="1">
      <alignment horizontal="center" vertical="center" wrapText="1"/>
      <protection/>
    </xf>
    <xf numFmtId="0" fontId="18" fillId="0" borderId="145" xfId="21" applyFont="1" applyBorder="1" applyAlignment="1">
      <alignment horizontal="center" vertical="center" wrapText="1"/>
      <protection/>
    </xf>
    <xf numFmtId="0" fontId="18" fillId="0" borderId="155" xfId="21" applyFont="1" applyBorder="1" applyAlignment="1">
      <alignment horizontal="center" vertical="center" wrapText="1"/>
      <protection/>
    </xf>
    <xf numFmtId="0" fontId="18" fillId="0" borderId="156" xfId="21" applyFont="1" applyBorder="1" applyAlignment="1">
      <alignment horizontal="center" vertical="center" wrapText="1"/>
      <protection/>
    </xf>
    <xf numFmtId="0" fontId="18" fillId="0" borderId="157" xfId="21" applyFont="1" applyBorder="1" applyAlignment="1">
      <alignment horizontal="center" vertical="center" wrapText="1"/>
      <protection/>
    </xf>
    <xf numFmtId="164" fontId="18" fillId="0" borderId="158" xfId="21" applyNumberFormat="1" applyFont="1" applyBorder="1" applyAlignment="1">
      <alignment horizontal="center" vertical="center" wrapText="1"/>
      <protection/>
    </xf>
    <xf numFmtId="0" fontId="18" fillId="0" borderId="158" xfId="21" applyFont="1" applyBorder="1" applyAlignment="1">
      <alignment horizontal="center" vertical="center" wrapText="1"/>
      <protection/>
    </xf>
    <xf numFmtId="0" fontId="23" fillId="0" borderId="159" xfId="21" applyFont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główek 2" xfId="20"/>
    <cellStyle name="Normalny 2" xfId="21"/>
    <cellStyle name="Normalny 3" xfId="22"/>
    <cellStyle name="Normalny 2 2" xfId="23"/>
    <cellStyle name="Normalny 6" xfId="24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1"/>
  <sheetViews>
    <sheetView tabSelected="1" workbookViewId="0" topLeftCell="A1">
      <selection activeCell="C17" sqref="C17"/>
    </sheetView>
  </sheetViews>
  <sheetFormatPr defaultColWidth="9.140625" defaultRowHeight="15"/>
  <sheetData>
    <row r="1" ht="15.75" thickBot="1"/>
    <row r="2" spans="2:19" ht="15.75" customHeight="1" thickTop="1">
      <c r="B2" s="210" t="s">
        <v>1384</v>
      </c>
      <c r="C2" s="212" t="s">
        <v>1499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4"/>
    </row>
    <row r="3" spans="2:19" ht="15.75" thickBot="1">
      <c r="B3" s="210"/>
      <c r="C3" s="215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7"/>
    </row>
    <row r="4" spans="2:19" ht="16.5" customHeight="1" thickTop="1">
      <c r="B4" s="210"/>
      <c r="C4" s="212" t="s">
        <v>1508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4"/>
    </row>
    <row r="5" spans="2:19" ht="16.5" customHeight="1" thickBot="1">
      <c r="B5" s="210"/>
      <c r="C5" s="215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7"/>
    </row>
    <row r="6" spans="2:19" ht="16.5" customHeight="1" thickTop="1">
      <c r="B6" s="210"/>
      <c r="C6" s="212" t="s">
        <v>1505</v>
      </c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4"/>
    </row>
    <row r="7" spans="2:19" ht="16.5" customHeight="1" thickBot="1">
      <c r="B7" s="210"/>
      <c r="C7" s="215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7"/>
    </row>
    <row r="8" spans="2:19" ht="16.5" customHeight="1" thickTop="1">
      <c r="B8" s="210"/>
      <c r="C8" s="212" t="s">
        <v>1506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4"/>
    </row>
    <row r="9" spans="2:19" ht="16.5" customHeight="1" thickBot="1">
      <c r="B9" s="210"/>
      <c r="C9" s="215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7"/>
    </row>
    <row r="10" spans="2:19" ht="15.75" customHeight="1" thickTop="1">
      <c r="B10" s="210"/>
      <c r="C10" s="212" t="s">
        <v>1501</v>
      </c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4"/>
    </row>
    <row r="11" spans="2:19" ht="15.75" thickBot="1">
      <c r="B11" s="211"/>
      <c r="C11" s="215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7"/>
    </row>
    <row r="12" ht="15.75" thickTop="1"/>
  </sheetData>
  <mergeCells count="6">
    <mergeCell ref="B2:B11"/>
    <mergeCell ref="C4:S5"/>
    <mergeCell ref="C6:S7"/>
    <mergeCell ref="C8:S9"/>
    <mergeCell ref="C10:S11"/>
    <mergeCell ref="C2:S3"/>
  </mergeCells>
  <hyperlinks>
    <hyperlink ref="C6:S7" location="ZAZ!A1" display="ZAZ!A1"/>
    <hyperlink ref="C8:S9" location="WTZ!A1" display="WTZ!A1"/>
    <hyperlink ref="C10:S11" location="KIS!A1" display="KIS!A1"/>
    <hyperlink ref="C4:S5" location="CIS!A1" display="CIS!A1"/>
    <hyperlink ref="C2:S3" location="powiaty!A1" display="Tabl.1. Liczba jednostek reintegracyjnych w 2017 r.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9"/>
  <sheetViews>
    <sheetView zoomScale="80" zoomScaleNormal="80" workbookViewId="0" topLeftCell="A1"/>
  </sheetViews>
  <sheetFormatPr defaultColWidth="9.140625" defaultRowHeight="15"/>
  <cols>
    <col min="1" max="1" width="14.8515625" style="0" customWidth="1"/>
    <col min="2" max="2" width="15.28125" style="0" customWidth="1"/>
    <col min="3" max="3" width="11.140625" style="0" customWidth="1"/>
    <col min="5" max="5" width="29.57421875" style="0" customWidth="1"/>
    <col min="6" max="7" width="25.7109375" style="0" customWidth="1"/>
    <col min="8" max="9" width="25.7109375" style="20" customWidth="1"/>
    <col min="10" max="10" width="25.7109375" style="21" customWidth="1"/>
  </cols>
  <sheetData>
    <row r="1" spans="8:10" ht="15">
      <c r="H1" s="7"/>
      <c r="I1" s="7"/>
      <c r="J1" s="19"/>
    </row>
    <row r="2" spans="1:10" ht="15" customHeight="1">
      <c r="A2" s="218" t="s">
        <v>1511</v>
      </c>
      <c r="B2" s="218"/>
      <c r="C2" s="218"/>
      <c r="D2" s="218"/>
      <c r="E2" s="218"/>
      <c r="F2" s="218"/>
      <c r="G2" s="218"/>
      <c r="H2" s="218"/>
      <c r="I2" s="218"/>
      <c r="J2" s="218"/>
    </row>
    <row r="3" spans="1:10" ht="15">
      <c r="A3" s="218"/>
      <c r="B3" s="218"/>
      <c r="C3" s="218"/>
      <c r="D3" s="218"/>
      <c r="E3" s="218"/>
      <c r="F3" s="218"/>
      <c r="G3" s="218"/>
      <c r="H3" s="218"/>
      <c r="I3" s="218"/>
      <c r="J3" s="218"/>
    </row>
    <row r="4" spans="1:10" s="1" customFormat="1" ht="85.5" customHeight="1">
      <c r="A4" s="203" t="s">
        <v>1519</v>
      </c>
      <c r="B4" s="203" t="s">
        <v>1516</v>
      </c>
      <c r="C4" s="203" t="s">
        <v>1520</v>
      </c>
      <c r="D4" s="203" t="s">
        <v>1518</v>
      </c>
      <c r="E4" s="203" t="s">
        <v>1517</v>
      </c>
      <c r="F4" s="2" t="s">
        <v>0</v>
      </c>
      <c r="G4" s="3" t="s">
        <v>1512</v>
      </c>
      <c r="H4" s="4" t="s">
        <v>1513</v>
      </c>
      <c r="I4" s="4" t="s">
        <v>1514</v>
      </c>
      <c r="J4" s="4" t="s">
        <v>1515</v>
      </c>
    </row>
    <row r="5" spans="1:14" ht="24.75">
      <c r="A5" s="204"/>
      <c r="B5" s="10"/>
      <c r="C5" s="10"/>
      <c r="D5" s="204"/>
      <c r="E5" s="5" t="s">
        <v>1</v>
      </c>
      <c r="F5" s="6">
        <v>1209</v>
      </c>
      <c r="G5" s="6">
        <v>166</v>
      </c>
      <c r="H5" s="6">
        <v>715</v>
      </c>
      <c r="I5" s="6">
        <v>109</v>
      </c>
      <c r="J5" s="6">
        <v>219</v>
      </c>
      <c r="K5" s="7"/>
      <c r="L5" s="7"/>
      <c r="M5" s="7"/>
      <c r="N5" s="7"/>
    </row>
    <row r="6" spans="1:14" ht="15">
      <c r="A6" s="10" t="s">
        <v>2</v>
      </c>
      <c r="B6" s="10" t="s">
        <v>3</v>
      </c>
      <c r="C6" s="10"/>
      <c r="D6" s="10"/>
      <c r="E6" s="8" t="s">
        <v>4</v>
      </c>
      <c r="F6" s="9">
        <v>61</v>
      </c>
      <c r="G6" s="6">
        <v>6</v>
      </c>
      <c r="H6" s="6">
        <v>46</v>
      </c>
      <c r="I6" s="6">
        <v>6</v>
      </c>
      <c r="J6" s="6">
        <v>3</v>
      </c>
      <c r="K6" s="7"/>
      <c r="L6" s="7"/>
      <c r="M6" s="7"/>
      <c r="N6" s="7"/>
    </row>
    <row r="7" spans="1:10" ht="15">
      <c r="A7" s="10" t="s">
        <v>5</v>
      </c>
      <c r="B7" s="10"/>
      <c r="C7" s="10" t="s">
        <v>6</v>
      </c>
      <c r="D7" s="10"/>
      <c r="E7" s="10" t="s">
        <v>7</v>
      </c>
      <c r="F7" s="9">
        <v>15</v>
      </c>
      <c r="G7" s="208" t="s">
        <v>1407</v>
      </c>
      <c r="H7" s="11">
        <v>11</v>
      </c>
      <c r="I7" s="11">
        <v>2</v>
      </c>
      <c r="J7" s="12">
        <v>2</v>
      </c>
    </row>
    <row r="8" spans="1:10" ht="15">
      <c r="A8" s="204" t="s">
        <v>8</v>
      </c>
      <c r="B8" s="10"/>
      <c r="C8" s="10"/>
      <c r="D8" s="204" t="s">
        <v>9</v>
      </c>
      <c r="E8" s="13" t="s">
        <v>10</v>
      </c>
      <c r="F8" s="9">
        <v>1</v>
      </c>
      <c r="G8" s="208" t="s">
        <v>1407</v>
      </c>
      <c r="H8" s="14">
        <v>1</v>
      </c>
      <c r="I8" s="208" t="s">
        <v>1407</v>
      </c>
      <c r="J8" s="208" t="s">
        <v>1407</v>
      </c>
    </row>
    <row r="9" spans="1:10" ht="15">
      <c r="A9" s="204" t="s">
        <v>11</v>
      </c>
      <c r="B9" s="10"/>
      <c r="C9" s="10"/>
      <c r="D9" s="204" t="s">
        <v>12</v>
      </c>
      <c r="E9" s="13" t="s">
        <v>13</v>
      </c>
      <c r="F9" s="9">
        <v>1</v>
      </c>
      <c r="G9" s="208" t="s">
        <v>1407</v>
      </c>
      <c r="H9" s="14">
        <v>1</v>
      </c>
      <c r="I9" s="208" t="s">
        <v>1407</v>
      </c>
      <c r="J9" s="208" t="s">
        <v>1407</v>
      </c>
    </row>
    <row r="10" spans="1:10" ht="15">
      <c r="A10" s="204" t="s">
        <v>14</v>
      </c>
      <c r="B10" s="10"/>
      <c r="C10" s="10"/>
      <c r="D10" s="204" t="s">
        <v>15</v>
      </c>
      <c r="E10" s="13" t="s">
        <v>16</v>
      </c>
      <c r="F10" s="9">
        <v>2</v>
      </c>
      <c r="G10" s="208" t="s">
        <v>1407</v>
      </c>
      <c r="H10" s="14">
        <v>1</v>
      </c>
      <c r="I10" s="208" t="s">
        <v>1407</v>
      </c>
      <c r="J10" s="14">
        <v>1</v>
      </c>
    </row>
    <row r="11" spans="1:10" ht="15">
      <c r="A11" s="204" t="s">
        <v>17</v>
      </c>
      <c r="B11" s="10"/>
      <c r="C11" s="10"/>
      <c r="D11" s="204" t="s">
        <v>18</v>
      </c>
      <c r="E11" s="13" t="s">
        <v>19</v>
      </c>
      <c r="F11" s="208" t="s">
        <v>1407</v>
      </c>
      <c r="G11" s="208" t="s">
        <v>1407</v>
      </c>
      <c r="H11" s="208" t="s">
        <v>1407</v>
      </c>
      <c r="I11" s="208" t="s">
        <v>1407</v>
      </c>
      <c r="J11" s="208" t="s">
        <v>1407</v>
      </c>
    </row>
    <row r="12" spans="1:10" ht="15">
      <c r="A12" s="204" t="s">
        <v>20</v>
      </c>
      <c r="B12" s="10"/>
      <c r="C12" s="10"/>
      <c r="D12" s="204" t="s">
        <v>21</v>
      </c>
      <c r="E12" s="13" t="s">
        <v>22</v>
      </c>
      <c r="F12" s="9">
        <v>1</v>
      </c>
      <c r="G12" s="208" t="s">
        <v>1407</v>
      </c>
      <c r="H12" s="14">
        <v>1</v>
      </c>
      <c r="I12" s="208" t="s">
        <v>1407</v>
      </c>
      <c r="J12" s="208" t="s">
        <v>1407</v>
      </c>
    </row>
    <row r="13" spans="1:10" ht="15">
      <c r="A13" s="204" t="s">
        <v>23</v>
      </c>
      <c r="B13" s="10"/>
      <c r="C13" s="10"/>
      <c r="D13" s="204" t="s">
        <v>24</v>
      </c>
      <c r="E13" s="13" t="s">
        <v>25</v>
      </c>
      <c r="F13" s="9">
        <v>1</v>
      </c>
      <c r="G13" s="208" t="s">
        <v>1407</v>
      </c>
      <c r="H13" s="14">
        <v>1</v>
      </c>
      <c r="I13" s="208" t="s">
        <v>1407</v>
      </c>
      <c r="J13" s="208" t="s">
        <v>1407</v>
      </c>
    </row>
    <row r="14" spans="1:10" ht="15">
      <c r="A14" s="204" t="s">
        <v>26</v>
      </c>
      <c r="B14" s="10"/>
      <c r="C14" s="10"/>
      <c r="D14" s="204" t="s">
        <v>27</v>
      </c>
      <c r="E14" s="13" t="s">
        <v>28</v>
      </c>
      <c r="F14" s="9">
        <v>1</v>
      </c>
      <c r="G14" s="208" t="s">
        <v>1407</v>
      </c>
      <c r="H14" s="14">
        <v>1</v>
      </c>
      <c r="I14" s="208" t="s">
        <v>1407</v>
      </c>
      <c r="J14" s="208" t="s">
        <v>1407</v>
      </c>
    </row>
    <row r="15" spans="1:10" ht="15">
      <c r="A15" s="204" t="s">
        <v>29</v>
      </c>
      <c r="B15" s="10"/>
      <c r="C15" s="10"/>
      <c r="D15" s="204" t="s">
        <v>30</v>
      </c>
      <c r="E15" s="13" t="s">
        <v>31</v>
      </c>
      <c r="F15" s="9">
        <v>4</v>
      </c>
      <c r="G15" s="208" t="s">
        <v>1407</v>
      </c>
      <c r="H15" s="14">
        <v>3</v>
      </c>
      <c r="I15" s="14">
        <v>1</v>
      </c>
      <c r="J15" s="208" t="s">
        <v>1407</v>
      </c>
    </row>
    <row r="16" spans="1:10" ht="15">
      <c r="A16" s="204" t="s">
        <v>32</v>
      </c>
      <c r="B16" s="10"/>
      <c r="C16" s="10"/>
      <c r="D16" s="204" t="s">
        <v>33</v>
      </c>
      <c r="E16" s="13" t="s">
        <v>34</v>
      </c>
      <c r="F16" s="9">
        <v>4</v>
      </c>
      <c r="G16" s="208" t="s">
        <v>1407</v>
      </c>
      <c r="H16" s="14">
        <v>2</v>
      </c>
      <c r="I16" s="14">
        <v>1</v>
      </c>
      <c r="J16" s="14">
        <v>1</v>
      </c>
    </row>
    <row r="17" spans="1:10" ht="15">
      <c r="A17" s="10" t="s">
        <v>35</v>
      </c>
      <c r="B17" s="10"/>
      <c r="C17" s="10" t="s">
        <v>36</v>
      </c>
      <c r="D17" s="10"/>
      <c r="E17" s="8" t="s">
        <v>37</v>
      </c>
      <c r="F17" s="9">
        <v>13</v>
      </c>
      <c r="G17" s="208" t="s">
        <v>1407</v>
      </c>
      <c r="H17" s="6">
        <v>13</v>
      </c>
      <c r="I17" s="208" t="s">
        <v>1407</v>
      </c>
      <c r="J17" s="208" t="s">
        <v>1407</v>
      </c>
    </row>
    <row r="18" spans="1:10" ht="15">
      <c r="A18" s="204" t="s">
        <v>38</v>
      </c>
      <c r="B18" s="10"/>
      <c r="C18" s="10"/>
      <c r="D18" s="204" t="s">
        <v>39</v>
      </c>
      <c r="E18" s="13" t="s">
        <v>40</v>
      </c>
      <c r="F18" s="9">
        <v>1</v>
      </c>
      <c r="G18" s="208" t="s">
        <v>1407</v>
      </c>
      <c r="H18" s="14">
        <v>1</v>
      </c>
      <c r="I18" s="208" t="s">
        <v>1407</v>
      </c>
      <c r="J18" s="208" t="s">
        <v>1407</v>
      </c>
    </row>
    <row r="19" spans="1:10" ht="15">
      <c r="A19" s="204" t="s">
        <v>41</v>
      </c>
      <c r="B19" s="10"/>
      <c r="C19" s="10"/>
      <c r="D19" s="204" t="s">
        <v>42</v>
      </c>
      <c r="E19" s="13" t="s">
        <v>43</v>
      </c>
      <c r="F19" s="208" t="s">
        <v>1407</v>
      </c>
      <c r="G19" s="208" t="s">
        <v>1407</v>
      </c>
      <c r="H19" s="208" t="s">
        <v>1407</v>
      </c>
      <c r="I19" s="208" t="s">
        <v>1407</v>
      </c>
      <c r="J19" s="208" t="s">
        <v>1407</v>
      </c>
    </row>
    <row r="20" spans="1:10" ht="15">
      <c r="A20" s="204" t="s">
        <v>44</v>
      </c>
      <c r="B20" s="10"/>
      <c r="C20" s="10"/>
      <c r="D20" s="204" t="s">
        <v>45</v>
      </c>
      <c r="E20" s="13" t="s">
        <v>46</v>
      </c>
      <c r="F20" s="9">
        <v>2</v>
      </c>
      <c r="G20" s="208" t="s">
        <v>1407</v>
      </c>
      <c r="H20" s="14">
        <v>2</v>
      </c>
      <c r="I20" s="208" t="s">
        <v>1407</v>
      </c>
      <c r="J20" s="208" t="s">
        <v>1407</v>
      </c>
    </row>
    <row r="21" spans="1:10" ht="15">
      <c r="A21" s="204" t="s">
        <v>47</v>
      </c>
      <c r="B21" s="10"/>
      <c r="C21" s="10"/>
      <c r="D21" s="204" t="s">
        <v>48</v>
      </c>
      <c r="E21" s="13" t="s">
        <v>49</v>
      </c>
      <c r="F21" s="9">
        <v>6</v>
      </c>
      <c r="G21" s="208" t="s">
        <v>1407</v>
      </c>
      <c r="H21" s="14">
        <v>6</v>
      </c>
      <c r="I21" s="208" t="s">
        <v>1407</v>
      </c>
      <c r="J21" s="208" t="s">
        <v>1407</v>
      </c>
    </row>
    <row r="22" spans="1:10" ht="15">
      <c r="A22" s="204" t="s">
        <v>50</v>
      </c>
      <c r="B22" s="10"/>
      <c r="C22" s="10"/>
      <c r="D22" s="204" t="s">
        <v>51</v>
      </c>
      <c r="E22" s="13" t="s">
        <v>52</v>
      </c>
      <c r="F22" s="9">
        <v>1</v>
      </c>
      <c r="G22" s="208" t="s">
        <v>1407</v>
      </c>
      <c r="H22" s="14">
        <v>1</v>
      </c>
      <c r="I22" s="208" t="s">
        <v>1407</v>
      </c>
      <c r="J22" s="208" t="s">
        <v>1407</v>
      </c>
    </row>
    <row r="23" spans="1:10" ht="15">
      <c r="A23" s="204" t="s">
        <v>53</v>
      </c>
      <c r="B23" s="10"/>
      <c r="C23" s="10"/>
      <c r="D23" s="204" t="s">
        <v>54</v>
      </c>
      <c r="E23" s="13" t="s">
        <v>55</v>
      </c>
      <c r="F23" s="9">
        <v>3</v>
      </c>
      <c r="G23" s="208" t="s">
        <v>1407</v>
      </c>
      <c r="H23" s="14">
        <v>3</v>
      </c>
      <c r="I23" s="208" t="s">
        <v>1407</v>
      </c>
      <c r="J23" s="208" t="s">
        <v>1407</v>
      </c>
    </row>
    <row r="24" spans="1:10" ht="15">
      <c r="A24" s="10" t="s">
        <v>56</v>
      </c>
      <c r="B24" s="10"/>
      <c r="C24" s="10" t="s">
        <v>57</v>
      </c>
      <c r="D24" s="10"/>
      <c r="E24" s="8" t="s">
        <v>58</v>
      </c>
      <c r="F24" s="9">
        <v>19</v>
      </c>
      <c r="G24" s="6">
        <v>5</v>
      </c>
      <c r="H24" s="6">
        <v>11</v>
      </c>
      <c r="I24" s="6">
        <v>2</v>
      </c>
      <c r="J24" s="6">
        <v>1</v>
      </c>
    </row>
    <row r="25" spans="1:10" ht="15">
      <c r="A25" s="204" t="s">
        <v>59</v>
      </c>
      <c r="B25" s="10"/>
      <c r="C25" s="10"/>
      <c r="D25" s="204" t="s">
        <v>60</v>
      </c>
      <c r="E25" s="13" t="s">
        <v>61</v>
      </c>
      <c r="F25" s="9">
        <v>2</v>
      </c>
      <c r="G25" s="208" t="s">
        <v>1407</v>
      </c>
      <c r="H25" s="14">
        <v>2</v>
      </c>
      <c r="I25" s="208" t="s">
        <v>1407</v>
      </c>
      <c r="J25" s="208" t="s">
        <v>1407</v>
      </c>
    </row>
    <row r="26" spans="1:10" ht="15">
      <c r="A26" s="204" t="s">
        <v>62</v>
      </c>
      <c r="B26" s="10"/>
      <c r="C26" s="10"/>
      <c r="D26" s="204" t="s">
        <v>63</v>
      </c>
      <c r="E26" s="13" t="s">
        <v>64</v>
      </c>
      <c r="F26" s="9">
        <v>5</v>
      </c>
      <c r="G26" s="14">
        <v>4</v>
      </c>
      <c r="H26" s="14">
        <v>1</v>
      </c>
      <c r="I26" s="208" t="s">
        <v>1407</v>
      </c>
      <c r="J26" s="208" t="s">
        <v>1407</v>
      </c>
    </row>
    <row r="27" spans="1:10" ht="15">
      <c r="A27" s="204" t="s">
        <v>65</v>
      </c>
      <c r="B27" s="10"/>
      <c r="C27" s="10"/>
      <c r="D27" s="204" t="s">
        <v>66</v>
      </c>
      <c r="E27" s="13" t="s">
        <v>67</v>
      </c>
      <c r="F27" s="9">
        <v>3</v>
      </c>
      <c r="G27" s="208" t="s">
        <v>1407</v>
      </c>
      <c r="H27" s="14">
        <v>3</v>
      </c>
      <c r="I27" s="208" t="s">
        <v>1407</v>
      </c>
      <c r="J27" s="208" t="s">
        <v>1407</v>
      </c>
    </row>
    <row r="28" spans="1:10" ht="15">
      <c r="A28" s="204" t="s">
        <v>68</v>
      </c>
      <c r="B28" s="10"/>
      <c r="C28" s="10"/>
      <c r="D28" s="204" t="s">
        <v>69</v>
      </c>
      <c r="E28" s="13" t="s">
        <v>70</v>
      </c>
      <c r="F28" s="208" t="s">
        <v>1407</v>
      </c>
      <c r="G28" s="208" t="s">
        <v>1407</v>
      </c>
      <c r="H28" s="208" t="s">
        <v>1407</v>
      </c>
      <c r="I28" s="208" t="s">
        <v>1407</v>
      </c>
      <c r="J28" s="208" t="s">
        <v>1407</v>
      </c>
    </row>
    <row r="29" spans="1:10" ht="15">
      <c r="A29" s="204" t="s">
        <v>71</v>
      </c>
      <c r="B29" s="10"/>
      <c r="C29" s="10"/>
      <c r="D29" s="204" t="s">
        <v>72</v>
      </c>
      <c r="E29" s="13" t="s">
        <v>73</v>
      </c>
      <c r="F29" s="9">
        <v>3</v>
      </c>
      <c r="G29" s="14">
        <v>1</v>
      </c>
      <c r="H29" s="14">
        <v>2</v>
      </c>
      <c r="I29" s="208" t="s">
        <v>1407</v>
      </c>
      <c r="J29" s="208" t="s">
        <v>1407</v>
      </c>
    </row>
    <row r="30" spans="1:10" ht="15">
      <c r="A30" s="204" t="s">
        <v>74</v>
      </c>
      <c r="B30" s="10"/>
      <c r="C30" s="10"/>
      <c r="D30" s="204" t="s">
        <v>75</v>
      </c>
      <c r="E30" s="13" t="s">
        <v>76</v>
      </c>
      <c r="F30" s="9">
        <v>6</v>
      </c>
      <c r="G30" s="208" t="s">
        <v>1407</v>
      </c>
      <c r="H30" s="14">
        <v>3</v>
      </c>
      <c r="I30" s="14">
        <v>2</v>
      </c>
      <c r="J30" s="14">
        <v>1</v>
      </c>
    </row>
    <row r="31" spans="1:10" ht="15">
      <c r="A31" s="10" t="s">
        <v>77</v>
      </c>
      <c r="B31" s="10"/>
      <c r="C31" s="10" t="s">
        <v>78</v>
      </c>
      <c r="D31" s="10"/>
      <c r="E31" s="8" t="s">
        <v>79</v>
      </c>
      <c r="F31" s="9">
        <v>7</v>
      </c>
      <c r="G31" s="208" t="s">
        <v>1407</v>
      </c>
      <c r="H31" s="6">
        <v>6</v>
      </c>
      <c r="I31" s="6">
        <v>1</v>
      </c>
      <c r="J31" s="208" t="s">
        <v>1407</v>
      </c>
    </row>
    <row r="32" spans="1:10" ht="15">
      <c r="A32" s="204" t="s">
        <v>80</v>
      </c>
      <c r="B32" s="10"/>
      <c r="C32" s="10"/>
      <c r="D32" s="204" t="s">
        <v>81</v>
      </c>
      <c r="E32" s="13" t="s">
        <v>82</v>
      </c>
      <c r="F32" s="9">
        <v>1</v>
      </c>
      <c r="G32" s="208" t="s">
        <v>1407</v>
      </c>
      <c r="H32" s="14">
        <v>1</v>
      </c>
      <c r="I32" s="208" t="s">
        <v>1407</v>
      </c>
      <c r="J32" s="208" t="s">
        <v>1407</v>
      </c>
    </row>
    <row r="33" spans="1:10" ht="15">
      <c r="A33" s="204" t="s">
        <v>83</v>
      </c>
      <c r="B33" s="10"/>
      <c r="C33" s="10"/>
      <c r="D33" s="204" t="s">
        <v>84</v>
      </c>
      <c r="E33" s="13" t="s">
        <v>85</v>
      </c>
      <c r="F33" s="9">
        <v>1</v>
      </c>
      <c r="G33" s="208" t="s">
        <v>1407</v>
      </c>
      <c r="H33" s="14">
        <v>1</v>
      </c>
      <c r="I33" s="208" t="s">
        <v>1407</v>
      </c>
      <c r="J33" s="208" t="s">
        <v>1407</v>
      </c>
    </row>
    <row r="34" spans="1:10" ht="15">
      <c r="A34" s="204" t="s">
        <v>86</v>
      </c>
      <c r="B34" s="10"/>
      <c r="C34" s="10"/>
      <c r="D34" s="204" t="s">
        <v>87</v>
      </c>
      <c r="E34" s="13" t="s">
        <v>88</v>
      </c>
      <c r="F34" s="208" t="s">
        <v>1407</v>
      </c>
      <c r="G34" s="208" t="s">
        <v>1407</v>
      </c>
      <c r="H34" s="208" t="s">
        <v>1407</v>
      </c>
      <c r="I34" s="208" t="s">
        <v>1407</v>
      </c>
      <c r="J34" s="208" t="s">
        <v>1407</v>
      </c>
    </row>
    <row r="35" spans="1:10" ht="15">
      <c r="A35" s="204" t="s">
        <v>89</v>
      </c>
      <c r="B35" s="10"/>
      <c r="C35" s="10"/>
      <c r="D35" s="204" t="s">
        <v>90</v>
      </c>
      <c r="E35" s="13" t="s">
        <v>91</v>
      </c>
      <c r="F35" s="9">
        <v>2</v>
      </c>
      <c r="G35" s="208" t="s">
        <v>1407</v>
      </c>
      <c r="H35" s="14">
        <v>1</v>
      </c>
      <c r="I35" s="14">
        <v>1</v>
      </c>
      <c r="J35" s="208" t="s">
        <v>1407</v>
      </c>
    </row>
    <row r="36" spans="1:10" ht="15">
      <c r="A36" s="204" t="s">
        <v>92</v>
      </c>
      <c r="B36" s="10"/>
      <c r="C36" s="10"/>
      <c r="D36" s="204" t="s">
        <v>93</v>
      </c>
      <c r="E36" s="13" t="s">
        <v>94</v>
      </c>
      <c r="F36" s="9">
        <v>1</v>
      </c>
      <c r="G36" s="208" t="s">
        <v>1407</v>
      </c>
      <c r="H36" s="14">
        <v>1</v>
      </c>
      <c r="I36" s="208" t="s">
        <v>1407</v>
      </c>
      <c r="J36" s="208" t="s">
        <v>1407</v>
      </c>
    </row>
    <row r="37" spans="1:10" ht="15">
      <c r="A37" s="204" t="s">
        <v>95</v>
      </c>
      <c r="B37" s="10"/>
      <c r="C37" s="10"/>
      <c r="D37" s="204" t="s">
        <v>96</v>
      </c>
      <c r="E37" s="13" t="s">
        <v>97</v>
      </c>
      <c r="F37" s="9">
        <v>1</v>
      </c>
      <c r="G37" s="208" t="s">
        <v>1407</v>
      </c>
      <c r="H37" s="14">
        <v>1</v>
      </c>
      <c r="I37" s="208" t="s">
        <v>1407</v>
      </c>
      <c r="J37" s="208" t="s">
        <v>1407</v>
      </c>
    </row>
    <row r="38" spans="1:10" ht="15">
      <c r="A38" s="204" t="s">
        <v>98</v>
      </c>
      <c r="B38" s="10"/>
      <c r="C38" s="10"/>
      <c r="D38" s="204" t="s">
        <v>99</v>
      </c>
      <c r="E38" s="13" t="s">
        <v>100</v>
      </c>
      <c r="F38" s="208" t="s">
        <v>1407</v>
      </c>
      <c r="G38" s="208" t="s">
        <v>1407</v>
      </c>
      <c r="H38" s="208" t="s">
        <v>1407</v>
      </c>
      <c r="I38" s="208" t="s">
        <v>1407</v>
      </c>
      <c r="J38" s="208" t="s">
        <v>1407</v>
      </c>
    </row>
    <row r="39" spans="1:10" ht="15">
      <c r="A39" s="204" t="s">
        <v>101</v>
      </c>
      <c r="B39" s="10"/>
      <c r="C39" s="10"/>
      <c r="D39" s="204" t="s">
        <v>102</v>
      </c>
      <c r="E39" s="13" t="s">
        <v>103</v>
      </c>
      <c r="F39" s="9">
        <v>1</v>
      </c>
      <c r="G39" s="208" t="s">
        <v>1407</v>
      </c>
      <c r="H39" s="14">
        <v>1</v>
      </c>
      <c r="I39" s="208" t="s">
        <v>1407</v>
      </c>
      <c r="J39" s="208" t="s">
        <v>1407</v>
      </c>
    </row>
    <row r="40" spans="1:10" ht="15">
      <c r="A40" s="10" t="s">
        <v>104</v>
      </c>
      <c r="B40" s="10"/>
      <c r="C40" s="10" t="s">
        <v>105</v>
      </c>
      <c r="D40" s="10" t="s">
        <v>106</v>
      </c>
      <c r="E40" s="8" t="s">
        <v>107</v>
      </c>
      <c r="F40" s="9">
        <v>7</v>
      </c>
      <c r="G40" s="6">
        <v>1</v>
      </c>
      <c r="H40" s="6">
        <v>5</v>
      </c>
      <c r="I40" s="6">
        <v>1</v>
      </c>
      <c r="J40" s="208" t="s">
        <v>1407</v>
      </c>
    </row>
    <row r="41" spans="1:10" ht="15">
      <c r="A41" s="10" t="s">
        <v>108</v>
      </c>
      <c r="B41" s="10" t="s">
        <v>109</v>
      </c>
      <c r="C41" s="10"/>
      <c r="D41" s="10"/>
      <c r="E41" s="8" t="s">
        <v>110</v>
      </c>
      <c r="F41" s="9">
        <v>55</v>
      </c>
      <c r="G41" s="6">
        <v>3</v>
      </c>
      <c r="H41" s="6">
        <v>36</v>
      </c>
      <c r="I41" s="6">
        <v>9</v>
      </c>
      <c r="J41" s="6">
        <v>7</v>
      </c>
    </row>
    <row r="42" spans="1:10" ht="15">
      <c r="A42" s="10" t="s">
        <v>111</v>
      </c>
      <c r="B42" s="10"/>
      <c r="C42" s="10" t="s">
        <v>112</v>
      </c>
      <c r="D42" s="10"/>
      <c r="E42" s="8" t="s">
        <v>113</v>
      </c>
      <c r="F42" s="9">
        <v>18</v>
      </c>
      <c r="G42" s="6">
        <v>2</v>
      </c>
      <c r="H42" s="6">
        <v>12</v>
      </c>
      <c r="I42" s="6">
        <v>2</v>
      </c>
      <c r="J42" s="6">
        <v>2</v>
      </c>
    </row>
    <row r="43" spans="1:10" ht="15">
      <c r="A43" s="204" t="s">
        <v>114</v>
      </c>
      <c r="B43" s="10"/>
      <c r="C43" s="10"/>
      <c r="D43" s="204" t="s">
        <v>115</v>
      </c>
      <c r="E43" s="13" t="s">
        <v>116</v>
      </c>
      <c r="F43" s="9">
        <v>3</v>
      </c>
      <c r="G43" s="208" t="s">
        <v>1407</v>
      </c>
      <c r="H43" s="14">
        <v>2</v>
      </c>
      <c r="I43" s="14">
        <v>1</v>
      </c>
      <c r="J43" s="208" t="s">
        <v>1407</v>
      </c>
    </row>
    <row r="44" spans="1:10" ht="15">
      <c r="A44" s="204" t="s">
        <v>117</v>
      </c>
      <c r="B44" s="10"/>
      <c r="C44" s="10"/>
      <c r="D44" s="204" t="s">
        <v>118</v>
      </c>
      <c r="E44" s="13" t="s">
        <v>119</v>
      </c>
      <c r="F44" s="9">
        <v>1</v>
      </c>
      <c r="G44" s="208" t="s">
        <v>1407</v>
      </c>
      <c r="H44" s="208" t="s">
        <v>1407</v>
      </c>
      <c r="I44" s="208" t="s">
        <v>1407</v>
      </c>
      <c r="J44" s="14">
        <v>1</v>
      </c>
    </row>
    <row r="45" spans="1:10" ht="15">
      <c r="A45" s="204" t="s">
        <v>120</v>
      </c>
      <c r="B45" s="10"/>
      <c r="C45" s="10"/>
      <c r="D45" s="204" t="s">
        <v>121</v>
      </c>
      <c r="E45" s="13" t="s">
        <v>122</v>
      </c>
      <c r="F45" s="9">
        <v>9</v>
      </c>
      <c r="G45" s="14">
        <v>1</v>
      </c>
      <c r="H45" s="14">
        <v>7</v>
      </c>
      <c r="I45" s="14">
        <v>1</v>
      </c>
      <c r="J45" s="208" t="s">
        <v>1407</v>
      </c>
    </row>
    <row r="46" spans="1:10" ht="15">
      <c r="A46" s="204" t="s">
        <v>123</v>
      </c>
      <c r="B46" s="10"/>
      <c r="C46" s="10"/>
      <c r="D46" s="204" t="s">
        <v>124</v>
      </c>
      <c r="E46" s="13" t="s">
        <v>125</v>
      </c>
      <c r="F46" s="9">
        <v>5</v>
      </c>
      <c r="G46" s="14">
        <v>1</v>
      </c>
      <c r="H46" s="14">
        <v>3</v>
      </c>
      <c r="I46" s="208" t="s">
        <v>1407</v>
      </c>
      <c r="J46" s="14">
        <v>1</v>
      </c>
    </row>
    <row r="47" spans="1:10" ht="15">
      <c r="A47" s="10" t="s">
        <v>126</v>
      </c>
      <c r="B47" s="10"/>
      <c r="C47" s="10" t="s">
        <v>127</v>
      </c>
      <c r="D47" s="10"/>
      <c r="E47" s="8" t="s">
        <v>128</v>
      </c>
      <c r="F47" s="9">
        <v>12</v>
      </c>
      <c r="G47" s="208" t="s">
        <v>1407</v>
      </c>
      <c r="H47" s="6">
        <v>8</v>
      </c>
      <c r="I47" s="6">
        <v>3</v>
      </c>
      <c r="J47" s="6">
        <v>1</v>
      </c>
    </row>
    <row r="48" spans="1:10" ht="15">
      <c r="A48" s="204" t="s">
        <v>129</v>
      </c>
      <c r="B48" s="10"/>
      <c r="C48" s="10"/>
      <c r="D48" s="204" t="s">
        <v>130</v>
      </c>
      <c r="E48" s="13" t="s">
        <v>131</v>
      </c>
      <c r="F48" s="9">
        <v>2</v>
      </c>
      <c r="G48" s="208" t="s">
        <v>1407</v>
      </c>
      <c r="H48" s="14">
        <v>1</v>
      </c>
      <c r="I48" s="14">
        <v>1</v>
      </c>
      <c r="J48" s="208" t="s">
        <v>1407</v>
      </c>
    </row>
    <row r="49" spans="1:10" ht="15">
      <c r="A49" s="204" t="s">
        <v>132</v>
      </c>
      <c r="B49" s="10"/>
      <c r="C49" s="10"/>
      <c r="D49" s="204" t="s">
        <v>133</v>
      </c>
      <c r="E49" s="13" t="s">
        <v>134</v>
      </c>
      <c r="F49" s="9">
        <v>2</v>
      </c>
      <c r="G49" s="208" t="s">
        <v>1407</v>
      </c>
      <c r="H49" s="14">
        <v>1</v>
      </c>
      <c r="I49" s="14">
        <v>1</v>
      </c>
      <c r="J49" s="208" t="s">
        <v>1407</v>
      </c>
    </row>
    <row r="50" spans="1:10" ht="15">
      <c r="A50" s="204" t="s">
        <v>135</v>
      </c>
      <c r="B50" s="10"/>
      <c r="C50" s="10"/>
      <c r="D50" s="204" t="s">
        <v>136</v>
      </c>
      <c r="E50" s="13" t="s">
        <v>137</v>
      </c>
      <c r="F50" s="9">
        <v>1</v>
      </c>
      <c r="G50" s="208" t="s">
        <v>1407</v>
      </c>
      <c r="H50" s="14">
        <v>1</v>
      </c>
      <c r="I50" s="208" t="s">
        <v>1407</v>
      </c>
      <c r="J50" s="208" t="s">
        <v>1407</v>
      </c>
    </row>
    <row r="51" spans="1:10" ht="15">
      <c r="A51" s="204" t="s">
        <v>138</v>
      </c>
      <c r="B51" s="10"/>
      <c r="C51" s="10"/>
      <c r="D51" s="204" t="s">
        <v>139</v>
      </c>
      <c r="E51" s="13" t="s">
        <v>140</v>
      </c>
      <c r="F51" s="9">
        <v>3</v>
      </c>
      <c r="G51" s="208" t="s">
        <v>1407</v>
      </c>
      <c r="H51" s="14">
        <v>2</v>
      </c>
      <c r="I51" s="208" t="s">
        <v>1407</v>
      </c>
      <c r="J51" s="14">
        <v>1</v>
      </c>
    </row>
    <row r="52" spans="1:10" ht="15">
      <c r="A52" s="204" t="s">
        <v>141</v>
      </c>
      <c r="B52" s="10"/>
      <c r="C52" s="10"/>
      <c r="D52" s="204" t="s">
        <v>142</v>
      </c>
      <c r="E52" s="13" t="s">
        <v>143</v>
      </c>
      <c r="F52" s="9">
        <v>1</v>
      </c>
      <c r="G52" s="208" t="s">
        <v>1407</v>
      </c>
      <c r="H52" s="14">
        <v>1</v>
      </c>
      <c r="I52" s="208" t="s">
        <v>1407</v>
      </c>
      <c r="J52" s="208" t="s">
        <v>1407</v>
      </c>
    </row>
    <row r="53" spans="1:10" ht="15">
      <c r="A53" s="204" t="s">
        <v>144</v>
      </c>
      <c r="B53" s="10"/>
      <c r="C53" s="10"/>
      <c r="D53" s="204" t="s">
        <v>145</v>
      </c>
      <c r="E53" s="13" t="s">
        <v>146</v>
      </c>
      <c r="F53" s="9">
        <v>2</v>
      </c>
      <c r="G53" s="208" t="s">
        <v>1407</v>
      </c>
      <c r="H53" s="14">
        <v>1</v>
      </c>
      <c r="I53" s="14">
        <v>1</v>
      </c>
      <c r="J53" s="208" t="s">
        <v>1407</v>
      </c>
    </row>
    <row r="54" spans="1:10" ht="15">
      <c r="A54" s="204" t="s">
        <v>147</v>
      </c>
      <c r="B54" s="10"/>
      <c r="C54" s="10"/>
      <c r="D54" s="204" t="s">
        <v>148</v>
      </c>
      <c r="E54" s="13" t="s">
        <v>149</v>
      </c>
      <c r="F54" s="9">
        <v>1</v>
      </c>
      <c r="G54" s="208" t="s">
        <v>1407</v>
      </c>
      <c r="H54" s="14">
        <v>1</v>
      </c>
      <c r="I54" s="208" t="s">
        <v>1407</v>
      </c>
      <c r="J54" s="208" t="s">
        <v>1407</v>
      </c>
    </row>
    <row r="55" spans="1:10" ht="15">
      <c r="A55" s="10" t="s">
        <v>150</v>
      </c>
      <c r="B55" s="10"/>
      <c r="C55" s="10" t="s">
        <v>151</v>
      </c>
      <c r="D55" s="10"/>
      <c r="E55" s="8" t="s">
        <v>152</v>
      </c>
      <c r="F55" s="9">
        <v>9</v>
      </c>
      <c r="G55" s="208" t="s">
        <v>1407</v>
      </c>
      <c r="H55" s="6">
        <v>6</v>
      </c>
      <c r="I55" s="6">
        <v>2</v>
      </c>
      <c r="J55" s="6">
        <v>1</v>
      </c>
    </row>
    <row r="56" spans="1:10" ht="15">
      <c r="A56" s="204" t="s">
        <v>153</v>
      </c>
      <c r="B56" s="10"/>
      <c r="C56" s="10"/>
      <c r="D56" s="204" t="s">
        <v>154</v>
      </c>
      <c r="E56" s="13" t="s">
        <v>155</v>
      </c>
      <c r="F56" s="9">
        <v>2</v>
      </c>
      <c r="G56" s="208" t="s">
        <v>1407</v>
      </c>
      <c r="H56" s="14">
        <v>2</v>
      </c>
      <c r="I56" s="208" t="s">
        <v>1407</v>
      </c>
      <c r="J56" s="208" t="s">
        <v>1407</v>
      </c>
    </row>
    <row r="57" spans="1:10" ht="15">
      <c r="A57" s="204" t="s">
        <v>156</v>
      </c>
      <c r="B57" s="10"/>
      <c r="C57" s="10"/>
      <c r="D57" s="204" t="s">
        <v>157</v>
      </c>
      <c r="E57" s="13" t="s">
        <v>158</v>
      </c>
      <c r="F57" s="9">
        <v>1</v>
      </c>
      <c r="G57" s="208" t="s">
        <v>1407</v>
      </c>
      <c r="H57" s="14">
        <v>1</v>
      </c>
      <c r="I57" s="208" t="s">
        <v>1407</v>
      </c>
      <c r="J57" s="208" t="s">
        <v>1407</v>
      </c>
    </row>
    <row r="58" spans="1:10" ht="15">
      <c r="A58" s="204" t="s">
        <v>159</v>
      </c>
      <c r="B58" s="10"/>
      <c r="C58" s="10"/>
      <c r="D58" s="204" t="s">
        <v>160</v>
      </c>
      <c r="E58" s="13" t="s">
        <v>161</v>
      </c>
      <c r="F58" s="9">
        <v>2</v>
      </c>
      <c r="G58" s="208" t="s">
        <v>1407</v>
      </c>
      <c r="H58" s="14">
        <v>1</v>
      </c>
      <c r="I58" s="14">
        <v>1</v>
      </c>
      <c r="J58" s="208" t="s">
        <v>1407</v>
      </c>
    </row>
    <row r="59" spans="1:10" ht="15">
      <c r="A59" s="204" t="s">
        <v>162</v>
      </c>
      <c r="B59" s="10"/>
      <c r="C59" s="10"/>
      <c r="D59" s="204" t="s">
        <v>163</v>
      </c>
      <c r="E59" s="13" t="s">
        <v>164</v>
      </c>
      <c r="F59" s="208" t="s">
        <v>1407</v>
      </c>
      <c r="G59" s="208" t="s">
        <v>1407</v>
      </c>
      <c r="H59" s="208" t="s">
        <v>1407</v>
      </c>
      <c r="I59" s="208" t="s">
        <v>1407</v>
      </c>
      <c r="J59" s="208" t="s">
        <v>1407</v>
      </c>
    </row>
    <row r="60" spans="1:10" ht="15">
      <c r="A60" s="204" t="s">
        <v>165</v>
      </c>
      <c r="B60" s="10"/>
      <c r="C60" s="10"/>
      <c r="D60" s="204" t="s">
        <v>166</v>
      </c>
      <c r="E60" s="13" t="s">
        <v>167</v>
      </c>
      <c r="F60" s="9">
        <v>4</v>
      </c>
      <c r="G60" s="208" t="s">
        <v>1407</v>
      </c>
      <c r="H60" s="14">
        <v>2</v>
      </c>
      <c r="I60" s="14">
        <v>1</v>
      </c>
      <c r="J60" s="14">
        <v>1</v>
      </c>
    </row>
    <row r="61" spans="1:10" ht="15">
      <c r="A61" s="10" t="s">
        <v>168</v>
      </c>
      <c r="B61" s="10"/>
      <c r="C61" s="10" t="s">
        <v>169</v>
      </c>
      <c r="D61" s="10"/>
      <c r="E61" s="8" t="s">
        <v>170</v>
      </c>
      <c r="F61" s="9">
        <v>10</v>
      </c>
      <c r="G61" s="6">
        <v>1</v>
      </c>
      <c r="H61" s="6">
        <v>6</v>
      </c>
      <c r="I61" s="6">
        <v>1</v>
      </c>
      <c r="J61" s="6">
        <v>2</v>
      </c>
    </row>
    <row r="62" spans="1:10" ht="15">
      <c r="A62" s="204" t="s">
        <v>171</v>
      </c>
      <c r="B62" s="10"/>
      <c r="C62" s="10"/>
      <c r="D62" s="204" t="s">
        <v>172</v>
      </c>
      <c r="E62" s="13" t="s">
        <v>173</v>
      </c>
      <c r="F62" s="9">
        <v>3</v>
      </c>
      <c r="G62" s="14">
        <v>1</v>
      </c>
      <c r="H62" s="14">
        <v>1</v>
      </c>
      <c r="I62" s="208" t="s">
        <v>1407</v>
      </c>
      <c r="J62" s="14">
        <v>1</v>
      </c>
    </row>
    <row r="63" spans="1:10" ht="15">
      <c r="A63" s="204" t="s">
        <v>174</v>
      </c>
      <c r="B63" s="10"/>
      <c r="C63" s="10"/>
      <c r="D63" s="204" t="s">
        <v>175</v>
      </c>
      <c r="E63" s="13" t="s">
        <v>176</v>
      </c>
      <c r="F63" s="9">
        <v>2</v>
      </c>
      <c r="G63" s="208" t="s">
        <v>1407</v>
      </c>
      <c r="H63" s="14">
        <v>1</v>
      </c>
      <c r="I63" s="14">
        <v>1</v>
      </c>
      <c r="J63" s="208" t="s">
        <v>1407</v>
      </c>
    </row>
    <row r="64" spans="1:10" ht="15">
      <c r="A64" s="204" t="s">
        <v>177</v>
      </c>
      <c r="B64" s="10"/>
      <c r="C64" s="10"/>
      <c r="D64" s="204" t="s">
        <v>178</v>
      </c>
      <c r="E64" s="13" t="s">
        <v>179</v>
      </c>
      <c r="F64" s="9">
        <v>3</v>
      </c>
      <c r="G64" s="208" t="s">
        <v>1407</v>
      </c>
      <c r="H64" s="14">
        <v>3</v>
      </c>
      <c r="I64" s="208" t="s">
        <v>1407</v>
      </c>
      <c r="J64" s="208" t="s">
        <v>1407</v>
      </c>
    </row>
    <row r="65" spans="1:10" ht="15">
      <c r="A65" s="204" t="s">
        <v>180</v>
      </c>
      <c r="B65" s="10"/>
      <c r="C65" s="10"/>
      <c r="D65" s="204" t="s">
        <v>181</v>
      </c>
      <c r="E65" s="13" t="s">
        <v>182</v>
      </c>
      <c r="F65" s="9">
        <v>2</v>
      </c>
      <c r="G65" s="208" t="s">
        <v>1407</v>
      </c>
      <c r="H65" s="14">
        <v>1</v>
      </c>
      <c r="I65" s="208" t="s">
        <v>1407</v>
      </c>
      <c r="J65" s="14">
        <v>1</v>
      </c>
    </row>
    <row r="66" spans="1:10" ht="15">
      <c r="A66" s="10" t="s">
        <v>183</v>
      </c>
      <c r="B66" s="10"/>
      <c r="C66" s="10" t="s">
        <v>184</v>
      </c>
      <c r="D66" s="10"/>
      <c r="E66" s="8" t="s">
        <v>185</v>
      </c>
      <c r="F66" s="9">
        <v>6</v>
      </c>
      <c r="G66" s="208" t="s">
        <v>1407</v>
      </c>
      <c r="H66" s="6">
        <v>4</v>
      </c>
      <c r="I66" s="6">
        <v>1</v>
      </c>
      <c r="J66" s="6">
        <v>1</v>
      </c>
    </row>
    <row r="67" spans="1:10" ht="15">
      <c r="A67" s="204" t="s">
        <v>186</v>
      </c>
      <c r="B67" s="10"/>
      <c r="C67" s="10"/>
      <c r="D67" s="204" t="s">
        <v>187</v>
      </c>
      <c r="E67" s="13" t="s">
        <v>188</v>
      </c>
      <c r="F67" s="9">
        <v>1</v>
      </c>
      <c r="G67" s="208" t="s">
        <v>1407</v>
      </c>
      <c r="H67" s="14">
        <v>1</v>
      </c>
      <c r="I67" s="208" t="s">
        <v>1407</v>
      </c>
      <c r="J67" s="208" t="s">
        <v>1407</v>
      </c>
    </row>
    <row r="68" spans="1:10" ht="15">
      <c r="A68" s="204" t="s">
        <v>189</v>
      </c>
      <c r="B68" s="10"/>
      <c r="C68" s="10"/>
      <c r="D68" s="204" t="s">
        <v>190</v>
      </c>
      <c r="E68" s="13" t="s">
        <v>191</v>
      </c>
      <c r="F68" s="9">
        <v>2</v>
      </c>
      <c r="G68" s="208" t="s">
        <v>1407</v>
      </c>
      <c r="H68" s="14">
        <v>2</v>
      </c>
      <c r="I68" s="208" t="s">
        <v>1407</v>
      </c>
      <c r="J68" s="208" t="s">
        <v>1407</v>
      </c>
    </row>
    <row r="69" spans="1:10" ht="15">
      <c r="A69" s="204" t="s">
        <v>192</v>
      </c>
      <c r="B69" s="10"/>
      <c r="C69" s="10"/>
      <c r="D69" s="204" t="s">
        <v>193</v>
      </c>
      <c r="E69" s="13" t="s">
        <v>194</v>
      </c>
      <c r="F69" s="9">
        <v>3</v>
      </c>
      <c r="G69" s="208" t="s">
        <v>1407</v>
      </c>
      <c r="H69" s="14">
        <v>1</v>
      </c>
      <c r="I69" s="14">
        <v>1</v>
      </c>
      <c r="J69" s="14">
        <v>1</v>
      </c>
    </row>
    <row r="70" spans="1:10" ht="15">
      <c r="A70" s="10" t="s">
        <v>195</v>
      </c>
      <c r="B70" s="10" t="s">
        <v>196</v>
      </c>
      <c r="C70" s="10"/>
      <c r="D70" s="10"/>
      <c r="E70" s="8" t="s">
        <v>197</v>
      </c>
      <c r="F70" s="9">
        <v>92</v>
      </c>
      <c r="G70" s="6">
        <v>9</v>
      </c>
      <c r="H70" s="6">
        <v>59</v>
      </c>
      <c r="I70" s="6">
        <v>7</v>
      </c>
      <c r="J70" s="6">
        <v>17</v>
      </c>
    </row>
    <row r="71" spans="1:10" ht="15">
      <c r="A71" s="10" t="s">
        <v>198</v>
      </c>
      <c r="B71" s="10"/>
      <c r="C71" s="10" t="s">
        <v>199</v>
      </c>
      <c r="D71" s="10"/>
      <c r="E71" s="8" t="s">
        <v>200</v>
      </c>
      <c r="F71" s="9">
        <v>10</v>
      </c>
      <c r="G71" s="6">
        <v>1</v>
      </c>
      <c r="H71" s="6">
        <v>9</v>
      </c>
      <c r="I71" s="208" t="s">
        <v>1407</v>
      </c>
      <c r="J71" s="208" t="s">
        <v>1407</v>
      </c>
    </row>
    <row r="72" spans="1:10" ht="15">
      <c r="A72" s="204" t="s">
        <v>201</v>
      </c>
      <c r="B72" s="10"/>
      <c r="C72" s="10"/>
      <c r="D72" s="204" t="s">
        <v>202</v>
      </c>
      <c r="E72" s="13" t="s">
        <v>203</v>
      </c>
      <c r="F72" s="9">
        <v>4</v>
      </c>
      <c r="G72" s="208" t="s">
        <v>1407</v>
      </c>
      <c r="H72" s="14">
        <v>4</v>
      </c>
      <c r="I72" s="208" t="s">
        <v>1407</v>
      </c>
      <c r="J72" s="208" t="s">
        <v>1407</v>
      </c>
    </row>
    <row r="73" spans="1:10" ht="15">
      <c r="A73" s="204" t="s">
        <v>204</v>
      </c>
      <c r="B73" s="10"/>
      <c r="C73" s="10"/>
      <c r="D73" s="204" t="s">
        <v>205</v>
      </c>
      <c r="E73" s="13" t="s">
        <v>206</v>
      </c>
      <c r="F73" s="9">
        <v>1</v>
      </c>
      <c r="G73" s="208" t="s">
        <v>1407</v>
      </c>
      <c r="H73" s="14">
        <v>1</v>
      </c>
      <c r="I73" s="208" t="s">
        <v>1407</v>
      </c>
      <c r="J73" s="208" t="s">
        <v>1407</v>
      </c>
    </row>
    <row r="74" spans="1:10" ht="15">
      <c r="A74" s="204" t="s">
        <v>207</v>
      </c>
      <c r="B74" s="10"/>
      <c r="C74" s="10"/>
      <c r="D74" s="204" t="s">
        <v>208</v>
      </c>
      <c r="E74" s="13" t="s">
        <v>209</v>
      </c>
      <c r="F74" s="9">
        <v>1</v>
      </c>
      <c r="G74" s="208" t="s">
        <v>1407</v>
      </c>
      <c r="H74" s="14">
        <v>1</v>
      </c>
      <c r="I74" s="208" t="s">
        <v>1407</v>
      </c>
      <c r="J74" s="208" t="s">
        <v>1407</v>
      </c>
    </row>
    <row r="75" spans="1:10" ht="15">
      <c r="A75" s="204" t="s">
        <v>210</v>
      </c>
      <c r="B75" s="10"/>
      <c r="C75" s="10"/>
      <c r="D75" s="204" t="s">
        <v>211</v>
      </c>
      <c r="E75" s="13" t="s">
        <v>212</v>
      </c>
      <c r="F75" s="9">
        <v>1</v>
      </c>
      <c r="G75" s="208" t="s">
        <v>1407</v>
      </c>
      <c r="H75" s="14">
        <v>1</v>
      </c>
      <c r="I75" s="208" t="s">
        <v>1407</v>
      </c>
      <c r="J75" s="208" t="s">
        <v>1407</v>
      </c>
    </row>
    <row r="76" spans="1:10" ht="15">
      <c r="A76" s="204" t="s">
        <v>213</v>
      </c>
      <c r="B76" s="10"/>
      <c r="C76" s="10"/>
      <c r="D76" s="204" t="s">
        <v>214</v>
      </c>
      <c r="E76" s="13" t="s">
        <v>215</v>
      </c>
      <c r="F76" s="9">
        <v>3</v>
      </c>
      <c r="G76" s="14">
        <v>1</v>
      </c>
      <c r="H76" s="14">
        <v>2</v>
      </c>
      <c r="I76" s="208" t="s">
        <v>1407</v>
      </c>
      <c r="J76" s="208" t="s">
        <v>1407</v>
      </c>
    </row>
    <row r="77" spans="1:10" ht="15">
      <c r="A77" s="10" t="s">
        <v>216</v>
      </c>
      <c r="B77" s="10"/>
      <c r="C77" s="10" t="s">
        <v>217</v>
      </c>
      <c r="D77" s="10"/>
      <c r="E77" s="8" t="s">
        <v>218</v>
      </c>
      <c r="F77" s="9">
        <v>39</v>
      </c>
      <c r="G77" s="6">
        <v>6</v>
      </c>
      <c r="H77" s="6">
        <v>25</v>
      </c>
      <c r="I77" s="6">
        <v>1</v>
      </c>
      <c r="J77" s="6">
        <v>7</v>
      </c>
    </row>
    <row r="78" spans="1:10" ht="15">
      <c r="A78" s="204" t="s">
        <v>219</v>
      </c>
      <c r="B78" s="10"/>
      <c r="C78" s="10"/>
      <c r="D78" s="204" t="s">
        <v>220</v>
      </c>
      <c r="E78" s="13" t="s">
        <v>221</v>
      </c>
      <c r="F78" s="9">
        <v>4</v>
      </c>
      <c r="G78" s="208" t="s">
        <v>1407</v>
      </c>
      <c r="H78" s="14">
        <v>3</v>
      </c>
      <c r="I78" s="208" t="s">
        <v>1407</v>
      </c>
      <c r="J78" s="14">
        <v>1</v>
      </c>
    </row>
    <row r="79" spans="1:10" ht="15">
      <c r="A79" s="204" t="s">
        <v>222</v>
      </c>
      <c r="B79" s="10"/>
      <c r="C79" s="10"/>
      <c r="D79" s="204" t="s">
        <v>223</v>
      </c>
      <c r="E79" s="13" t="s">
        <v>224</v>
      </c>
      <c r="F79" s="9">
        <v>5</v>
      </c>
      <c r="G79" s="208" t="s">
        <v>1407</v>
      </c>
      <c r="H79" s="14">
        <v>4</v>
      </c>
      <c r="I79" s="208" t="s">
        <v>1407</v>
      </c>
      <c r="J79" s="14">
        <v>1</v>
      </c>
    </row>
    <row r="80" spans="1:10" ht="15">
      <c r="A80" s="204" t="s">
        <v>225</v>
      </c>
      <c r="B80" s="10"/>
      <c r="C80" s="10"/>
      <c r="D80" s="204" t="s">
        <v>226</v>
      </c>
      <c r="E80" s="13" t="s">
        <v>227</v>
      </c>
      <c r="F80" s="9">
        <v>4</v>
      </c>
      <c r="G80" s="14">
        <v>1</v>
      </c>
      <c r="H80" s="14">
        <v>3</v>
      </c>
      <c r="I80" s="208" t="s">
        <v>1407</v>
      </c>
      <c r="J80" s="208" t="s">
        <v>1407</v>
      </c>
    </row>
    <row r="81" spans="1:10" ht="15">
      <c r="A81" s="204" t="s">
        <v>228</v>
      </c>
      <c r="B81" s="10"/>
      <c r="C81" s="10"/>
      <c r="D81" s="204" t="s">
        <v>229</v>
      </c>
      <c r="E81" s="13" t="s">
        <v>230</v>
      </c>
      <c r="F81" s="9">
        <v>3</v>
      </c>
      <c r="G81" s="14">
        <v>1</v>
      </c>
      <c r="H81" s="14">
        <v>2</v>
      </c>
      <c r="I81" s="208" t="s">
        <v>1407</v>
      </c>
      <c r="J81" s="208" t="s">
        <v>1407</v>
      </c>
    </row>
    <row r="82" spans="1:10" ht="15">
      <c r="A82" s="204" t="s">
        <v>231</v>
      </c>
      <c r="B82" s="10"/>
      <c r="C82" s="10"/>
      <c r="D82" s="204" t="s">
        <v>232</v>
      </c>
      <c r="E82" s="13" t="s">
        <v>233</v>
      </c>
      <c r="F82" s="9">
        <v>6</v>
      </c>
      <c r="G82" s="208" t="s">
        <v>1407</v>
      </c>
      <c r="H82" s="14">
        <v>3</v>
      </c>
      <c r="I82" s="14">
        <v>1</v>
      </c>
      <c r="J82" s="14">
        <v>2</v>
      </c>
    </row>
    <row r="83" spans="1:10" ht="15">
      <c r="A83" s="204" t="s">
        <v>234</v>
      </c>
      <c r="B83" s="10"/>
      <c r="C83" s="10"/>
      <c r="D83" s="204" t="s">
        <v>235</v>
      </c>
      <c r="E83" s="13" t="s">
        <v>236</v>
      </c>
      <c r="F83" s="9">
        <v>8</v>
      </c>
      <c r="G83" s="14">
        <v>3</v>
      </c>
      <c r="H83" s="14">
        <v>5</v>
      </c>
      <c r="I83" s="208" t="s">
        <v>1407</v>
      </c>
      <c r="J83" s="208" t="s">
        <v>1407</v>
      </c>
    </row>
    <row r="84" spans="1:10" ht="15">
      <c r="A84" s="204" t="s">
        <v>237</v>
      </c>
      <c r="B84" s="10"/>
      <c r="C84" s="10"/>
      <c r="D84" s="204" t="s">
        <v>238</v>
      </c>
      <c r="E84" s="13" t="s">
        <v>239</v>
      </c>
      <c r="F84" s="9">
        <v>5</v>
      </c>
      <c r="G84" s="14">
        <v>1</v>
      </c>
      <c r="H84" s="14">
        <v>2</v>
      </c>
      <c r="I84" s="208" t="s">
        <v>1407</v>
      </c>
      <c r="J84" s="14">
        <v>2</v>
      </c>
    </row>
    <row r="85" spans="1:10" ht="15">
      <c r="A85" s="204" t="s">
        <v>240</v>
      </c>
      <c r="B85" s="10"/>
      <c r="C85" s="10"/>
      <c r="D85" s="204" t="s">
        <v>241</v>
      </c>
      <c r="E85" s="13" t="s">
        <v>242</v>
      </c>
      <c r="F85" s="9">
        <v>4</v>
      </c>
      <c r="G85" s="208" t="s">
        <v>1407</v>
      </c>
      <c r="H85" s="14">
        <v>3</v>
      </c>
      <c r="I85" s="208" t="s">
        <v>1407</v>
      </c>
      <c r="J85" s="14">
        <v>1</v>
      </c>
    </row>
    <row r="86" spans="1:10" ht="15">
      <c r="A86" s="10" t="s">
        <v>243</v>
      </c>
      <c r="B86" s="10"/>
      <c r="C86" s="10" t="s">
        <v>244</v>
      </c>
      <c r="D86" s="10"/>
      <c r="E86" s="8" t="s">
        <v>245</v>
      </c>
      <c r="F86" s="9">
        <v>24</v>
      </c>
      <c r="G86" s="6">
        <v>2</v>
      </c>
      <c r="H86" s="6">
        <v>16</v>
      </c>
      <c r="I86" s="6">
        <v>2</v>
      </c>
      <c r="J86" s="6">
        <v>4</v>
      </c>
    </row>
    <row r="87" spans="1:10" ht="15">
      <c r="A87" s="204" t="s">
        <v>246</v>
      </c>
      <c r="B87" s="10"/>
      <c r="C87" s="10"/>
      <c r="D87" s="204" t="s">
        <v>247</v>
      </c>
      <c r="E87" s="13" t="s">
        <v>248</v>
      </c>
      <c r="F87" s="9">
        <v>3</v>
      </c>
      <c r="G87" s="208" t="s">
        <v>1407</v>
      </c>
      <c r="H87" s="14">
        <v>3</v>
      </c>
      <c r="I87" s="208" t="s">
        <v>1407</v>
      </c>
      <c r="J87" s="208" t="s">
        <v>1407</v>
      </c>
    </row>
    <row r="88" spans="1:10" ht="15">
      <c r="A88" s="204" t="s">
        <v>249</v>
      </c>
      <c r="B88" s="10"/>
      <c r="C88" s="10"/>
      <c r="D88" s="204" t="s">
        <v>250</v>
      </c>
      <c r="E88" s="13" t="s">
        <v>251</v>
      </c>
      <c r="F88" s="9">
        <v>1</v>
      </c>
      <c r="G88" s="208" t="s">
        <v>1407</v>
      </c>
      <c r="H88" s="14">
        <v>1</v>
      </c>
      <c r="I88" s="208" t="s">
        <v>1407</v>
      </c>
      <c r="J88" s="208" t="s">
        <v>1407</v>
      </c>
    </row>
    <row r="89" spans="1:10" ht="15">
      <c r="A89" s="204" t="s">
        <v>252</v>
      </c>
      <c r="B89" s="10"/>
      <c r="C89" s="10"/>
      <c r="D89" s="204" t="s">
        <v>253</v>
      </c>
      <c r="E89" s="13" t="s">
        <v>254</v>
      </c>
      <c r="F89" s="9">
        <v>3</v>
      </c>
      <c r="G89" s="208" t="s">
        <v>1407</v>
      </c>
      <c r="H89" s="14">
        <v>1</v>
      </c>
      <c r="I89" s="14">
        <v>1</v>
      </c>
      <c r="J89" s="14">
        <v>1</v>
      </c>
    </row>
    <row r="90" spans="1:10" ht="15">
      <c r="A90" s="204" t="s">
        <v>255</v>
      </c>
      <c r="B90" s="10"/>
      <c r="C90" s="10"/>
      <c r="D90" s="204" t="s">
        <v>256</v>
      </c>
      <c r="E90" s="13" t="s">
        <v>67</v>
      </c>
      <c r="F90" s="9">
        <v>3</v>
      </c>
      <c r="G90" s="14">
        <v>1</v>
      </c>
      <c r="H90" s="14">
        <v>2</v>
      </c>
      <c r="I90" s="208" t="s">
        <v>1407</v>
      </c>
      <c r="J90" s="208" t="s">
        <v>1407</v>
      </c>
    </row>
    <row r="91" spans="1:10" ht="15">
      <c r="A91" s="204" t="s">
        <v>257</v>
      </c>
      <c r="B91" s="10"/>
      <c r="C91" s="10"/>
      <c r="D91" s="204" t="s">
        <v>258</v>
      </c>
      <c r="E91" s="13" t="s">
        <v>259</v>
      </c>
      <c r="F91" s="9">
        <v>14</v>
      </c>
      <c r="G91" s="14">
        <v>1</v>
      </c>
      <c r="H91" s="14">
        <v>9</v>
      </c>
      <c r="I91" s="14">
        <v>1</v>
      </c>
      <c r="J91" s="14">
        <v>3</v>
      </c>
    </row>
    <row r="92" spans="1:10" ht="15">
      <c r="A92" s="10" t="s">
        <v>260</v>
      </c>
      <c r="B92" s="10"/>
      <c r="C92" s="10" t="s">
        <v>261</v>
      </c>
      <c r="D92" s="10"/>
      <c r="E92" s="8" t="s">
        <v>262</v>
      </c>
      <c r="F92" s="9">
        <v>19</v>
      </c>
      <c r="G92" s="208" t="s">
        <v>1407</v>
      </c>
      <c r="H92" s="6">
        <v>9</v>
      </c>
      <c r="I92" s="6">
        <v>4</v>
      </c>
      <c r="J92" s="6">
        <v>6</v>
      </c>
    </row>
    <row r="93" spans="1:10" ht="15">
      <c r="A93" s="204" t="s">
        <v>263</v>
      </c>
      <c r="B93" s="10"/>
      <c r="C93" s="10"/>
      <c r="D93" s="204" t="s">
        <v>264</v>
      </c>
      <c r="E93" s="13" t="s">
        <v>265</v>
      </c>
      <c r="F93" s="9">
        <v>4</v>
      </c>
      <c r="G93" s="208" t="s">
        <v>1407</v>
      </c>
      <c r="H93" s="14">
        <v>1</v>
      </c>
      <c r="I93" s="14">
        <v>1</v>
      </c>
      <c r="J93" s="14">
        <v>2</v>
      </c>
    </row>
    <row r="94" spans="1:10" ht="15">
      <c r="A94" s="204" t="s">
        <v>266</v>
      </c>
      <c r="B94" s="10"/>
      <c r="C94" s="10"/>
      <c r="D94" s="204" t="s">
        <v>267</v>
      </c>
      <c r="E94" s="13" t="s">
        <v>268</v>
      </c>
      <c r="F94" s="208" t="s">
        <v>1407</v>
      </c>
      <c r="G94" s="208" t="s">
        <v>1407</v>
      </c>
      <c r="H94" s="208" t="s">
        <v>1407</v>
      </c>
      <c r="I94" s="208" t="s">
        <v>1407</v>
      </c>
      <c r="J94" s="208" t="s">
        <v>1407</v>
      </c>
    </row>
    <row r="95" spans="1:10" ht="15">
      <c r="A95" s="204" t="s">
        <v>269</v>
      </c>
      <c r="B95" s="10"/>
      <c r="C95" s="10"/>
      <c r="D95" s="204" t="s">
        <v>270</v>
      </c>
      <c r="E95" s="13" t="s">
        <v>271</v>
      </c>
      <c r="F95" s="9">
        <v>6</v>
      </c>
      <c r="G95" s="208" t="s">
        <v>1407</v>
      </c>
      <c r="H95" s="14">
        <v>2</v>
      </c>
      <c r="I95" s="14">
        <v>2</v>
      </c>
      <c r="J95" s="14">
        <v>2</v>
      </c>
    </row>
    <row r="96" spans="1:10" ht="15">
      <c r="A96" s="204" t="s">
        <v>272</v>
      </c>
      <c r="B96" s="10"/>
      <c r="C96" s="10"/>
      <c r="D96" s="204" t="s">
        <v>273</v>
      </c>
      <c r="E96" s="13" t="s">
        <v>274</v>
      </c>
      <c r="F96" s="9">
        <v>2</v>
      </c>
      <c r="G96" s="208" t="s">
        <v>1407</v>
      </c>
      <c r="H96" s="14">
        <v>1</v>
      </c>
      <c r="I96" s="208" t="s">
        <v>1407</v>
      </c>
      <c r="J96" s="14">
        <v>1</v>
      </c>
    </row>
    <row r="97" spans="1:10" ht="15">
      <c r="A97" s="204" t="s">
        <v>275</v>
      </c>
      <c r="B97" s="10"/>
      <c r="C97" s="10"/>
      <c r="D97" s="204" t="s">
        <v>276</v>
      </c>
      <c r="E97" s="13" t="s">
        <v>277</v>
      </c>
      <c r="F97" s="9">
        <v>5</v>
      </c>
      <c r="G97" s="208" t="s">
        <v>1407</v>
      </c>
      <c r="H97" s="14">
        <v>3</v>
      </c>
      <c r="I97" s="14">
        <v>1</v>
      </c>
      <c r="J97" s="14">
        <v>1</v>
      </c>
    </row>
    <row r="98" spans="1:10" ht="15">
      <c r="A98" s="204" t="s">
        <v>278</v>
      </c>
      <c r="B98" s="10"/>
      <c r="C98" s="10"/>
      <c r="D98" s="204" t="s">
        <v>279</v>
      </c>
      <c r="E98" s="13" t="s">
        <v>280</v>
      </c>
      <c r="F98" s="9">
        <v>2</v>
      </c>
      <c r="G98" s="208" t="s">
        <v>1407</v>
      </c>
      <c r="H98" s="14">
        <v>2</v>
      </c>
      <c r="I98" s="208" t="s">
        <v>1407</v>
      </c>
      <c r="J98" s="208" t="s">
        <v>1407</v>
      </c>
    </row>
    <row r="99" spans="1:10" ht="15">
      <c r="A99" s="10" t="s">
        <v>281</v>
      </c>
      <c r="B99" s="10" t="s">
        <v>282</v>
      </c>
      <c r="C99" s="10"/>
      <c r="D99" s="10"/>
      <c r="E99" s="8" t="s">
        <v>283</v>
      </c>
      <c r="F99" s="9">
        <v>50</v>
      </c>
      <c r="G99" s="6">
        <v>20</v>
      </c>
      <c r="H99" s="6">
        <v>19</v>
      </c>
      <c r="I99" s="6">
        <v>2</v>
      </c>
      <c r="J99" s="6">
        <v>9</v>
      </c>
    </row>
    <row r="100" spans="1:10" ht="15">
      <c r="A100" s="10" t="s">
        <v>284</v>
      </c>
      <c r="B100" s="10"/>
      <c r="C100" s="10" t="s">
        <v>285</v>
      </c>
      <c r="D100" s="10"/>
      <c r="E100" s="8" t="s">
        <v>286</v>
      </c>
      <c r="F100" s="9">
        <v>29</v>
      </c>
      <c r="G100" s="6">
        <v>14</v>
      </c>
      <c r="H100" s="6">
        <v>8</v>
      </c>
      <c r="I100" s="6">
        <v>1</v>
      </c>
      <c r="J100" s="6">
        <v>6</v>
      </c>
    </row>
    <row r="101" spans="1:10" ht="15">
      <c r="A101" s="204" t="s">
        <v>287</v>
      </c>
      <c r="B101" s="10"/>
      <c r="C101" s="10"/>
      <c r="D101" s="204" t="s">
        <v>288</v>
      </c>
      <c r="E101" s="13" t="s">
        <v>289</v>
      </c>
      <c r="F101" s="9">
        <v>8</v>
      </c>
      <c r="G101" s="14">
        <v>3</v>
      </c>
      <c r="H101" s="14">
        <v>2</v>
      </c>
      <c r="I101" s="14">
        <v>1</v>
      </c>
      <c r="J101" s="14">
        <v>2</v>
      </c>
    </row>
    <row r="102" spans="1:10" ht="15">
      <c r="A102" s="204" t="s">
        <v>290</v>
      </c>
      <c r="B102" s="10"/>
      <c r="C102" s="10"/>
      <c r="D102" s="204" t="s">
        <v>291</v>
      </c>
      <c r="E102" s="13" t="s">
        <v>292</v>
      </c>
      <c r="F102" s="9">
        <v>4</v>
      </c>
      <c r="G102" s="14">
        <v>2</v>
      </c>
      <c r="H102" s="14">
        <v>1</v>
      </c>
      <c r="I102" s="208" t="s">
        <v>1407</v>
      </c>
      <c r="J102" s="14">
        <v>1</v>
      </c>
    </row>
    <row r="103" spans="1:10" ht="15">
      <c r="A103" s="204" t="s">
        <v>293</v>
      </c>
      <c r="B103" s="10"/>
      <c r="C103" s="10"/>
      <c r="D103" s="204" t="s">
        <v>294</v>
      </c>
      <c r="E103" s="13" t="s">
        <v>295</v>
      </c>
      <c r="F103" s="9">
        <v>3</v>
      </c>
      <c r="G103" s="14">
        <v>1</v>
      </c>
      <c r="H103" s="14">
        <v>1</v>
      </c>
      <c r="I103" s="208" t="s">
        <v>1407</v>
      </c>
      <c r="J103" s="14">
        <v>1</v>
      </c>
    </row>
    <row r="104" spans="1:10" ht="15">
      <c r="A104" s="204" t="s">
        <v>296</v>
      </c>
      <c r="B104" s="10"/>
      <c r="C104" s="10"/>
      <c r="D104" s="204" t="s">
        <v>297</v>
      </c>
      <c r="E104" s="13" t="s">
        <v>298</v>
      </c>
      <c r="F104" s="9">
        <v>7</v>
      </c>
      <c r="G104" s="14">
        <v>5</v>
      </c>
      <c r="H104" s="14">
        <v>1</v>
      </c>
      <c r="I104" s="208" t="s">
        <v>1407</v>
      </c>
      <c r="J104" s="14">
        <v>1</v>
      </c>
    </row>
    <row r="105" spans="1:10" ht="15">
      <c r="A105" s="204" t="s">
        <v>299</v>
      </c>
      <c r="B105" s="10"/>
      <c r="C105" s="10"/>
      <c r="D105" s="204" t="s">
        <v>300</v>
      </c>
      <c r="E105" s="13" t="s">
        <v>301</v>
      </c>
      <c r="F105" s="9">
        <v>2</v>
      </c>
      <c r="G105" s="208" t="s">
        <v>1407</v>
      </c>
      <c r="H105" s="14">
        <v>1</v>
      </c>
      <c r="I105" s="208" t="s">
        <v>1407</v>
      </c>
      <c r="J105" s="14">
        <v>1</v>
      </c>
    </row>
    <row r="106" spans="1:10" ht="15">
      <c r="A106" s="204" t="s">
        <v>302</v>
      </c>
      <c r="B106" s="10"/>
      <c r="C106" s="10"/>
      <c r="D106" s="204" t="s">
        <v>303</v>
      </c>
      <c r="E106" s="13" t="s">
        <v>304</v>
      </c>
      <c r="F106" s="9">
        <v>5</v>
      </c>
      <c r="G106" s="14">
        <v>3</v>
      </c>
      <c r="H106" s="14">
        <v>2</v>
      </c>
      <c r="I106" s="208" t="s">
        <v>1407</v>
      </c>
      <c r="J106" s="208" t="s">
        <v>1407</v>
      </c>
    </row>
    <row r="107" spans="1:10" ht="15">
      <c r="A107" s="10" t="s">
        <v>305</v>
      </c>
      <c r="B107" s="10"/>
      <c r="C107" s="10" t="s">
        <v>306</v>
      </c>
      <c r="D107" s="10"/>
      <c r="E107" s="8" t="s">
        <v>307</v>
      </c>
      <c r="F107" s="9">
        <v>21</v>
      </c>
      <c r="G107" s="6">
        <v>6</v>
      </c>
      <c r="H107" s="6">
        <v>11</v>
      </c>
      <c r="I107" s="6">
        <v>1</v>
      </c>
      <c r="J107" s="6">
        <v>3</v>
      </c>
    </row>
    <row r="108" spans="1:10" ht="15">
      <c r="A108" s="204" t="s">
        <v>308</v>
      </c>
      <c r="B108" s="10"/>
      <c r="C108" s="10"/>
      <c r="D108" s="204" t="s">
        <v>309</v>
      </c>
      <c r="E108" s="13" t="s">
        <v>310</v>
      </c>
      <c r="F108" s="9">
        <v>2</v>
      </c>
      <c r="G108" s="208" t="s">
        <v>1407</v>
      </c>
      <c r="H108" s="14">
        <v>2</v>
      </c>
      <c r="I108" s="208" t="s">
        <v>1407</v>
      </c>
      <c r="J108" s="208" t="s">
        <v>1407</v>
      </c>
    </row>
    <row r="109" spans="1:10" ht="15">
      <c r="A109" s="204" t="s">
        <v>311</v>
      </c>
      <c r="B109" s="10"/>
      <c r="C109" s="10"/>
      <c r="D109" s="204" t="s">
        <v>312</v>
      </c>
      <c r="E109" s="13" t="s">
        <v>313</v>
      </c>
      <c r="F109" s="9">
        <v>1</v>
      </c>
      <c r="G109" s="208" t="s">
        <v>1407</v>
      </c>
      <c r="H109" s="14">
        <v>1</v>
      </c>
      <c r="I109" s="208" t="s">
        <v>1407</v>
      </c>
      <c r="J109" s="208" t="s">
        <v>1407</v>
      </c>
    </row>
    <row r="110" spans="1:10" ht="15">
      <c r="A110" s="204" t="s">
        <v>314</v>
      </c>
      <c r="B110" s="10"/>
      <c r="C110" s="10"/>
      <c r="D110" s="204" t="s">
        <v>315</v>
      </c>
      <c r="E110" s="13" t="s">
        <v>316</v>
      </c>
      <c r="F110" s="9">
        <v>2</v>
      </c>
      <c r="G110" s="14">
        <v>1</v>
      </c>
      <c r="H110" s="14">
        <v>1</v>
      </c>
      <c r="I110" s="208" t="s">
        <v>1407</v>
      </c>
      <c r="J110" s="208" t="s">
        <v>1407</v>
      </c>
    </row>
    <row r="111" spans="1:10" ht="15">
      <c r="A111" s="204" t="s">
        <v>317</v>
      </c>
      <c r="B111" s="10"/>
      <c r="C111" s="10"/>
      <c r="D111" s="204" t="s">
        <v>318</v>
      </c>
      <c r="E111" s="13" t="s">
        <v>319</v>
      </c>
      <c r="F111" s="208" t="s">
        <v>1407</v>
      </c>
      <c r="G111" s="208" t="s">
        <v>1407</v>
      </c>
      <c r="H111" s="208" t="s">
        <v>1407</v>
      </c>
      <c r="I111" s="208" t="s">
        <v>1407</v>
      </c>
      <c r="J111" s="208" t="s">
        <v>1407</v>
      </c>
    </row>
    <row r="112" spans="1:10" ht="15">
      <c r="A112" s="204" t="s">
        <v>320</v>
      </c>
      <c r="B112" s="10"/>
      <c r="C112" s="10"/>
      <c r="D112" s="204" t="s">
        <v>321</v>
      </c>
      <c r="E112" s="13" t="s">
        <v>322</v>
      </c>
      <c r="F112" s="9">
        <v>4</v>
      </c>
      <c r="G112" s="14">
        <v>1</v>
      </c>
      <c r="H112" s="14">
        <v>1</v>
      </c>
      <c r="I112" s="14">
        <v>1</v>
      </c>
      <c r="J112" s="14">
        <v>1</v>
      </c>
    </row>
    <row r="113" spans="1:10" ht="15">
      <c r="A113" s="204" t="s">
        <v>323</v>
      </c>
      <c r="B113" s="10"/>
      <c r="C113" s="10"/>
      <c r="D113" s="204" t="s">
        <v>324</v>
      </c>
      <c r="E113" s="13" t="s">
        <v>325</v>
      </c>
      <c r="F113" s="9">
        <v>5</v>
      </c>
      <c r="G113" s="14">
        <v>2</v>
      </c>
      <c r="H113" s="14">
        <v>2</v>
      </c>
      <c r="I113" s="208" t="s">
        <v>1407</v>
      </c>
      <c r="J113" s="14">
        <v>1</v>
      </c>
    </row>
    <row r="114" spans="1:10" ht="15">
      <c r="A114" s="204" t="s">
        <v>326</v>
      </c>
      <c r="B114" s="10"/>
      <c r="C114" s="10"/>
      <c r="D114" s="204" t="s">
        <v>327</v>
      </c>
      <c r="E114" s="13" t="s">
        <v>328</v>
      </c>
      <c r="F114" s="9">
        <v>2</v>
      </c>
      <c r="G114" s="14">
        <v>1</v>
      </c>
      <c r="H114" s="14">
        <v>1</v>
      </c>
      <c r="I114" s="208" t="s">
        <v>1407</v>
      </c>
      <c r="J114" s="208" t="s">
        <v>1407</v>
      </c>
    </row>
    <row r="115" spans="1:10" ht="15">
      <c r="A115" s="204" t="s">
        <v>329</v>
      </c>
      <c r="B115" s="10"/>
      <c r="C115" s="10"/>
      <c r="D115" s="204" t="s">
        <v>330</v>
      </c>
      <c r="E115" s="13" t="s">
        <v>331</v>
      </c>
      <c r="F115" s="9">
        <v>5</v>
      </c>
      <c r="G115" s="14">
        <v>1</v>
      </c>
      <c r="H115" s="14">
        <v>3</v>
      </c>
      <c r="I115" s="208" t="s">
        <v>1407</v>
      </c>
      <c r="J115" s="14">
        <v>1</v>
      </c>
    </row>
    <row r="116" spans="1:10" ht="15">
      <c r="A116" s="10" t="s">
        <v>332</v>
      </c>
      <c r="B116" s="10" t="s">
        <v>333</v>
      </c>
      <c r="C116" s="10"/>
      <c r="D116" s="10"/>
      <c r="E116" s="8" t="s">
        <v>334</v>
      </c>
      <c r="F116" s="9">
        <v>62</v>
      </c>
      <c r="G116" s="6">
        <v>3</v>
      </c>
      <c r="H116" s="6">
        <v>41</v>
      </c>
      <c r="I116" s="6">
        <v>7</v>
      </c>
      <c r="J116" s="6">
        <v>11</v>
      </c>
    </row>
    <row r="117" spans="1:10" ht="15">
      <c r="A117" s="10" t="s">
        <v>335</v>
      </c>
      <c r="B117" s="10"/>
      <c r="C117" s="10" t="s">
        <v>336</v>
      </c>
      <c r="D117" s="10"/>
      <c r="E117" s="8" t="s">
        <v>337</v>
      </c>
      <c r="F117" s="9">
        <v>11</v>
      </c>
      <c r="G117" s="208" t="s">
        <v>1407</v>
      </c>
      <c r="H117" s="6">
        <v>8</v>
      </c>
      <c r="I117" s="208" t="s">
        <v>1407</v>
      </c>
      <c r="J117" s="6">
        <v>3</v>
      </c>
    </row>
    <row r="118" spans="1:10" ht="15">
      <c r="A118" s="204" t="s">
        <v>338</v>
      </c>
      <c r="B118" s="10"/>
      <c r="C118" s="10"/>
      <c r="D118" s="204" t="s">
        <v>339</v>
      </c>
      <c r="E118" s="13" t="s">
        <v>340</v>
      </c>
      <c r="F118" s="9">
        <v>1</v>
      </c>
      <c r="G118" s="208" t="s">
        <v>1407</v>
      </c>
      <c r="H118" s="14">
        <v>1</v>
      </c>
      <c r="I118" s="208" t="s">
        <v>1407</v>
      </c>
      <c r="J118" s="208" t="s">
        <v>1407</v>
      </c>
    </row>
    <row r="119" spans="1:10" ht="15">
      <c r="A119" s="204" t="s">
        <v>341</v>
      </c>
      <c r="B119" s="10"/>
      <c r="C119" s="10"/>
      <c r="D119" s="204" t="s">
        <v>342</v>
      </c>
      <c r="E119" s="13" t="s">
        <v>343</v>
      </c>
      <c r="F119" s="9">
        <v>3</v>
      </c>
      <c r="G119" s="208" t="s">
        <v>1407</v>
      </c>
      <c r="H119" s="14">
        <v>2</v>
      </c>
      <c r="I119" s="208" t="s">
        <v>1407</v>
      </c>
      <c r="J119" s="14">
        <v>1</v>
      </c>
    </row>
    <row r="120" spans="1:10" ht="15">
      <c r="A120" s="204" t="s">
        <v>344</v>
      </c>
      <c r="B120" s="10"/>
      <c r="C120" s="10"/>
      <c r="D120" s="204" t="s">
        <v>345</v>
      </c>
      <c r="E120" s="13" t="s">
        <v>346</v>
      </c>
      <c r="F120" s="9">
        <v>6</v>
      </c>
      <c r="G120" s="208" t="s">
        <v>1407</v>
      </c>
      <c r="H120" s="14">
        <v>4</v>
      </c>
      <c r="I120" s="208" t="s">
        <v>1407</v>
      </c>
      <c r="J120" s="14">
        <v>2</v>
      </c>
    </row>
    <row r="121" spans="1:10" ht="15">
      <c r="A121" s="204" t="s">
        <v>347</v>
      </c>
      <c r="B121" s="10"/>
      <c r="C121" s="10"/>
      <c r="D121" s="204" t="s">
        <v>348</v>
      </c>
      <c r="E121" s="13" t="s">
        <v>349</v>
      </c>
      <c r="F121" s="9">
        <v>1</v>
      </c>
      <c r="G121" s="208" t="s">
        <v>1407</v>
      </c>
      <c r="H121" s="14">
        <v>1</v>
      </c>
      <c r="I121" s="208" t="s">
        <v>1407</v>
      </c>
      <c r="J121" s="208" t="s">
        <v>1407</v>
      </c>
    </row>
    <row r="122" spans="1:10" ht="15">
      <c r="A122" s="10" t="s">
        <v>350</v>
      </c>
      <c r="B122" s="10"/>
      <c r="C122" s="10" t="s">
        <v>351</v>
      </c>
      <c r="D122" s="10" t="s">
        <v>352</v>
      </c>
      <c r="E122" s="8" t="s">
        <v>353</v>
      </c>
      <c r="F122" s="9">
        <v>18</v>
      </c>
      <c r="G122" s="6">
        <v>1</v>
      </c>
      <c r="H122" s="6">
        <v>9</v>
      </c>
      <c r="I122" s="6">
        <v>4</v>
      </c>
      <c r="J122" s="6">
        <v>4</v>
      </c>
    </row>
    <row r="123" spans="1:10" ht="15">
      <c r="A123" s="10" t="s">
        <v>354</v>
      </c>
      <c r="B123" s="10"/>
      <c r="C123" s="10" t="s">
        <v>355</v>
      </c>
      <c r="D123" s="10"/>
      <c r="E123" s="8" t="s">
        <v>356</v>
      </c>
      <c r="F123" s="9">
        <v>15</v>
      </c>
      <c r="G123" s="6">
        <v>2</v>
      </c>
      <c r="H123" s="6">
        <v>11</v>
      </c>
      <c r="I123" s="208" t="s">
        <v>1407</v>
      </c>
      <c r="J123" s="6">
        <v>2</v>
      </c>
    </row>
    <row r="124" spans="1:10" ht="15">
      <c r="A124" s="204" t="s">
        <v>357</v>
      </c>
      <c r="B124" s="10"/>
      <c r="C124" s="10"/>
      <c r="D124" s="204" t="s">
        <v>358</v>
      </c>
      <c r="E124" s="13" t="s">
        <v>359</v>
      </c>
      <c r="F124" s="9">
        <v>2</v>
      </c>
      <c r="G124" s="208" t="s">
        <v>1407</v>
      </c>
      <c r="H124" s="14">
        <v>2</v>
      </c>
      <c r="I124" s="208" t="s">
        <v>1407</v>
      </c>
      <c r="J124" s="208" t="s">
        <v>1407</v>
      </c>
    </row>
    <row r="125" spans="1:10" ht="15">
      <c r="A125" s="204" t="s">
        <v>360</v>
      </c>
      <c r="B125" s="10"/>
      <c r="C125" s="10"/>
      <c r="D125" s="204" t="s">
        <v>361</v>
      </c>
      <c r="E125" s="13" t="s">
        <v>362</v>
      </c>
      <c r="F125" s="9">
        <v>4</v>
      </c>
      <c r="G125" s="14">
        <v>1</v>
      </c>
      <c r="H125" s="14">
        <v>3</v>
      </c>
      <c r="I125" s="208" t="s">
        <v>1407</v>
      </c>
      <c r="J125" s="208" t="s">
        <v>1407</v>
      </c>
    </row>
    <row r="126" spans="1:10" ht="15">
      <c r="A126" s="204" t="s">
        <v>363</v>
      </c>
      <c r="B126" s="10"/>
      <c r="C126" s="10"/>
      <c r="D126" s="204" t="s">
        <v>364</v>
      </c>
      <c r="E126" s="13" t="s">
        <v>365</v>
      </c>
      <c r="F126" s="9">
        <v>1</v>
      </c>
      <c r="G126" s="208" t="s">
        <v>1407</v>
      </c>
      <c r="H126" s="14">
        <v>1</v>
      </c>
      <c r="I126" s="208" t="s">
        <v>1407</v>
      </c>
      <c r="J126" s="208" t="s">
        <v>1407</v>
      </c>
    </row>
    <row r="127" spans="1:10" ht="15">
      <c r="A127" s="204" t="s">
        <v>366</v>
      </c>
      <c r="B127" s="10"/>
      <c r="C127" s="10"/>
      <c r="D127" s="204" t="s">
        <v>367</v>
      </c>
      <c r="E127" s="13" t="s">
        <v>368</v>
      </c>
      <c r="F127" s="9">
        <v>3</v>
      </c>
      <c r="G127" s="14">
        <v>1</v>
      </c>
      <c r="H127" s="14">
        <v>1</v>
      </c>
      <c r="I127" s="208" t="s">
        <v>1407</v>
      </c>
      <c r="J127" s="14">
        <v>1</v>
      </c>
    </row>
    <row r="128" spans="1:10" ht="15">
      <c r="A128" s="204" t="s">
        <v>369</v>
      </c>
      <c r="B128" s="10"/>
      <c r="C128" s="10"/>
      <c r="D128" s="204" t="s">
        <v>370</v>
      </c>
      <c r="E128" s="13" t="s">
        <v>233</v>
      </c>
      <c r="F128" s="9">
        <v>4</v>
      </c>
      <c r="G128" s="208" t="s">
        <v>1407</v>
      </c>
      <c r="H128" s="14">
        <v>3</v>
      </c>
      <c r="I128" s="208" t="s">
        <v>1407</v>
      </c>
      <c r="J128" s="14">
        <v>1</v>
      </c>
    </row>
    <row r="129" spans="1:10" ht="15">
      <c r="A129" s="204" t="s">
        <v>371</v>
      </c>
      <c r="B129" s="10"/>
      <c r="C129" s="10"/>
      <c r="D129" s="204" t="s">
        <v>372</v>
      </c>
      <c r="E129" s="13" t="s">
        <v>373</v>
      </c>
      <c r="F129" s="9">
        <v>1</v>
      </c>
      <c r="G129" s="208" t="s">
        <v>1407</v>
      </c>
      <c r="H129" s="14">
        <v>1</v>
      </c>
      <c r="I129" s="208" t="s">
        <v>1407</v>
      </c>
      <c r="J129" s="208" t="s">
        <v>1407</v>
      </c>
    </row>
    <row r="130" spans="1:10" ht="15">
      <c r="A130" s="10" t="s">
        <v>374</v>
      </c>
      <c r="B130" s="10"/>
      <c r="C130" s="10" t="s">
        <v>375</v>
      </c>
      <c r="D130" s="10"/>
      <c r="E130" s="8" t="s">
        <v>376</v>
      </c>
      <c r="F130" s="9">
        <v>9</v>
      </c>
      <c r="G130" s="208" t="s">
        <v>1407</v>
      </c>
      <c r="H130" s="6">
        <v>6</v>
      </c>
      <c r="I130" s="6">
        <v>1</v>
      </c>
      <c r="J130" s="6">
        <v>2</v>
      </c>
    </row>
    <row r="131" spans="1:10" ht="15">
      <c r="A131" s="204" t="s">
        <v>377</v>
      </c>
      <c r="B131" s="10"/>
      <c r="C131" s="10"/>
      <c r="D131" s="205" t="s">
        <v>378</v>
      </c>
      <c r="E131" s="13" t="s">
        <v>379</v>
      </c>
      <c r="F131" s="9">
        <v>1</v>
      </c>
      <c r="G131" s="208" t="s">
        <v>1407</v>
      </c>
      <c r="H131" s="14">
        <v>1</v>
      </c>
      <c r="I131" s="208" t="s">
        <v>1407</v>
      </c>
      <c r="J131" s="208" t="s">
        <v>1407</v>
      </c>
    </row>
    <row r="132" spans="1:10" ht="15">
      <c r="A132" s="204" t="s">
        <v>380</v>
      </c>
      <c r="B132" s="10"/>
      <c r="C132" s="10"/>
      <c r="D132" s="205" t="s">
        <v>381</v>
      </c>
      <c r="E132" s="13" t="s">
        <v>382</v>
      </c>
      <c r="F132" s="208" t="s">
        <v>1407</v>
      </c>
      <c r="G132" s="208" t="s">
        <v>1407</v>
      </c>
      <c r="H132" s="208" t="s">
        <v>1407</v>
      </c>
      <c r="I132" s="208" t="s">
        <v>1407</v>
      </c>
      <c r="J132" s="208" t="s">
        <v>1407</v>
      </c>
    </row>
    <row r="133" spans="1:10" ht="15">
      <c r="A133" s="204" t="s">
        <v>383</v>
      </c>
      <c r="B133" s="10"/>
      <c r="C133" s="10"/>
      <c r="D133" s="205" t="s">
        <v>384</v>
      </c>
      <c r="E133" s="13" t="s">
        <v>385</v>
      </c>
      <c r="F133" s="9">
        <v>1</v>
      </c>
      <c r="G133" s="208" t="s">
        <v>1407</v>
      </c>
      <c r="H133" s="14">
        <v>1</v>
      </c>
      <c r="I133" s="208" t="s">
        <v>1407</v>
      </c>
      <c r="J133" s="208" t="s">
        <v>1407</v>
      </c>
    </row>
    <row r="134" spans="1:10" ht="15">
      <c r="A134" s="204" t="s">
        <v>386</v>
      </c>
      <c r="B134" s="10"/>
      <c r="C134" s="10"/>
      <c r="D134" s="205" t="s">
        <v>387</v>
      </c>
      <c r="E134" s="13" t="s">
        <v>388</v>
      </c>
      <c r="F134" s="9">
        <v>2</v>
      </c>
      <c r="G134" s="208" t="s">
        <v>1407</v>
      </c>
      <c r="H134" s="14">
        <v>1</v>
      </c>
      <c r="I134" s="208" t="s">
        <v>1407</v>
      </c>
      <c r="J134" s="14">
        <v>1</v>
      </c>
    </row>
    <row r="135" spans="1:10" ht="15">
      <c r="A135" s="204" t="s">
        <v>389</v>
      </c>
      <c r="B135" s="10"/>
      <c r="C135" s="10"/>
      <c r="D135" s="205" t="s">
        <v>390</v>
      </c>
      <c r="E135" s="13" t="s">
        <v>391</v>
      </c>
      <c r="F135" s="9">
        <v>1</v>
      </c>
      <c r="G135" s="208" t="s">
        <v>1407</v>
      </c>
      <c r="H135" s="14">
        <v>1</v>
      </c>
      <c r="I135" s="208" t="s">
        <v>1407</v>
      </c>
      <c r="J135" s="208" t="s">
        <v>1407</v>
      </c>
    </row>
    <row r="136" spans="1:10" ht="15">
      <c r="A136" s="204" t="s">
        <v>392</v>
      </c>
      <c r="B136" s="10"/>
      <c r="C136" s="10"/>
      <c r="D136" s="205" t="s">
        <v>393</v>
      </c>
      <c r="E136" s="13" t="s">
        <v>394</v>
      </c>
      <c r="F136" s="9">
        <v>2</v>
      </c>
      <c r="G136" s="208" t="s">
        <v>1407</v>
      </c>
      <c r="H136" s="14">
        <v>1</v>
      </c>
      <c r="I136" s="14">
        <v>1</v>
      </c>
      <c r="J136" s="208" t="s">
        <v>1407</v>
      </c>
    </row>
    <row r="137" spans="1:10" ht="15">
      <c r="A137" s="204" t="s">
        <v>395</v>
      </c>
      <c r="B137" s="10"/>
      <c r="C137" s="10"/>
      <c r="D137" s="205" t="s">
        <v>396</v>
      </c>
      <c r="E137" s="13" t="s">
        <v>397</v>
      </c>
      <c r="F137" s="9">
        <v>2</v>
      </c>
      <c r="G137" s="208" t="s">
        <v>1407</v>
      </c>
      <c r="H137" s="14">
        <v>1</v>
      </c>
      <c r="I137" s="208" t="s">
        <v>1407</v>
      </c>
      <c r="J137" s="14">
        <v>1</v>
      </c>
    </row>
    <row r="138" spans="1:10" ht="15">
      <c r="A138" s="10" t="s">
        <v>398</v>
      </c>
      <c r="B138" s="10"/>
      <c r="C138" s="10" t="s">
        <v>399</v>
      </c>
      <c r="D138" s="10"/>
      <c r="E138" s="8" t="s">
        <v>400</v>
      </c>
      <c r="F138" s="9">
        <v>9</v>
      </c>
      <c r="G138" s="208" t="s">
        <v>1407</v>
      </c>
      <c r="H138" s="6">
        <v>7</v>
      </c>
      <c r="I138" s="6">
        <v>2</v>
      </c>
      <c r="J138" s="208" t="s">
        <v>1407</v>
      </c>
    </row>
    <row r="139" spans="1:10" ht="15">
      <c r="A139" s="204" t="s">
        <v>401</v>
      </c>
      <c r="B139" s="10"/>
      <c r="C139" s="10"/>
      <c r="D139" s="204" t="s">
        <v>402</v>
      </c>
      <c r="E139" s="13" t="s">
        <v>403</v>
      </c>
      <c r="F139" s="9">
        <v>2</v>
      </c>
      <c r="G139" s="208" t="s">
        <v>1407</v>
      </c>
      <c r="H139" s="14">
        <v>2</v>
      </c>
      <c r="I139" s="208" t="s">
        <v>1407</v>
      </c>
      <c r="J139" s="208" t="s">
        <v>1407</v>
      </c>
    </row>
    <row r="140" spans="1:10" ht="15">
      <c r="A140" s="204" t="s">
        <v>404</v>
      </c>
      <c r="B140" s="10"/>
      <c r="C140" s="10"/>
      <c r="D140" s="204" t="s">
        <v>405</v>
      </c>
      <c r="E140" s="13" t="s">
        <v>406</v>
      </c>
      <c r="F140" s="9">
        <v>1</v>
      </c>
      <c r="G140" s="208" t="s">
        <v>1407</v>
      </c>
      <c r="H140" s="14">
        <v>1</v>
      </c>
      <c r="I140" s="208" t="s">
        <v>1407</v>
      </c>
      <c r="J140" s="208" t="s">
        <v>1407</v>
      </c>
    </row>
    <row r="141" spans="1:10" ht="15">
      <c r="A141" s="204" t="s">
        <v>407</v>
      </c>
      <c r="B141" s="10"/>
      <c r="C141" s="10"/>
      <c r="D141" s="204" t="s">
        <v>408</v>
      </c>
      <c r="E141" s="13" t="s">
        <v>409</v>
      </c>
      <c r="F141" s="9">
        <v>3</v>
      </c>
      <c r="G141" s="208" t="s">
        <v>1407</v>
      </c>
      <c r="H141" s="14">
        <v>2</v>
      </c>
      <c r="I141" s="14">
        <v>1</v>
      </c>
      <c r="J141" s="208" t="s">
        <v>1407</v>
      </c>
    </row>
    <row r="142" spans="1:10" ht="15">
      <c r="A142" s="204" t="s">
        <v>410</v>
      </c>
      <c r="B142" s="10"/>
      <c r="C142" s="10"/>
      <c r="D142" s="204" t="s">
        <v>411</v>
      </c>
      <c r="E142" s="13" t="s">
        <v>412</v>
      </c>
      <c r="F142" s="9">
        <v>2</v>
      </c>
      <c r="G142" s="208" t="s">
        <v>1407</v>
      </c>
      <c r="H142" s="14">
        <v>1</v>
      </c>
      <c r="I142" s="14">
        <v>1</v>
      </c>
      <c r="J142" s="208" t="s">
        <v>1407</v>
      </c>
    </row>
    <row r="143" spans="1:10" ht="15">
      <c r="A143" s="204" t="s">
        <v>413</v>
      </c>
      <c r="B143" s="10"/>
      <c r="C143" s="10"/>
      <c r="D143" s="204" t="s">
        <v>414</v>
      </c>
      <c r="E143" s="13" t="s">
        <v>415</v>
      </c>
      <c r="F143" s="208" t="s">
        <v>1407</v>
      </c>
      <c r="G143" s="208" t="s">
        <v>1407</v>
      </c>
      <c r="H143" s="208" t="s">
        <v>1407</v>
      </c>
      <c r="I143" s="208" t="s">
        <v>1407</v>
      </c>
      <c r="J143" s="208" t="s">
        <v>1407</v>
      </c>
    </row>
    <row r="144" spans="1:10" ht="15">
      <c r="A144" s="204" t="s">
        <v>416</v>
      </c>
      <c r="B144" s="10"/>
      <c r="C144" s="10"/>
      <c r="D144" s="204" t="s">
        <v>417</v>
      </c>
      <c r="E144" s="13" t="s">
        <v>418</v>
      </c>
      <c r="F144" s="9">
        <v>1</v>
      </c>
      <c r="G144" s="208" t="s">
        <v>1407</v>
      </c>
      <c r="H144" s="14">
        <v>1</v>
      </c>
      <c r="I144" s="208" t="s">
        <v>1407</v>
      </c>
      <c r="J144" s="208" t="s">
        <v>1407</v>
      </c>
    </row>
    <row r="145" spans="1:10" ht="15">
      <c r="A145" s="10" t="s">
        <v>419</v>
      </c>
      <c r="B145" s="10" t="s">
        <v>420</v>
      </c>
      <c r="C145" s="10"/>
      <c r="D145" s="10"/>
      <c r="E145" s="8" t="s">
        <v>421</v>
      </c>
      <c r="F145" s="9">
        <v>117</v>
      </c>
      <c r="G145" s="6">
        <v>10</v>
      </c>
      <c r="H145" s="6">
        <v>67</v>
      </c>
      <c r="I145" s="6">
        <v>10</v>
      </c>
      <c r="J145" s="6">
        <v>30</v>
      </c>
    </row>
    <row r="146" spans="1:10" ht="15">
      <c r="A146" s="10" t="s">
        <v>422</v>
      </c>
      <c r="B146" s="10"/>
      <c r="C146" s="10" t="s">
        <v>423</v>
      </c>
      <c r="D146" s="10"/>
      <c r="E146" s="8" t="s">
        <v>424</v>
      </c>
      <c r="F146" s="9">
        <v>27</v>
      </c>
      <c r="G146" s="6">
        <v>1</v>
      </c>
      <c r="H146" s="6">
        <v>13</v>
      </c>
      <c r="I146" s="6">
        <v>2</v>
      </c>
      <c r="J146" s="6">
        <v>11</v>
      </c>
    </row>
    <row r="147" spans="1:10" ht="15">
      <c r="A147" s="204" t="s">
        <v>425</v>
      </c>
      <c r="B147" s="10"/>
      <c r="C147" s="10"/>
      <c r="D147" s="204" t="s">
        <v>426</v>
      </c>
      <c r="E147" s="13" t="s">
        <v>427</v>
      </c>
      <c r="F147" s="9">
        <v>4</v>
      </c>
      <c r="G147" s="208" t="s">
        <v>1407</v>
      </c>
      <c r="H147" s="14">
        <v>2</v>
      </c>
      <c r="I147" s="208" t="s">
        <v>1407</v>
      </c>
      <c r="J147" s="14">
        <v>2</v>
      </c>
    </row>
    <row r="148" spans="1:10" ht="15">
      <c r="A148" s="204" t="s">
        <v>428</v>
      </c>
      <c r="B148" s="10"/>
      <c r="C148" s="10"/>
      <c r="D148" s="204" t="s">
        <v>429</v>
      </c>
      <c r="E148" s="13" t="s">
        <v>430</v>
      </c>
      <c r="F148" s="9">
        <v>9</v>
      </c>
      <c r="G148" s="14">
        <v>1</v>
      </c>
      <c r="H148" s="14">
        <v>4</v>
      </c>
      <c r="I148" s="14">
        <v>1</v>
      </c>
      <c r="J148" s="14">
        <v>3</v>
      </c>
    </row>
    <row r="149" spans="1:10" ht="15">
      <c r="A149" s="204" t="s">
        <v>431</v>
      </c>
      <c r="B149" s="10"/>
      <c r="C149" s="10"/>
      <c r="D149" s="204" t="s">
        <v>432</v>
      </c>
      <c r="E149" s="13" t="s">
        <v>433</v>
      </c>
      <c r="F149" s="9">
        <v>7</v>
      </c>
      <c r="G149" s="208" t="s">
        <v>1407</v>
      </c>
      <c r="H149" s="14">
        <v>3</v>
      </c>
      <c r="I149" s="14">
        <v>1</v>
      </c>
      <c r="J149" s="14">
        <v>3</v>
      </c>
    </row>
    <row r="150" spans="1:10" ht="15">
      <c r="A150" s="204" t="s">
        <v>434</v>
      </c>
      <c r="B150" s="10"/>
      <c r="C150" s="10"/>
      <c r="D150" s="204" t="s">
        <v>435</v>
      </c>
      <c r="E150" s="13" t="s">
        <v>436</v>
      </c>
      <c r="F150" s="9">
        <v>2</v>
      </c>
      <c r="G150" s="208" t="s">
        <v>1407</v>
      </c>
      <c r="H150" s="14">
        <v>1</v>
      </c>
      <c r="I150" s="208" t="s">
        <v>1407</v>
      </c>
      <c r="J150" s="14">
        <v>1</v>
      </c>
    </row>
    <row r="151" spans="1:10" ht="15">
      <c r="A151" s="204" t="s">
        <v>437</v>
      </c>
      <c r="B151" s="10"/>
      <c r="C151" s="10"/>
      <c r="D151" s="204" t="s">
        <v>438</v>
      </c>
      <c r="E151" s="13" t="s">
        <v>439</v>
      </c>
      <c r="F151" s="9">
        <v>3</v>
      </c>
      <c r="G151" s="208" t="s">
        <v>1407</v>
      </c>
      <c r="H151" s="14">
        <v>1</v>
      </c>
      <c r="I151" s="208" t="s">
        <v>1407</v>
      </c>
      <c r="J151" s="14">
        <v>2</v>
      </c>
    </row>
    <row r="152" spans="1:10" ht="15">
      <c r="A152" s="204" t="s">
        <v>440</v>
      </c>
      <c r="B152" s="10"/>
      <c r="C152" s="10"/>
      <c r="D152" s="204" t="s">
        <v>441</v>
      </c>
      <c r="E152" s="13" t="s">
        <v>442</v>
      </c>
      <c r="F152" s="9">
        <v>2</v>
      </c>
      <c r="G152" s="208" t="s">
        <v>1407</v>
      </c>
      <c r="H152" s="14">
        <v>2</v>
      </c>
      <c r="I152" s="208" t="s">
        <v>1407</v>
      </c>
      <c r="J152" s="208" t="s">
        <v>1407</v>
      </c>
    </row>
    <row r="153" spans="1:10" ht="15">
      <c r="A153" s="10" t="s">
        <v>443</v>
      </c>
      <c r="B153" s="10"/>
      <c r="C153" s="10" t="s">
        <v>444</v>
      </c>
      <c r="D153" s="10" t="s">
        <v>445</v>
      </c>
      <c r="E153" s="8" t="s">
        <v>446</v>
      </c>
      <c r="F153" s="9">
        <v>22</v>
      </c>
      <c r="G153" s="6">
        <v>2</v>
      </c>
      <c r="H153" s="6">
        <v>15</v>
      </c>
      <c r="I153" s="6">
        <v>2</v>
      </c>
      <c r="J153" s="6">
        <v>3</v>
      </c>
    </row>
    <row r="154" spans="1:10" ht="15">
      <c r="A154" s="10" t="s">
        <v>447</v>
      </c>
      <c r="B154" s="10"/>
      <c r="C154" s="10" t="s">
        <v>448</v>
      </c>
      <c r="D154" s="10"/>
      <c r="E154" s="8" t="s">
        <v>449</v>
      </c>
      <c r="F154" s="9">
        <v>24</v>
      </c>
      <c r="G154" s="6">
        <v>2</v>
      </c>
      <c r="H154" s="6">
        <v>15</v>
      </c>
      <c r="I154" s="6">
        <v>2</v>
      </c>
      <c r="J154" s="6">
        <v>5</v>
      </c>
    </row>
    <row r="155" spans="1:10" ht="15">
      <c r="A155" s="204" t="s">
        <v>450</v>
      </c>
      <c r="B155" s="10"/>
      <c r="C155" s="10"/>
      <c r="D155" s="204" t="s">
        <v>451</v>
      </c>
      <c r="E155" s="13" t="s">
        <v>452</v>
      </c>
      <c r="F155" s="9">
        <v>8</v>
      </c>
      <c r="G155" s="14">
        <v>1</v>
      </c>
      <c r="H155" s="14">
        <v>6</v>
      </c>
      <c r="I155" s="208" t="s">
        <v>1407</v>
      </c>
      <c r="J155" s="14">
        <v>1</v>
      </c>
    </row>
    <row r="156" spans="1:10" ht="15">
      <c r="A156" s="204" t="s">
        <v>453</v>
      </c>
      <c r="B156" s="10"/>
      <c r="C156" s="10"/>
      <c r="D156" s="204" t="s">
        <v>454</v>
      </c>
      <c r="E156" s="13" t="s">
        <v>455</v>
      </c>
      <c r="F156" s="9">
        <v>1</v>
      </c>
      <c r="G156" s="208" t="s">
        <v>1407</v>
      </c>
      <c r="H156" s="14">
        <v>1</v>
      </c>
      <c r="I156" s="208" t="s">
        <v>1407</v>
      </c>
      <c r="J156" s="208" t="s">
        <v>1407</v>
      </c>
    </row>
    <row r="157" spans="1:10" ht="15">
      <c r="A157" s="204" t="s">
        <v>456</v>
      </c>
      <c r="B157" s="10"/>
      <c r="C157" s="10"/>
      <c r="D157" s="204" t="s">
        <v>457</v>
      </c>
      <c r="E157" s="13" t="s">
        <v>458</v>
      </c>
      <c r="F157" s="9">
        <v>10</v>
      </c>
      <c r="G157" s="208" t="s">
        <v>1407</v>
      </c>
      <c r="H157" s="14">
        <v>6</v>
      </c>
      <c r="I157" s="14">
        <v>2</v>
      </c>
      <c r="J157" s="14">
        <v>2</v>
      </c>
    </row>
    <row r="158" spans="1:10" ht="15">
      <c r="A158" s="204" t="s">
        <v>459</v>
      </c>
      <c r="B158" s="10"/>
      <c r="C158" s="10"/>
      <c r="D158" s="204" t="s">
        <v>460</v>
      </c>
      <c r="E158" s="13" t="s">
        <v>461</v>
      </c>
      <c r="F158" s="9">
        <v>5</v>
      </c>
      <c r="G158" s="14">
        <v>1</v>
      </c>
      <c r="H158" s="14">
        <v>2</v>
      </c>
      <c r="I158" s="208" t="s">
        <v>1407</v>
      </c>
      <c r="J158" s="14">
        <v>2</v>
      </c>
    </row>
    <row r="159" spans="1:10" ht="15">
      <c r="A159" s="10" t="s">
        <v>462</v>
      </c>
      <c r="B159" s="10"/>
      <c r="C159" s="10" t="s">
        <v>463</v>
      </c>
      <c r="D159" s="10"/>
      <c r="E159" s="8" t="s">
        <v>464</v>
      </c>
      <c r="F159" s="9">
        <v>23</v>
      </c>
      <c r="G159" s="6">
        <v>3</v>
      </c>
      <c r="H159" s="6">
        <v>9</v>
      </c>
      <c r="I159" s="6">
        <v>1</v>
      </c>
      <c r="J159" s="6">
        <v>10</v>
      </c>
    </row>
    <row r="160" spans="1:10" ht="15">
      <c r="A160" s="204" t="s">
        <v>465</v>
      </c>
      <c r="B160" s="10"/>
      <c r="C160" s="10"/>
      <c r="D160" s="204" t="s">
        <v>466</v>
      </c>
      <c r="E160" s="13" t="s">
        <v>467</v>
      </c>
      <c r="F160" s="9">
        <v>6</v>
      </c>
      <c r="G160" s="208" t="s">
        <v>1407</v>
      </c>
      <c r="H160" s="14">
        <v>3</v>
      </c>
      <c r="I160" s="208" t="s">
        <v>1407</v>
      </c>
      <c r="J160" s="14">
        <v>3</v>
      </c>
    </row>
    <row r="161" spans="1:10" ht="15">
      <c r="A161" s="204" t="s">
        <v>468</v>
      </c>
      <c r="B161" s="10"/>
      <c r="C161" s="10"/>
      <c r="D161" s="204" t="s">
        <v>469</v>
      </c>
      <c r="E161" s="13" t="s">
        <v>470</v>
      </c>
      <c r="F161" s="9">
        <v>7</v>
      </c>
      <c r="G161" s="14">
        <v>1</v>
      </c>
      <c r="H161" s="14">
        <v>3</v>
      </c>
      <c r="I161" s="14">
        <v>1</v>
      </c>
      <c r="J161" s="14">
        <v>2</v>
      </c>
    </row>
    <row r="162" spans="1:10" ht="15">
      <c r="A162" s="204" t="s">
        <v>471</v>
      </c>
      <c r="B162" s="10"/>
      <c r="C162" s="10"/>
      <c r="D162" s="204" t="s">
        <v>472</v>
      </c>
      <c r="E162" s="13" t="s">
        <v>473</v>
      </c>
      <c r="F162" s="9">
        <v>5</v>
      </c>
      <c r="G162" s="14">
        <v>1</v>
      </c>
      <c r="H162" s="14">
        <v>1</v>
      </c>
      <c r="I162" s="208" t="s">
        <v>1407</v>
      </c>
      <c r="J162" s="14">
        <v>3</v>
      </c>
    </row>
    <row r="163" spans="1:10" ht="15">
      <c r="A163" s="204" t="s">
        <v>474</v>
      </c>
      <c r="B163" s="10"/>
      <c r="C163" s="10"/>
      <c r="D163" s="204" t="s">
        <v>475</v>
      </c>
      <c r="E163" s="13" t="s">
        <v>476</v>
      </c>
      <c r="F163" s="9">
        <v>5</v>
      </c>
      <c r="G163" s="14">
        <v>1</v>
      </c>
      <c r="H163" s="14">
        <v>2</v>
      </c>
      <c r="I163" s="208" t="s">
        <v>1407</v>
      </c>
      <c r="J163" s="14">
        <v>2</v>
      </c>
    </row>
    <row r="164" spans="1:10" ht="15">
      <c r="A164" s="10" t="s">
        <v>477</v>
      </c>
      <c r="B164" s="10"/>
      <c r="C164" s="10" t="s">
        <v>478</v>
      </c>
      <c r="D164" s="10"/>
      <c r="E164" s="8" t="s">
        <v>479</v>
      </c>
      <c r="F164" s="9">
        <v>14</v>
      </c>
      <c r="G164" s="6">
        <v>2</v>
      </c>
      <c r="H164" s="6">
        <v>9</v>
      </c>
      <c r="I164" s="6">
        <v>3</v>
      </c>
      <c r="J164" s="208" t="s">
        <v>1407</v>
      </c>
    </row>
    <row r="165" spans="1:10" ht="15">
      <c r="A165" s="204" t="s">
        <v>480</v>
      </c>
      <c r="B165" s="10"/>
      <c r="C165" s="10"/>
      <c r="D165" s="204" t="s">
        <v>481</v>
      </c>
      <c r="E165" s="13" t="s">
        <v>482</v>
      </c>
      <c r="F165" s="9">
        <v>3</v>
      </c>
      <c r="G165" s="208" t="s">
        <v>1407</v>
      </c>
      <c r="H165" s="14">
        <v>2</v>
      </c>
      <c r="I165" s="14">
        <v>1</v>
      </c>
      <c r="J165" s="208" t="s">
        <v>1407</v>
      </c>
    </row>
    <row r="166" spans="1:10" ht="15">
      <c r="A166" s="204" t="s">
        <v>483</v>
      </c>
      <c r="B166" s="10"/>
      <c r="C166" s="10"/>
      <c r="D166" s="204" t="s">
        <v>484</v>
      </c>
      <c r="E166" s="13" t="s">
        <v>485</v>
      </c>
      <c r="F166" s="9">
        <v>1</v>
      </c>
      <c r="G166" s="208" t="s">
        <v>1407</v>
      </c>
      <c r="H166" s="14">
        <v>1</v>
      </c>
      <c r="I166" s="208" t="s">
        <v>1407</v>
      </c>
      <c r="J166" s="208" t="s">
        <v>1407</v>
      </c>
    </row>
    <row r="167" spans="1:10" ht="15">
      <c r="A167" s="204" t="s">
        <v>486</v>
      </c>
      <c r="B167" s="10"/>
      <c r="C167" s="10"/>
      <c r="D167" s="204" t="s">
        <v>487</v>
      </c>
      <c r="E167" s="13" t="s">
        <v>488</v>
      </c>
      <c r="F167" s="9">
        <v>4</v>
      </c>
      <c r="G167" s="208" t="s">
        <v>1407</v>
      </c>
      <c r="H167" s="14">
        <v>3</v>
      </c>
      <c r="I167" s="14">
        <v>1</v>
      </c>
      <c r="J167" s="208" t="s">
        <v>1407</v>
      </c>
    </row>
    <row r="168" spans="1:10" ht="15">
      <c r="A168" s="204" t="s">
        <v>489</v>
      </c>
      <c r="B168" s="10"/>
      <c r="C168" s="10"/>
      <c r="D168" s="204" t="s">
        <v>490</v>
      </c>
      <c r="E168" s="13" t="s">
        <v>491</v>
      </c>
      <c r="F168" s="9">
        <v>6</v>
      </c>
      <c r="G168" s="14">
        <v>2</v>
      </c>
      <c r="H168" s="14">
        <v>3</v>
      </c>
      <c r="I168" s="14">
        <v>1</v>
      </c>
      <c r="J168" s="208" t="s">
        <v>1407</v>
      </c>
    </row>
    <row r="169" spans="1:10" ht="15">
      <c r="A169" s="10" t="s">
        <v>492</v>
      </c>
      <c r="B169" s="10"/>
      <c r="C169" s="10" t="s">
        <v>493</v>
      </c>
      <c r="D169" s="10"/>
      <c r="E169" s="8" t="s">
        <v>494</v>
      </c>
      <c r="F169" s="9">
        <v>7</v>
      </c>
      <c r="G169" s="208" t="s">
        <v>1407</v>
      </c>
      <c r="H169" s="6">
        <v>6</v>
      </c>
      <c r="I169" s="208" t="s">
        <v>1407</v>
      </c>
      <c r="J169" s="6">
        <v>1</v>
      </c>
    </row>
    <row r="170" spans="1:10" ht="15">
      <c r="A170" s="204" t="s">
        <v>495</v>
      </c>
      <c r="B170" s="10"/>
      <c r="C170" s="10"/>
      <c r="D170" s="204" t="s">
        <v>496</v>
      </c>
      <c r="E170" s="13" t="s">
        <v>497</v>
      </c>
      <c r="F170" s="9">
        <v>2</v>
      </c>
      <c r="G170" s="208" t="s">
        <v>1407</v>
      </c>
      <c r="H170" s="14">
        <v>2</v>
      </c>
      <c r="I170" s="208" t="s">
        <v>1407</v>
      </c>
      <c r="J170" s="208" t="s">
        <v>1407</v>
      </c>
    </row>
    <row r="171" spans="1:10" ht="15">
      <c r="A171" s="204" t="s">
        <v>498</v>
      </c>
      <c r="B171" s="10"/>
      <c r="C171" s="10"/>
      <c r="D171" s="204" t="s">
        <v>499</v>
      </c>
      <c r="E171" s="13" t="s">
        <v>500</v>
      </c>
      <c r="F171" s="9">
        <v>4</v>
      </c>
      <c r="G171" s="208" t="s">
        <v>1407</v>
      </c>
      <c r="H171" s="14">
        <v>3</v>
      </c>
      <c r="I171" s="208" t="s">
        <v>1407</v>
      </c>
      <c r="J171" s="14">
        <v>1</v>
      </c>
    </row>
    <row r="172" spans="1:10" ht="15">
      <c r="A172" s="204" t="s">
        <v>501</v>
      </c>
      <c r="B172" s="10"/>
      <c r="C172" s="10"/>
      <c r="D172" s="204" t="s">
        <v>502</v>
      </c>
      <c r="E172" s="13" t="s">
        <v>503</v>
      </c>
      <c r="F172" s="9">
        <v>1</v>
      </c>
      <c r="G172" s="208" t="s">
        <v>1407</v>
      </c>
      <c r="H172" s="14">
        <v>1</v>
      </c>
      <c r="I172" s="208" t="s">
        <v>1407</v>
      </c>
      <c r="J172" s="208" t="s">
        <v>1407</v>
      </c>
    </row>
    <row r="173" spans="1:10" ht="15">
      <c r="A173" s="10" t="s">
        <v>504</v>
      </c>
      <c r="B173" s="10" t="s">
        <v>505</v>
      </c>
      <c r="C173" s="10"/>
      <c r="D173" s="10"/>
      <c r="E173" s="8" t="s">
        <v>506</v>
      </c>
      <c r="F173" s="9">
        <v>105</v>
      </c>
      <c r="G173" s="6">
        <v>4</v>
      </c>
      <c r="H173" s="6">
        <v>83</v>
      </c>
      <c r="I173" s="6">
        <v>8</v>
      </c>
      <c r="J173" s="6">
        <v>10</v>
      </c>
    </row>
    <row r="174" spans="1:10" ht="15">
      <c r="A174" s="10" t="s">
        <v>507</v>
      </c>
      <c r="B174" s="10"/>
      <c r="C174" s="10" t="s">
        <v>508</v>
      </c>
      <c r="D174" s="10" t="s">
        <v>509</v>
      </c>
      <c r="E174" s="8" t="s">
        <v>510</v>
      </c>
      <c r="F174" s="9">
        <v>20</v>
      </c>
      <c r="G174" s="208" t="s">
        <v>1407</v>
      </c>
      <c r="H174" s="6">
        <v>15</v>
      </c>
      <c r="I174" s="6">
        <v>2</v>
      </c>
      <c r="J174" s="6">
        <v>3</v>
      </c>
    </row>
    <row r="175" spans="1:10" ht="15">
      <c r="A175" s="10" t="s">
        <v>511</v>
      </c>
      <c r="B175" s="10"/>
      <c r="C175" s="10" t="s">
        <v>512</v>
      </c>
      <c r="D175" s="10"/>
      <c r="E175" s="8" t="s">
        <v>513</v>
      </c>
      <c r="F175" s="9">
        <v>19</v>
      </c>
      <c r="G175" s="6">
        <v>2</v>
      </c>
      <c r="H175" s="6">
        <v>12</v>
      </c>
      <c r="I175" s="6">
        <v>1</v>
      </c>
      <c r="J175" s="6">
        <v>4</v>
      </c>
    </row>
    <row r="176" spans="1:10" ht="15">
      <c r="A176" s="204" t="s">
        <v>514</v>
      </c>
      <c r="B176" s="10"/>
      <c r="C176" s="10"/>
      <c r="D176" s="204" t="s">
        <v>515</v>
      </c>
      <c r="E176" s="13" t="s">
        <v>516</v>
      </c>
      <c r="F176" s="9">
        <v>2</v>
      </c>
      <c r="G176" s="208" t="s">
        <v>1407</v>
      </c>
      <c r="H176" s="14">
        <v>2</v>
      </c>
      <c r="I176" s="208" t="s">
        <v>1407</v>
      </c>
      <c r="J176" s="208" t="s">
        <v>1407</v>
      </c>
    </row>
    <row r="177" spans="1:10" ht="15">
      <c r="A177" s="204" t="s">
        <v>517</v>
      </c>
      <c r="B177" s="10"/>
      <c r="C177" s="10"/>
      <c r="D177" s="204" t="s">
        <v>518</v>
      </c>
      <c r="E177" s="13" t="s">
        <v>519</v>
      </c>
      <c r="F177" s="9">
        <v>4</v>
      </c>
      <c r="G177" s="14">
        <v>1</v>
      </c>
      <c r="H177" s="14">
        <v>2</v>
      </c>
      <c r="I177" s="208" t="s">
        <v>1407</v>
      </c>
      <c r="J177" s="14">
        <v>1</v>
      </c>
    </row>
    <row r="178" spans="1:10" ht="15">
      <c r="A178" s="204" t="s">
        <v>520</v>
      </c>
      <c r="B178" s="10"/>
      <c r="C178" s="10"/>
      <c r="D178" s="204" t="s">
        <v>521</v>
      </c>
      <c r="E178" s="13" t="s">
        <v>522</v>
      </c>
      <c r="F178" s="9">
        <v>4</v>
      </c>
      <c r="G178" s="208" t="s">
        <v>1407</v>
      </c>
      <c r="H178" s="14">
        <v>2</v>
      </c>
      <c r="I178" s="14">
        <v>1</v>
      </c>
      <c r="J178" s="14">
        <v>1</v>
      </c>
    </row>
    <row r="179" spans="1:10" ht="15">
      <c r="A179" s="204" t="s">
        <v>523</v>
      </c>
      <c r="B179" s="10"/>
      <c r="C179" s="10"/>
      <c r="D179" s="204" t="s">
        <v>524</v>
      </c>
      <c r="E179" s="13" t="s">
        <v>525</v>
      </c>
      <c r="F179" s="9">
        <v>2</v>
      </c>
      <c r="G179" s="208" t="s">
        <v>1407</v>
      </c>
      <c r="H179" s="14">
        <v>2</v>
      </c>
      <c r="I179" s="208" t="s">
        <v>1407</v>
      </c>
      <c r="J179" s="208" t="s">
        <v>1407</v>
      </c>
    </row>
    <row r="180" spans="1:10" ht="15">
      <c r="A180" s="204" t="s">
        <v>526</v>
      </c>
      <c r="B180" s="10"/>
      <c r="C180" s="10"/>
      <c r="D180" s="204" t="s">
        <v>527</v>
      </c>
      <c r="E180" s="13" t="s">
        <v>528</v>
      </c>
      <c r="F180" s="9">
        <v>4</v>
      </c>
      <c r="G180" s="208" t="s">
        <v>1407</v>
      </c>
      <c r="H180" s="14">
        <v>3</v>
      </c>
      <c r="I180" s="208" t="s">
        <v>1407</v>
      </c>
      <c r="J180" s="14">
        <v>1</v>
      </c>
    </row>
    <row r="181" spans="1:10" ht="15">
      <c r="A181" s="204" t="s">
        <v>529</v>
      </c>
      <c r="B181" s="10"/>
      <c r="C181" s="10"/>
      <c r="D181" s="204" t="s">
        <v>530</v>
      </c>
      <c r="E181" s="13" t="s">
        <v>531</v>
      </c>
      <c r="F181" s="9">
        <v>3</v>
      </c>
      <c r="G181" s="14">
        <v>1</v>
      </c>
      <c r="H181" s="14">
        <v>1</v>
      </c>
      <c r="I181" s="208" t="s">
        <v>1407</v>
      </c>
      <c r="J181" s="14">
        <v>1</v>
      </c>
    </row>
    <row r="182" spans="1:10" ht="15">
      <c r="A182" s="10" t="s">
        <v>532</v>
      </c>
      <c r="B182" s="10"/>
      <c r="C182" s="10" t="s">
        <v>533</v>
      </c>
      <c r="D182" s="10"/>
      <c r="E182" s="8" t="s">
        <v>534</v>
      </c>
      <c r="F182" s="9">
        <v>12</v>
      </c>
      <c r="G182" s="208" t="s">
        <v>1407</v>
      </c>
      <c r="H182" s="6">
        <v>11</v>
      </c>
      <c r="I182" s="6">
        <v>1</v>
      </c>
      <c r="J182" s="208" t="s">
        <v>1407</v>
      </c>
    </row>
    <row r="183" spans="1:10" ht="15">
      <c r="A183" s="204" t="s">
        <v>535</v>
      </c>
      <c r="B183" s="10"/>
      <c r="C183" s="10"/>
      <c r="D183" s="204" t="s">
        <v>536</v>
      </c>
      <c r="E183" s="13" t="s">
        <v>537</v>
      </c>
      <c r="F183" s="9">
        <v>2</v>
      </c>
      <c r="G183" s="208" t="s">
        <v>1407</v>
      </c>
      <c r="H183" s="14">
        <v>2</v>
      </c>
      <c r="I183" s="208" t="s">
        <v>1407</v>
      </c>
      <c r="J183" s="208" t="s">
        <v>1407</v>
      </c>
    </row>
    <row r="184" spans="1:10" ht="15">
      <c r="A184" s="204" t="s">
        <v>538</v>
      </c>
      <c r="B184" s="10"/>
      <c r="C184" s="10"/>
      <c r="D184" s="204" t="s">
        <v>539</v>
      </c>
      <c r="E184" s="13" t="s">
        <v>540</v>
      </c>
      <c r="F184" s="9">
        <v>2</v>
      </c>
      <c r="G184" s="208" t="s">
        <v>1407</v>
      </c>
      <c r="H184" s="14">
        <v>2</v>
      </c>
      <c r="I184" s="208" t="s">
        <v>1407</v>
      </c>
      <c r="J184" s="208" t="s">
        <v>1407</v>
      </c>
    </row>
    <row r="185" spans="1:10" ht="15">
      <c r="A185" s="204" t="s">
        <v>541</v>
      </c>
      <c r="B185" s="10"/>
      <c r="C185" s="10"/>
      <c r="D185" s="204" t="s">
        <v>542</v>
      </c>
      <c r="E185" s="13" t="s">
        <v>543</v>
      </c>
      <c r="F185" s="9">
        <v>2</v>
      </c>
      <c r="G185" s="208" t="s">
        <v>1407</v>
      </c>
      <c r="H185" s="14">
        <v>1</v>
      </c>
      <c r="I185" s="14">
        <v>1</v>
      </c>
      <c r="J185" s="208" t="s">
        <v>1407</v>
      </c>
    </row>
    <row r="186" spans="1:10" ht="15">
      <c r="A186" s="204" t="s">
        <v>544</v>
      </c>
      <c r="B186" s="10"/>
      <c r="C186" s="10"/>
      <c r="D186" s="204" t="s">
        <v>545</v>
      </c>
      <c r="E186" s="13" t="s">
        <v>546</v>
      </c>
      <c r="F186" s="9">
        <v>2</v>
      </c>
      <c r="G186" s="208" t="s">
        <v>1407</v>
      </c>
      <c r="H186" s="14">
        <v>2</v>
      </c>
      <c r="I186" s="208" t="s">
        <v>1407</v>
      </c>
      <c r="J186" s="208" t="s">
        <v>1407</v>
      </c>
    </row>
    <row r="187" spans="1:10" ht="15">
      <c r="A187" s="204" t="s">
        <v>547</v>
      </c>
      <c r="B187" s="10"/>
      <c r="C187" s="10"/>
      <c r="D187" s="204" t="s">
        <v>548</v>
      </c>
      <c r="E187" s="13" t="s">
        <v>549</v>
      </c>
      <c r="F187" s="9">
        <v>1</v>
      </c>
      <c r="G187" s="208" t="s">
        <v>1407</v>
      </c>
      <c r="H187" s="14">
        <v>1</v>
      </c>
      <c r="I187" s="208" t="s">
        <v>1407</v>
      </c>
      <c r="J187" s="208" t="s">
        <v>1407</v>
      </c>
    </row>
    <row r="188" spans="1:10" ht="15">
      <c r="A188" s="204" t="s">
        <v>550</v>
      </c>
      <c r="B188" s="10"/>
      <c r="C188" s="10"/>
      <c r="D188" s="204" t="s">
        <v>551</v>
      </c>
      <c r="E188" s="13" t="s">
        <v>552</v>
      </c>
      <c r="F188" s="9">
        <v>2</v>
      </c>
      <c r="G188" s="208" t="s">
        <v>1407</v>
      </c>
      <c r="H188" s="14">
        <v>2</v>
      </c>
      <c r="I188" s="208" t="s">
        <v>1407</v>
      </c>
      <c r="J188" s="208" t="s">
        <v>1407</v>
      </c>
    </row>
    <row r="189" spans="1:10" ht="15">
      <c r="A189" s="204" t="s">
        <v>553</v>
      </c>
      <c r="B189" s="10"/>
      <c r="C189" s="10"/>
      <c r="D189" s="204" t="s">
        <v>554</v>
      </c>
      <c r="E189" s="13" t="s">
        <v>555</v>
      </c>
      <c r="F189" s="9">
        <v>1</v>
      </c>
      <c r="G189" s="208" t="s">
        <v>1407</v>
      </c>
      <c r="H189" s="14">
        <v>1</v>
      </c>
      <c r="I189" s="208" t="s">
        <v>1407</v>
      </c>
      <c r="J189" s="208" t="s">
        <v>1407</v>
      </c>
    </row>
    <row r="190" spans="1:10" ht="15">
      <c r="A190" s="10" t="s">
        <v>556</v>
      </c>
      <c r="B190" s="10"/>
      <c r="C190" s="10" t="s">
        <v>557</v>
      </c>
      <c r="D190" s="10"/>
      <c r="E190" s="8" t="s">
        <v>558</v>
      </c>
      <c r="F190" s="9">
        <v>4</v>
      </c>
      <c r="G190" s="208" t="s">
        <v>1407</v>
      </c>
      <c r="H190" s="6">
        <v>3</v>
      </c>
      <c r="I190" s="208" t="s">
        <v>1407</v>
      </c>
      <c r="J190" s="6">
        <v>1</v>
      </c>
    </row>
    <row r="191" spans="1:10" ht="15">
      <c r="A191" s="204" t="s">
        <v>559</v>
      </c>
      <c r="B191" s="10"/>
      <c r="C191" s="10"/>
      <c r="D191" s="204" t="s">
        <v>560</v>
      </c>
      <c r="E191" s="13" t="s">
        <v>561</v>
      </c>
      <c r="F191" s="9">
        <v>1</v>
      </c>
      <c r="G191" s="208" t="s">
        <v>1407</v>
      </c>
      <c r="H191" s="14">
        <v>1</v>
      </c>
      <c r="I191" s="208" t="s">
        <v>1407</v>
      </c>
      <c r="J191" s="208" t="s">
        <v>1407</v>
      </c>
    </row>
    <row r="192" spans="1:10" ht="15">
      <c r="A192" s="204" t="s">
        <v>562</v>
      </c>
      <c r="B192" s="10"/>
      <c r="C192" s="10"/>
      <c r="D192" s="206" t="s">
        <v>563</v>
      </c>
      <c r="E192" s="13" t="s">
        <v>564</v>
      </c>
      <c r="F192" s="208" t="s">
        <v>1407</v>
      </c>
      <c r="G192" s="208" t="s">
        <v>1407</v>
      </c>
      <c r="H192" s="208" t="s">
        <v>1407</v>
      </c>
      <c r="I192" s="208" t="s">
        <v>1407</v>
      </c>
      <c r="J192" s="208" t="s">
        <v>1407</v>
      </c>
    </row>
    <row r="193" spans="1:10" ht="15">
      <c r="A193" s="204" t="s">
        <v>565</v>
      </c>
      <c r="B193" s="10"/>
      <c r="C193" s="10"/>
      <c r="D193" s="206" t="s">
        <v>566</v>
      </c>
      <c r="E193" s="13" t="s">
        <v>567</v>
      </c>
      <c r="F193" s="9">
        <v>1</v>
      </c>
      <c r="G193" s="208" t="s">
        <v>1407</v>
      </c>
      <c r="H193" s="14">
        <v>1</v>
      </c>
      <c r="I193" s="208" t="s">
        <v>1407</v>
      </c>
      <c r="J193" s="208" t="s">
        <v>1407</v>
      </c>
    </row>
    <row r="194" spans="1:10" ht="15">
      <c r="A194" s="204" t="s">
        <v>568</v>
      </c>
      <c r="B194" s="10"/>
      <c r="C194" s="10"/>
      <c r="D194" s="206" t="s">
        <v>569</v>
      </c>
      <c r="E194" s="13" t="s">
        <v>570</v>
      </c>
      <c r="F194" s="9">
        <v>1</v>
      </c>
      <c r="G194" s="208" t="s">
        <v>1407</v>
      </c>
      <c r="H194" s="208" t="s">
        <v>1407</v>
      </c>
      <c r="I194" s="208" t="s">
        <v>1407</v>
      </c>
      <c r="J194" s="14">
        <v>1</v>
      </c>
    </row>
    <row r="195" spans="1:10" ht="15">
      <c r="A195" s="204" t="s">
        <v>571</v>
      </c>
      <c r="B195" s="10"/>
      <c r="C195" s="10"/>
      <c r="D195" s="206" t="s">
        <v>572</v>
      </c>
      <c r="E195" s="13" t="s">
        <v>573</v>
      </c>
      <c r="F195" s="9">
        <v>1</v>
      </c>
      <c r="G195" s="208" t="s">
        <v>1407</v>
      </c>
      <c r="H195" s="14">
        <v>1</v>
      </c>
      <c r="I195" s="208" t="s">
        <v>1407</v>
      </c>
      <c r="J195" s="208" t="s">
        <v>1407</v>
      </c>
    </row>
    <row r="196" spans="1:10" ht="15">
      <c r="A196" s="10" t="s">
        <v>574</v>
      </c>
      <c r="B196" s="10"/>
      <c r="C196" s="10" t="s">
        <v>575</v>
      </c>
      <c r="D196" s="10"/>
      <c r="E196" s="8" t="s">
        <v>576</v>
      </c>
      <c r="F196" s="9">
        <v>6</v>
      </c>
      <c r="G196" s="208" t="s">
        <v>1407</v>
      </c>
      <c r="H196" s="6">
        <v>5</v>
      </c>
      <c r="I196" s="208" t="s">
        <v>1407</v>
      </c>
      <c r="J196" s="6">
        <v>1</v>
      </c>
    </row>
    <row r="197" spans="1:10" ht="15">
      <c r="A197" s="204" t="s">
        <v>577</v>
      </c>
      <c r="B197" s="10"/>
      <c r="C197" s="10"/>
      <c r="D197" s="204" t="s">
        <v>578</v>
      </c>
      <c r="E197" s="13" t="s">
        <v>579</v>
      </c>
      <c r="F197" s="208" t="s">
        <v>1407</v>
      </c>
      <c r="G197" s="208" t="s">
        <v>1407</v>
      </c>
      <c r="H197" s="208" t="s">
        <v>1407</v>
      </c>
      <c r="I197" s="208" t="s">
        <v>1407</v>
      </c>
      <c r="J197" s="208" t="s">
        <v>1407</v>
      </c>
    </row>
    <row r="198" spans="1:10" ht="15">
      <c r="A198" s="204" t="s">
        <v>580</v>
      </c>
      <c r="B198" s="10"/>
      <c r="C198" s="10"/>
      <c r="D198" s="206" t="s">
        <v>581</v>
      </c>
      <c r="E198" s="13" t="s">
        <v>582</v>
      </c>
      <c r="F198" s="208" t="s">
        <v>1407</v>
      </c>
      <c r="G198" s="208" t="s">
        <v>1407</v>
      </c>
      <c r="H198" s="208" t="s">
        <v>1407</v>
      </c>
      <c r="I198" s="208" t="s">
        <v>1407</v>
      </c>
      <c r="J198" s="208" t="s">
        <v>1407</v>
      </c>
    </row>
    <row r="199" spans="1:10" ht="15">
      <c r="A199" s="207" t="s">
        <v>583</v>
      </c>
      <c r="B199" s="10"/>
      <c r="C199" s="10"/>
      <c r="D199" s="204" t="s">
        <v>584</v>
      </c>
      <c r="E199" s="13" t="s">
        <v>585</v>
      </c>
      <c r="F199" s="9">
        <v>1</v>
      </c>
      <c r="G199" s="208" t="s">
        <v>1407</v>
      </c>
      <c r="H199" s="14">
        <v>1</v>
      </c>
      <c r="I199" s="208" t="s">
        <v>1407</v>
      </c>
      <c r="J199" s="208" t="s">
        <v>1407</v>
      </c>
    </row>
    <row r="200" spans="1:10" ht="15">
      <c r="A200" s="204" t="s">
        <v>586</v>
      </c>
      <c r="B200" s="10"/>
      <c r="C200" s="10"/>
      <c r="D200" s="204" t="s">
        <v>587</v>
      </c>
      <c r="E200" s="13" t="s">
        <v>588</v>
      </c>
      <c r="F200" s="9">
        <v>1</v>
      </c>
      <c r="G200" s="208" t="s">
        <v>1407</v>
      </c>
      <c r="H200" s="14">
        <v>1</v>
      </c>
      <c r="I200" s="208" t="s">
        <v>1407</v>
      </c>
      <c r="J200" s="208" t="s">
        <v>1407</v>
      </c>
    </row>
    <row r="201" spans="1:10" ht="15">
      <c r="A201" s="204" t="s">
        <v>589</v>
      </c>
      <c r="B201" s="10"/>
      <c r="C201" s="10"/>
      <c r="D201" s="204" t="s">
        <v>590</v>
      </c>
      <c r="E201" s="13" t="s">
        <v>591</v>
      </c>
      <c r="F201" s="9">
        <v>1</v>
      </c>
      <c r="G201" s="208" t="s">
        <v>1407</v>
      </c>
      <c r="H201" s="14">
        <v>1</v>
      </c>
      <c r="I201" s="208" t="s">
        <v>1407</v>
      </c>
      <c r="J201" s="208" t="s">
        <v>1407</v>
      </c>
    </row>
    <row r="202" spans="1:10" ht="15">
      <c r="A202" s="204" t="s">
        <v>592</v>
      </c>
      <c r="B202" s="10"/>
      <c r="C202" s="10"/>
      <c r="D202" s="204" t="s">
        <v>593</v>
      </c>
      <c r="E202" s="13" t="s">
        <v>594</v>
      </c>
      <c r="F202" s="9">
        <v>3</v>
      </c>
      <c r="G202" s="208" t="s">
        <v>1407</v>
      </c>
      <c r="H202" s="14">
        <v>2</v>
      </c>
      <c r="I202" s="208" t="s">
        <v>1407</v>
      </c>
      <c r="J202" s="14">
        <v>1</v>
      </c>
    </row>
    <row r="203" spans="1:10" ht="15">
      <c r="A203" s="10" t="s">
        <v>595</v>
      </c>
      <c r="B203" s="10"/>
      <c r="C203" s="10" t="s">
        <v>596</v>
      </c>
      <c r="D203" s="10"/>
      <c r="E203" s="8" t="s">
        <v>597</v>
      </c>
      <c r="F203" s="9">
        <v>20</v>
      </c>
      <c r="G203" s="208" t="s">
        <v>1407</v>
      </c>
      <c r="H203" s="6">
        <v>19</v>
      </c>
      <c r="I203" s="6">
        <v>1</v>
      </c>
      <c r="J203" s="208" t="s">
        <v>1407</v>
      </c>
    </row>
    <row r="204" spans="1:10" ht="15">
      <c r="A204" s="204" t="s">
        <v>598</v>
      </c>
      <c r="B204" s="10"/>
      <c r="C204" s="10"/>
      <c r="D204" s="204" t="s">
        <v>599</v>
      </c>
      <c r="E204" s="13" t="s">
        <v>600</v>
      </c>
      <c r="F204" s="9">
        <v>1</v>
      </c>
      <c r="G204" s="208" t="s">
        <v>1407</v>
      </c>
      <c r="H204" s="14">
        <v>1</v>
      </c>
      <c r="I204" s="208" t="s">
        <v>1407</v>
      </c>
      <c r="J204" s="208" t="s">
        <v>1407</v>
      </c>
    </row>
    <row r="205" spans="1:10" ht="15">
      <c r="A205" s="204" t="s">
        <v>601</v>
      </c>
      <c r="B205" s="10"/>
      <c r="C205" s="10"/>
      <c r="D205" s="206" t="s">
        <v>602</v>
      </c>
      <c r="E205" s="13" t="s">
        <v>603</v>
      </c>
      <c r="F205" s="9">
        <v>1</v>
      </c>
      <c r="G205" s="208" t="s">
        <v>1407</v>
      </c>
      <c r="H205" s="14">
        <v>1</v>
      </c>
      <c r="I205" s="208" t="s">
        <v>1407</v>
      </c>
      <c r="J205" s="208" t="s">
        <v>1407</v>
      </c>
    </row>
    <row r="206" spans="1:10" ht="15">
      <c r="A206" s="204" t="s">
        <v>604</v>
      </c>
      <c r="B206" s="10"/>
      <c r="C206" s="10"/>
      <c r="D206" s="206" t="s">
        <v>605</v>
      </c>
      <c r="E206" s="13" t="s">
        <v>606</v>
      </c>
      <c r="F206" s="9">
        <v>2</v>
      </c>
      <c r="G206" s="208" t="s">
        <v>1407</v>
      </c>
      <c r="H206" s="14">
        <v>2</v>
      </c>
      <c r="I206" s="208" t="s">
        <v>1407</v>
      </c>
      <c r="J206" s="208" t="s">
        <v>1407</v>
      </c>
    </row>
    <row r="207" spans="1:10" ht="15">
      <c r="A207" s="204" t="s">
        <v>607</v>
      </c>
      <c r="B207" s="10"/>
      <c r="C207" s="10"/>
      <c r="D207" s="206" t="s">
        <v>608</v>
      </c>
      <c r="E207" s="13" t="s">
        <v>609</v>
      </c>
      <c r="F207" s="9">
        <v>3</v>
      </c>
      <c r="G207" s="208" t="s">
        <v>1407</v>
      </c>
      <c r="H207" s="14">
        <v>2</v>
      </c>
      <c r="I207" s="14">
        <v>1</v>
      </c>
      <c r="J207" s="208" t="s">
        <v>1407</v>
      </c>
    </row>
    <row r="208" spans="1:10" ht="15">
      <c r="A208" s="204" t="s">
        <v>610</v>
      </c>
      <c r="B208" s="10"/>
      <c r="C208" s="10"/>
      <c r="D208" s="206" t="s">
        <v>611</v>
      </c>
      <c r="E208" s="13" t="s">
        <v>612</v>
      </c>
      <c r="F208" s="9">
        <v>3</v>
      </c>
      <c r="G208" s="208" t="s">
        <v>1407</v>
      </c>
      <c r="H208" s="14">
        <v>3</v>
      </c>
      <c r="I208" s="208" t="s">
        <v>1407</v>
      </c>
      <c r="J208" s="208" t="s">
        <v>1407</v>
      </c>
    </row>
    <row r="209" spans="1:10" ht="15">
      <c r="A209" s="204" t="s">
        <v>613</v>
      </c>
      <c r="B209" s="10"/>
      <c r="C209" s="10"/>
      <c r="D209" s="206" t="s">
        <v>614</v>
      </c>
      <c r="E209" s="13" t="s">
        <v>615</v>
      </c>
      <c r="F209" s="9">
        <v>3</v>
      </c>
      <c r="G209" s="208" t="s">
        <v>1407</v>
      </c>
      <c r="H209" s="14">
        <v>3</v>
      </c>
      <c r="I209" s="208" t="s">
        <v>1407</v>
      </c>
      <c r="J209" s="208" t="s">
        <v>1407</v>
      </c>
    </row>
    <row r="210" spans="1:10" ht="15">
      <c r="A210" s="204" t="s">
        <v>616</v>
      </c>
      <c r="B210" s="10"/>
      <c r="C210" s="10"/>
      <c r="D210" s="206" t="s">
        <v>617</v>
      </c>
      <c r="E210" s="13" t="s">
        <v>618</v>
      </c>
      <c r="F210" s="9">
        <v>1</v>
      </c>
      <c r="G210" s="208" t="s">
        <v>1407</v>
      </c>
      <c r="H210" s="14">
        <v>1</v>
      </c>
      <c r="I210" s="208" t="s">
        <v>1407</v>
      </c>
      <c r="J210" s="208" t="s">
        <v>1407</v>
      </c>
    </row>
    <row r="211" spans="1:10" ht="15">
      <c r="A211" s="204" t="s">
        <v>619</v>
      </c>
      <c r="B211" s="10"/>
      <c r="C211" s="10"/>
      <c r="D211" s="206" t="s">
        <v>620</v>
      </c>
      <c r="E211" s="13" t="s">
        <v>621</v>
      </c>
      <c r="F211" s="9">
        <v>6</v>
      </c>
      <c r="G211" s="208" t="s">
        <v>1407</v>
      </c>
      <c r="H211" s="14">
        <v>6</v>
      </c>
      <c r="I211" s="208" t="s">
        <v>1407</v>
      </c>
      <c r="J211" s="208" t="s">
        <v>1407</v>
      </c>
    </row>
    <row r="212" spans="1:10" ht="15">
      <c r="A212" s="10" t="s">
        <v>622</v>
      </c>
      <c r="B212" s="10"/>
      <c r="C212" s="10" t="s">
        <v>623</v>
      </c>
      <c r="D212" s="10"/>
      <c r="E212" s="8" t="s">
        <v>624</v>
      </c>
      <c r="F212" s="9">
        <v>16</v>
      </c>
      <c r="G212" s="6">
        <v>1</v>
      </c>
      <c r="H212" s="6">
        <v>13</v>
      </c>
      <c r="I212" s="6">
        <v>2</v>
      </c>
      <c r="J212" s="208" t="s">
        <v>1407</v>
      </c>
    </row>
    <row r="213" spans="1:10" ht="15">
      <c r="A213" s="204" t="s">
        <v>625</v>
      </c>
      <c r="B213" s="10"/>
      <c r="C213" s="10"/>
      <c r="D213" s="204" t="s">
        <v>626</v>
      </c>
      <c r="E213" s="13" t="s">
        <v>627</v>
      </c>
      <c r="F213" s="9">
        <v>1</v>
      </c>
      <c r="G213" s="208" t="s">
        <v>1407</v>
      </c>
      <c r="H213" s="14">
        <v>1</v>
      </c>
      <c r="I213" s="208" t="s">
        <v>1407</v>
      </c>
      <c r="J213" s="208" t="s">
        <v>1407</v>
      </c>
    </row>
    <row r="214" spans="1:10" ht="15">
      <c r="A214" s="204" t="s">
        <v>628</v>
      </c>
      <c r="B214" s="10"/>
      <c r="C214" s="10"/>
      <c r="D214" s="204" t="s">
        <v>629</v>
      </c>
      <c r="E214" s="13" t="s">
        <v>630</v>
      </c>
      <c r="F214" s="9">
        <v>7</v>
      </c>
      <c r="G214" s="208" t="s">
        <v>1407</v>
      </c>
      <c r="H214" s="14">
        <v>6</v>
      </c>
      <c r="I214" s="14">
        <v>1</v>
      </c>
      <c r="J214" s="208" t="s">
        <v>1407</v>
      </c>
    </row>
    <row r="215" spans="1:10" ht="15">
      <c r="A215" s="204" t="s">
        <v>631</v>
      </c>
      <c r="B215" s="10"/>
      <c r="C215" s="10"/>
      <c r="D215" s="204" t="s">
        <v>632</v>
      </c>
      <c r="E215" s="13" t="s">
        <v>633</v>
      </c>
      <c r="F215" s="208" t="s">
        <v>1407</v>
      </c>
      <c r="G215" s="208" t="s">
        <v>1407</v>
      </c>
      <c r="H215" s="208" t="s">
        <v>1407</v>
      </c>
      <c r="I215" s="208" t="s">
        <v>1407</v>
      </c>
      <c r="J215" s="208" t="s">
        <v>1407</v>
      </c>
    </row>
    <row r="216" spans="1:10" ht="15">
      <c r="A216" s="204" t="s">
        <v>634</v>
      </c>
      <c r="B216" s="10"/>
      <c r="C216" s="10"/>
      <c r="D216" s="204" t="s">
        <v>635</v>
      </c>
      <c r="E216" s="13" t="s">
        <v>636</v>
      </c>
      <c r="F216" s="9">
        <v>8</v>
      </c>
      <c r="G216" s="14">
        <v>1</v>
      </c>
      <c r="H216" s="14">
        <v>6</v>
      </c>
      <c r="I216" s="14">
        <v>1</v>
      </c>
      <c r="J216" s="208" t="s">
        <v>1407</v>
      </c>
    </row>
    <row r="217" spans="1:10" ht="15">
      <c r="A217" s="10" t="s">
        <v>637</v>
      </c>
      <c r="B217" s="10"/>
      <c r="C217" s="10" t="s">
        <v>638</v>
      </c>
      <c r="D217" s="10"/>
      <c r="E217" s="8" t="s">
        <v>639</v>
      </c>
      <c r="F217" s="9">
        <v>8</v>
      </c>
      <c r="G217" s="6">
        <v>1</v>
      </c>
      <c r="H217" s="6">
        <v>5</v>
      </c>
      <c r="I217" s="6">
        <v>1</v>
      </c>
      <c r="J217" s="6">
        <v>1</v>
      </c>
    </row>
    <row r="218" spans="1:10" ht="15">
      <c r="A218" s="204" t="s">
        <v>640</v>
      </c>
      <c r="B218" s="10"/>
      <c r="C218" s="10"/>
      <c r="D218" s="206" t="s">
        <v>641</v>
      </c>
      <c r="E218" s="13" t="s">
        <v>642</v>
      </c>
      <c r="F218" s="208" t="s">
        <v>1407</v>
      </c>
      <c r="G218" s="208" t="s">
        <v>1407</v>
      </c>
      <c r="H218" s="208" t="s">
        <v>1407</v>
      </c>
      <c r="I218" s="208" t="s">
        <v>1407</v>
      </c>
      <c r="J218" s="208" t="s">
        <v>1407</v>
      </c>
    </row>
    <row r="219" spans="1:10" ht="15">
      <c r="A219" s="204" t="s">
        <v>643</v>
      </c>
      <c r="B219" s="10"/>
      <c r="C219" s="10"/>
      <c r="D219" s="206" t="s">
        <v>644</v>
      </c>
      <c r="E219" s="13" t="s">
        <v>645</v>
      </c>
      <c r="F219" s="9">
        <v>2</v>
      </c>
      <c r="G219" s="208" t="s">
        <v>1407</v>
      </c>
      <c r="H219" s="14">
        <v>2</v>
      </c>
      <c r="I219" s="208" t="s">
        <v>1407</v>
      </c>
      <c r="J219" s="208" t="s">
        <v>1407</v>
      </c>
    </row>
    <row r="220" spans="1:10" ht="15">
      <c r="A220" s="204" t="s">
        <v>646</v>
      </c>
      <c r="B220" s="10"/>
      <c r="C220" s="10"/>
      <c r="D220" s="206" t="s">
        <v>647</v>
      </c>
      <c r="E220" s="13" t="s">
        <v>648</v>
      </c>
      <c r="F220" s="9">
        <v>1</v>
      </c>
      <c r="G220" s="208" t="s">
        <v>1407</v>
      </c>
      <c r="H220" s="14">
        <v>1</v>
      </c>
      <c r="I220" s="208" t="s">
        <v>1407</v>
      </c>
      <c r="J220" s="208" t="s">
        <v>1407</v>
      </c>
    </row>
    <row r="221" spans="1:10" ht="15">
      <c r="A221" s="204" t="s">
        <v>649</v>
      </c>
      <c r="B221" s="10"/>
      <c r="C221" s="10"/>
      <c r="D221" s="206" t="s">
        <v>650</v>
      </c>
      <c r="E221" s="13" t="s">
        <v>651</v>
      </c>
      <c r="F221" s="9">
        <v>2</v>
      </c>
      <c r="G221" s="208" t="s">
        <v>1407</v>
      </c>
      <c r="H221" s="14">
        <v>1</v>
      </c>
      <c r="I221" s="208" t="s">
        <v>1407</v>
      </c>
      <c r="J221" s="14">
        <v>1</v>
      </c>
    </row>
    <row r="222" spans="1:10" ht="15">
      <c r="A222" s="204" t="s">
        <v>652</v>
      </c>
      <c r="B222" s="10"/>
      <c r="C222" s="10"/>
      <c r="D222" s="206" t="s">
        <v>653</v>
      </c>
      <c r="E222" s="13" t="s">
        <v>654</v>
      </c>
      <c r="F222" s="9">
        <v>3</v>
      </c>
      <c r="G222" s="14">
        <v>1</v>
      </c>
      <c r="H222" s="14">
        <v>1</v>
      </c>
      <c r="I222" s="14">
        <v>1</v>
      </c>
      <c r="J222" s="208" t="s">
        <v>1407</v>
      </c>
    </row>
    <row r="223" spans="1:10" ht="15">
      <c r="A223" s="10" t="s">
        <v>655</v>
      </c>
      <c r="B223" s="10" t="s">
        <v>656</v>
      </c>
      <c r="C223" s="10"/>
      <c r="D223" s="10"/>
      <c r="E223" s="8" t="s">
        <v>657</v>
      </c>
      <c r="F223" s="9">
        <v>29</v>
      </c>
      <c r="G223" s="6">
        <v>5</v>
      </c>
      <c r="H223" s="6">
        <v>15</v>
      </c>
      <c r="I223" s="6">
        <v>2</v>
      </c>
      <c r="J223" s="6">
        <v>7</v>
      </c>
    </row>
    <row r="224" spans="1:10" ht="15">
      <c r="A224" s="10" t="s">
        <v>658</v>
      </c>
      <c r="B224" s="10"/>
      <c r="C224" s="10" t="s">
        <v>659</v>
      </c>
      <c r="D224" s="10"/>
      <c r="E224" s="8" t="s">
        <v>660</v>
      </c>
      <c r="F224" s="9">
        <v>12</v>
      </c>
      <c r="G224" s="6">
        <v>2</v>
      </c>
      <c r="H224" s="6">
        <v>7</v>
      </c>
      <c r="I224" s="6">
        <v>1</v>
      </c>
      <c r="J224" s="6">
        <v>2</v>
      </c>
    </row>
    <row r="225" spans="1:10" ht="15">
      <c r="A225" s="204" t="s">
        <v>661</v>
      </c>
      <c r="B225" s="10"/>
      <c r="C225" s="10"/>
      <c r="D225" s="204" t="s">
        <v>662</v>
      </c>
      <c r="E225" s="13" t="s">
        <v>482</v>
      </c>
      <c r="F225" s="9">
        <v>3</v>
      </c>
      <c r="G225" s="208" t="s">
        <v>1407</v>
      </c>
      <c r="H225" s="14">
        <v>3</v>
      </c>
      <c r="I225" s="208" t="s">
        <v>1407</v>
      </c>
      <c r="J225" s="208" t="s">
        <v>1407</v>
      </c>
    </row>
    <row r="226" spans="1:10" ht="15">
      <c r="A226" s="204" t="s">
        <v>663</v>
      </c>
      <c r="B226" s="10"/>
      <c r="C226" s="10"/>
      <c r="D226" s="204" t="s">
        <v>664</v>
      </c>
      <c r="E226" s="13" t="s">
        <v>665</v>
      </c>
      <c r="F226" s="9">
        <v>2</v>
      </c>
      <c r="G226" s="208" t="s">
        <v>1407</v>
      </c>
      <c r="H226" s="14">
        <v>1</v>
      </c>
      <c r="I226" s="14">
        <v>1</v>
      </c>
      <c r="J226" s="208" t="s">
        <v>1407</v>
      </c>
    </row>
    <row r="227" spans="1:10" ht="15">
      <c r="A227" s="204" t="s">
        <v>666</v>
      </c>
      <c r="B227" s="10"/>
      <c r="C227" s="10"/>
      <c r="D227" s="204" t="s">
        <v>667</v>
      </c>
      <c r="E227" s="13" t="s">
        <v>668</v>
      </c>
      <c r="F227" s="9">
        <v>1</v>
      </c>
      <c r="G227" s="208" t="s">
        <v>1407</v>
      </c>
      <c r="H227" s="14">
        <v>1</v>
      </c>
      <c r="I227" s="208" t="s">
        <v>1407</v>
      </c>
      <c r="J227" s="208" t="s">
        <v>1407</v>
      </c>
    </row>
    <row r="228" spans="1:10" ht="15">
      <c r="A228" s="204" t="s">
        <v>669</v>
      </c>
      <c r="B228" s="10"/>
      <c r="C228" s="10"/>
      <c r="D228" s="204" t="s">
        <v>670</v>
      </c>
      <c r="E228" s="13" t="s">
        <v>671</v>
      </c>
      <c r="F228" s="9">
        <v>6</v>
      </c>
      <c r="G228" s="14">
        <v>2</v>
      </c>
      <c r="H228" s="14">
        <v>2</v>
      </c>
      <c r="I228" s="208" t="s">
        <v>1407</v>
      </c>
      <c r="J228" s="14">
        <v>2</v>
      </c>
    </row>
    <row r="229" spans="1:10" ht="15">
      <c r="A229" s="204" t="s">
        <v>672</v>
      </c>
      <c r="B229" s="10"/>
      <c r="C229" s="10"/>
      <c r="D229" s="204" t="s">
        <v>673</v>
      </c>
      <c r="E229" s="13" t="s">
        <v>674</v>
      </c>
      <c r="F229" s="208" t="s">
        <v>1407</v>
      </c>
      <c r="G229" s="208" t="s">
        <v>1407</v>
      </c>
      <c r="H229" s="208" t="s">
        <v>1407</v>
      </c>
      <c r="I229" s="208" t="s">
        <v>1407</v>
      </c>
      <c r="J229" s="208" t="s">
        <v>1407</v>
      </c>
    </row>
    <row r="230" spans="1:10" ht="15">
      <c r="A230" s="10" t="s">
        <v>675</v>
      </c>
      <c r="B230" s="10"/>
      <c r="C230" s="10" t="s">
        <v>676</v>
      </c>
      <c r="D230" s="10"/>
      <c r="E230" s="8" t="s">
        <v>677</v>
      </c>
      <c r="F230" s="9">
        <v>17</v>
      </c>
      <c r="G230" s="6">
        <v>3</v>
      </c>
      <c r="H230" s="6">
        <v>8</v>
      </c>
      <c r="I230" s="6">
        <v>1</v>
      </c>
      <c r="J230" s="6">
        <v>5</v>
      </c>
    </row>
    <row r="231" spans="1:10" ht="15">
      <c r="A231" s="204" t="s">
        <v>678</v>
      </c>
      <c r="B231" s="10"/>
      <c r="C231" s="10"/>
      <c r="D231" s="204" t="s">
        <v>679</v>
      </c>
      <c r="E231" s="13" t="s">
        <v>680</v>
      </c>
      <c r="F231" s="9">
        <v>3</v>
      </c>
      <c r="G231" s="14">
        <v>1</v>
      </c>
      <c r="H231" s="14">
        <v>1</v>
      </c>
      <c r="I231" s="208" t="s">
        <v>1407</v>
      </c>
      <c r="J231" s="14">
        <v>1</v>
      </c>
    </row>
    <row r="232" spans="1:10" ht="15">
      <c r="A232" s="204" t="s">
        <v>681</v>
      </c>
      <c r="B232" s="10"/>
      <c r="C232" s="10"/>
      <c r="D232" s="204" t="s">
        <v>682</v>
      </c>
      <c r="E232" s="13" t="s">
        <v>683</v>
      </c>
      <c r="F232" s="9">
        <v>2</v>
      </c>
      <c r="G232" s="14">
        <v>1</v>
      </c>
      <c r="H232" s="14">
        <v>1</v>
      </c>
      <c r="I232" s="208" t="s">
        <v>1407</v>
      </c>
      <c r="J232" s="208" t="s">
        <v>1407</v>
      </c>
    </row>
    <row r="233" spans="1:10" ht="15">
      <c r="A233" s="204" t="s">
        <v>684</v>
      </c>
      <c r="B233" s="10"/>
      <c r="C233" s="10"/>
      <c r="D233" s="204" t="s">
        <v>685</v>
      </c>
      <c r="E233" s="13" t="s">
        <v>686</v>
      </c>
      <c r="F233" s="9">
        <v>2</v>
      </c>
      <c r="G233" s="208" t="s">
        <v>1407</v>
      </c>
      <c r="H233" s="14">
        <v>1</v>
      </c>
      <c r="I233" s="208" t="s">
        <v>1407</v>
      </c>
      <c r="J233" s="14">
        <v>1</v>
      </c>
    </row>
    <row r="234" spans="1:10" ht="15">
      <c r="A234" s="204" t="s">
        <v>687</v>
      </c>
      <c r="B234" s="10"/>
      <c r="C234" s="10"/>
      <c r="D234" s="204" t="s">
        <v>688</v>
      </c>
      <c r="E234" s="13" t="s">
        <v>689</v>
      </c>
      <c r="F234" s="9">
        <v>2</v>
      </c>
      <c r="G234" s="208" t="s">
        <v>1407</v>
      </c>
      <c r="H234" s="14">
        <v>2</v>
      </c>
      <c r="I234" s="208" t="s">
        <v>1407</v>
      </c>
      <c r="J234" s="208" t="s">
        <v>1407</v>
      </c>
    </row>
    <row r="235" spans="1:10" ht="15">
      <c r="A235" s="204" t="s">
        <v>690</v>
      </c>
      <c r="B235" s="10"/>
      <c r="C235" s="10"/>
      <c r="D235" s="204" t="s">
        <v>691</v>
      </c>
      <c r="E235" s="13" t="s">
        <v>274</v>
      </c>
      <c r="F235" s="9">
        <v>3</v>
      </c>
      <c r="G235" s="208" t="s">
        <v>1407</v>
      </c>
      <c r="H235" s="14">
        <v>1</v>
      </c>
      <c r="I235" s="208" t="s">
        <v>1407</v>
      </c>
      <c r="J235" s="14">
        <v>2</v>
      </c>
    </row>
    <row r="236" spans="1:10" ht="15">
      <c r="A236" s="204" t="s">
        <v>692</v>
      </c>
      <c r="B236" s="10"/>
      <c r="C236" s="10"/>
      <c r="D236" s="204" t="s">
        <v>693</v>
      </c>
      <c r="E236" s="13" t="s">
        <v>694</v>
      </c>
      <c r="F236" s="9">
        <v>2</v>
      </c>
      <c r="G236" s="14">
        <v>1</v>
      </c>
      <c r="H236" s="14">
        <v>1</v>
      </c>
      <c r="I236" s="208" t="s">
        <v>1407</v>
      </c>
      <c r="J236" s="208" t="s">
        <v>1407</v>
      </c>
    </row>
    <row r="237" spans="1:10" ht="15">
      <c r="A237" s="204" t="s">
        <v>695</v>
      </c>
      <c r="B237" s="10"/>
      <c r="C237" s="10"/>
      <c r="D237" s="204" t="s">
        <v>696</v>
      </c>
      <c r="E237" s="13" t="s">
        <v>697</v>
      </c>
      <c r="F237" s="9">
        <v>3</v>
      </c>
      <c r="G237" s="208" t="s">
        <v>1407</v>
      </c>
      <c r="H237" s="14">
        <v>1</v>
      </c>
      <c r="I237" s="14">
        <v>1</v>
      </c>
      <c r="J237" s="14">
        <v>1</v>
      </c>
    </row>
    <row r="238" spans="1:10" ht="15">
      <c r="A238" s="10" t="s">
        <v>698</v>
      </c>
      <c r="B238" s="10" t="s">
        <v>699</v>
      </c>
      <c r="C238" s="10"/>
      <c r="D238" s="10"/>
      <c r="E238" s="8" t="s">
        <v>700</v>
      </c>
      <c r="F238" s="9">
        <v>72</v>
      </c>
      <c r="G238" s="6">
        <v>12</v>
      </c>
      <c r="H238" s="6">
        <v>37</v>
      </c>
      <c r="I238" s="6">
        <v>13</v>
      </c>
      <c r="J238" s="6">
        <v>10</v>
      </c>
    </row>
    <row r="239" spans="1:10" ht="15">
      <c r="A239" s="10" t="s">
        <v>701</v>
      </c>
      <c r="B239" s="10"/>
      <c r="C239" s="10" t="s">
        <v>702</v>
      </c>
      <c r="D239" s="10"/>
      <c r="E239" s="8" t="s">
        <v>703</v>
      </c>
      <c r="F239" s="9">
        <v>18</v>
      </c>
      <c r="G239" s="6">
        <v>3</v>
      </c>
      <c r="H239" s="6">
        <v>9</v>
      </c>
      <c r="I239" s="6">
        <v>4</v>
      </c>
      <c r="J239" s="6">
        <v>2</v>
      </c>
    </row>
    <row r="240" spans="1:10" ht="15">
      <c r="A240" s="204" t="s">
        <v>704</v>
      </c>
      <c r="B240" s="10"/>
      <c r="C240" s="10"/>
      <c r="D240" s="204" t="s">
        <v>705</v>
      </c>
      <c r="E240" s="13" t="s">
        <v>706</v>
      </c>
      <c r="F240" s="9">
        <v>1</v>
      </c>
      <c r="G240" s="208" t="s">
        <v>1407</v>
      </c>
      <c r="H240" s="14">
        <v>1</v>
      </c>
      <c r="I240" s="208" t="s">
        <v>1407</v>
      </c>
      <c r="J240" s="208" t="s">
        <v>1407</v>
      </c>
    </row>
    <row r="241" spans="1:10" ht="15">
      <c r="A241" s="204" t="s">
        <v>707</v>
      </c>
      <c r="B241" s="10"/>
      <c r="C241" s="10"/>
      <c r="D241" s="204" t="s">
        <v>708</v>
      </c>
      <c r="E241" s="13" t="s">
        <v>709</v>
      </c>
      <c r="F241" s="9">
        <v>3</v>
      </c>
      <c r="G241" s="14">
        <v>1</v>
      </c>
      <c r="H241" s="14">
        <v>2</v>
      </c>
      <c r="I241" s="208" t="s">
        <v>1407</v>
      </c>
      <c r="J241" s="208" t="s">
        <v>1407</v>
      </c>
    </row>
    <row r="242" spans="1:10" ht="15">
      <c r="A242" s="204" t="s">
        <v>710</v>
      </c>
      <c r="B242" s="10"/>
      <c r="C242" s="10"/>
      <c r="D242" s="204" t="s">
        <v>711</v>
      </c>
      <c r="E242" s="13" t="s">
        <v>712</v>
      </c>
      <c r="F242" s="9">
        <v>3</v>
      </c>
      <c r="G242" s="208" t="s">
        <v>1407</v>
      </c>
      <c r="H242" s="14">
        <v>1</v>
      </c>
      <c r="I242" s="14">
        <v>1</v>
      </c>
      <c r="J242" s="14">
        <v>1</v>
      </c>
    </row>
    <row r="243" spans="1:10" ht="15">
      <c r="A243" s="204" t="s">
        <v>713</v>
      </c>
      <c r="B243" s="10"/>
      <c r="C243" s="10"/>
      <c r="D243" s="204" t="s">
        <v>714</v>
      </c>
      <c r="E243" s="13" t="s">
        <v>310</v>
      </c>
      <c r="F243" s="9">
        <v>3</v>
      </c>
      <c r="G243" s="208" t="s">
        <v>1407</v>
      </c>
      <c r="H243" s="14">
        <v>1</v>
      </c>
      <c r="I243" s="14">
        <v>1</v>
      </c>
      <c r="J243" s="14">
        <v>1</v>
      </c>
    </row>
    <row r="244" spans="1:10" ht="15">
      <c r="A244" s="204" t="s">
        <v>715</v>
      </c>
      <c r="B244" s="10"/>
      <c r="C244" s="10"/>
      <c r="D244" s="204" t="s">
        <v>716</v>
      </c>
      <c r="E244" s="13" t="s">
        <v>717</v>
      </c>
      <c r="F244" s="9">
        <v>3</v>
      </c>
      <c r="G244" s="14">
        <v>1</v>
      </c>
      <c r="H244" s="14">
        <v>2</v>
      </c>
      <c r="I244" s="208" t="s">
        <v>1407</v>
      </c>
      <c r="J244" s="208" t="s">
        <v>1407</v>
      </c>
    </row>
    <row r="245" spans="1:10" ht="15">
      <c r="A245" s="204" t="s">
        <v>718</v>
      </c>
      <c r="B245" s="10"/>
      <c r="C245" s="10"/>
      <c r="D245" s="204" t="s">
        <v>719</v>
      </c>
      <c r="E245" s="13" t="s">
        <v>720</v>
      </c>
      <c r="F245" s="9">
        <v>1</v>
      </c>
      <c r="G245" s="208" t="s">
        <v>1407</v>
      </c>
      <c r="H245" s="14">
        <v>1</v>
      </c>
      <c r="I245" s="208" t="s">
        <v>1407</v>
      </c>
      <c r="J245" s="208" t="s">
        <v>1407</v>
      </c>
    </row>
    <row r="246" spans="1:10" ht="15">
      <c r="A246" s="204" t="s">
        <v>721</v>
      </c>
      <c r="B246" s="10"/>
      <c r="C246" s="10"/>
      <c r="D246" s="204" t="s">
        <v>722</v>
      </c>
      <c r="E246" s="13" t="s">
        <v>723</v>
      </c>
      <c r="F246" s="9">
        <v>4</v>
      </c>
      <c r="G246" s="14">
        <v>1</v>
      </c>
      <c r="H246" s="14">
        <v>1</v>
      </c>
      <c r="I246" s="14">
        <v>2</v>
      </c>
      <c r="J246" s="208" t="s">
        <v>1407</v>
      </c>
    </row>
    <row r="247" spans="1:10" ht="15">
      <c r="A247" s="10" t="s">
        <v>724</v>
      </c>
      <c r="B247" s="10"/>
      <c r="C247" s="10" t="s">
        <v>725</v>
      </c>
      <c r="D247" s="10"/>
      <c r="E247" s="8" t="s">
        <v>726</v>
      </c>
      <c r="F247" s="9">
        <v>12</v>
      </c>
      <c r="G247" s="6">
        <v>3</v>
      </c>
      <c r="H247" s="6">
        <v>7</v>
      </c>
      <c r="I247" s="6">
        <v>2</v>
      </c>
      <c r="J247" s="208" t="s">
        <v>1407</v>
      </c>
    </row>
    <row r="248" spans="1:10" ht="15">
      <c r="A248" s="204" t="s">
        <v>727</v>
      </c>
      <c r="B248" s="10"/>
      <c r="C248" s="10"/>
      <c r="D248" s="204" t="s">
        <v>728</v>
      </c>
      <c r="E248" s="13" t="s">
        <v>729</v>
      </c>
      <c r="F248" s="9">
        <v>3</v>
      </c>
      <c r="G248" s="14">
        <v>1</v>
      </c>
      <c r="H248" s="14">
        <v>1</v>
      </c>
      <c r="I248" s="14">
        <v>1</v>
      </c>
      <c r="J248" s="208" t="s">
        <v>1407</v>
      </c>
    </row>
    <row r="249" spans="1:10" ht="15">
      <c r="A249" s="204" t="s">
        <v>730</v>
      </c>
      <c r="B249" s="10"/>
      <c r="C249" s="10"/>
      <c r="D249" s="204" t="s">
        <v>731</v>
      </c>
      <c r="E249" s="13" t="s">
        <v>732</v>
      </c>
      <c r="F249" s="9">
        <v>3</v>
      </c>
      <c r="G249" s="14">
        <v>1</v>
      </c>
      <c r="H249" s="14">
        <v>1</v>
      </c>
      <c r="I249" s="14">
        <v>1</v>
      </c>
      <c r="J249" s="208" t="s">
        <v>1407</v>
      </c>
    </row>
    <row r="250" spans="1:10" ht="15">
      <c r="A250" s="204" t="s">
        <v>733</v>
      </c>
      <c r="B250" s="10"/>
      <c r="C250" s="10"/>
      <c r="D250" s="204" t="s">
        <v>734</v>
      </c>
      <c r="E250" s="13" t="s">
        <v>735</v>
      </c>
      <c r="F250" s="9">
        <v>1</v>
      </c>
      <c r="G250" s="208" t="s">
        <v>1407</v>
      </c>
      <c r="H250" s="14">
        <v>1</v>
      </c>
      <c r="I250" s="208" t="s">
        <v>1407</v>
      </c>
      <c r="J250" s="208" t="s">
        <v>1407</v>
      </c>
    </row>
    <row r="251" spans="1:10" ht="15">
      <c r="A251" s="204" t="s">
        <v>736</v>
      </c>
      <c r="B251" s="10"/>
      <c r="C251" s="10"/>
      <c r="D251" s="204" t="s">
        <v>737</v>
      </c>
      <c r="E251" s="13" t="s">
        <v>738</v>
      </c>
      <c r="F251" s="9">
        <v>1</v>
      </c>
      <c r="G251" s="208" t="s">
        <v>1407</v>
      </c>
      <c r="H251" s="14">
        <v>1</v>
      </c>
      <c r="I251" s="208" t="s">
        <v>1407</v>
      </c>
      <c r="J251" s="208" t="s">
        <v>1407</v>
      </c>
    </row>
    <row r="252" spans="1:10" ht="15">
      <c r="A252" s="204" t="s">
        <v>739</v>
      </c>
      <c r="B252" s="10"/>
      <c r="C252" s="10"/>
      <c r="D252" s="204" t="s">
        <v>740</v>
      </c>
      <c r="E252" s="13" t="s">
        <v>741</v>
      </c>
      <c r="F252" s="9">
        <v>4</v>
      </c>
      <c r="G252" s="14">
        <v>1</v>
      </c>
      <c r="H252" s="14">
        <v>3</v>
      </c>
      <c r="I252" s="208" t="s">
        <v>1407</v>
      </c>
      <c r="J252" s="208" t="s">
        <v>1407</v>
      </c>
    </row>
    <row r="253" spans="1:10" ht="15">
      <c r="A253" s="10" t="s">
        <v>742</v>
      </c>
      <c r="B253" s="10"/>
      <c r="C253" s="10" t="s">
        <v>743</v>
      </c>
      <c r="D253" s="10"/>
      <c r="E253" s="8" t="s">
        <v>744</v>
      </c>
      <c r="F253" s="9">
        <v>17</v>
      </c>
      <c r="G253" s="6">
        <v>3</v>
      </c>
      <c r="H253" s="6">
        <v>8</v>
      </c>
      <c r="I253" s="6">
        <v>4</v>
      </c>
      <c r="J253" s="6">
        <v>2</v>
      </c>
    </row>
    <row r="254" spans="1:10" ht="15">
      <c r="A254" s="204" t="s">
        <v>745</v>
      </c>
      <c r="B254" s="10"/>
      <c r="C254" s="10"/>
      <c r="D254" s="204" t="s">
        <v>746</v>
      </c>
      <c r="E254" s="13" t="s">
        <v>747</v>
      </c>
      <c r="F254" s="9">
        <v>2</v>
      </c>
      <c r="G254" s="14">
        <v>1</v>
      </c>
      <c r="H254" s="14">
        <v>1</v>
      </c>
      <c r="I254" s="208" t="s">
        <v>1407</v>
      </c>
      <c r="J254" s="208" t="s">
        <v>1407</v>
      </c>
    </row>
    <row r="255" spans="1:10" ht="15">
      <c r="A255" s="204" t="s">
        <v>748</v>
      </c>
      <c r="B255" s="10"/>
      <c r="C255" s="10"/>
      <c r="D255" s="204" t="s">
        <v>749</v>
      </c>
      <c r="E255" s="13" t="s">
        <v>750</v>
      </c>
      <c r="F255" s="9">
        <v>2</v>
      </c>
      <c r="G255" s="208" t="s">
        <v>1407</v>
      </c>
      <c r="H255" s="14">
        <v>1</v>
      </c>
      <c r="I255" s="14">
        <v>1</v>
      </c>
      <c r="J255" s="208" t="s">
        <v>1407</v>
      </c>
    </row>
    <row r="256" spans="1:10" ht="15">
      <c r="A256" s="204" t="s">
        <v>751</v>
      </c>
      <c r="B256" s="10"/>
      <c r="C256" s="10"/>
      <c r="D256" s="204" t="s">
        <v>752</v>
      </c>
      <c r="E256" s="13" t="s">
        <v>753</v>
      </c>
      <c r="F256" s="9">
        <v>2</v>
      </c>
      <c r="G256" s="208" t="s">
        <v>1407</v>
      </c>
      <c r="H256" s="14">
        <v>2</v>
      </c>
      <c r="I256" s="208" t="s">
        <v>1407</v>
      </c>
      <c r="J256" s="208" t="s">
        <v>1407</v>
      </c>
    </row>
    <row r="257" spans="1:10" ht="15">
      <c r="A257" s="204" t="s">
        <v>754</v>
      </c>
      <c r="B257" s="10"/>
      <c r="C257" s="10"/>
      <c r="D257" s="204" t="s">
        <v>755</v>
      </c>
      <c r="E257" s="13" t="s">
        <v>756</v>
      </c>
      <c r="F257" s="9">
        <v>4</v>
      </c>
      <c r="G257" s="208" t="s">
        <v>1407</v>
      </c>
      <c r="H257" s="14">
        <v>1</v>
      </c>
      <c r="I257" s="14">
        <v>1</v>
      </c>
      <c r="J257" s="14">
        <v>2</v>
      </c>
    </row>
    <row r="258" spans="1:10" ht="15">
      <c r="A258" s="204" t="s">
        <v>757</v>
      </c>
      <c r="B258" s="10"/>
      <c r="C258" s="10"/>
      <c r="D258" s="204" t="s">
        <v>758</v>
      </c>
      <c r="E258" s="13" t="s">
        <v>759</v>
      </c>
      <c r="F258" s="9">
        <v>2</v>
      </c>
      <c r="G258" s="14">
        <v>1</v>
      </c>
      <c r="H258" s="14">
        <v>1</v>
      </c>
      <c r="I258" s="208" t="s">
        <v>1407</v>
      </c>
      <c r="J258" s="208" t="s">
        <v>1407</v>
      </c>
    </row>
    <row r="259" spans="1:10" ht="15">
      <c r="A259" s="204" t="s">
        <v>760</v>
      </c>
      <c r="B259" s="10"/>
      <c r="C259" s="10"/>
      <c r="D259" s="204" t="s">
        <v>761</v>
      </c>
      <c r="E259" s="13" t="s">
        <v>762</v>
      </c>
      <c r="F259" s="9">
        <v>5</v>
      </c>
      <c r="G259" s="14">
        <v>1</v>
      </c>
      <c r="H259" s="14">
        <v>2</v>
      </c>
      <c r="I259" s="14">
        <v>2</v>
      </c>
      <c r="J259" s="208" t="s">
        <v>1407</v>
      </c>
    </row>
    <row r="260" spans="1:10" ht="15">
      <c r="A260" s="10" t="s">
        <v>763</v>
      </c>
      <c r="B260" s="10"/>
      <c r="C260" s="10" t="s">
        <v>764</v>
      </c>
      <c r="D260" s="10"/>
      <c r="E260" s="8" t="s">
        <v>765</v>
      </c>
      <c r="F260" s="9">
        <v>25</v>
      </c>
      <c r="G260" s="6">
        <v>3</v>
      </c>
      <c r="H260" s="6">
        <v>13</v>
      </c>
      <c r="I260" s="6">
        <v>3</v>
      </c>
      <c r="J260" s="6">
        <v>6</v>
      </c>
    </row>
    <row r="261" spans="1:10" ht="15">
      <c r="A261" s="204" t="s">
        <v>766</v>
      </c>
      <c r="B261" s="10"/>
      <c r="C261" s="10"/>
      <c r="D261" s="204" t="s">
        <v>767</v>
      </c>
      <c r="E261" s="13" t="s">
        <v>768</v>
      </c>
      <c r="F261" s="9">
        <v>7</v>
      </c>
      <c r="G261" s="14">
        <v>2</v>
      </c>
      <c r="H261" s="14">
        <v>3</v>
      </c>
      <c r="I261" s="14">
        <v>1</v>
      </c>
      <c r="J261" s="14">
        <v>1</v>
      </c>
    </row>
    <row r="262" spans="1:10" ht="15">
      <c r="A262" s="204" t="s">
        <v>769</v>
      </c>
      <c r="B262" s="10"/>
      <c r="C262" s="10"/>
      <c r="D262" s="204" t="s">
        <v>770</v>
      </c>
      <c r="E262" s="13" t="s">
        <v>771</v>
      </c>
      <c r="F262" s="9">
        <v>2</v>
      </c>
      <c r="G262" s="208" t="s">
        <v>1407</v>
      </c>
      <c r="H262" s="14">
        <v>1</v>
      </c>
      <c r="I262" s="14">
        <v>1</v>
      </c>
      <c r="J262" s="208" t="s">
        <v>1407</v>
      </c>
    </row>
    <row r="263" spans="1:10" ht="15">
      <c r="A263" s="204" t="s">
        <v>772</v>
      </c>
      <c r="B263" s="10"/>
      <c r="C263" s="10"/>
      <c r="D263" s="204" t="s">
        <v>773</v>
      </c>
      <c r="E263" s="13" t="s">
        <v>774</v>
      </c>
      <c r="F263" s="9">
        <v>4</v>
      </c>
      <c r="G263" s="14">
        <v>1</v>
      </c>
      <c r="H263" s="14">
        <v>1</v>
      </c>
      <c r="I263" s="14">
        <v>1</v>
      </c>
      <c r="J263" s="14">
        <v>1</v>
      </c>
    </row>
    <row r="264" spans="1:10" ht="15">
      <c r="A264" s="204" t="s">
        <v>775</v>
      </c>
      <c r="B264" s="10"/>
      <c r="C264" s="10"/>
      <c r="D264" s="204" t="s">
        <v>776</v>
      </c>
      <c r="E264" s="13" t="s">
        <v>777</v>
      </c>
      <c r="F264" s="9">
        <v>2</v>
      </c>
      <c r="G264" s="208" t="s">
        <v>1407</v>
      </c>
      <c r="H264" s="14">
        <v>1</v>
      </c>
      <c r="I264" s="208" t="s">
        <v>1407</v>
      </c>
      <c r="J264" s="14">
        <v>1</v>
      </c>
    </row>
    <row r="265" spans="1:10" ht="15">
      <c r="A265" s="204" t="s">
        <v>778</v>
      </c>
      <c r="B265" s="10"/>
      <c r="C265" s="10"/>
      <c r="D265" s="204" t="s">
        <v>779</v>
      </c>
      <c r="E265" s="13" t="s">
        <v>780</v>
      </c>
      <c r="F265" s="9">
        <v>5</v>
      </c>
      <c r="G265" s="208" t="s">
        <v>1407</v>
      </c>
      <c r="H265" s="14">
        <v>3</v>
      </c>
      <c r="I265" s="208" t="s">
        <v>1407</v>
      </c>
      <c r="J265" s="14">
        <v>2</v>
      </c>
    </row>
    <row r="266" spans="1:10" ht="15">
      <c r="A266" s="204" t="s">
        <v>781</v>
      </c>
      <c r="B266" s="10"/>
      <c r="C266" s="10"/>
      <c r="D266" s="204" t="s">
        <v>782</v>
      </c>
      <c r="E266" s="13" t="s">
        <v>783</v>
      </c>
      <c r="F266" s="9">
        <v>2</v>
      </c>
      <c r="G266" s="208" t="s">
        <v>1407</v>
      </c>
      <c r="H266" s="14">
        <v>2</v>
      </c>
      <c r="I266" s="208" t="s">
        <v>1407</v>
      </c>
      <c r="J266" s="208" t="s">
        <v>1407</v>
      </c>
    </row>
    <row r="267" spans="1:10" ht="15">
      <c r="A267" s="204" t="s">
        <v>784</v>
      </c>
      <c r="B267" s="10"/>
      <c r="C267" s="10"/>
      <c r="D267" s="204" t="s">
        <v>785</v>
      </c>
      <c r="E267" s="13" t="s">
        <v>786</v>
      </c>
      <c r="F267" s="9">
        <v>3</v>
      </c>
      <c r="G267" s="208" t="s">
        <v>1407</v>
      </c>
      <c r="H267" s="14">
        <v>2</v>
      </c>
      <c r="I267" s="208" t="s">
        <v>1407</v>
      </c>
      <c r="J267" s="14">
        <v>1</v>
      </c>
    </row>
    <row r="268" spans="1:10" ht="15">
      <c r="A268" s="10" t="s">
        <v>787</v>
      </c>
      <c r="B268" s="10" t="s">
        <v>788</v>
      </c>
      <c r="C268" s="10"/>
      <c r="D268" s="10"/>
      <c r="E268" s="8" t="s">
        <v>789</v>
      </c>
      <c r="F268" s="9">
        <v>39</v>
      </c>
      <c r="G268" s="6">
        <v>8</v>
      </c>
      <c r="H268" s="6">
        <v>25</v>
      </c>
      <c r="I268" s="6">
        <v>4</v>
      </c>
      <c r="J268" s="6">
        <v>2</v>
      </c>
    </row>
    <row r="269" spans="1:10" ht="15">
      <c r="A269" s="10" t="s">
        <v>790</v>
      </c>
      <c r="B269" s="10"/>
      <c r="C269" s="10" t="s">
        <v>791</v>
      </c>
      <c r="D269" s="10"/>
      <c r="E269" s="8" t="s">
        <v>792</v>
      </c>
      <c r="F269" s="9">
        <v>16</v>
      </c>
      <c r="G269" s="6">
        <v>4</v>
      </c>
      <c r="H269" s="6">
        <v>9</v>
      </c>
      <c r="I269" s="6">
        <v>1</v>
      </c>
      <c r="J269" s="6">
        <v>2</v>
      </c>
    </row>
    <row r="270" spans="1:10" ht="15">
      <c r="A270" s="204" t="s">
        <v>793</v>
      </c>
      <c r="B270" s="10"/>
      <c r="C270" s="10"/>
      <c r="D270" s="204" t="s">
        <v>794</v>
      </c>
      <c r="E270" s="13" t="s">
        <v>795</v>
      </c>
      <c r="F270" s="9">
        <v>6</v>
      </c>
      <c r="G270" s="14">
        <v>2</v>
      </c>
      <c r="H270" s="14">
        <v>3</v>
      </c>
      <c r="I270" s="208" t="s">
        <v>1407</v>
      </c>
      <c r="J270" s="14">
        <v>1</v>
      </c>
    </row>
    <row r="271" spans="1:10" ht="15">
      <c r="A271" s="204" t="s">
        <v>796</v>
      </c>
      <c r="B271" s="10"/>
      <c r="C271" s="10"/>
      <c r="D271" s="204" t="s">
        <v>797</v>
      </c>
      <c r="E271" s="13" t="s">
        <v>798</v>
      </c>
      <c r="F271" s="9">
        <v>2</v>
      </c>
      <c r="G271" s="208" t="s">
        <v>1407</v>
      </c>
      <c r="H271" s="14">
        <v>2</v>
      </c>
      <c r="I271" s="208" t="s">
        <v>1407</v>
      </c>
      <c r="J271" s="208" t="s">
        <v>1407</v>
      </c>
    </row>
    <row r="272" spans="1:10" ht="15">
      <c r="A272" s="204" t="s">
        <v>799</v>
      </c>
      <c r="B272" s="10"/>
      <c r="C272" s="10"/>
      <c r="D272" s="204" t="s">
        <v>800</v>
      </c>
      <c r="E272" s="13" t="s">
        <v>801</v>
      </c>
      <c r="F272" s="9">
        <v>8</v>
      </c>
      <c r="G272" s="14">
        <v>2</v>
      </c>
      <c r="H272" s="14">
        <v>4</v>
      </c>
      <c r="I272" s="14">
        <v>1</v>
      </c>
      <c r="J272" s="14">
        <v>1</v>
      </c>
    </row>
    <row r="273" spans="1:10" ht="15">
      <c r="A273" s="10" t="s">
        <v>802</v>
      </c>
      <c r="B273" s="10"/>
      <c r="C273" s="10" t="s">
        <v>803</v>
      </c>
      <c r="D273" s="10"/>
      <c r="E273" s="8" t="s">
        <v>804</v>
      </c>
      <c r="F273" s="9">
        <v>13</v>
      </c>
      <c r="G273" s="6">
        <v>1</v>
      </c>
      <c r="H273" s="6">
        <v>10</v>
      </c>
      <c r="I273" s="6">
        <v>2</v>
      </c>
      <c r="J273" s="208" t="s">
        <v>1407</v>
      </c>
    </row>
    <row r="274" spans="1:10" ht="15">
      <c r="A274" s="207" t="s">
        <v>805</v>
      </c>
      <c r="B274" s="10"/>
      <c r="C274" s="10"/>
      <c r="D274" s="204" t="s">
        <v>806</v>
      </c>
      <c r="E274" s="13" t="s">
        <v>807</v>
      </c>
      <c r="F274" s="9">
        <v>1</v>
      </c>
      <c r="G274" s="208" t="s">
        <v>1407</v>
      </c>
      <c r="H274" s="14">
        <v>1</v>
      </c>
      <c r="I274" s="208" t="s">
        <v>1407</v>
      </c>
      <c r="J274" s="208" t="s">
        <v>1407</v>
      </c>
    </row>
    <row r="275" spans="1:10" ht="15">
      <c r="A275" s="204" t="s">
        <v>808</v>
      </c>
      <c r="B275" s="10"/>
      <c r="C275" s="10"/>
      <c r="D275" s="204" t="s">
        <v>809</v>
      </c>
      <c r="E275" s="13" t="s">
        <v>810</v>
      </c>
      <c r="F275" s="9">
        <v>1</v>
      </c>
      <c r="G275" s="208" t="s">
        <v>1407</v>
      </c>
      <c r="H275" s="14">
        <v>1</v>
      </c>
      <c r="I275" s="208" t="s">
        <v>1407</v>
      </c>
      <c r="J275" s="208" t="s">
        <v>1407</v>
      </c>
    </row>
    <row r="276" spans="1:10" ht="15">
      <c r="A276" s="204" t="s">
        <v>811</v>
      </c>
      <c r="B276" s="10"/>
      <c r="C276" s="10"/>
      <c r="D276" s="204" t="s">
        <v>812</v>
      </c>
      <c r="E276" s="13" t="s">
        <v>813</v>
      </c>
      <c r="F276" s="9">
        <v>1</v>
      </c>
      <c r="G276" s="208" t="s">
        <v>1407</v>
      </c>
      <c r="H276" s="14">
        <v>1</v>
      </c>
      <c r="I276" s="208" t="s">
        <v>1407</v>
      </c>
      <c r="J276" s="208" t="s">
        <v>1407</v>
      </c>
    </row>
    <row r="277" spans="1:10" ht="15">
      <c r="A277" s="204" t="s">
        <v>814</v>
      </c>
      <c r="B277" s="10"/>
      <c r="C277" s="10"/>
      <c r="D277" s="204" t="s">
        <v>815</v>
      </c>
      <c r="E277" s="13" t="s">
        <v>816</v>
      </c>
      <c r="F277" s="9">
        <v>1</v>
      </c>
      <c r="G277" s="208" t="s">
        <v>1407</v>
      </c>
      <c r="H277" s="14">
        <v>1</v>
      </c>
      <c r="I277" s="208" t="s">
        <v>1407</v>
      </c>
      <c r="J277" s="208" t="s">
        <v>1407</v>
      </c>
    </row>
    <row r="278" spans="1:10" ht="15">
      <c r="A278" s="204" t="s">
        <v>817</v>
      </c>
      <c r="B278" s="10"/>
      <c r="C278" s="10"/>
      <c r="D278" s="204" t="s">
        <v>818</v>
      </c>
      <c r="E278" s="13" t="s">
        <v>819</v>
      </c>
      <c r="F278" s="9">
        <v>2</v>
      </c>
      <c r="G278" s="208" t="s">
        <v>1407</v>
      </c>
      <c r="H278" s="14">
        <v>2</v>
      </c>
      <c r="I278" s="208" t="s">
        <v>1407</v>
      </c>
      <c r="J278" s="208" t="s">
        <v>1407</v>
      </c>
    </row>
    <row r="279" spans="1:10" ht="15">
      <c r="A279" s="204" t="s">
        <v>820</v>
      </c>
      <c r="B279" s="10"/>
      <c r="C279" s="10"/>
      <c r="D279" s="204" t="s">
        <v>821</v>
      </c>
      <c r="E279" s="13" t="s">
        <v>822</v>
      </c>
      <c r="F279" s="9">
        <v>3</v>
      </c>
      <c r="G279" s="208" t="s">
        <v>1407</v>
      </c>
      <c r="H279" s="14">
        <v>2</v>
      </c>
      <c r="I279" s="14">
        <v>1</v>
      </c>
      <c r="J279" s="208" t="s">
        <v>1407</v>
      </c>
    </row>
    <row r="280" spans="1:10" ht="15">
      <c r="A280" s="204" t="s">
        <v>823</v>
      </c>
      <c r="B280" s="10"/>
      <c r="C280" s="10"/>
      <c r="D280" s="204" t="s">
        <v>824</v>
      </c>
      <c r="E280" s="13" t="s">
        <v>825</v>
      </c>
      <c r="F280" s="9">
        <v>1</v>
      </c>
      <c r="G280" s="208" t="s">
        <v>1407</v>
      </c>
      <c r="H280" s="14">
        <v>1</v>
      </c>
      <c r="I280" s="208" t="s">
        <v>1407</v>
      </c>
      <c r="J280" s="208" t="s">
        <v>1407</v>
      </c>
    </row>
    <row r="281" spans="1:10" ht="15">
      <c r="A281" s="204" t="s">
        <v>826</v>
      </c>
      <c r="B281" s="10"/>
      <c r="C281" s="10"/>
      <c r="D281" s="204" t="s">
        <v>827</v>
      </c>
      <c r="E281" s="13" t="s">
        <v>828</v>
      </c>
      <c r="F281" s="9">
        <v>3</v>
      </c>
      <c r="G281" s="14">
        <v>1</v>
      </c>
      <c r="H281" s="14">
        <v>1</v>
      </c>
      <c r="I281" s="14">
        <v>1</v>
      </c>
      <c r="J281" s="208" t="s">
        <v>1407</v>
      </c>
    </row>
    <row r="282" spans="1:10" ht="15">
      <c r="A282" s="10" t="s">
        <v>829</v>
      </c>
      <c r="B282" s="10"/>
      <c r="C282" s="10" t="s">
        <v>830</v>
      </c>
      <c r="D282" s="10"/>
      <c r="E282" s="8" t="s">
        <v>831</v>
      </c>
      <c r="F282" s="9">
        <v>10</v>
      </c>
      <c r="G282" s="6">
        <v>3</v>
      </c>
      <c r="H282" s="6">
        <v>6</v>
      </c>
      <c r="I282" s="6">
        <v>1</v>
      </c>
      <c r="J282" s="208" t="s">
        <v>1407</v>
      </c>
    </row>
    <row r="283" spans="1:10" ht="15">
      <c r="A283" s="204" t="s">
        <v>832</v>
      </c>
      <c r="B283" s="10"/>
      <c r="C283" s="10"/>
      <c r="D283" s="204" t="s">
        <v>833</v>
      </c>
      <c r="E283" s="13" t="s">
        <v>834</v>
      </c>
      <c r="F283" s="9">
        <v>2</v>
      </c>
      <c r="G283" s="14">
        <v>1</v>
      </c>
      <c r="H283" s="14">
        <v>1</v>
      </c>
      <c r="I283" s="208" t="s">
        <v>1407</v>
      </c>
      <c r="J283" s="208" t="s">
        <v>1407</v>
      </c>
    </row>
    <row r="284" spans="1:10" ht="15">
      <c r="A284" s="204" t="s">
        <v>835</v>
      </c>
      <c r="B284" s="10"/>
      <c r="C284" s="10"/>
      <c r="D284" s="204" t="s">
        <v>836</v>
      </c>
      <c r="E284" s="13" t="s">
        <v>837</v>
      </c>
      <c r="F284" s="9">
        <v>2</v>
      </c>
      <c r="G284" s="14">
        <v>1</v>
      </c>
      <c r="H284" s="14">
        <v>1</v>
      </c>
      <c r="I284" s="208" t="s">
        <v>1407</v>
      </c>
      <c r="J284" s="208" t="s">
        <v>1407</v>
      </c>
    </row>
    <row r="285" spans="1:10" ht="15">
      <c r="A285" s="204" t="s">
        <v>838</v>
      </c>
      <c r="B285" s="10"/>
      <c r="C285" s="10"/>
      <c r="D285" s="204" t="s">
        <v>839</v>
      </c>
      <c r="E285" s="13" t="s">
        <v>840</v>
      </c>
      <c r="F285" s="9">
        <v>1</v>
      </c>
      <c r="G285" s="208" t="s">
        <v>1407</v>
      </c>
      <c r="H285" s="14">
        <v>1</v>
      </c>
      <c r="I285" s="208" t="s">
        <v>1407</v>
      </c>
      <c r="J285" s="208" t="s">
        <v>1407</v>
      </c>
    </row>
    <row r="286" spans="1:10" ht="15">
      <c r="A286" s="204" t="s">
        <v>841</v>
      </c>
      <c r="B286" s="10"/>
      <c r="C286" s="10"/>
      <c r="D286" s="204" t="s">
        <v>842</v>
      </c>
      <c r="E286" s="13" t="s">
        <v>843</v>
      </c>
      <c r="F286" s="9">
        <v>1</v>
      </c>
      <c r="G286" s="208" t="s">
        <v>1407</v>
      </c>
      <c r="H286" s="14">
        <v>1</v>
      </c>
      <c r="I286" s="208" t="s">
        <v>1407</v>
      </c>
      <c r="J286" s="208" t="s">
        <v>1407</v>
      </c>
    </row>
    <row r="287" spans="1:10" ht="15">
      <c r="A287" s="204" t="s">
        <v>844</v>
      </c>
      <c r="B287" s="10"/>
      <c r="C287" s="10"/>
      <c r="D287" s="204" t="s">
        <v>845</v>
      </c>
      <c r="E287" s="13" t="s">
        <v>846</v>
      </c>
      <c r="F287" s="9">
        <v>2</v>
      </c>
      <c r="G287" s="208" t="s">
        <v>1407</v>
      </c>
      <c r="H287" s="14">
        <v>1</v>
      </c>
      <c r="I287" s="14">
        <v>1</v>
      </c>
      <c r="J287" s="208" t="s">
        <v>1407</v>
      </c>
    </row>
    <row r="288" spans="1:10" ht="15">
      <c r="A288" s="204" t="s">
        <v>847</v>
      </c>
      <c r="B288" s="10"/>
      <c r="C288" s="10"/>
      <c r="D288" s="204" t="s">
        <v>848</v>
      </c>
      <c r="E288" s="13" t="s">
        <v>849</v>
      </c>
      <c r="F288" s="9">
        <v>2</v>
      </c>
      <c r="G288" s="14">
        <v>1</v>
      </c>
      <c r="H288" s="14">
        <v>1</v>
      </c>
      <c r="I288" s="208" t="s">
        <v>1407</v>
      </c>
      <c r="J288" s="208" t="s">
        <v>1407</v>
      </c>
    </row>
    <row r="289" spans="1:10" ht="15">
      <c r="A289" s="10" t="s">
        <v>850</v>
      </c>
      <c r="B289" s="10" t="s">
        <v>851</v>
      </c>
      <c r="C289" s="10"/>
      <c r="D289" s="10"/>
      <c r="E289" s="8" t="s">
        <v>852</v>
      </c>
      <c r="F289" s="9">
        <v>77</v>
      </c>
      <c r="G289" s="6">
        <v>21</v>
      </c>
      <c r="H289" s="6">
        <v>48</v>
      </c>
      <c r="I289" s="6">
        <v>2</v>
      </c>
      <c r="J289" s="6">
        <v>6</v>
      </c>
    </row>
    <row r="290" spans="1:10" ht="15">
      <c r="A290" s="10" t="s">
        <v>853</v>
      </c>
      <c r="B290" s="10"/>
      <c r="C290" s="10" t="s">
        <v>854</v>
      </c>
      <c r="D290" s="10"/>
      <c r="E290" s="8" t="s">
        <v>855</v>
      </c>
      <c r="F290" s="9">
        <v>24</v>
      </c>
      <c r="G290" s="6">
        <v>6</v>
      </c>
      <c r="H290" s="6">
        <v>15</v>
      </c>
      <c r="I290" s="208" t="s">
        <v>1407</v>
      </c>
      <c r="J290" s="6">
        <v>3</v>
      </c>
    </row>
    <row r="291" spans="1:10" ht="15">
      <c r="A291" s="204" t="s">
        <v>856</v>
      </c>
      <c r="B291" s="10"/>
      <c r="C291" s="10"/>
      <c r="D291" s="204" t="s">
        <v>857</v>
      </c>
      <c r="E291" s="13" t="s">
        <v>858</v>
      </c>
      <c r="F291" s="9">
        <v>4</v>
      </c>
      <c r="G291" s="208" t="s">
        <v>1407</v>
      </c>
      <c r="H291" s="14">
        <v>4</v>
      </c>
      <c r="I291" s="208" t="s">
        <v>1407</v>
      </c>
      <c r="J291" s="208" t="s">
        <v>1407</v>
      </c>
    </row>
    <row r="292" spans="1:10" ht="15">
      <c r="A292" s="204" t="s">
        <v>859</v>
      </c>
      <c r="B292" s="10"/>
      <c r="C292" s="10"/>
      <c r="D292" s="204" t="s">
        <v>860</v>
      </c>
      <c r="E292" s="13" t="s">
        <v>861</v>
      </c>
      <c r="F292" s="9">
        <v>6</v>
      </c>
      <c r="G292" s="14">
        <v>2</v>
      </c>
      <c r="H292" s="14">
        <v>3</v>
      </c>
      <c r="I292" s="208" t="s">
        <v>1407</v>
      </c>
      <c r="J292" s="14">
        <v>1</v>
      </c>
    </row>
    <row r="293" spans="1:10" ht="15">
      <c r="A293" s="204" t="s">
        <v>862</v>
      </c>
      <c r="B293" s="10"/>
      <c r="C293" s="10"/>
      <c r="D293" s="204" t="s">
        <v>863</v>
      </c>
      <c r="E293" s="13" t="s">
        <v>525</v>
      </c>
      <c r="F293" s="9">
        <v>3</v>
      </c>
      <c r="G293" s="208" t="s">
        <v>1407</v>
      </c>
      <c r="H293" s="14">
        <v>3</v>
      </c>
      <c r="I293" s="208" t="s">
        <v>1407</v>
      </c>
      <c r="J293" s="208" t="s">
        <v>1407</v>
      </c>
    </row>
    <row r="294" spans="1:10" ht="15">
      <c r="A294" s="204" t="s">
        <v>864</v>
      </c>
      <c r="B294" s="10"/>
      <c r="C294" s="10"/>
      <c r="D294" s="204" t="s">
        <v>865</v>
      </c>
      <c r="E294" s="13" t="s">
        <v>866</v>
      </c>
      <c r="F294" s="9">
        <v>2</v>
      </c>
      <c r="G294" s="14">
        <v>1</v>
      </c>
      <c r="H294" s="14">
        <v>1</v>
      </c>
      <c r="I294" s="208" t="s">
        <v>1407</v>
      </c>
      <c r="J294" s="208" t="s">
        <v>1407</v>
      </c>
    </row>
    <row r="295" spans="1:10" ht="15">
      <c r="A295" s="204" t="s">
        <v>867</v>
      </c>
      <c r="B295" s="10"/>
      <c r="C295" s="10"/>
      <c r="D295" s="204" t="s">
        <v>868</v>
      </c>
      <c r="E295" s="13" t="s">
        <v>869</v>
      </c>
      <c r="F295" s="9">
        <v>9</v>
      </c>
      <c r="G295" s="15">
        <v>3</v>
      </c>
      <c r="H295" s="14">
        <v>4</v>
      </c>
      <c r="I295" s="208" t="s">
        <v>1407</v>
      </c>
      <c r="J295" s="14">
        <v>2</v>
      </c>
    </row>
    <row r="296" spans="1:10" ht="15">
      <c r="A296" s="10" t="s">
        <v>870</v>
      </c>
      <c r="B296" s="10"/>
      <c r="C296" s="10" t="s">
        <v>871</v>
      </c>
      <c r="D296" s="10"/>
      <c r="E296" s="16" t="s">
        <v>872</v>
      </c>
      <c r="F296" s="9">
        <v>15</v>
      </c>
      <c r="G296" s="6">
        <v>8</v>
      </c>
      <c r="H296" s="17">
        <v>5</v>
      </c>
      <c r="I296" s="208" t="s">
        <v>1407</v>
      </c>
      <c r="J296" s="17">
        <v>2</v>
      </c>
    </row>
    <row r="297" spans="1:10" ht="15">
      <c r="A297" s="204" t="s">
        <v>873</v>
      </c>
      <c r="B297" s="10"/>
      <c r="C297" s="10"/>
      <c r="D297" s="204" t="s">
        <v>874</v>
      </c>
      <c r="E297" s="13" t="s">
        <v>875</v>
      </c>
      <c r="F297" s="9">
        <v>3</v>
      </c>
      <c r="G297" s="14">
        <v>2</v>
      </c>
      <c r="H297" s="14">
        <v>1</v>
      </c>
      <c r="I297" s="208" t="s">
        <v>1407</v>
      </c>
      <c r="J297" s="208" t="s">
        <v>1407</v>
      </c>
    </row>
    <row r="298" spans="1:10" ht="15">
      <c r="A298" s="204" t="s">
        <v>876</v>
      </c>
      <c r="B298" s="10"/>
      <c r="C298" s="10"/>
      <c r="D298" s="204" t="s">
        <v>877</v>
      </c>
      <c r="E298" s="13" t="s">
        <v>878</v>
      </c>
      <c r="F298" s="9">
        <v>4</v>
      </c>
      <c r="G298" s="14">
        <v>1</v>
      </c>
      <c r="H298" s="14">
        <v>1</v>
      </c>
      <c r="I298" s="208" t="s">
        <v>1407</v>
      </c>
      <c r="J298" s="14">
        <v>2</v>
      </c>
    </row>
    <row r="299" spans="1:10" ht="15">
      <c r="A299" s="204" t="s">
        <v>879</v>
      </c>
      <c r="B299" s="10"/>
      <c r="C299" s="10"/>
      <c r="D299" s="204" t="s">
        <v>880</v>
      </c>
      <c r="E299" s="13" t="s">
        <v>881</v>
      </c>
      <c r="F299" s="9">
        <v>5</v>
      </c>
      <c r="G299" s="14">
        <v>4</v>
      </c>
      <c r="H299" s="14">
        <v>1</v>
      </c>
      <c r="I299" s="208" t="s">
        <v>1407</v>
      </c>
      <c r="J299" s="208" t="s">
        <v>1407</v>
      </c>
    </row>
    <row r="300" spans="1:10" ht="15">
      <c r="A300" s="204" t="s">
        <v>882</v>
      </c>
      <c r="B300" s="10"/>
      <c r="C300" s="10"/>
      <c r="D300" s="204" t="s">
        <v>883</v>
      </c>
      <c r="E300" s="13" t="s">
        <v>884</v>
      </c>
      <c r="F300" s="9">
        <v>3</v>
      </c>
      <c r="G300" s="18">
        <v>1</v>
      </c>
      <c r="H300" s="14">
        <v>2</v>
      </c>
      <c r="I300" s="208" t="s">
        <v>1407</v>
      </c>
      <c r="J300" s="208" t="s">
        <v>1407</v>
      </c>
    </row>
    <row r="301" spans="1:10" ht="15">
      <c r="A301" s="10" t="s">
        <v>885</v>
      </c>
      <c r="B301" s="10"/>
      <c r="C301" s="10" t="s">
        <v>886</v>
      </c>
      <c r="D301" s="10"/>
      <c r="E301" s="10" t="s">
        <v>887</v>
      </c>
      <c r="F301" s="9">
        <v>17</v>
      </c>
      <c r="G301" s="6">
        <v>2</v>
      </c>
      <c r="H301" s="11">
        <v>13</v>
      </c>
      <c r="I301" s="11">
        <v>1</v>
      </c>
      <c r="J301" s="12">
        <v>1</v>
      </c>
    </row>
    <row r="302" spans="1:10" ht="15">
      <c r="A302" s="204" t="s">
        <v>888</v>
      </c>
      <c r="B302" s="10"/>
      <c r="C302" s="10"/>
      <c r="D302" s="204" t="s">
        <v>889</v>
      </c>
      <c r="E302" s="13" t="s">
        <v>890</v>
      </c>
      <c r="F302" s="9">
        <v>2</v>
      </c>
      <c r="G302" s="208" t="s">
        <v>1407</v>
      </c>
      <c r="H302" s="14">
        <v>2</v>
      </c>
      <c r="I302" s="208" t="s">
        <v>1407</v>
      </c>
      <c r="J302" s="208" t="s">
        <v>1407</v>
      </c>
    </row>
    <row r="303" spans="1:10" ht="15">
      <c r="A303" s="204" t="s">
        <v>891</v>
      </c>
      <c r="B303" s="10"/>
      <c r="C303" s="10"/>
      <c r="D303" s="204" t="s">
        <v>892</v>
      </c>
      <c r="E303" s="13" t="s">
        <v>893</v>
      </c>
      <c r="F303" s="9">
        <v>2</v>
      </c>
      <c r="G303" s="208" t="s">
        <v>1407</v>
      </c>
      <c r="H303" s="14">
        <v>2</v>
      </c>
      <c r="I303" s="208" t="s">
        <v>1407</v>
      </c>
      <c r="J303" s="208" t="s">
        <v>1407</v>
      </c>
    </row>
    <row r="304" spans="1:10" ht="15">
      <c r="A304" s="204" t="s">
        <v>894</v>
      </c>
      <c r="B304" s="10"/>
      <c r="C304" s="10"/>
      <c r="D304" s="204" t="s">
        <v>895</v>
      </c>
      <c r="E304" s="13" t="s">
        <v>896</v>
      </c>
      <c r="F304" s="9">
        <v>6</v>
      </c>
      <c r="G304" s="14">
        <v>2</v>
      </c>
      <c r="H304" s="14">
        <v>4</v>
      </c>
      <c r="I304" s="208" t="s">
        <v>1407</v>
      </c>
      <c r="J304" s="208" t="s">
        <v>1407</v>
      </c>
    </row>
    <row r="305" spans="1:10" ht="15">
      <c r="A305" s="204" t="s">
        <v>897</v>
      </c>
      <c r="B305" s="10"/>
      <c r="C305" s="10"/>
      <c r="D305" s="204" t="s">
        <v>898</v>
      </c>
      <c r="E305" s="13" t="s">
        <v>899</v>
      </c>
      <c r="F305" s="9">
        <v>3</v>
      </c>
      <c r="G305" s="208" t="s">
        <v>1407</v>
      </c>
      <c r="H305" s="14">
        <v>3</v>
      </c>
      <c r="I305" s="208" t="s">
        <v>1407</v>
      </c>
      <c r="J305" s="208" t="s">
        <v>1407</v>
      </c>
    </row>
    <row r="306" spans="1:10" ht="15">
      <c r="A306" s="204" t="s">
        <v>900</v>
      </c>
      <c r="B306" s="10"/>
      <c r="C306" s="10"/>
      <c r="D306" s="204" t="s">
        <v>901</v>
      </c>
      <c r="E306" s="13" t="s">
        <v>902</v>
      </c>
      <c r="F306" s="9">
        <v>4</v>
      </c>
      <c r="G306" s="208" t="s">
        <v>1407</v>
      </c>
      <c r="H306" s="14">
        <v>2</v>
      </c>
      <c r="I306" s="14">
        <v>1</v>
      </c>
      <c r="J306" s="14">
        <v>1</v>
      </c>
    </row>
    <row r="307" spans="1:10" ht="15">
      <c r="A307" s="10" t="s">
        <v>903</v>
      </c>
      <c r="B307" s="10"/>
      <c r="C307" s="10" t="s">
        <v>904</v>
      </c>
      <c r="D307" s="10"/>
      <c r="E307" s="16" t="s">
        <v>905</v>
      </c>
      <c r="F307" s="9">
        <v>13</v>
      </c>
      <c r="G307" s="6">
        <v>3</v>
      </c>
      <c r="H307" s="17">
        <v>10</v>
      </c>
      <c r="I307" s="208" t="s">
        <v>1407</v>
      </c>
      <c r="J307" s="208" t="s">
        <v>1407</v>
      </c>
    </row>
    <row r="308" spans="1:10" ht="15">
      <c r="A308" s="204" t="s">
        <v>906</v>
      </c>
      <c r="B308" s="10"/>
      <c r="C308" s="10"/>
      <c r="D308" s="204" t="s">
        <v>907</v>
      </c>
      <c r="E308" s="13" t="s">
        <v>908</v>
      </c>
      <c r="F308" s="9">
        <v>7</v>
      </c>
      <c r="G308" s="14">
        <v>1</v>
      </c>
      <c r="H308" s="14">
        <v>6</v>
      </c>
      <c r="I308" s="208" t="s">
        <v>1407</v>
      </c>
      <c r="J308" s="208" t="s">
        <v>1407</v>
      </c>
    </row>
    <row r="309" spans="1:10" ht="15">
      <c r="A309" s="204" t="s">
        <v>909</v>
      </c>
      <c r="B309" s="10"/>
      <c r="C309" s="10"/>
      <c r="D309" s="204" t="s">
        <v>910</v>
      </c>
      <c r="E309" s="13" t="s">
        <v>911</v>
      </c>
      <c r="F309" s="9">
        <v>5</v>
      </c>
      <c r="G309" s="14">
        <v>1</v>
      </c>
      <c r="H309" s="14">
        <v>4</v>
      </c>
      <c r="I309" s="208" t="s">
        <v>1407</v>
      </c>
      <c r="J309" s="208" t="s">
        <v>1407</v>
      </c>
    </row>
    <row r="310" spans="1:10" ht="15">
      <c r="A310" s="204" t="s">
        <v>912</v>
      </c>
      <c r="B310" s="10"/>
      <c r="C310" s="10"/>
      <c r="D310" s="204" t="s">
        <v>913</v>
      </c>
      <c r="E310" s="13" t="s">
        <v>914</v>
      </c>
      <c r="F310" s="9">
        <v>1</v>
      </c>
      <c r="G310" s="18">
        <v>1</v>
      </c>
      <c r="H310" s="208" t="s">
        <v>1407</v>
      </c>
      <c r="I310" s="208" t="s">
        <v>1407</v>
      </c>
      <c r="J310" s="208" t="s">
        <v>1407</v>
      </c>
    </row>
    <row r="311" spans="1:10" ht="15">
      <c r="A311" s="10" t="s">
        <v>915</v>
      </c>
      <c r="B311" s="10"/>
      <c r="C311" s="10" t="s">
        <v>916</v>
      </c>
      <c r="D311" s="10"/>
      <c r="E311" s="10" t="s">
        <v>917</v>
      </c>
      <c r="F311" s="9">
        <v>8</v>
      </c>
      <c r="G311" s="6">
        <v>2</v>
      </c>
      <c r="H311" s="11">
        <v>5</v>
      </c>
      <c r="I311" s="11">
        <v>1</v>
      </c>
      <c r="J311" s="208" t="s">
        <v>1407</v>
      </c>
    </row>
    <row r="312" spans="1:10" ht="15">
      <c r="A312" s="204" t="s">
        <v>918</v>
      </c>
      <c r="B312" s="10"/>
      <c r="C312" s="10"/>
      <c r="D312" s="204" t="s">
        <v>919</v>
      </c>
      <c r="E312" s="13" t="s">
        <v>920</v>
      </c>
      <c r="F312" s="9">
        <v>3</v>
      </c>
      <c r="G312" s="208" t="s">
        <v>1407</v>
      </c>
      <c r="H312" s="14">
        <v>3</v>
      </c>
      <c r="I312" s="208" t="s">
        <v>1407</v>
      </c>
      <c r="J312" s="208" t="s">
        <v>1407</v>
      </c>
    </row>
    <row r="313" spans="1:10" ht="15">
      <c r="A313" s="204" t="s">
        <v>921</v>
      </c>
      <c r="B313" s="10"/>
      <c r="C313" s="10"/>
      <c r="D313" s="204" t="s">
        <v>922</v>
      </c>
      <c r="E313" s="13" t="s">
        <v>923</v>
      </c>
      <c r="F313" s="9">
        <v>4</v>
      </c>
      <c r="G313" s="14">
        <v>2</v>
      </c>
      <c r="H313" s="14">
        <v>1</v>
      </c>
      <c r="I313" s="14">
        <v>1</v>
      </c>
      <c r="J313" s="208" t="s">
        <v>1407</v>
      </c>
    </row>
    <row r="314" spans="1:10" ht="15">
      <c r="A314" s="204" t="s">
        <v>924</v>
      </c>
      <c r="B314" s="10"/>
      <c r="C314" s="10"/>
      <c r="D314" s="204" t="s">
        <v>925</v>
      </c>
      <c r="E314" s="13" t="s">
        <v>926</v>
      </c>
      <c r="F314" s="9">
        <v>1</v>
      </c>
      <c r="G314" s="208" t="s">
        <v>1407</v>
      </c>
      <c r="H314" s="14">
        <v>1</v>
      </c>
      <c r="I314" s="208" t="s">
        <v>1407</v>
      </c>
      <c r="J314" s="208" t="s">
        <v>1407</v>
      </c>
    </row>
    <row r="315" spans="1:10" ht="15">
      <c r="A315" s="10" t="s">
        <v>927</v>
      </c>
      <c r="B315" s="10" t="s">
        <v>928</v>
      </c>
      <c r="C315" s="10"/>
      <c r="D315" s="10"/>
      <c r="E315" s="8" t="s">
        <v>929</v>
      </c>
      <c r="F315" s="9">
        <v>123</v>
      </c>
      <c r="G315" s="9">
        <v>19</v>
      </c>
      <c r="H315" s="6">
        <v>56</v>
      </c>
      <c r="I315" s="6">
        <v>13</v>
      </c>
      <c r="J315" s="6">
        <v>35</v>
      </c>
    </row>
    <row r="316" spans="1:10" ht="15">
      <c r="A316" s="10" t="s">
        <v>930</v>
      </c>
      <c r="B316" s="10"/>
      <c r="C316" s="10" t="s">
        <v>931</v>
      </c>
      <c r="D316" s="10"/>
      <c r="E316" s="10" t="s">
        <v>932</v>
      </c>
      <c r="F316" s="9">
        <v>26</v>
      </c>
      <c r="G316" s="6">
        <v>3</v>
      </c>
      <c r="H316" s="11">
        <v>6</v>
      </c>
      <c r="I316" s="11">
        <v>2</v>
      </c>
      <c r="J316" s="12">
        <v>15</v>
      </c>
    </row>
    <row r="317" spans="1:10" ht="15">
      <c r="A317" s="204" t="s">
        <v>933</v>
      </c>
      <c r="B317" s="10"/>
      <c r="C317" s="10"/>
      <c r="D317" s="204" t="s">
        <v>934</v>
      </c>
      <c r="E317" s="13" t="s">
        <v>807</v>
      </c>
      <c r="F317" s="9">
        <v>9</v>
      </c>
      <c r="G317" s="14">
        <v>1</v>
      </c>
      <c r="H317" s="208" t="s">
        <v>1407</v>
      </c>
      <c r="I317" s="208" t="s">
        <v>1407</v>
      </c>
      <c r="J317" s="14">
        <v>8</v>
      </c>
    </row>
    <row r="318" spans="1:10" ht="15">
      <c r="A318" s="204" t="s">
        <v>935</v>
      </c>
      <c r="B318" s="10"/>
      <c r="C318" s="10"/>
      <c r="D318" s="204" t="s">
        <v>936</v>
      </c>
      <c r="E318" s="13" t="s">
        <v>937</v>
      </c>
      <c r="F318" s="9">
        <v>2</v>
      </c>
      <c r="G318" s="208" t="s">
        <v>1407</v>
      </c>
      <c r="H318" s="14">
        <v>1</v>
      </c>
      <c r="I318" s="208" t="s">
        <v>1407</v>
      </c>
      <c r="J318" s="14">
        <v>1</v>
      </c>
    </row>
    <row r="319" spans="1:10" ht="15">
      <c r="A319" s="204" t="s">
        <v>938</v>
      </c>
      <c r="B319" s="10"/>
      <c r="C319" s="10"/>
      <c r="D319" s="204" t="s">
        <v>939</v>
      </c>
      <c r="E319" s="13" t="s">
        <v>940</v>
      </c>
      <c r="F319" s="9">
        <v>8</v>
      </c>
      <c r="G319" s="14">
        <v>1</v>
      </c>
      <c r="H319" s="14">
        <v>2</v>
      </c>
      <c r="I319" s="14">
        <v>1</v>
      </c>
      <c r="J319" s="14">
        <v>4</v>
      </c>
    </row>
    <row r="320" spans="1:10" ht="15">
      <c r="A320" s="204" t="s">
        <v>941</v>
      </c>
      <c r="B320" s="10"/>
      <c r="C320" s="10"/>
      <c r="D320" s="204" t="s">
        <v>942</v>
      </c>
      <c r="E320" s="13" t="s">
        <v>943</v>
      </c>
      <c r="F320" s="9">
        <v>7</v>
      </c>
      <c r="G320" s="18">
        <v>1</v>
      </c>
      <c r="H320" s="14">
        <v>3</v>
      </c>
      <c r="I320" s="14">
        <v>1</v>
      </c>
      <c r="J320" s="14">
        <v>2</v>
      </c>
    </row>
    <row r="321" spans="1:10" ht="15">
      <c r="A321" s="10" t="s">
        <v>944</v>
      </c>
      <c r="B321" s="10"/>
      <c r="C321" s="10" t="s">
        <v>945</v>
      </c>
      <c r="D321" s="10"/>
      <c r="E321" s="10" t="s">
        <v>946</v>
      </c>
      <c r="F321" s="9">
        <v>10</v>
      </c>
      <c r="G321" s="6">
        <v>1</v>
      </c>
      <c r="H321" s="11">
        <v>6</v>
      </c>
      <c r="I321" s="11">
        <v>1</v>
      </c>
      <c r="J321" s="12">
        <v>2</v>
      </c>
    </row>
    <row r="322" spans="1:10" ht="15">
      <c r="A322" s="204" t="s">
        <v>947</v>
      </c>
      <c r="B322" s="10"/>
      <c r="C322" s="10"/>
      <c r="D322" s="204" t="s">
        <v>948</v>
      </c>
      <c r="E322" s="13" t="s">
        <v>949</v>
      </c>
      <c r="F322" s="9">
        <v>2</v>
      </c>
      <c r="G322" s="208" t="s">
        <v>1407</v>
      </c>
      <c r="H322" s="14">
        <v>1</v>
      </c>
      <c r="I322" s="208" t="s">
        <v>1407</v>
      </c>
      <c r="J322" s="14">
        <v>1</v>
      </c>
    </row>
    <row r="323" spans="1:10" ht="15">
      <c r="A323" s="204" t="s">
        <v>950</v>
      </c>
      <c r="B323" s="10"/>
      <c r="C323" s="10"/>
      <c r="D323" s="204" t="s">
        <v>951</v>
      </c>
      <c r="E323" s="13" t="s">
        <v>952</v>
      </c>
      <c r="F323" s="9">
        <v>2</v>
      </c>
      <c r="G323" s="208" t="s">
        <v>1407</v>
      </c>
      <c r="H323" s="14">
        <v>2</v>
      </c>
      <c r="I323" s="208" t="s">
        <v>1407</v>
      </c>
      <c r="J323" s="208" t="s">
        <v>1407</v>
      </c>
    </row>
    <row r="324" spans="1:10" ht="15">
      <c r="A324" s="204" t="s">
        <v>953</v>
      </c>
      <c r="B324" s="10"/>
      <c r="C324" s="10"/>
      <c r="D324" s="204" t="s">
        <v>954</v>
      </c>
      <c r="E324" s="13" t="s">
        <v>955</v>
      </c>
      <c r="F324" s="9">
        <v>5</v>
      </c>
      <c r="G324" s="14">
        <v>1</v>
      </c>
      <c r="H324" s="14">
        <v>2</v>
      </c>
      <c r="I324" s="14">
        <v>1</v>
      </c>
      <c r="J324" s="14">
        <v>1</v>
      </c>
    </row>
    <row r="325" spans="1:10" ht="15">
      <c r="A325" s="204" t="s">
        <v>956</v>
      </c>
      <c r="B325" s="10"/>
      <c r="C325" s="10"/>
      <c r="D325" s="204" t="s">
        <v>957</v>
      </c>
      <c r="E325" s="13" t="s">
        <v>958</v>
      </c>
      <c r="F325" s="9">
        <v>1</v>
      </c>
      <c r="G325" s="208" t="s">
        <v>1407</v>
      </c>
      <c r="H325" s="14">
        <v>1</v>
      </c>
      <c r="I325" s="208" t="s">
        <v>1407</v>
      </c>
      <c r="J325" s="208" t="s">
        <v>1407</v>
      </c>
    </row>
    <row r="326" spans="1:10" ht="15">
      <c r="A326" s="10" t="s">
        <v>959</v>
      </c>
      <c r="B326" s="10"/>
      <c r="C326" s="10" t="s">
        <v>960</v>
      </c>
      <c r="D326" s="10"/>
      <c r="E326" s="10" t="s">
        <v>961</v>
      </c>
      <c r="F326" s="9">
        <v>13</v>
      </c>
      <c r="G326" s="6">
        <v>6</v>
      </c>
      <c r="H326" s="11">
        <v>6</v>
      </c>
      <c r="I326" s="11">
        <v>1</v>
      </c>
      <c r="J326" s="208" t="s">
        <v>1407</v>
      </c>
    </row>
    <row r="327" spans="1:10" ht="15">
      <c r="A327" s="204" t="s">
        <v>962</v>
      </c>
      <c r="B327" s="10"/>
      <c r="C327" s="10"/>
      <c r="D327" s="204" t="s">
        <v>963</v>
      </c>
      <c r="E327" s="13" t="s">
        <v>964</v>
      </c>
      <c r="F327" s="9">
        <v>3</v>
      </c>
      <c r="G327" s="14">
        <v>2</v>
      </c>
      <c r="H327" s="14">
        <v>1</v>
      </c>
      <c r="I327" s="208" t="s">
        <v>1407</v>
      </c>
      <c r="J327" s="208" t="s">
        <v>1407</v>
      </c>
    </row>
    <row r="328" spans="1:10" ht="15">
      <c r="A328" s="204" t="s">
        <v>965</v>
      </c>
      <c r="B328" s="10"/>
      <c r="C328" s="10"/>
      <c r="D328" s="204" t="s">
        <v>966</v>
      </c>
      <c r="E328" s="13" t="s">
        <v>967</v>
      </c>
      <c r="F328" s="9">
        <v>2</v>
      </c>
      <c r="G328" s="208" t="s">
        <v>1407</v>
      </c>
      <c r="H328" s="14">
        <v>2</v>
      </c>
      <c r="I328" s="208" t="s">
        <v>1407</v>
      </c>
      <c r="J328" s="208" t="s">
        <v>1407</v>
      </c>
    </row>
    <row r="329" spans="1:10" ht="15">
      <c r="A329" s="204" t="s">
        <v>968</v>
      </c>
      <c r="B329" s="10"/>
      <c r="C329" s="10"/>
      <c r="D329" s="204" t="s">
        <v>969</v>
      </c>
      <c r="E329" s="13" t="s">
        <v>970</v>
      </c>
      <c r="F329" s="9">
        <v>4</v>
      </c>
      <c r="G329" s="14">
        <v>2</v>
      </c>
      <c r="H329" s="14">
        <v>2</v>
      </c>
      <c r="I329" s="208" t="s">
        <v>1407</v>
      </c>
      <c r="J329" s="208" t="s">
        <v>1407</v>
      </c>
    </row>
    <row r="330" spans="1:10" ht="15">
      <c r="A330" s="204" t="s">
        <v>971</v>
      </c>
      <c r="B330" s="10"/>
      <c r="C330" s="10"/>
      <c r="D330" s="204" t="s">
        <v>972</v>
      </c>
      <c r="E330" s="13" t="s">
        <v>973</v>
      </c>
      <c r="F330" s="9">
        <v>4</v>
      </c>
      <c r="G330" s="18">
        <v>2</v>
      </c>
      <c r="H330" s="14">
        <v>1</v>
      </c>
      <c r="I330" s="14">
        <v>1</v>
      </c>
      <c r="J330" s="208" t="s">
        <v>1407</v>
      </c>
    </row>
    <row r="331" spans="1:10" ht="15">
      <c r="A331" s="10" t="s">
        <v>974</v>
      </c>
      <c r="B331" s="10"/>
      <c r="C331" s="10" t="s">
        <v>975</v>
      </c>
      <c r="D331" s="10"/>
      <c r="E331" s="10" t="s">
        <v>976</v>
      </c>
      <c r="F331" s="9">
        <v>9</v>
      </c>
      <c r="G331" s="208" t="s">
        <v>1407</v>
      </c>
      <c r="H331" s="11">
        <v>6</v>
      </c>
      <c r="I331" s="11">
        <v>2</v>
      </c>
      <c r="J331" s="12">
        <v>1</v>
      </c>
    </row>
    <row r="332" spans="1:10" ht="15">
      <c r="A332" s="204" t="s">
        <v>977</v>
      </c>
      <c r="B332" s="10"/>
      <c r="C332" s="10"/>
      <c r="D332" s="204" t="s">
        <v>978</v>
      </c>
      <c r="E332" s="13" t="s">
        <v>979</v>
      </c>
      <c r="F332" s="9">
        <v>2</v>
      </c>
      <c r="G332" s="208" t="s">
        <v>1407</v>
      </c>
      <c r="H332" s="14">
        <v>2</v>
      </c>
      <c r="I332" s="208" t="s">
        <v>1407</v>
      </c>
      <c r="J332" s="208" t="s">
        <v>1407</v>
      </c>
    </row>
    <row r="333" spans="1:10" ht="15">
      <c r="A333" s="204" t="s">
        <v>980</v>
      </c>
      <c r="B333" s="10"/>
      <c r="C333" s="10"/>
      <c r="D333" s="204" t="s">
        <v>981</v>
      </c>
      <c r="E333" s="13" t="s">
        <v>982</v>
      </c>
      <c r="F333" s="9">
        <v>3</v>
      </c>
      <c r="G333" s="208" t="s">
        <v>1407</v>
      </c>
      <c r="H333" s="14">
        <v>2</v>
      </c>
      <c r="I333" s="14">
        <v>1</v>
      </c>
      <c r="J333" s="208" t="s">
        <v>1407</v>
      </c>
    </row>
    <row r="334" spans="1:10" ht="15">
      <c r="A334" s="204" t="s">
        <v>983</v>
      </c>
      <c r="B334" s="10"/>
      <c r="C334" s="10"/>
      <c r="D334" s="204" t="s">
        <v>984</v>
      </c>
      <c r="E334" s="13" t="s">
        <v>985</v>
      </c>
      <c r="F334" s="9">
        <v>4</v>
      </c>
      <c r="G334" s="208" t="s">
        <v>1407</v>
      </c>
      <c r="H334" s="14">
        <v>2</v>
      </c>
      <c r="I334" s="14">
        <v>1</v>
      </c>
      <c r="J334" s="14">
        <v>1</v>
      </c>
    </row>
    <row r="335" spans="1:10" ht="15">
      <c r="A335" s="10" t="s">
        <v>986</v>
      </c>
      <c r="B335" s="10"/>
      <c r="C335" s="10" t="s">
        <v>987</v>
      </c>
      <c r="D335" s="10"/>
      <c r="E335" s="10" t="s">
        <v>988</v>
      </c>
      <c r="F335" s="9">
        <v>19</v>
      </c>
      <c r="G335" s="6">
        <v>1</v>
      </c>
      <c r="H335" s="11">
        <v>12</v>
      </c>
      <c r="I335" s="11">
        <v>2</v>
      </c>
      <c r="J335" s="12">
        <v>4</v>
      </c>
    </row>
    <row r="336" spans="1:10" ht="15">
      <c r="A336" s="204" t="s">
        <v>989</v>
      </c>
      <c r="B336" s="10"/>
      <c r="C336" s="10"/>
      <c r="D336" s="204" t="s">
        <v>990</v>
      </c>
      <c r="E336" s="13" t="s">
        <v>991</v>
      </c>
      <c r="F336" s="9">
        <v>3</v>
      </c>
      <c r="G336" s="208" t="s">
        <v>1407</v>
      </c>
      <c r="H336" s="14">
        <v>2</v>
      </c>
      <c r="I336" s="208" t="s">
        <v>1407</v>
      </c>
      <c r="J336" s="14">
        <v>1</v>
      </c>
    </row>
    <row r="337" spans="1:10" ht="15">
      <c r="A337" s="204" t="s">
        <v>992</v>
      </c>
      <c r="B337" s="10"/>
      <c r="C337" s="10"/>
      <c r="D337" s="204" t="s">
        <v>993</v>
      </c>
      <c r="E337" s="13" t="s">
        <v>994</v>
      </c>
      <c r="F337" s="9">
        <v>9</v>
      </c>
      <c r="G337" s="208" t="s">
        <v>1407</v>
      </c>
      <c r="H337" s="14">
        <v>6</v>
      </c>
      <c r="I337" s="14">
        <v>1</v>
      </c>
      <c r="J337" s="14">
        <v>2</v>
      </c>
    </row>
    <row r="338" spans="1:10" ht="15">
      <c r="A338" s="204" t="s">
        <v>995</v>
      </c>
      <c r="B338" s="10"/>
      <c r="C338" s="10"/>
      <c r="D338" s="204" t="s">
        <v>996</v>
      </c>
      <c r="E338" s="13" t="s">
        <v>997</v>
      </c>
      <c r="F338" s="9">
        <v>1</v>
      </c>
      <c r="G338" s="208" t="s">
        <v>1407</v>
      </c>
      <c r="H338" s="14">
        <v>1</v>
      </c>
      <c r="I338" s="208" t="s">
        <v>1407</v>
      </c>
      <c r="J338" s="208" t="s">
        <v>1407</v>
      </c>
    </row>
    <row r="339" spans="1:10" ht="15">
      <c r="A339" s="204" t="s">
        <v>998</v>
      </c>
      <c r="B339" s="10"/>
      <c r="C339" s="10"/>
      <c r="D339" s="204" t="s">
        <v>999</v>
      </c>
      <c r="E339" s="13" t="s">
        <v>1000</v>
      </c>
      <c r="F339" s="9">
        <v>2</v>
      </c>
      <c r="G339" s="208" t="s">
        <v>1407</v>
      </c>
      <c r="H339" s="14">
        <v>1</v>
      </c>
      <c r="I339" s="14">
        <v>1</v>
      </c>
      <c r="J339" s="208" t="s">
        <v>1407</v>
      </c>
    </row>
    <row r="340" spans="1:10" ht="15">
      <c r="A340" s="204" t="s">
        <v>1001</v>
      </c>
      <c r="B340" s="10"/>
      <c r="C340" s="10"/>
      <c r="D340" s="204" t="s">
        <v>1002</v>
      </c>
      <c r="E340" s="13" t="s">
        <v>1003</v>
      </c>
      <c r="F340" s="9">
        <v>1</v>
      </c>
      <c r="G340" s="208" t="s">
        <v>1407</v>
      </c>
      <c r="H340" s="14">
        <v>1</v>
      </c>
      <c r="I340" s="208" t="s">
        <v>1407</v>
      </c>
      <c r="J340" s="208" t="s">
        <v>1407</v>
      </c>
    </row>
    <row r="341" spans="1:10" ht="15">
      <c r="A341" s="204" t="s">
        <v>1004</v>
      </c>
      <c r="B341" s="10"/>
      <c r="C341" s="10"/>
      <c r="D341" s="204" t="s">
        <v>1005</v>
      </c>
      <c r="E341" s="13" t="s">
        <v>1006</v>
      </c>
      <c r="F341" s="9">
        <v>3</v>
      </c>
      <c r="G341" s="18">
        <v>1</v>
      </c>
      <c r="H341" s="14">
        <v>1</v>
      </c>
      <c r="I341" s="208" t="s">
        <v>1407</v>
      </c>
      <c r="J341" s="14">
        <v>1</v>
      </c>
    </row>
    <row r="342" spans="1:10" ht="15">
      <c r="A342" s="10" t="s">
        <v>1007</v>
      </c>
      <c r="B342" s="10"/>
      <c r="C342" s="10" t="s">
        <v>1008</v>
      </c>
      <c r="D342" s="10"/>
      <c r="E342" s="10" t="s">
        <v>1009</v>
      </c>
      <c r="F342" s="9">
        <v>16</v>
      </c>
      <c r="G342" s="6">
        <v>1</v>
      </c>
      <c r="H342" s="11">
        <v>8</v>
      </c>
      <c r="I342" s="11">
        <v>3</v>
      </c>
      <c r="J342" s="12">
        <v>4</v>
      </c>
    </row>
    <row r="343" spans="1:10" ht="15">
      <c r="A343" s="204" t="s">
        <v>1010</v>
      </c>
      <c r="B343" s="10"/>
      <c r="C343" s="10"/>
      <c r="D343" s="204" t="s">
        <v>1011</v>
      </c>
      <c r="E343" s="13" t="s">
        <v>1012</v>
      </c>
      <c r="F343" s="9">
        <v>2</v>
      </c>
      <c r="G343" s="208" t="s">
        <v>1407</v>
      </c>
      <c r="H343" s="14">
        <v>1</v>
      </c>
      <c r="I343" s="208" t="s">
        <v>1407</v>
      </c>
      <c r="J343" s="14">
        <v>1</v>
      </c>
    </row>
    <row r="344" spans="1:10" ht="15">
      <c r="A344" s="204" t="s">
        <v>1013</v>
      </c>
      <c r="B344" s="10"/>
      <c r="C344" s="10"/>
      <c r="D344" s="204" t="s">
        <v>1014</v>
      </c>
      <c r="E344" s="13" t="s">
        <v>1015</v>
      </c>
      <c r="F344" s="9">
        <v>2</v>
      </c>
      <c r="G344" s="208" t="s">
        <v>1407</v>
      </c>
      <c r="H344" s="14">
        <v>1</v>
      </c>
      <c r="I344" s="208" t="s">
        <v>1407</v>
      </c>
      <c r="J344" s="14">
        <v>1</v>
      </c>
    </row>
    <row r="345" spans="1:10" ht="15">
      <c r="A345" s="204" t="s">
        <v>1016</v>
      </c>
      <c r="B345" s="10"/>
      <c r="C345" s="10"/>
      <c r="D345" s="204" t="s">
        <v>1017</v>
      </c>
      <c r="E345" s="13" t="s">
        <v>1018</v>
      </c>
      <c r="F345" s="9">
        <v>4</v>
      </c>
      <c r="G345" s="14">
        <v>1</v>
      </c>
      <c r="H345" s="14">
        <v>2</v>
      </c>
      <c r="I345" s="14">
        <v>1</v>
      </c>
      <c r="J345" s="208" t="s">
        <v>1407</v>
      </c>
    </row>
    <row r="346" spans="1:10" ht="15">
      <c r="A346" s="204" t="s">
        <v>1019</v>
      </c>
      <c r="B346" s="10"/>
      <c r="C346" s="10"/>
      <c r="D346" s="204" t="s">
        <v>1020</v>
      </c>
      <c r="E346" s="13" t="s">
        <v>1021</v>
      </c>
      <c r="F346" s="9">
        <v>3</v>
      </c>
      <c r="G346" s="208" t="s">
        <v>1407</v>
      </c>
      <c r="H346" s="14">
        <v>1</v>
      </c>
      <c r="I346" s="14">
        <v>1</v>
      </c>
      <c r="J346" s="14">
        <v>1</v>
      </c>
    </row>
    <row r="347" spans="1:10" ht="15">
      <c r="A347" s="204" t="s">
        <v>1022</v>
      </c>
      <c r="B347" s="10"/>
      <c r="C347" s="10"/>
      <c r="D347" s="204" t="s">
        <v>1023</v>
      </c>
      <c r="E347" s="13" t="s">
        <v>1024</v>
      </c>
      <c r="F347" s="9">
        <v>3</v>
      </c>
      <c r="G347" s="208" t="s">
        <v>1407</v>
      </c>
      <c r="H347" s="14">
        <v>2</v>
      </c>
      <c r="I347" s="208" t="s">
        <v>1407</v>
      </c>
      <c r="J347" s="14">
        <v>1</v>
      </c>
    </row>
    <row r="348" spans="1:10" ht="15">
      <c r="A348" s="204" t="s">
        <v>1025</v>
      </c>
      <c r="B348" s="10"/>
      <c r="C348" s="10"/>
      <c r="D348" s="204" t="s">
        <v>1026</v>
      </c>
      <c r="E348" s="13" t="s">
        <v>1027</v>
      </c>
      <c r="F348" s="9">
        <v>2</v>
      </c>
      <c r="G348" s="208" t="s">
        <v>1407</v>
      </c>
      <c r="H348" s="14">
        <v>1</v>
      </c>
      <c r="I348" s="14">
        <v>1</v>
      </c>
      <c r="J348" s="208" t="s">
        <v>1407</v>
      </c>
    </row>
    <row r="349" spans="1:10" ht="15">
      <c r="A349" s="10" t="s">
        <v>1028</v>
      </c>
      <c r="B349" s="10"/>
      <c r="C349" s="10" t="s">
        <v>1029</v>
      </c>
      <c r="D349" s="10"/>
      <c r="E349" s="10" t="s">
        <v>1030</v>
      </c>
      <c r="F349" s="9">
        <v>17</v>
      </c>
      <c r="G349" s="6">
        <v>5</v>
      </c>
      <c r="H349" s="11">
        <v>7</v>
      </c>
      <c r="I349" s="208" t="s">
        <v>1407</v>
      </c>
      <c r="J349" s="12">
        <v>5</v>
      </c>
    </row>
    <row r="350" spans="1:10" ht="15">
      <c r="A350" s="204" t="s">
        <v>1031</v>
      </c>
      <c r="B350" s="10"/>
      <c r="C350" s="10"/>
      <c r="D350" s="204" t="s">
        <v>1032</v>
      </c>
      <c r="E350" s="13" t="s">
        <v>1033</v>
      </c>
      <c r="F350" s="9">
        <v>4</v>
      </c>
      <c r="G350" s="208" t="s">
        <v>1407</v>
      </c>
      <c r="H350" s="14">
        <v>1</v>
      </c>
      <c r="I350" s="208" t="s">
        <v>1407</v>
      </c>
      <c r="J350" s="14">
        <v>3</v>
      </c>
    </row>
    <row r="351" spans="1:10" ht="15">
      <c r="A351" s="204" t="s">
        <v>1034</v>
      </c>
      <c r="B351" s="10"/>
      <c r="C351" s="10"/>
      <c r="D351" s="204" t="s">
        <v>1035</v>
      </c>
      <c r="E351" s="13" t="s">
        <v>1036</v>
      </c>
      <c r="F351" s="9">
        <v>6</v>
      </c>
      <c r="G351" s="14">
        <v>3</v>
      </c>
      <c r="H351" s="14">
        <v>2</v>
      </c>
      <c r="I351" s="208" t="s">
        <v>1407</v>
      </c>
      <c r="J351" s="14">
        <v>1</v>
      </c>
    </row>
    <row r="352" spans="1:10" ht="15">
      <c r="A352" s="204" t="s">
        <v>1037</v>
      </c>
      <c r="B352" s="10"/>
      <c r="C352" s="10"/>
      <c r="D352" s="204" t="s">
        <v>1038</v>
      </c>
      <c r="E352" s="13" t="s">
        <v>1039</v>
      </c>
      <c r="F352" s="9">
        <v>2</v>
      </c>
      <c r="G352" s="14">
        <v>1</v>
      </c>
      <c r="H352" s="14">
        <v>1</v>
      </c>
      <c r="I352" s="208" t="s">
        <v>1407</v>
      </c>
      <c r="J352" s="208" t="s">
        <v>1407</v>
      </c>
    </row>
    <row r="353" spans="1:10" ht="15">
      <c r="A353" s="204" t="s">
        <v>1040</v>
      </c>
      <c r="B353" s="10"/>
      <c r="C353" s="10"/>
      <c r="D353" s="204" t="s">
        <v>1041</v>
      </c>
      <c r="E353" s="13" t="s">
        <v>1042</v>
      </c>
      <c r="F353" s="9">
        <v>2</v>
      </c>
      <c r="G353" s="14">
        <v>1</v>
      </c>
      <c r="H353" s="14">
        <v>1</v>
      </c>
      <c r="I353" s="208" t="s">
        <v>1407</v>
      </c>
      <c r="J353" s="208" t="s">
        <v>1407</v>
      </c>
    </row>
    <row r="354" spans="1:10" ht="15">
      <c r="A354" s="204" t="s">
        <v>1043</v>
      </c>
      <c r="B354" s="10"/>
      <c r="C354" s="10"/>
      <c r="D354" s="204" t="s">
        <v>1044</v>
      </c>
      <c r="E354" s="13" t="s">
        <v>1045</v>
      </c>
      <c r="F354" s="9">
        <v>3</v>
      </c>
      <c r="G354" s="208" t="s">
        <v>1407</v>
      </c>
      <c r="H354" s="14">
        <v>2</v>
      </c>
      <c r="I354" s="208" t="s">
        <v>1407</v>
      </c>
      <c r="J354" s="14">
        <v>1</v>
      </c>
    </row>
    <row r="355" spans="1:10" ht="15">
      <c r="A355" s="10" t="s">
        <v>1046</v>
      </c>
      <c r="B355" s="10"/>
      <c r="C355" s="10" t="s">
        <v>1047</v>
      </c>
      <c r="D355" s="10"/>
      <c r="E355" s="10" t="s">
        <v>1048</v>
      </c>
      <c r="F355" s="9">
        <v>13</v>
      </c>
      <c r="G355" s="6">
        <v>2</v>
      </c>
      <c r="H355" s="11">
        <v>5</v>
      </c>
      <c r="I355" s="11">
        <v>2</v>
      </c>
      <c r="J355" s="12">
        <v>4</v>
      </c>
    </row>
    <row r="356" spans="1:10" ht="15">
      <c r="A356" s="204" t="s">
        <v>1049</v>
      </c>
      <c r="B356" s="10"/>
      <c r="C356" s="10"/>
      <c r="D356" s="204" t="s">
        <v>1050</v>
      </c>
      <c r="E356" s="13" t="s">
        <v>1051</v>
      </c>
      <c r="F356" s="9">
        <v>5</v>
      </c>
      <c r="G356" s="14">
        <v>1</v>
      </c>
      <c r="H356" s="14">
        <v>2</v>
      </c>
      <c r="I356" s="14">
        <v>2</v>
      </c>
      <c r="J356" s="208" t="s">
        <v>1407</v>
      </c>
    </row>
    <row r="357" spans="1:10" ht="15">
      <c r="A357" s="204" t="s">
        <v>1052</v>
      </c>
      <c r="B357" s="10"/>
      <c r="C357" s="10"/>
      <c r="D357" s="204" t="s">
        <v>1053</v>
      </c>
      <c r="E357" s="13" t="s">
        <v>1054</v>
      </c>
      <c r="F357" s="9">
        <v>4</v>
      </c>
      <c r="G357" s="208" t="s">
        <v>1407</v>
      </c>
      <c r="H357" s="14">
        <v>1</v>
      </c>
      <c r="I357" s="208" t="s">
        <v>1407</v>
      </c>
      <c r="J357" s="14">
        <v>3</v>
      </c>
    </row>
    <row r="358" spans="1:10" ht="15">
      <c r="A358" s="204" t="s">
        <v>1055</v>
      </c>
      <c r="B358" s="10"/>
      <c r="C358" s="10"/>
      <c r="D358" s="204" t="s">
        <v>1056</v>
      </c>
      <c r="E358" s="13" t="s">
        <v>1057</v>
      </c>
      <c r="F358" s="9">
        <v>2</v>
      </c>
      <c r="G358" s="208" t="s">
        <v>1407</v>
      </c>
      <c r="H358" s="14">
        <v>1</v>
      </c>
      <c r="I358" s="208" t="s">
        <v>1407</v>
      </c>
      <c r="J358" s="14">
        <v>1</v>
      </c>
    </row>
    <row r="359" spans="1:10" ht="15">
      <c r="A359" s="204" t="s">
        <v>1058</v>
      </c>
      <c r="B359" s="10"/>
      <c r="C359" s="10"/>
      <c r="D359" s="204" t="s">
        <v>1059</v>
      </c>
      <c r="E359" s="13" t="s">
        <v>1060</v>
      </c>
      <c r="F359" s="9">
        <v>2</v>
      </c>
      <c r="G359" s="14">
        <v>1</v>
      </c>
      <c r="H359" s="14">
        <v>1</v>
      </c>
      <c r="I359" s="208" t="s">
        <v>1407</v>
      </c>
      <c r="J359" s="208" t="s">
        <v>1407</v>
      </c>
    </row>
    <row r="360" spans="1:10" ht="15">
      <c r="A360" s="10" t="s">
        <v>1061</v>
      </c>
      <c r="B360" s="10" t="s">
        <v>1062</v>
      </c>
      <c r="C360" s="10"/>
      <c r="D360" s="10"/>
      <c r="E360" s="8" t="s">
        <v>1063</v>
      </c>
      <c r="F360" s="9">
        <v>53</v>
      </c>
      <c r="G360" s="9">
        <v>6</v>
      </c>
      <c r="H360" s="6">
        <v>32</v>
      </c>
      <c r="I360" s="6">
        <v>4</v>
      </c>
      <c r="J360" s="6">
        <v>11</v>
      </c>
    </row>
    <row r="361" spans="1:10" ht="15">
      <c r="A361" s="10" t="s">
        <v>1064</v>
      </c>
      <c r="B361" s="10"/>
      <c r="C361" s="10" t="s">
        <v>1065</v>
      </c>
      <c r="D361" s="10"/>
      <c r="E361" s="10" t="s">
        <v>1066</v>
      </c>
      <c r="F361" s="9">
        <v>30</v>
      </c>
      <c r="G361" s="6">
        <v>4</v>
      </c>
      <c r="H361" s="11">
        <v>14</v>
      </c>
      <c r="I361" s="11">
        <v>4</v>
      </c>
      <c r="J361" s="12">
        <v>8</v>
      </c>
    </row>
    <row r="362" spans="1:10" ht="15">
      <c r="A362" s="204" t="s">
        <v>1067</v>
      </c>
      <c r="B362" s="10"/>
      <c r="C362" s="10"/>
      <c r="D362" s="204" t="s">
        <v>1068</v>
      </c>
      <c r="E362" s="13" t="s">
        <v>1069</v>
      </c>
      <c r="F362" s="9">
        <v>7</v>
      </c>
      <c r="G362" s="14">
        <v>1</v>
      </c>
      <c r="H362" s="14">
        <v>5</v>
      </c>
      <c r="I362" s="208" t="s">
        <v>1407</v>
      </c>
      <c r="J362" s="14">
        <v>1</v>
      </c>
    </row>
    <row r="363" spans="1:10" ht="15">
      <c r="A363" s="204" t="s">
        <v>1070</v>
      </c>
      <c r="B363" s="10"/>
      <c r="C363" s="10"/>
      <c r="D363" s="204" t="s">
        <v>1071</v>
      </c>
      <c r="E363" s="13" t="s">
        <v>1072</v>
      </c>
      <c r="F363" s="9">
        <v>3</v>
      </c>
      <c r="G363" s="208" t="s">
        <v>1407</v>
      </c>
      <c r="H363" s="14">
        <v>1</v>
      </c>
      <c r="I363" s="14">
        <v>1</v>
      </c>
      <c r="J363" s="14">
        <v>1</v>
      </c>
    </row>
    <row r="364" spans="1:10" ht="15">
      <c r="A364" s="204" t="s">
        <v>1073</v>
      </c>
      <c r="B364" s="10"/>
      <c r="C364" s="10"/>
      <c r="D364" s="204" t="s">
        <v>1074</v>
      </c>
      <c r="E364" s="13" t="s">
        <v>1075</v>
      </c>
      <c r="F364" s="9">
        <v>4</v>
      </c>
      <c r="G364" s="14">
        <v>1</v>
      </c>
      <c r="H364" s="14">
        <v>2</v>
      </c>
      <c r="I364" s="208" t="s">
        <v>1407</v>
      </c>
      <c r="J364" s="14">
        <v>1</v>
      </c>
    </row>
    <row r="365" spans="1:10" ht="15">
      <c r="A365" s="204" t="s">
        <v>1076</v>
      </c>
      <c r="B365" s="10"/>
      <c r="C365" s="10"/>
      <c r="D365" s="204" t="s">
        <v>1077</v>
      </c>
      <c r="E365" s="13" t="s">
        <v>1078</v>
      </c>
      <c r="F365" s="9">
        <v>4</v>
      </c>
      <c r="G365" s="14">
        <v>1</v>
      </c>
      <c r="H365" s="14">
        <v>2</v>
      </c>
      <c r="I365" s="208" t="s">
        <v>1407</v>
      </c>
      <c r="J365" s="14">
        <v>1</v>
      </c>
    </row>
    <row r="366" spans="1:10" ht="15">
      <c r="A366" s="204" t="s">
        <v>1079</v>
      </c>
      <c r="B366" s="10"/>
      <c r="C366" s="10"/>
      <c r="D366" s="204" t="s">
        <v>1080</v>
      </c>
      <c r="E366" s="13" t="s">
        <v>1081</v>
      </c>
      <c r="F366" s="9">
        <v>4</v>
      </c>
      <c r="G366" s="208" t="s">
        <v>1407</v>
      </c>
      <c r="H366" s="14">
        <v>2</v>
      </c>
      <c r="I366" s="14">
        <v>1</v>
      </c>
      <c r="J366" s="14">
        <v>1</v>
      </c>
    </row>
    <row r="367" spans="1:10" ht="15">
      <c r="A367" s="204" t="s">
        <v>1082</v>
      </c>
      <c r="B367" s="10"/>
      <c r="C367" s="10"/>
      <c r="D367" s="204" t="s">
        <v>1083</v>
      </c>
      <c r="E367" s="13" t="s">
        <v>1084</v>
      </c>
      <c r="F367" s="9">
        <v>8</v>
      </c>
      <c r="G367" s="18">
        <v>1</v>
      </c>
      <c r="H367" s="14">
        <v>2</v>
      </c>
      <c r="I367" s="14">
        <v>2</v>
      </c>
      <c r="J367" s="14">
        <v>3</v>
      </c>
    </row>
    <row r="368" spans="1:10" ht="15">
      <c r="A368" s="10" t="s">
        <v>1085</v>
      </c>
      <c r="B368" s="10"/>
      <c r="C368" s="10" t="s">
        <v>1086</v>
      </c>
      <c r="D368" s="10"/>
      <c r="E368" s="10" t="s">
        <v>1087</v>
      </c>
      <c r="F368" s="9">
        <v>23</v>
      </c>
      <c r="G368" s="6">
        <v>2</v>
      </c>
      <c r="H368" s="11">
        <v>18</v>
      </c>
      <c r="I368" s="208" t="s">
        <v>1407</v>
      </c>
      <c r="J368" s="12">
        <v>3</v>
      </c>
    </row>
    <row r="369" spans="1:10" ht="15">
      <c r="A369" s="204" t="s">
        <v>1088</v>
      </c>
      <c r="B369" s="10"/>
      <c r="C369" s="10"/>
      <c r="D369" s="204" t="s">
        <v>1089</v>
      </c>
      <c r="E369" s="13" t="s">
        <v>1090</v>
      </c>
      <c r="F369" s="9">
        <v>5</v>
      </c>
      <c r="G369" s="14">
        <v>1</v>
      </c>
      <c r="H369" s="14">
        <v>3</v>
      </c>
      <c r="I369" s="208" t="s">
        <v>1407</v>
      </c>
      <c r="J369" s="14">
        <v>1</v>
      </c>
    </row>
    <row r="370" spans="1:10" ht="15">
      <c r="A370" s="204" t="s">
        <v>1091</v>
      </c>
      <c r="B370" s="10"/>
      <c r="C370" s="10"/>
      <c r="D370" s="204" t="s">
        <v>1092</v>
      </c>
      <c r="E370" s="13" t="s">
        <v>1093</v>
      </c>
      <c r="F370" s="9">
        <v>4</v>
      </c>
      <c r="G370" s="208" t="s">
        <v>1407</v>
      </c>
      <c r="H370" s="14">
        <v>2</v>
      </c>
      <c r="I370" s="208" t="s">
        <v>1407</v>
      </c>
      <c r="J370" s="14">
        <v>2</v>
      </c>
    </row>
    <row r="371" spans="1:10" ht="15">
      <c r="A371" s="204" t="s">
        <v>1094</v>
      </c>
      <c r="B371" s="10"/>
      <c r="C371" s="10"/>
      <c r="D371" s="204" t="s">
        <v>1095</v>
      </c>
      <c r="E371" s="13" t="s">
        <v>1096</v>
      </c>
      <c r="F371" s="9">
        <v>1</v>
      </c>
      <c r="G371" s="208" t="s">
        <v>1407</v>
      </c>
      <c r="H371" s="14">
        <v>1</v>
      </c>
      <c r="I371" s="208" t="s">
        <v>1407</v>
      </c>
      <c r="J371" s="208" t="s">
        <v>1407</v>
      </c>
    </row>
    <row r="372" spans="1:10" ht="15">
      <c r="A372" s="204" t="s">
        <v>1097</v>
      </c>
      <c r="B372" s="10"/>
      <c r="C372" s="10"/>
      <c r="D372" s="204" t="s">
        <v>1098</v>
      </c>
      <c r="E372" s="13" t="s">
        <v>1099</v>
      </c>
      <c r="F372" s="9">
        <v>5</v>
      </c>
      <c r="G372" s="208" t="s">
        <v>1407</v>
      </c>
      <c r="H372" s="14">
        <v>5</v>
      </c>
      <c r="I372" s="208" t="s">
        <v>1407</v>
      </c>
      <c r="J372" s="208" t="s">
        <v>1407</v>
      </c>
    </row>
    <row r="373" spans="1:10" ht="15">
      <c r="A373" s="204" t="s">
        <v>1100</v>
      </c>
      <c r="B373" s="10"/>
      <c r="C373" s="10"/>
      <c r="D373" s="204" t="s">
        <v>1101</v>
      </c>
      <c r="E373" s="13" t="s">
        <v>1102</v>
      </c>
      <c r="F373" s="9">
        <v>1</v>
      </c>
      <c r="G373" s="208" t="s">
        <v>1407</v>
      </c>
      <c r="H373" s="14">
        <v>1</v>
      </c>
      <c r="I373" s="208" t="s">
        <v>1407</v>
      </c>
      <c r="J373" s="208" t="s">
        <v>1407</v>
      </c>
    </row>
    <row r="374" spans="1:10" ht="15">
      <c r="A374" s="204" t="s">
        <v>1103</v>
      </c>
      <c r="B374" s="10"/>
      <c r="C374" s="10"/>
      <c r="D374" s="204" t="s">
        <v>1104</v>
      </c>
      <c r="E374" s="13" t="s">
        <v>1105</v>
      </c>
      <c r="F374" s="9">
        <v>4</v>
      </c>
      <c r="G374" s="208" t="s">
        <v>1407</v>
      </c>
      <c r="H374" s="14">
        <v>4</v>
      </c>
      <c r="I374" s="208" t="s">
        <v>1407</v>
      </c>
      <c r="J374" s="208" t="s">
        <v>1407</v>
      </c>
    </row>
    <row r="375" spans="1:10" ht="15">
      <c r="A375" s="204" t="s">
        <v>1106</v>
      </c>
      <c r="B375" s="10"/>
      <c r="C375" s="10"/>
      <c r="D375" s="204" t="s">
        <v>1107</v>
      </c>
      <c r="E375" s="13" t="s">
        <v>1108</v>
      </c>
      <c r="F375" s="9">
        <v>2</v>
      </c>
      <c r="G375" s="14">
        <v>1</v>
      </c>
      <c r="H375" s="14">
        <v>1</v>
      </c>
      <c r="I375" s="208" t="s">
        <v>1407</v>
      </c>
      <c r="J375" s="208" t="s">
        <v>1407</v>
      </c>
    </row>
    <row r="376" spans="1:10" ht="15">
      <c r="A376" s="204" t="s">
        <v>1109</v>
      </c>
      <c r="B376" s="10"/>
      <c r="C376" s="10"/>
      <c r="D376" s="204" t="s">
        <v>1110</v>
      </c>
      <c r="E376" s="13" t="s">
        <v>1111</v>
      </c>
      <c r="F376" s="9">
        <v>1</v>
      </c>
      <c r="G376" s="208" t="s">
        <v>1407</v>
      </c>
      <c r="H376" s="14">
        <v>1</v>
      </c>
      <c r="I376" s="208" t="s">
        <v>1407</v>
      </c>
      <c r="J376" s="208" t="s">
        <v>1407</v>
      </c>
    </row>
    <row r="377" spans="1:10" ht="15">
      <c r="A377" s="10" t="s">
        <v>1112</v>
      </c>
      <c r="B377" s="10" t="s">
        <v>1113</v>
      </c>
      <c r="C377" s="10"/>
      <c r="D377" s="10"/>
      <c r="E377" s="8" t="s">
        <v>1114</v>
      </c>
      <c r="F377" s="9">
        <v>91</v>
      </c>
      <c r="G377" s="9">
        <v>11</v>
      </c>
      <c r="H377" s="6">
        <v>35</v>
      </c>
      <c r="I377" s="6">
        <v>9</v>
      </c>
      <c r="J377" s="6">
        <v>36</v>
      </c>
    </row>
    <row r="378" spans="1:10" ht="15">
      <c r="A378" s="10" t="s">
        <v>1115</v>
      </c>
      <c r="B378" s="10"/>
      <c r="C378" s="10" t="s">
        <v>1116</v>
      </c>
      <c r="D378" s="10"/>
      <c r="E378" s="10" t="s">
        <v>1117</v>
      </c>
      <c r="F378" s="9">
        <v>31</v>
      </c>
      <c r="G378" s="6">
        <v>4</v>
      </c>
      <c r="H378" s="11">
        <v>14</v>
      </c>
      <c r="I378" s="11">
        <v>3</v>
      </c>
      <c r="J378" s="12">
        <v>10</v>
      </c>
    </row>
    <row r="379" spans="1:10" ht="15">
      <c r="A379" s="204" t="s">
        <v>1118</v>
      </c>
      <c r="B379" s="10"/>
      <c r="C379" s="10"/>
      <c r="D379" s="204" t="s">
        <v>1119</v>
      </c>
      <c r="E379" s="13" t="s">
        <v>1120</v>
      </c>
      <c r="F379" s="9">
        <v>3</v>
      </c>
      <c r="G379" s="14">
        <v>1</v>
      </c>
      <c r="H379" s="14">
        <v>1</v>
      </c>
      <c r="I379" s="208" t="s">
        <v>1407</v>
      </c>
      <c r="J379" s="14">
        <v>1</v>
      </c>
    </row>
    <row r="380" spans="1:10" ht="15">
      <c r="A380" s="204" t="s">
        <v>1121</v>
      </c>
      <c r="B380" s="10"/>
      <c r="C380" s="10"/>
      <c r="D380" s="204" t="s">
        <v>1122</v>
      </c>
      <c r="E380" s="13" t="s">
        <v>1123</v>
      </c>
      <c r="F380" s="9">
        <v>4</v>
      </c>
      <c r="G380" s="208" t="s">
        <v>1407</v>
      </c>
      <c r="H380" s="14">
        <v>1</v>
      </c>
      <c r="I380" s="208" t="s">
        <v>1407</v>
      </c>
      <c r="J380" s="14">
        <v>3</v>
      </c>
    </row>
    <row r="381" spans="1:10" ht="15">
      <c r="A381" s="204" t="s">
        <v>1124</v>
      </c>
      <c r="B381" s="10"/>
      <c r="C381" s="10"/>
      <c r="D381" s="204" t="s">
        <v>1125</v>
      </c>
      <c r="E381" s="13" t="s">
        <v>1126</v>
      </c>
      <c r="F381" s="9">
        <v>5</v>
      </c>
      <c r="G381" s="208" t="s">
        <v>1407</v>
      </c>
      <c r="H381" s="14">
        <v>3</v>
      </c>
      <c r="I381" s="14">
        <v>1</v>
      </c>
      <c r="J381" s="14">
        <v>1</v>
      </c>
    </row>
    <row r="382" spans="1:10" ht="15">
      <c r="A382" s="204" t="s">
        <v>1127</v>
      </c>
      <c r="B382" s="10"/>
      <c r="C382" s="10"/>
      <c r="D382" s="204" t="s">
        <v>1128</v>
      </c>
      <c r="E382" s="13" t="s">
        <v>1129</v>
      </c>
      <c r="F382" s="9">
        <v>7</v>
      </c>
      <c r="G382" s="208" t="s">
        <v>1407</v>
      </c>
      <c r="H382" s="14">
        <v>3</v>
      </c>
      <c r="I382" s="208" t="s">
        <v>1407</v>
      </c>
      <c r="J382" s="14">
        <v>4</v>
      </c>
    </row>
    <row r="383" spans="1:10" ht="15">
      <c r="A383" s="204" t="s">
        <v>1130</v>
      </c>
      <c r="B383" s="10"/>
      <c r="C383" s="10"/>
      <c r="D383" s="204" t="s">
        <v>1131</v>
      </c>
      <c r="E383" s="13" t="s">
        <v>1132</v>
      </c>
      <c r="F383" s="9">
        <v>2</v>
      </c>
      <c r="G383" s="208" t="s">
        <v>1407</v>
      </c>
      <c r="H383" s="14">
        <v>1</v>
      </c>
      <c r="I383" s="208" t="s">
        <v>1407</v>
      </c>
      <c r="J383" s="14">
        <v>1</v>
      </c>
    </row>
    <row r="384" spans="1:10" ht="15">
      <c r="A384" s="204" t="s">
        <v>1133</v>
      </c>
      <c r="B384" s="10"/>
      <c r="C384" s="10"/>
      <c r="D384" s="204" t="s">
        <v>1134</v>
      </c>
      <c r="E384" s="13" t="s">
        <v>1135</v>
      </c>
      <c r="F384" s="9">
        <v>4</v>
      </c>
      <c r="G384" s="14">
        <v>1</v>
      </c>
      <c r="H384" s="14">
        <v>2</v>
      </c>
      <c r="I384" s="14">
        <v>1</v>
      </c>
      <c r="J384" s="208" t="s">
        <v>1407</v>
      </c>
    </row>
    <row r="385" spans="1:10" ht="15">
      <c r="A385" s="204" t="s">
        <v>1136</v>
      </c>
      <c r="B385" s="10"/>
      <c r="C385" s="10"/>
      <c r="D385" s="204" t="s">
        <v>1137</v>
      </c>
      <c r="E385" s="13" t="s">
        <v>1138</v>
      </c>
      <c r="F385" s="9">
        <v>6</v>
      </c>
      <c r="G385" s="18">
        <v>2</v>
      </c>
      <c r="H385" s="14">
        <v>3</v>
      </c>
      <c r="I385" s="14">
        <v>1</v>
      </c>
      <c r="J385" s="208" t="s">
        <v>1407</v>
      </c>
    </row>
    <row r="386" spans="1:10" ht="15">
      <c r="A386" s="10" t="s">
        <v>1139</v>
      </c>
      <c r="B386" s="10"/>
      <c r="C386" s="10" t="s">
        <v>1140</v>
      </c>
      <c r="D386" s="10"/>
      <c r="E386" s="10" t="s">
        <v>1141</v>
      </c>
      <c r="F386" s="9">
        <v>20</v>
      </c>
      <c r="G386" s="6">
        <v>6</v>
      </c>
      <c r="H386" s="11">
        <v>7</v>
      </c>
      <c r="I386" s="11">
        <v>2</v>
      </c>
      <c r="J386" s="12">
        <v>5</v>
      </c>
    </row>
    <row r="387" spans="1:10" ht="15">
      <c r="A387" s="204" t="s">
        <v>1142</v>
      </c>
      <c r="B387" s="10"/>
      <c r="C387" s="10"/>
      <c r="D387" s="204" t="s">
        <v>1143</v>
      </c>
      <c r="E387" s="13" t="s">
        <v>1144</v>
      </c>
      <c r="F387" s="9">
        <v>4</v>
      </c>
      <c r="G387" s="14">
        <v>2</v>
      </c>
      <c r="H387" s="14">
        <v>1</v>
      </c>
      <c r="I387" s="208" t="s">
        <v>1407</v>
      </c>
      <c r="J387" s="14">
        <v>1</v>
      </c>
    </row>
    <row r="388" spans="1:10" ht="15">
      <c r="A388" s="204" t="s">
        <v>1145</v>
      </c>
      <c r="B388" s="10"/>
      <c r="C388" s="10"/>
      <c r="D388" s="204" t="s">
        <v>1146</v>
      </c>
      <c r="E388" s="13" t="s">
        <v>1147</v>
      </c>
      <c r="F388" s="9">
        <v>6</v>
      </c>
      <c r="G388" s="14">
        <v>1</v>
      </c>
      <c r="H388" s="14">
        <v>2</v>
      </c>
      <c r="I388" s="14">
        <v>1</v>
      </c>
      <c r="J388" s="14">
        <v>2</v>
      </c>
    </row>
    <row r="389" spans="1:10" ht="15">
      <c r="A389" s="204" t="s">
        <v>1148</v>
      </c>
      <c r="B389" s="10"/>
      <c r="C389" s="10"/>
      <c r="D389" s="204" t="s">
        <v>1149</v>
      </c>
      <c r="E389" s="13" t="s">
        <v>1150</v>
      </c>
      <c r="F389" s="9">
        <v>2</v>
      </c>
      <c r="G389" s="208" t="s">
        <v>1407</v>
      </c>
      <c r="H389" s="14">
        <v>1</v>
      </c>
      <c r="I389" s="208" t="s">
        <v>1407</v>
      </c>
      <c r="J389" s="14">
        <v>1</v>
      </c>
    </row>
    <row r="390" spans="1:10" ht="15">
      <c r="A390" s="204" t="s">
        <v>1151</v>
      </c>
      <c r="B390" s="10"/>
      <c r="C390" s="10"/>
      <c r="D390" s="204" t="s">
        <v>1152</v>
      </c>
      <c r="E390" s="13" t="s">
        <v>1153</v>
      </c>
      <c r="F390" s="9">
        <v>6</v>
      </c>
      <c r="G390" s="14">
        <v>3</v>
      </c>
      <c r="H390" s="14">
        <v>1</v>
      </c>
      <c r="I390" s="14">
        <v>1</v>
      </c>
      <c r="J390" s="14">
        <v>1</v>
      </c>
    </row>
    <row r="391" spans="1:10" ht="15">
      <c r="A391" s="204" t="s">
        <v>1154</v>
      </c>
      <c r="B391" s="10"/>
      <c r="C391" s="10"/>
      <c r="D391" s="204" t="s">
        <v>1155</v>
      </c>
      <c r="E391" s="13" t="s">
        <v>1156</v>
      </c>
      <c r="F391" s="9">
        <v>1</v>
      </c>
      <c r="G391" s="208" t="s">
        <v>1407</v>
      </c>
      <c r="H391" s="14">
        <v>1</v>
      </c>
      <c r="I391" s="208" t="s">
        <v>1407</v>
      </c>
      <c r="J391" s="208" t="s">
        <v>1407</v>
      </c>
    </row>
    <row r="392" spans="1:10" ht="15">
      <c r="A392" s="204" t="s">
        <v>1157</v>
      </c>
      <c r="B392" s="10"/>
      <c r="C392" s="10"/>
      <c r="D392" s="204" t="s">
        <v>1158</v>
      </c>
      <c r="E392" s="13" t="s">
        <v>1159</v>
      </c>
      <c r="F392" s="9">
        <v>1</v>
      </c>
      <c r="G392" s="208" t="s">
        <v>1407</v>
      </c>
      <c r="H392" s="14">
        <v>1</v>
      </c>
      <c r="I392" s="208" t="s">
        <v>1407</v>
      </c>
      <c r="J392" s="208" t="s">
        <v>1407</v>
      </c>
    </row>
    <row r="393" spans="1:10" ht="15">
      <c r="A393" s="10" t="s">
        <v>1160</v>
      </c>
      <c r="B393" s="10"/>
      <c r="C393" s="10" t="s">
        <v>1161</v>
      </c>
      <c r="D393" s="10"/>
      <c r="E393" s="10" t="s">
        <v>1162</v>
      </c>
      <c r="F393" s="9">
        <v>40</v>
      </c>
      <c r="G393" s="6">
        <v>1</v>
      </c>
      <c r="H393" s="11">
        <v>14</v>
      </c>
      <c r="I393" s="11">
        <v>4</v>
      </c>
      <c r="J393" s="12">
        <v>21</v>
      </c>
    </row>
    <row r="394" spans="1:10" ht="15">
      <c r="A394" s="204" t="s">
        <v>1163</v>
      </c>
      <c r="B394" s="10"/>
      <c r="C394" s="10"/>
      <c r="D394" s="204" t="s">
        <v>1164</v>
      </c>
      <c r="E394" s="13" t="s">
        <v>1165</v>
      </c>
      <c r="F394" s="9">
        <v>4</v>
      </c>
      <c r="G394" s="14" t="s">
        <v>1407</v>
      </c>
      <c r="H394" s="14">
        <v>2</v>
      </c>
      <c r="I394" s="14">
        <v>1</v>
      </c>
      <c r="J394" s="14">
        <v>1</v>
      </c>
    </row>
    <row r="395" spans="1:10" ht="15">
      <c r="A395" s="204" t="s">
        <v>1166</v>
      </c>
      <c r="B395" s="10"/>
      <c r="C395" s="10"/>
      <c r="D395" s="204" t="s">
        <v>1167</v>
      </c>
      <c r="E395" s="13" t="s">
        <v>1168</v>
      </c>
      <c r="F395" s="9">
        <v>4</v>
      </c>
      <c r="G395" s="14" t="s">
        <v>1407</v>
      </c>
      <c r="H395" s="14">
        <v>1</v>
      </c>
      <c r="I395" s="208" t="s">
        <v>1407</v>
      </c>
      <c r="J395" s="14">
        <v>3</v>
      </c>
    </row>
    <row r="396" spans="1:10" ht="15">
      <c r="A396" s="204" t="s">
        <v>1169</v>
      </c>
      <c r="B396" s="10"/>
      <c r="C396" s="10"/>
      <c r="D396" s="204" t="s">
        <v>1170</v>
      </c>
      <c r="E396" s="13" t="s">
        <v>1171</v>
      </c>
      <c r="F396" s="9">
        <v>5</v>
      </c>
      <c r="G396" s="14" t="s">
        <v>1407</v>
      </c>
      <c r="H396" s="14">
        <v>2</v>
      </c>
      <c r="I396" s="208" t="s">
        <v>1407</v>
      </c>
      <c r="J396" s="14">
        <v>3</v>
      </c>
    </row>
    <row r="397" spans="1:10" ht="15">
      <c r="A397" s="204" t="s">
        <v>1172</v>
      </c>
      <c r="B397" s="10"/>
      <c r="C397" s="10"/>
      <c r="D397" s="204" t="s">
        <v>1173</v>
      </c>
      <c r="E397" s="13" t="s">
        <v>1174</v>
      </c>
      <c r="F397" s="9">
        <v>3</v>
      </c>
      <c r="G397" s="14" t="s">
        <v>1407</v>
      </c>
      <c r="H397" s="14">
        <v>2</v>
      </c>
      <c r="I397" s="208" t="s">
        <v>1407</v>
      </c>
      <c r="J397" s="14">
        <v>1</v>
      </c>
    </row>
    <row r="398" spans="1:10" ht="15">
      <c r="A398" s="204" t="s">
        <v>1175</v>
      </c>
      <c r="B398" s="10"/>
      <c r="C398" s="10"/>
      <c r="D398" s="204" t="s">
        <v>1176</v>
      </c>
      <c r="E398" s="13" t="s">
        <v>1177</v>
      </c>
      <c r="F398" s="9">
        <v>6</v>
      </c>
      <c r="G398" s="14" t="s">
        <v>1407</v>
      </c>
      <c r="H398" s="14">
        <v>1</v>
      </c>
      <c r="I398" s="14">
        <v>1</v>
      </c>
      <c r="J398" s="14">
        <v>4</v>
      </c>
    </row>
    <row r="399" spans="1:10" ht="15">
      <c r="A399" s="204" t="s">
        <v>1178</v>
      </c>
      <c r="B399" s="10"/>
      <c r="C399" s="10"/>
      <c r="D399" s="204" t="s">
        <v>1179</v>
      </c>
      <c r="E399" s="13" t="s">
        <v>1180</v>
      </c>
      <c r="F399" s="9">
        <v>11</v>
      </c>
      <c r="G399" s="14" t="s">
        <v>1407</v>
      </c>
      <c r="H399" s="14">
        <v>3</v>
      </c>
      <c r="I399" s="14">
        <v>1</v>
      </c>
      <c r="J399" s="14">
        <v>7</v>
      </c>
    </row>
    <row r="400" spans="1:10" ht="15">
      <c r="A400" s="204" t="s">
        <v>1181</v>
      </c>
      <c r="B400" s="10"/>
      <c r="C400" s="10"/>
      <c r="D400" s="204" t="s">
        <v>1182</v>
      </c>
      <c r="E400" s="13" t="s">
        <v>1183</v>
      </c>
      <c r="F400" s="9">
        <v>3</v>
      </c>
      <c r="G400" s="14" t="s">
        <v>1407</v>
      </c>
      <c r="H400" s="14">
        <v>1</v>
      </c>
      <c r="I400" s="208" t="s">
        <v>1407</v>
      </c>
      <c r="J400" s="14">
        <v>2</v>
      </c>
    </row>
    <row r="401" spans="1:10" ht="15">
      <c r="A401" s="204" t="s">
        <v>1184</v>
      </c>
      <c r="B401" s="10"/>
      <c r="C401" s="10"/>
      <c r="D401" s="204" t="s">
        <v>1185</v>
      </c>
      <c r="E401" s="13" t="s">
        <v>1186</v>
      </c>
      <c r="F401" s="9">
        <v>4</v>
      </c>
      <c r="G401" s="14">
        <v>1</v>
      </c>
      <c r="H401" s="14">
        <v>2</v>
      </c>
      <c r="I401" s="14">
        <v>1</v>
      </c>
      <c r="J401" s="208" t="s">
        <v>1407</v>
      </c>
    </row>
    <row r="402" spans="1:10" ht="15">
      <c r="A402" s="10" t="s">
        <v>1187</v>
      </c>
      <c r="B402" s="10" t="s">
        <v>1188</v>
      </c>
      <c r="C402" s="10"/>
      <c r="D402" s="10"/>
      <c r="E402" s="8" t="s">
        <v>1189</v>
      </c>
      <c r="F402" s="9">
        <v>139</v>
      </c>
      <c r="G402" s="9">
        <v>24</v>
      </c>
      <c r="H402" s="6">
        <v>87</v>
      </c>
      <c r="I402" s="6">
        <v>9</v>
      </c>
      <c r="J402" s="6">
        <v>19</v>
      </c>
    </row>
    <row r="403" spans="1:10" ht="15">
      <c r="A403" s="10" t="s">
        <v>1190</v>
      </c>
      <c r="B403" s="10"/>
      <c r="C403" s="10" t="s">
        <v>1191</v>
      </c>
      <c r="D403" s="10"/>
      <c r="E403" s="10" t="s">
        <v>1192</v>
      </c>
      <c r="F403" s="9">
        <v>25</v>
      </c>
      <c r="G403" s="6">
        <v>2</v>
      </c>
      <c r="H403" s="11">
        <v>16</v>
      </c>
      <c r="I403" s="11">
        <v>4</v>
      </c>
      <c r="J403" s="12">
        <v>3</v>
      </c>
    </row>
    <row r="404" spans="1:10" ht="15">
      <c r="A404" s="204" t="s">
        <v>1193</v>
      </c>
      <c r="B404" s="10"/>
      <c r="C404" s="10"/>
      <c r="D404" s="204" t="s">
        <v>1194</v>
      </c>
      <c r="E404" s="13" t="s">
        <v>1195</v>
      </c>
      <c r="F404" s="9">
        <v>3</v>
      </c>
      <c r="G404" s="14">
        <v>1</v>
      </c>
      <c r="H404" s="14">
        <v>1</v>
      </c>
      <c r="I404" s="14">
        <v>1</v>
      </c>
      <c r="J404" s="208" t="s">
        <v>1407</v>
      </c>
    </row>
    <row r="405" spans="1:10" ht="15">
      <c r="A405" s="204" t="s">
        <v>1196</v>
      </c>
      <c r="B405" s="10"/>
      <c r="C405" s="10"/>
      <c r="D405" s="204" t="s">
        <v>1197</v>
      </c>
      <c r="E405" s="13" t="s">
        <v>1198</v>
      </c>
      <c r="F405" s="9">
        <v>3</v>
      </c>
      <c r="G405" s="208" t="s">
        <v>1407</v>
      </c>
      <c r="H405" s="14">
        <v>1</v>
      </c>
      <c r="I405" s="14">
        <v>1</v>
      </c>
      <c r="J405" s="14">
        <v>1</v>
      </c>
    </row>
    <row r="406" spans="1:10" ht="15">
      <c r="A406" s="204" t="s">
        <v>1199</v>
      </c>
      <c r="B406" s="10"/>
      <c r="C406" s="10"/>
      <c r="D406" s="204" t="s">
        <v>1200</v>
      </c>
      <c r="E406" s="13" t="s">
        <v>1201</v>
      </c>
      <c r="F406" s="9">
        <v>1</v>
      </c>
      <c r="G406" s="208" t="s">
        <v>1407</v>
      </c>
      <c r="H406" s="14">
        <v>1</v>
      </c>
      <c r="I406" s="208" t="s">
        <v>1407</v>
      </c>
      <c r="J406" s="208" t="s">
        <v>1407</v>
      </c>
    </row>
    <row r="407" spans="1:10" ht="15">
      <c r="A407" s="204" t="s">
        <v>1202</v>
      </c>
      <c r="B407" s="10"/>
      <c r="C407" s="10"/>
      <c r="D407" s="204" t="s">
        <v>1203</v>
      </c>
      <c r="E407" s="13" t="s">
        <v>1204</v>
      </c>
      <c r="F407" s="9">
        <v>2</v>
      </c>
      <c r="G407" s="208" t="s">
        <v>1407</v>
      </c>
      <c r="H407" s="14">
        <v>1</v>
      </c>
      <c r="I407" s="14">
        <v>1</v>
      </c>
      <c r="J407" s="208" t="s">
        <v>1407</v>
      </c>
    </row>
    <row r="408" spans="1:10" ht="15">
      <c r="A408" s="204" t="s">
        <v>1205</v>
      </c>
      <c r="B408" s="10"/>
      <c r="C408" s="10"/>
      <c r="D408" s="204" t="s">
        <v>1206</v>
      </c>
      <c r="E408" s="13" t="s">
        <v>585</v>
      </c>
      <c r="F408" s="9">
        <v>4</v>
      </c>
      <c r="G408" s="14">
        <v>1</v>
      </c>
      <c r="H408" s="14">
        <v>3</v>
      </c>
      <c r="I408" s="208" t="s">
        <v>1407</v>
      </c>
      <c r="J408" s="208" t="s">
        <v>1407</v>
      </c>
    </row>
    <row r="409" spans="1:10" ht="15">
      <c r="A409" s="204" t="s">
        <v>1207</v>
      </c>
      <c r="B409" s="10"/>
      <c r="C409" s="10"/>
      <c r="D409" s="204" t="s">
        <v>1208</v>
      </c>
      <c r="E409" s="13" t="s">
        <v>1209</v>
      </c>
      <c r="F409" s="9">
        <v>5</v>
      </c>
      <c r="G409" s="208" t="s">
        <v>1407</v>
      </c>
      <c r="H409" s="14">
        <v>4</v>
      </c>
      <c r="I409" s="14">
        <v>1</v>
      </c>
      <c r="J409" s="208" t="s">
        <v>1407</v>
      </c>
    </row>
    <row r="410" spans="1:10" ht="15">
      <c r="A410" s="204" t="s">
        <v>1210</v>
      </c>
      <c r="B410" s="10"/>
      <c r="C410" s="10"/>
      <c r="D410" s="204" t="s">
        <v>1211</v>
      </c>
      <c r="E410" s="13" t="s">
        <v>1212</v>
      </c>
      <c r="F410" s="9">
        <v>4</v>
      </c>
      <c r="G410" s="208" t="s">
        <v>1407</v>
      </c>
      <c r="H410" s="14">
        <v>3</v>
      </c>
      <c r="I410" s="208" t="s">
        <v>1407</v>
      </c>
      <c r="J410" s="14">
        <v>1</v>
      </c>
    </row>
    <row r="411" spans="1:10" ht="15">
      <c r="A411" s="204" t="s">
        <v>1213</v>
      </c>
      <c r="B411" s="10"/>
      <c r="C411" s="10"/>
      <c r="D411" s="204" t="s">
        <v>1214</v>
      </c>
      <c r="E411" s="13" t="s">
        <v>1215</v>
      </c>
      <c r="F411" s="9">
        <v>3</v>
      </c>
      <c r="G411" s="208" t="s">
        <v>1407</v>
      </c>
      <c r="H411" s="14">
        <v>2</v>
      </c>
      <c r="I411" s="208" t="s">
        <v>1407</v>
      </c>
      <c r="J411" s="14">
        <v>1</v>
      </c>
    </row>
    <row r="412" spans="1:10" ht="15">
      <c r="A412" s="10" t="s">
        <v>1216</v>
      </c>
      <c r="B412" s="10"/>
      <c r="C412" s="10" t="s">
        <v>1217</v>
      </c>
      <c r="D412" s="10"/>
      <c r="E412" s="10" t="s">
        <v>1218</v>
      </c>
      <c r="F412" s="9">
        <v>26</v>
      </c>
      <c r="G412" s="208" t="s">
        <v>1407</v>
      </c>
      <c r="H412" s="11">
        <v>21</v>
      </c>
      <c r="I412" s="11">
        <v>2</v>
      </c>
      <c r="J412" s="12">
        <v>3</v>
      </c>
    </row>
    <row r="413" spans="1:10" ht="15">
      <c r="A413" s="204" t="s">
        <v>1219</v>
      </c>
      <c r="B413" s="10"/>
      <c r="C413" s="10"/>
      <c r="D413" s="204" t="s">
        <v>1220</v>
      </c>
      <c r="E413" s="13" t="s">
        <v>1221</v>
      </c>
      <c r="F413" s="9">
        <v>2</v>
      </c>
      <c r="G413" s="208" t="s">
        <v>1407</v>
      </c>
      <c r="H413" s="14">
        <v>2</v>
      </c>
      <c r="I413" s="208" t="s">
        <v>1407</v>
      </c>
      <c r="J413" s="208" t="s">
        <v>1407</v>
      </c>
    </row>
    <row r="414" spans="1:10" ht="15">
      <c r="A414" s="204" t="s">
        <v>1222</v>
      </c>
      <c r="B414" s="10"/>
      <c r="C414" s="10"/>
      <c r="D414" s="204" t="s">
        <v>1223</v>
      </c>
      <c r="E414" s="13" t="s">
        <v>1224</v>
      </c>
      <c r="F414" s="9">
        <v>4</v>
      </c>
      <c r="G414" s="208" t="s">
        <v>1407</v>
      </c>
      <c r="H414" s="14">
        <v>3</v>
      </c>
      <c r="I414" s="208" t="s">
        <v>1407</v>
      </c>
      <c r="J414" s="14">
        <v>1</v>
      </c>
    </row>
    <row r="415" spans="1:10" ht="15">
      <c r="A415" s="204" t="s">
        <v>1225</v>
      </c>
      <c r="B415" s="10"/>
      <c r="C415" s="10"/>
      <c r="D415" s="204" t="s">
        <v>1226</v>
      </c>
      <c r="E415" s="13" t="s">
        <v>1227</v>
      </c>
      <c r="F415" s="9">
        <v>7</v>
      </c>
      <c r="G415" s="208" t="s">
        <v>1407</v>
      </c>
      <c r="H415" s="14">
        <v>5</v>
      </c>
      <c r="I415" s="14">
        <v>1</v>
      </c>
      <c r="J415" s="14">
        <v>1</v>
      </c>
    </row>
    <row r="416" spans="1:10" ht="15">
      <c r="A416" s="204" t="s">
        <v>1228</v>
      </c>
      <c r="B416" s="10"/>
      <c r="C416" s="10"/>
      <c r="D416" s="204" t="s">
        <v>1229</v>
      </c>
      <c r="E416" s="13" t="s">
        <v>1230</v>
      </c>
      <c r="F416" s="9">
        <v>4</v>
      </c>
      <c r="G416" s="208" t="s">
        <v>1407</v>
      </c>
      <c r="H416" s="14">
        <v>3</v>
      </c>
      <c r="I416" s="14">
        <v>1</v>
      </c>
      <c r="J416" s="208" t="s">
        <v>1407</v>
      </c>
    </row>
    <row r="417" spans="1:10" ht="15">
      <c r="A417" s="204" t="s">
        <v>1231</v>
      </c>
      <c r="B417" s="10"/>
      <c r="C417" s="10"/>
      <c r="D417" s="204" t="s">
        <v>1232</v>
      </c>
      <c r="E417" s="13" t="s">
        <v>1233</v>
      </c>
      <c r="F417" s="9">
        <v>1</v>
      </c>
      <c r="G417" s="208" t="s">
        <v>1407</v>
      </c>
      <c r="H417" s="14">
        <v>1</v>
      </c>
      <c r="I417" s="208" t="s">
        <v>1407</v>
      </c>
      <c r="J417" s="208" t="s">
        <v>1407</v>
      </c>
    </row>
    <row r="418" spans="1:10" ht="15">
      <c r="A418" s="204" t="s">
        <v>1234</v>
      </c>
      <c r="B418" s="10"/>
      <c r="C418" s="10"/>
      <c r="D418" s="204" t="s">
        <v>1235</v>
      </c>
      <c r="E418" s="13" t="s">
        <v>1236</v>
      </c>
      <c r="F418" s="9">
        <v>3</v>
      </c>
      <c r="G418" s="208" t="s">
        <v>1407</v>
      </c>
      <c r="H418" s="14">
        <v>3</v>
      </c>
      <c r="I418" s="208" t="s">
        <v>1407</v>
      </c>
      <c r="J418" s="208" t="s">
        <v>1407</v>
      </c>
    </row>
    <row r="419" spans="1:10" ht="15">
      <c r="A419" s="204" t="s">
        <v>1237</v>
      </c>
      <c r="B419" s="10"/>
      <c r="C419" s="10"/>
      <c r="D419" s="204" t="s">
        <v>1238</v>
      </c>
      <c r="E419" s="13" t="s">
        <v>1239</v>
      </c>
      <c r="F419" s="9">
        <v>5</v>
      </c>
      <c r="G419" s="208" t="s">
        <v>1407</v>
      </c>
      <c r="H419" s="14">
        <v>4</v>
      </c>
      <c r="I419" s="208" t="s">
        <v>1407</v>
      </c>
      <c r="J419" s="14">
        <v>1</v>
      </c>
    </row>
    <row r="420" spans="1:10" ht="15">
      <c r="A420" s="10" t="s">
        <v>1240</v>
      </c>
      <c r="B420" s="10"/>
      <c r="C420" s="10" t="s">
        <v>1241</v>
      </c>
      <c r="D420" s="10"/>
      <c r="E420" s="10" t="s">
        <v>1242</v>
      </c>
      <c r="F420" s="9">
        <v>22</v>
      </c>
      <c r="G420" s="6">
        <v>8</v>
      </c>
      <c r="H420" s="11">
        <v>9</v>
      </c>
      <c r="I420" s="11">
        <v>1</v>
      </c>
      <c r="J420" s="12">
        <v>4</v>
      </c>
    </row>
    <row r="421" spans="1:10" ht="15">
      <c r="A421" s="204" t="s">
        <v>1243</v>
      </c>
      <c r="B421" s="10"/>
      <c r="C421" s="10"/>
      <c r="D421" s="204" t="s">
        <v>1244</v>
      </c>
      <c r="E421" s="13" t="s">
        <v>1245</v>
      </c>
      <c r="F421" s="9">
        <v>4</v>
      </c>
      <c r="G421" s="14">
        <v>1</v>
      </c>
      <c r="H421" s="14">
        <v>1</v>
      </c>
      <c r="I421" s="14">
        <v>1</v>
      </c>
      <c r="J421" s="14">
        <v>1</v>
      </c>
    </row>
    <row r="422" spans="1:10" ht="15">
      <c r="A422" s="204" t="s">
        <v>1246</v>
      </c>
      <c r="B422" s="10"/>
      <c r="C422" s="10"/>
      <c r="D422" s="204" t="s">
        <v>1247</v>
      </c>
      <c r="E422" s="13" t="s">
        <v>537</v>
      </c>
      <c r="F422" s="9">
        <v>2</v>
      </c>
      <c r="G422" s="208" t="s">
        <v>1407</v>
      </c>
      <c r="H422" s="14">
        <v>2</v>
      </c>
      <c r="I422" s="208" t="s">
        <v>1407</v>
      </c>
      <c r="J422" s="208" t="s">
        <v>1407</v>
      </c>
    </row>
    <row r="423" spans="1:10" ht="15">
      <c r="A423" s="204" t="s">
        <v>1248</v>
      </c>
      <c r="B423" s="10"/>
      <c r="C423" s="10"/>
      <c r="D423" s="204" t="s">
        <v>1249</v>
      </c>
      <c r="E423" s="13" t="s">
        <v>1250</v>
      </c>
      <c r="F423" s="9">
        <v>3</v>
      </c>
      <c r="G423" s="208" t="s">
        <v>1407</v>
      </c>
      <c r="H423" s="14">
        <v>1</v>
      </c>
      <c r="I423" s="208" t="s">
        <v>1407</v>
      </c>
      <c r="J423" s="14">
        <v>2</v>
      </c>
    </row>
    <row r="424" spans="1:10" ht="15">
      <c r="A424" s="204" t="s">
        <v>1251</v>
      </c>
      <c r="B424" s="10"/>
      <c r="C424" s="10"/>
      <c r="D424" s="204" t="s">
        <v>1252</v>
      </c>
      <c r="E424" s="13" t="s">
        <v>1253</v>
      </c>
      <c r="F424" s="9">
        <v>2</v>
      </c>
      <c r="G424" s="14">
        <v>1</v>
      </c>
      <c r="H424" s="14">
        <v>1</v>
      </c>
      <c r="I424" s="208" t="s">
        <v>1407</v>
      </c>
      <c r="J424" s="208" t="s">
        <v>1407</v>
      </c>
    </row>
    <row r="425" spans="1:10" ht="15">
      <c r="A425" s="204" t="s">
        <v>1254</v>
      </c>
      <c r="B425" s="10"/>
      <c r="C425" s="10"/>
      <c r="D425" s="204" t="s">
        <v>1255</v>
      </c>
      <c r="E425" s="13" t="s">
        <v>1256</v>
      </c>
      <c r="F425" s="9">
        <v>5</v>
      </c>
      <c r="G425" s="14">
        <v>3</v>
      </c>
      <c r="H425" s="14">
        <v>1</v>
      </c>
      <c r="I425" s="208" t="s">
        <v>1407</v>
      </c>
      <c r="J425" s="14">
        <v>1</v>
      </c>
    </row>
    <row r="426" spans="1:10" ht="15">
      <c r="A426" s="204" t="s">
        <v>1257</v>
      </c>
      <c r="B426" s="10"/>
      <c r="C426" s="10"/>
      <c r="D426" s="204" t="s">
        <v>1258</v>
      </c>
      <c r="E426" s="13" t="s">
        <v>1259</v>
      </c>
      <c r="F426" s="9">
        <v>2</v>
      </c>
      <c r="G426" s="14">
        <v>1</v>
      </c>
      <c r="H426" s="14">
        <v>1</v>
      </c>
      <c r="I426" s="208" t="s">
        <v>1407</v>
      </c>
      <c r="J426" s="208" t="s">
        <v>1407</v>
      </c>
    </row>
    <row r="427" spans="1:10" ht="15">
      <c r="A427" s="204" t="s">
        <v>1260</v>
      </c>
      <c r="B427" s="10"/>
      <c r="C427" s="10"/>
      <c r="D427" s="204" t="s">
        <v>1261</v>
      </c>
      <c r="E427" s="13" t="s">
        <v>1262</v>
      </c>
      <c r="F427" s="9">
        <v>2</v>
      </c>
      <c r="G427" s="14">
        <v>1</v>
      </c>
      <c r="H427" s="14">
        <v>1</v>
      </c>
      <c r="I427" s="208" t="s">
        <v>1407</v>
      </c>
      <c r="J427" s="208" t="s">
        <v>1407</v>
      </c>
    </row>
    <row r="428" spans="1:10" ht="15">
      <c r="A428" s="204" t="s">
        <v>1263</v>
      </c>
      <c r="B428" s="10"/>
      <c r="C428" s="10"/>
      <c r="D428" s="204" t="s">
        <v>1264</v>
      </c>
      <c r="E428" s="13" t="s">
        <v>1265</v>
      </c>
      <c r="F428" s="9">
        <v>1</v>
      </c>
      <c r="G428" s="208" t="s">
        <v>1407</v>
      </c>
      <c r="H428" s="14">
        <v>1</v>
      </c>
      <c r="I428" s="208" t="s">
        <v>1407</v>
      </c>
      <c r="J428" s="208" t="s">
        <v>1407</v>
      </c>
    </row>
    <row r="429" spans="1:10" ht="15">
      <c r="A429" s="204" t="s">
        <v>1266</v>
      </c>
      <c r="B429" s="10"/>
      <c r="C429" s="10"/>
      <c r="D429" s="204" t="s">
        <v>1267</v>
      </c>
      <c r="E429" s="13" t="s">
        <v>1268</v>
      </c>
      <c r="F429" s="9">
        <v>1</v>
      </c>
      <c r="G429" s="18">
        <v>1</v>
      </c>
      <c r="H429" s="208" t="s">
        <v>1407</v>
      </c>
      <c r="I429" s="208" t="s">
        <v>1407</v>
      </c>
      <c r="J429" s="208" t="s">
        <v>1407</v>
      </c>
    </row>
    <row r="430" spans="1:10" ht="15">
      <c r="A430" s="10" t="s">
        <v>1269</v>
      </c>
      <c r="B430" s="10"/>
      <c r="C430" s="10" t="s">
        <v>1270</v>
      </c>
      <c r="D430" s="10"/>
      <c r="E430" s="10" t="s">
        <v>1271</v>
      </c>
      <c r="F430" s="9">
        <v>26</v>
      </c>
      <c r="G430" s="6">
        <v>5</v>
      </c>
      <c r="H430" s="11">
        <v>17</v>
      </c>
      <c r="I430" s="11">
        <v>2</v>
      </c>
      <c r="J430" s="12">
        <v>2</v>
      </c>
    </row>
    <row r="431" spans="1:10" ht="15">
      <c r="A431" s="204" t="s">
        <v>1272</v>
      </c>
      <c r="B431" s="10"/>
      <c r="C431" s="10"/>
      <c r="D431" s="204" t="s">
        <v>1273</v>
      </c>
      <c r="E431" s="13" t="s">
        <v>1274</v>
      </c>
      <c r="F431" s="9">
        <v>1</v>
      </c>
      <c r="G431" s="208" t="s">
        <v>1407</v>
      </c>
      <c r="H431" s="14">
        <v>1</v>
      </c>
      <c r="I431" s="208" t="s">
        <v>1407</v>
      </c>
      <c r="J431" s="208" t="s">
        <v>1407</v>
      </c>
    </row>
    <row r="432" spans="1:10" ht="15">
      <c r="A432" s="204" t="s">
        <v>1275</v>
      </c>
      <c r="B432" s="10"/>
      <c r="C432" s="10"/>
      <c r="D432" s="204" t="s">
        <v>1276</v>
      </c>
      <c r="E432" s="13" t="s">
        <v>1277</v>
      </c>
      <c r="F432" s="9">
        <v>6</v>
      </c>
      <c r="G432" s="14">
        <v>3</v>
      </c>
      <c r="H432" s="14">
        <v>3</v>
      </c>
      <c r="I432" s="208" t="s">
        <v>1407</v>
      </c>
      <c r="J432" s="208" t="s">
        <v>1407</v>
      </c>
    </row>
    <row r="433" spans="1:10" ht="15">
      <c r="A433" s="204" t="s">
        <v>1278</v>
      </c>
      <c r="B433" s="10"/>
      <c r="C433" s="10"/>
      <c r="D433" s="204" t="s">
        <v>1279</v>
      </c>
      <c r="E433" s="13" t="s">
        <v>1280</v>
      </c>
      <c r="F433" s="9">
        <v>10</v>
      </c>
      <c r="G433" s="14">
        <v>2</v>
      </c>
      <c r="H433" s="14">
        <v>6</v>
      </c>
      <c r="I433" s="14">
        <v>1</v>
      </c>
      <c r="J433" s="14">
        <v>1</v>
      </c>
    </row>
    <row r="434" spans="1:10" ht="15">
      <c r="A434" s="204" t="s">
        <v>1281</v>
      </c>
      <c r="B434" s="10"/>
      <c r="C434" s="10"/>
      <c r="D434" s="204" t="s">
        <v>1282</v>
      </c>
      <c r="E434" s="13" t="s">
        <v>1283</v>
      </c>
      <c r="F434" s="9">
        <v>3</v>
      </c>
      <c r="G434" s="208" t="s">
        <v>1407</v>
      </c>
      <c r="H434" s="14">
        <v>2</v>
      </c>
      <c r="I434" s="14">
        <v>1</v>
      </c>
      <c r="J434" s="208" t="s">
        <v>1407</v>
      </c>
    </row>
    <row r="435" spans="1:10" ht="15">
      <c r="A435" s="204" t="s">
        <v>1284</v>
      </c>
      <c r="B435" s="10"/>
      <c r="C435" s="10"/>
      <c r="D435" s="204" t="s">
        <v>1285</v>
      </c>
      <c r="E435" s="13" t="s">
        <v>1286</v>
      </c>
      <c r="F435" s="9">
        <v>6</v>
      </c>
      <c r="G435" s="208" t="s">
        <v>1407</v>
      </c>
      <c r="H435" s="14">
        <v>5</v>
      </c>
      <c r="I435" s="208" t="s">
        <v>1407</v>
      </c>
      <c r="J435" s="14">
        <v>1</v>
      </c>
    </row>
    <row r="436" spans="1:10" ht="15">
      <c r="A436" s="10" t="s">
        <v>1287</v>
      </c>
      <c r="B436" s="10"/>
      <c r="C436" s="10" t="s">
        <v>1288</v>
      </c>
      <c r="D436" s="10"/>
      <c r="E436" s="10" t="s">
        <v>1289</v>
      </c>
      <c r="F436" s="9">
        <v>27</v>
      </c>
      <c r="G436" s="6">
        <v>6</v>
      </c>
      <c r="H436" s="11">
        <v>15</v>
      </c>
      <c r="I436" s="208" t="s">
        <v>1407</v>
      </c>
      <c r="J436" s="12">
        <v>6</v>
      </c>
    </row>
    <row r="437" spans="1:10" ht="15">
      <c r="A437" s="204" t="s">
        <v>1290</v>
      </c>
      <c r="B437" s="10"/>
      <c r="C437" s="10"/>
      <c r="D437" s="204" t="s">
        <v>1291</v>
      </c>
      <c r="E437" s="13" t="s">
        <v>1292</v>
      </c>
      <c r="F437" s="9">
        <v>2</v>
      </c>
      <c r="G437" s="14">
        <v>1</v>
      </c>
      <c r="H437" s="14">
        <v>1</v>
      </c>
      <c r="I437" s="208" t="s">
        <v>1407</v>
      </c>
      <c r="J437" s="208" t="s">
        <v>1407</v>
      </c>
    </row>
    <row r="438" spans="1:10" ht="15">
      <c r="A438" s="204" t="s">
        <v>1293</v>
      </c>
      <c r="B438" s="10"/>
      <c r="C438" s="10"/>
      <c r="D438" s="204" t="s">
        <v>1294</v>
      </c>
      <c r="E438" s="13" t="s">
        <v>1295</v>
      </c>
      <c r="F438" s="9">
        <v>12</v>
      </c>
      <c r="G438" s="14">
        <v>1</v>
      </c>
      <c r="H438" s="14">
        <v>9</v>
      </c>
      <c r="I438" s="208" t="s">
        <v>1407</v>
      </c>
      <c r="J438" s="14">
        <v>2</v>
      </c>
    </row>
    <row r="439" spans="1:10" ht="15">
      <c r="A439" s="204" t="s">
        <v>1296</v>
      </c>
      <c r="B439" s="10"/>
      <c r="C439" s="10"/>
      <c r="D439" s="204" t="s">
        <v>1297</v>
      </c>
      <c r="E439" s="13" t="s">
        <v>1298</v>
      </c>
      <c r="F439" s="9">
        <v>6</v>
      </c>
      <c r="G439" s="14">
        <v>2</v>
      </c>
      <c r="H439" s="14">
        <v>3</v>
      </c>
      <c r="I439" s="208" t="s">
        <v>1407</v>
      </c>
      <c r="J439" s="14">
        <v>1</v>
      </c>
    </row>
    <row r="440" spans="1:10" ht="15">
      <c r="A440" s="204" t="s">
        <v>1299</v>
      </c>
      <c r="B440" s="10"/>
      <c r="C440" s="10"/>
      <c r="D440" s="204" t="s">
        <v>1300</v>
      </c>
      <c r="E440" s="13" t="s">
        <v>94</v>
      </c>
      <c r="F440" s="9">
        <v>4</v>
      </c>
      <c r="G440" s="14">
        <v>1</v>
      </c>
      <c r="H440" s="14">
        <v>1</v>
      </c>
      <c r="I440" s="208" t="s">
        <v>1407</v>
      </c>
      <c r="J440" s="14">
        <v>2</v>
      </c>
    </row>
    <row r="441" spans="1:10" ht="15">
      <c r="A441" s="204" t="s">
        <v>1301</v>
      </c>
      <c r="B441" s="10"/>
      <c r="C441" s="10"/>
      <c r="D441" s="204" t="s">
        <v>1302</v>
      </c>
      <c r="E441" s="13" t="s">
        <v>1303</v>
      </c>
      <c r="F441" s="9">
        <v>3</v>
      </c>
      <c r="G441" s="18">
        <v>1</v>
      </c>
      <c r="H441" s="14">
        <v>1</v>
      </c>
      <c r="I441" s="208" t="s">
        <v>1407</v>
      </c>
      <c r="J441" s="14">
        <v>1</v>
      </c>
    </row>
    <row r="442" spans="1:10" ht="15">
      <c r="A442" s="10" t="s">
        <v>1304</v>
      </c>
      <c r="B442" s="10"/>
      <c r="C442" s="10" t="s">
        <v>1305</v>
      </c>
      <c r="D442" s="10" t="s">
        <v>1306</v>
      </c>
      <c r="E442" s="10" t="s">
        <v>1307</v>
      </c>
      <c r="F442" s="9">
        <v>13</v>
      </c>
      <c r="G442" s="6">
        <v>3</v>
      </c>
      <c r="H442" s="11">
        <v>9</v>
      </c>
      <c r="I442" s="208" t="s">
        <v>1407</v>
      </c>
      <c r="J442" s="12">
        <v>1</v>
      </c>
    </row>
    <row r="443" spans="1:10" ht="15">
      <c r="A443" s="10" t="s">
        <v>1308</v>
      </c>
      <c r="B443" s="10" t="s">
        <v>1309</v>
      </c>
      <c r="C443" s="10"/>
      <c r="D443" s="10"/>
      <c r="E443" s="8" t="s">
        <v>1310</v>
      </c>
      <c r="F443" s="9">
        <v>44</v>
      </c>
      <c r="G443" s="9">
        <v>5</v>
      </c>
      <c r="H443" s="6">
        <v>29</v>
      </c>
      <c r="I443" s="6">
        <v>4</v>
      </c>
      <c r="J443" s="6">
        <v>6</v>
      </c>
    </row>
    <row r="444" spans="1:10" ht="15">
      <c r="A444" s="10" t="s">
        <v>1311</v>
      </c>
      <c r="B444" s="10"/>
      <c r="C444" s="10" t="s">
        <v>1312</v>
      </c>
      <c r="D444" s="10"/>
      <c r="E444" s="10" t="s">
        <v>1313</v>
      </c>
      <c r="F444" s="9">
        <v>9</v>
      </c>
      <c r="G444" s="6">
        <v>1</v>
      </c>
      <c r="H444" s="11">
        <v>6</v>
      </c>
      <c r="I444" s="11">
        <v>1</v>
      </c>
      <c r="J444" s="12">
        <v>1</v>
      </c>
    </row>
    <row r="445" spans="1:10" ht="15">
      <c r="A445" s="204" t="s">
        <v>1314</v>
      </c>
      <c r="B445" s="10"/>
      <c r="C445" s="10"/>
      <c r="D445" s="204" t="s">
        <v>1315</v>
      </c>
      <c r="E445" s="13" t="s">
        <v>1316</v>
      </c>
      <c r="F445" s="9">
        <v>3</v>
      </c>
      <c r="G445" s="14">
        <v>1</v>
      </c>
      <c r="H445" s="14">
        <v>2</v>
      </c>
      <c r="I445" s="208" t="s">
        <v>1407</v>
      </c>
      <c r="J445" s="208" t="s">
        <v>1407</v>
      </c>
    </row>
    <row r="446" spans="1:10" ht="15">
      <c r="A446" s="204" t="s">
        <v>1317</v>
      </c>
      <c r="B446" s="10"/>
      <c r="C446" s="10"/>
      <c r="D446" s="204" t="s">
        <v>1318</v>
      </c>
      <c r="E446" s="13" t="s">
        <v>1319</v>
      </c>
      <c r="F446" s="9">
        <v>2</v>
      </c>
      <c r="G446" s="208" t="s">
        <v>1407</v>
      </c>
      <c r="H446" s="14">
        <v>1</v>
      </c>
      <c r="I446" s="14">
        <v>1</v>
      </c>
      <c r="J446" s="208" t="s">
        <v>1407</v>
      </c>
    </row>
    <row r="447" spans="1:10" ht="15">
      <c r="A447" s="204" t="s">
        <v>1320</v>
      </c>
      <c r="B447" s="10"/>
      <c r="C447" s="10"/>
      <c r="D447" s="204" t="s">
        <v>1321</v>
      </c>
      <c r="E447" s="13" t="s">
        <v>1322</v>
      </c>
      <c r="F447" s="9">
        <v>1</v>
      </c>
      <c r="G447" s="208" t="s">
        <v>1407</v>
      </c>
      <c r="H447" s="208" t="s">
        <v>1407</v>
      </c>
      <c r="I447" s="208" t="s">
        <v>1407</v>
      </c>
      <c r="J447" s="14">
        <v>1</v>
      </c>
    </row>
    <row r="448" spans="1:10" ht="15">
      <c r="A448" s="204" t="s">
        <v>1323</v>
      </c>
      <c r="B448" s="10"/>
      <c r="C448" s="10"/>
      <c r="D448" s="204" t="s">
        <v>1324</v>
      </c>
      <c r="E448" s="13" t="s">
        <v>1325</v>
      </c>
      <c r="F448" s="9">
        <v>1</v>
      </c>
      <c r="G448" s="208" t="s">
        <v>1407</v>
      </c>
      <c r="H448" s="14">
        <v>1</v>
      </c>
      <c r="I448" s="208" t="s">
        <v>1407</v>
      </c>
      <c r="J448" s="208" t="s">
        <v>1407</v>
      </c>
    </row>
    <row r="449" spans="1:10" ht="15">
      <c r="A449" s="204" t="s">
        <v>1326</v>
      </c>
      <c r="B449" s="10"/>
      <c r="C449" s="10"/>
      <c r="D449" s="204" t="s">
        <v>1327</v>
      </c>
      <c r="E449" s="13" t="s">
        <v>1328</v>
      </c>
      <c r="F449" s="9">
        <v>2</v>
      </c>
      <c r="G449" s="208" t="s">
        <v>1407</v>
      </c>
      <c r="H449" s="14">
        <v>2</v>
      </c>
      <c r="I449" s="208" t="s">
        <v>1407</v>
      </c>
      <c r="J449" s="208" t="s">
        <v>1407</v>
      </c>
    </row>
    <row r="450" spans="1:10" ht="15">
      <c r="A450" s="10" t="s">
        <v>1329</v>
      </c>
      <c r="B450" s="10"/>
      <c r="C450" s="10" t="s">
        <v>1330</v>
      </c>
      <c r="D450" s="10"/>
      <c r="E450" s="10" t="s">
        <v>1331</v>
      </c>
      <c r="F450" s="9">
        <v>14</v>
      </c>
      <c r="G450" s="6">
        <v>2</v>
      </c>
      <c r="H450" s="11">
        <v>9</v>
      </c>
      <c r="I450" s="208" t="s">
        <v>1407</v>
      </c>
      <c r="J450" s="12">
        <v>3</v>
      </c>
    </row>
    <row r="451" spans="1:10" ht="15">
      <c r="A451" s="204" t="s">
        <v>1332</v>
      </c>
      <c r="B451" s="10"/>
      <c r="C451" s="10"/>
      <c r="D451" s="204" t="s">
        <v>1333</v>
      </c>
      <c r="E451" s="13" t="s">
        <v>1334</v>
      </c>
      <c r="F451" s="9">
        <v>3</v>
      </c>
      <c r="G451" s="208" t="s">
        <v>1407</v>
      </c>
      <c r="H451" s="14">
        <v>1</v>
      </c>
      <c r="I451" s="208" t="s">
        <v>1407</v>
      </c>
      <c r="J451" s="14">
        <v>2</v>
      </c>
    </row>
    <row r="452" spans="1:10" ht="15">
      <c r="A452" s="204" t="s">
        <v>1335</v>
      </c>
      <c r="B452" s="10"/>
      <c r="C452" s="10"/>
      <c r="D452" s="204" t="s">
        <v>1336</v>
      </c>
      <c r="E452" s="13" t="s">
        <v>1337</v>
      </c>
      <c r="F452" s="9">
        <v>2</v>
      </c>
      <c r="G452" s="14">
        <v>1</v>
      </c>
      <c r="H452" s="14">
        <v>1</v>
      </c>
      <c r="I452" s="208" t="s">
        <v>1407</v>
      </c>
      <c r="J452" s="208" t="s">
        <v>1407</v>
      </c>
    </row>
    <row r="453" spans="1:10" ht="15">
      <c r="A453" s="204" t="s">
        <v>1338</v>
      </c>
      <c r="B453" s="10"/>
      <c r="C453" s="10"/>
      <c r="D453" s="204" t="s">
        <v>1339</v>
      </c>
      <c r="E453" s="13" t="s">
        <v>1340</v>
      </c>
      <c r="F453" s="9">
        <v>1</v>
      </c>
      <c r="G453" s="208" t="s">
        <v>1407</v>
      </c>
      <c r="H453" s="14">
        <v>1</v>
      </c>
      <c r="I453" s="208" t="s">
        <v>1407</v>
      </c>
      <c r="J453" s="208" t="s">
        <v>1407</v>
      </c>
    </row>
    <row r="454" spans="1:10" ht="15">
      <c r="A454" s="204" t="s">
        <v>1341</v>
      </c>
      <c r="B454" s="10"/>
      <c r="C454" s="10"/>
      <c r="D454" s="204" t="s">
        <v>1342</v>
      </c>
      <c r="E454" s="13" t="s">
        <v>1343</v>
      </c>
      <c r="F454" s="9">
        <v>1</v>
      </c>
      <c r="G454" s="208" t="s">
        <v>1407</v>
      </c>
      <c r="H454" s="14">
        <v>1</v>
      </c>
      <c r="I454" s="208" t="s">
        <v>1407</v>
      </c>
      <c r="J454" s="208" t="s">
        <v>1407</v>
      </c>
    </row>
    <row r="455" spans="1:10" ht="15">
      <c r="A455" s="204" t="s">
        <v>1344</v>
      </c>
      <c r="B455" s="10"/>
      <c r="C455" s="10"/>
      <c r="D455" s="204" t="s">
        <v>1345</v>
      </c>
      <c r="E455" s="13" t="s">
        <v>1346</v>
      </c>
      <c r="F455" s="9">
        <v>3</v>
      </c>
      <c r="G455" s="208" t="s">
        <v>1407</v>
      </c>
      <c r="H455" s="14">
        <v>2</v>
      </c>
      <c r="I455" s="208" t="s">
        <v>1407</v>
      </c>
      <c r="J455" s="14">
        <v>1</v>
      </c>
    </row>
    <row r="456" spans="1:10" ht="15">
      <c r="A456" s="204" t="s">
        <v>1347</v>
      </c>
      <c r="B456" s="10"/>
      <c r="C456" s="10"/>
      <c r="D456" s="204" t="s">
        <v>1348</v>
      </c>
      <c r="E456" s="13" t="s">
        <v>1349</v>
      </c>
      <c r="F456" s="9">
        <v>1</v>
      </c>
      <c r="G456" s="208" t="s">
        <v>1407</v>
      </c>
      <c r="H456" s="14">
        <v>1</v>
      </c>
      <c r="I456" s="208" t="s">
        <v>1407</v>
      </c>
      <c r="J456" s="208" t="s">
        <v>1407</v>
      </c>
    </row>
    <row r="457" spans="1:10" ht="15">
      <c r="A457" s="204" t="s">
        <v>1350</v>
      </c>
      <c r="B457" s="10"/>
      <c r="C457" s="10"/>
      <c r="D457" s="204" t="s">
        <v>1351</v>
      </c>
      <c r="E457" s="13" t="s">
        <v>1352</v>
      </c>
      <c r="F457" s="9">
        <v>1</v>
      </c>
      <c r="G457" s="208" t="s">
        <v>1407</v>
      </c>
      <c r="H457" s="14">
        <v>1</v>
      </c>
      <c r="I457" s="208" t="s">
        <v>1407</v>
      </c>
      <c r="J457" s="208" t="s">
        <v>1407</v>
      </c>
    </row>
    <row r="458" spans="1:10" ht="15">
      <c r="A458" s="204" t="s">
        <v>1353</v>
      </c>
      <c r="B458" s="10"/>
      <c r="C458" s="10"/>
      <c r="D458" s="204" t="s">
        <v>1354</v>
      </c>
      <c r="E458" s="13" t="s">
        <v>1355</v>
      </c>
      <c r="F458" s="9">
        <v>2</v>
      </c>
      <c r="G458" s="18">
        <v>1</v>
      </c>
      <c r="H458" s="14">
        <v>1</v>
      </c>
      <c r="I458" s="208" t="s">
        <v>1407</v>
      </c>
      <c r="J458" s="208" t="s">
        <v>1407</v>
      </c>
    </row>
    <row r="459" spans="1:10" ht="15">
      <c r="A459" s="10" t="s">
        <v>1356</v>
      </c>
      <c r="B459" s="10"/>
      <c r="C459" s="10" t="s">
        <v>1357</v>
      </c>
      <c r="D459" s="10" t="s">
        <v>1358</v>
      </c>
      <c r="E459" s="10" t="s">
        <v>1359</v>
      </c>
      <c r="F459" s="9">
        <v>3</v>
      </c>
      <c r="G459" s="208" t="s">
        <v>1407</v>
      </c>
      <c r="H459" s="11">
        <v>2</v>
      </c>
      <c r="I459" s="208" t="s">
        <v>1407</v>
      </c>
      <c r="J459" s="12">
        <v>1</v>
      </c>
    </row>
    <row r="460" spans="1:10" ht="15">
      <c r="A460" s="10" t="s">
        <v>1360</v>
      </c>
      <c r="B460" s="10"/>
      <c r="C460" s="10" t="s">
        <v>1361</v>
      </c>
      <c r="D460" s="10"/>
      <c r="E460" s="10" t="s">
        <v>1362</v>
      </c>
      <c r="F460" s="9">
        <v>18</v>
      </c>
      <c r="G460" s="6">
        <v>2</v>
      </c>
      <c r="H460" s="11">
        <v>12</v>
      </c>
      <c r="I460" s="11">
        <v>3</v>
      </c>
      <c r="J460" s="12">
        <v>1</v>
      </c>
    </row>
    <row r="461" spans="1:10" ht="15">
      <c r="A461" s="204" t="s">
        <v>1363</v>
      </c>
      <c r="B461" s="10"/>
      <c r="C461" s="10"/>
      <c r="D461" s="204" t="s">
        <v>1364</v>
      </c>
      <c r="E461" s="13" t="s">
        <v>1365</v>
      </c>
      <c r="F461" s="9">
        <v>1</v>
      </c>
      <c r="G461" s="208" t="s">
        <v>1407</v>
      </c>
      <c r="H461" s="14">
        <v>1</v>
      </c>
      <c r="I461" s="208" t="s">
        <v>1407</v>
      </c>
      <c r="J461" s="208" t="s">
        <v>1407</v>
      </c>
    </row>
    <row r="462" spans="1:10" ht="15">
      <c r="A462" s="204" t="s">
        <v>1366</v>
      </c>
      <c r="B462" s="10"/>
      <c r="C462" s="10"/>
      <c r="D462" s="204" t="s">
        <v>1367</v>
      </c>
      <c r="E462" s="13" t="s">
        <v>1368</v>
      </c>
      <c r="F462" s="9">
        <v>4</v>
      </c>
      <c r="G462" s="14">
        <v>1</v>
      </c>
      <c r="H462" s="14">
        <v>3</v>
      </c>
      <c r="I462" s="208" t="s">
        <v>1407</v>
      </c>
      <c r="J462" s="208" t="s">
        <v>1407</v>
      </c>
    </row>
    <row r="463" spans="1:10" ht="15">
      <c r="A463" s="204" t="s">
        <v>1369</v>
      </c>
      <c r="B463" s="10"/>
      <c r="C463" s="10"/>
      <c r="D463" s="204" t="s">
        <v>1370</v>
      </c>
      <c r="E463" s="13" t="s">
        <v>1371</v>
      </c>
      <c r="F463" s="9">
        <v>2</v>
      </c>
      <c r="G463" s="208" t="s">
        <v>1407</v>
      </c>
      <c r="H463" s="14">
        <v>2</v>
      </c>
      <c r="I463" s="208" t="s">
        <v>1407</v>
      </c>
      <c r="J463" s="208" t="s">
        <v>1407</v>
      </c>
    </row>
    <row r="464" spans="1:10" ht="15">
      <c r="A464" s="204" t="s">
        <v>1372</v>
      </c>
      <c r="B464" s="10"/>
      <c r="C464" s="10"/>
      <c r="D464" s="204" t="s">
        <v>1373</v>
      </c>
      <c r="E464" s="13" t="s">
        <v>1374</v>
      </c>
      <c r="F464" s="9">
        <v>3</v>
      </c>
      <c r="G464" s="208" t="s">
        <v>1407</v>
      </c>
      <c r="H464" s="14">
        <v>2</v>
      </c>
      <c r="I464" s="14">
        <v>1</v>
      </c>
      <c r="J464" s="208" t="s">
        <v>1407</v>
      </c>
    </row>
    <row r="465" spans="1:10" ht="15">
      <c r="A465" s="204" t="s">
        <v>1375</v>
      </c>
      <c r="B465" s="10"/>
      <c r="C465" s="10"/>
      <c r="D465" s="204" t="s">
        <v>1376</v>
      </c>
      <c r="E465" s="13" t="s">
        <v>1377</v>
      </c>
      <c r="F465" s="9">
        <v>2</v>
      </c>
      <c r="G465" s="208" t="s">
        <v>1407</v>
      </c>
      <c r="H465" s="14">
        <v>1</v>
      </c>
      <c r="I465" s="14">
        <v>1</v>
      </c>
      <c r="J465" s="208" t="s">
        <v>1407</v>
      </c>
    </row>
    <row r="466" spans="1:10" ht="15">
      <c r="A466" s="204" t="s">
        <v>1378</v>
      </c>
      <c r="B466" s="10"/>
      <c r="C466" s="10"/>
      <c r="D466" s="204" t="s">
        <v>1379</v>
      </c>
      <c r="E466" s="13" t="s">
        <v>1380</v>
      </c>
      <c r="F466" s="9">
        <v>5</v>
      </c>
      <c r="G466" s="14">
        <v>1</v>
      </c>
      <c r="H466" s="14">
        <v>2</v>
      </c>
      <c r="I466" s="14">
        <v>1</v>
      </c>
      <c r="J466" s="14">
        <v>1</v>
      </c>
    </row>
    <row r="467" spans="1:10" ht="15">
      <c r="A467" s="204" t="s">
        <v>1381</v>
      </c>
      <c r="B467" s="10"/>
      <c r="C467" s="10"/>
      <c r="D467" s="204" t="s">
        <v>1382</v>
      </c>
      <c r="E467" s="13" t="s">
        <v>1383</v>
      </c>
      <c r="F467" s="9">
        <v>1</v>
      </c>
      <c r="G467" s="208" t="s">
        <v>1407</v>
      </c>
      <c r="H467" s="14">
        <v>1</v>
      </c>
      <c r="I467" s="208" t="s">
        <v>1407</v>
      </c>
      <c r="J467" s="208" t="s">
        <v>1407</v>
      </c>
    </row>
    <row r="468" spans="8:10" ht="15">
      <c r="H468" s="7"/>
      <c r="I468" s="7"/>
      <c r="J468" s="19"/>
    </row>
    <row r="469" spans="8:10" ht="15">
      <c r="H469" s="7"/>
      <c r="I469" s="7"/>
      <c r="J469" s="19"/>
    </row>
    <row r="470" spans="2:10" ht="15">
      <c r="B470" s="209" t="s">
        <v>1522</v>
      </c>
      <c r="C470" s="204"/>
      <c r="D470" s="204"/>
      <c r="E470" s="204"/>
      <c r="H470" s="7"/>
      <c r="I470" s="7"/>
      <c r="J470" s="19"/>
    </row>
    <row r="471" spans="2:10" ht="15">
      <c r="B471" s="204"/>
      <c r="C471" s="204"/>
      <c r="D471" s="204"/>
      <c r="E471" s="204"/>
      <c r="H471" s="7"/>
      <c r="I471" s="7"/>
      <c r="J471" s="19"/>
    </row>
    <row r="472" spans="2:10" ht="15">
      <c r="B472" s="204" t="s">
        <v>1523</v>
      </c>
      <c r="C472" s="204"/>
      <c r="D472" s="204"/>
      <c r="E472" s="204"/>
      <c r="H472" s="7"/>
      <c r="I472" s="7"/>
      <c r="J472" s="19"/>
    </row>
    <row r="473" spans="8:10" ht="15">
      <c r="H473" s="7"/>
      <c r="I473" s="7"/>
      <c r="J473" s="19"/>
    </row>
    <row r="474" spans="8:10" ht="15">
      <c r="H474" s="7"/>
      <c r="I474" s="7"/>
      <c r="J474" s="19"/>
    </row>
    <row r="475" spans="8:10" ht="15">
      <c r="H475" s="7"/>
      <c r="I475" s="7"/>
      <c r="J475" s="19"/>
    </row>
    <row r="476" spans="8:10" ht="15">
      <c r="H476" s="7"/>
      <c r="I476" s="7"/>
      <c r="J476" s="19"/>
    </row>
    <row r="477" spans="8:10" ht="15">
      <c r="H477" s="7"/>
      <c r="I477" s="7"/>
      <c r="J477" s="19"/>
    </row>
    <row r="478" spans="8:10" ht="15">
      <c r="H478" s="7"/>
      <c r="I478" s="7"/>
      <c r="J478" s="19"/>
    </row>
    <row r="479" spans="8:10" ht="15">
      <c r="H479" s="7"/>
      <c r="I479" s="7"/>
      <c r="J479" s="19"/>
    </row>
    <row r="480" spans="8:10" ht="15">
      <c r="H480" s="7"/>
      <c r="I480" s="7"/>
      <c r="J480" s="19"/>
    </row>
    <row r="481" spans="8:10" ht="15">
      <c r="H481" s="7"/>
      <c r="I481" s="7"/>
      <c r="J481" s="19"/>
    </row>
    <row r="482" spans="8:10" ht="15">
      <c r="H482" s="7"/>
      <c r="I482" s="7"/>
      <c r="J482" s="19"/>
    </row>
    <row r="483" spans="8:10" ht="15">
      <c r="H483" s="7"/>
      <c r="I483" s="7"/>
      <c r="J483" s="19"/>
    </row>
    <row r="484" spans="8:10" ht="15">
      <c r="H484" s="7"/>
      <c r="I484" s="7"/>
      <c r="J484" s="19"/>
    </row>
    <row r="485" spans="8:10" ht="15">
      <c r="H485" s="7"/>
      <c r="I485" s="7"/>
      <c r="J485" s="19"/>
    </row>
    <row r="486" spans="8:10" ht="15">
      <c r="H486" s="7"/>
      <c r="I486" s="7"/>
      <c r="J486" s="19"/>
    </row>
    <row r="487" spans="8:10" ht="15">
      <c r="H487" s="7"/>
      <c r="I487" s="7"/>
      <c r="J487" s="19"/>
    </row>
    <row r="488" spans="8:10" ht="15">
      <c r="H488" s="7"/>
      <c r="I488" s="7"/>
      <c r="J488" s="19"/>
    </row>
    <row r="489" spans="8:10" ht="15">
      <c r="H489" s="7"/>
      <c r="I489" s="7"/>
      <c r="J489" s="19"/>
    </row>
    <row r="490" spans="8:10" ht="15">
      <c r="H490" s="7"/>
      <c r="I490" s="7"/>
      <c r="J490" s="19"/>
    </row>
    <row r="491" spans="8:10" ht="15">
      <c r="H491" s="7"/>
      <c r="I491" s="7"/>
      <c r="J491" s="19"/>
    </row>
    <row r="492" spans="8:10" ht="15">
      <c r="H492" s="7"/>
      <c r="I492" s="7"/>
      <c r="J492" s="19"/>
    </row>
    <row r="493" spans="8:10" ht="15">
      <c r="H493" s="7"/>
      <c r="I493" s="7"/>
      <c r="J493" s="19"/>
    </row>
    <row r="494" spans="8:10" ht="15">
      <c r="H494" s="7"/>
      <c r="I494" s="7"/>
      <c r="J494" s="19"/>
    </row>
    <row r="495" spans="8:10" ht="15">
      <c r="H495" s="7"/>
      <c r="I495" s="7"/>
      <c r="J495" s="19"/>
    </row>
    <row r="496" spans="8:10" ht="15">
      <c r="H496" s="7"/>
      <c r="I496" s="7"/>
      <c r="J496" s="19"/>
    </row>
    <row r="497" spans="8:10" ht="15">
      <c r="H497" s="7"/>
      <c r="I497" s="7"/>
      <c r="J497" s="19"/>
    </row>
    <row r="498" spans="8:10" ht="15">
      <c r="H498" s="7"/>
      <c r="I498" s="7"/>
      <c r="J498" s="19"/>
    </row>
    <row r="499" spans="8:10" ht="15">
      <c r="H499" s="7"/>
      <c r="I499" s="7"/>
      <c r="J499" s="19"/>
    </row>
    <row r="500" spans="8:10" ht="15">
      <c r="H500" s="7"/>
      <c r="I500" s="7"/>
      <c r="J500" s="19"/>
    </row>
    <row r="501" spans="8:10" ht="15">
      <c r="H501" s="7"/>
      <c r="I501" s="7"/>
      <c r="J501" s="19"/>
    </row>
    <row r="502" spans="8:10" ht="15">
      <c r="H502" s="7"/>
      <c r="I502" s="7"/>
      <c r="J502" s="19"/>
    </row>
    <row r="503" spans="8:10" ht="15">
      <c r="H503" s="7"/>
      <c r="I503" s="7"/>
      <c r="J503" s="19"/>
    </row>
    <row r="504" spans="8:10" ht="15">
      <c r="H504" s="7"/>
      <c r="I504" s="7"/>
      <c r="J504" s="19"/>
    </row>
    <row r="505" spans="8:10" ht="15">
      <c r="H505" s="7"/>
      <c r="I505" s="7"/>
      <c r="J505" s="19"/>
    </row>
    <row r="506" spans="8:10" ht="15">
      <c r="H506" s="7"/>
      <c r="I506" s="7"/>
      <c r="J506" s="19"/>
    </row>
    <row r="507" spans="8:10" ht="15">
      <c r="H507" s="7"/>
      <c r="I507" s="7"/>
      <c r="J507" s="19"/>
    </row>
    <row r="508" spans="8:10" ht="15">
      <c r="H508" s="7"/>
      <c r="I508" s="7"/>
      <c r="J508" s="19"/>
    </row>
    <row r="509" spans="8:10" ht="15">
      <c r="H509" s="7"/>
      <c r="I509" s="7"/>
      <c r="J509" s="19"/>
    </row>
    <row r="510" spans="8:10" ht="15">
      <c r="H510" s="7"/>
      <c r="I510" s="7"/>
      <c r="J510" s="19"/>
    </row>
    <row r="511" spans="8:10" ht="15">
      <c r="H511" s="7"/>
      <c r="I511" s="7"/>
      <c r="J511" s="19"/>
    </row>
    <row r="512" spans="8:10" ht="15">
      <c r="H512" s="7"/>
      <c r="I512" s="7"/>
      <c r="J512" s="19"/>
    </row>
    <row r="513" spans="8:10" ht="15">
      <c r="H513" s="7"/>
      <c r="I513" s="7"/>
      <c r="J513" s="19"/>
    </row>
    <row r="514" spans="8:10" ht="15">
      <c r="H514" s="7"/>
      <c r="I514" s="7"/>
      <c r="J514" s="19"/>
    </row>
    <row r="515" spans="8:10" ht="15">
      <c r="H515" s="7"/>
      <c r="I515" s="7"/>
      <c r="J515" s="19"/>
    </row>
    <row r="516" spans="8:10" ht="15">
      <c r="H516" s="7"/>
      <c r="I516" s="7"/>
      <c r="J516" s="19"/>
    </row>
    <row r="517" spans="8:10" ht="15">
      <c r="H517" s="7"/>
      <c r="I517" s="7"/>
      <c r="J517" s="19"/>
    </row>
    <row r="518" spans="8:10" ht="15">
      <c r="H518" s="7"/>
      <c r="I518" s="7"/>
      <c r="J518" s="19"/>
    </row>
    <row r="519" spans="8:10" ht="15">
      <c r="H519" s="7"/>
      <c r="I519" s="7"/>
      <c r="J519" s="19"/>
    </row>
    <row r="520" spans="8:10" ht="15">
      <c r="H520" s="7"/>
      <c r="I520" s="7"/>
      <c r="J520" s="19"/>
    </row>
    <row r="521" spans="8:10" ht="15">
      <c r="H521" s="7"/>
      <c r="I521" s="7"/>
      <c r="J521" s="19"/>
    </row>
    <row r="522" spans="8:10" ht="15">
      <c r="H522" s="7"/>
      <c r="I522" s="7"/>
      <c r="J522" s="19"/>
    </row>
    <row r="523" spans="8:10" ht="15">
      <c r="H523" s="7"/>
      <c r="I523" s="7"/>
      <c r="J523" s="19"/>
    </row>
    <row r="524" spans="8:10" ht="15">
      <c r="H524" s="7"/>
      <c r="I524" s="7"/>
      <c r="J524" s="19"/>
    </row>
    <row r="525" spans="8:10" ht="15">
      <c r="H525" s="7"/>
      <c r="I525" s="7"/>
      <c r="J525" s="19"/>
    </row>
    <row r="526" spans="8:10" ht="15">
      <c r="H526" s="7"/>
      <c r="I526" s="7"/>
      <c r="J526" s="19"/>
    </row>
    <row r="527" spans="8:10" ht="15">
      <c r="H527" s="7"/>
      <c r="I527" s="7"/>
      <c r="J527" s="19"/>
    </row>
    <row r="528" spans="8:10" ht="15">
      <c r="H528" s="7"/>
      <c r="I528" s="7"/>
      <c r="J528" s="19"/>
    </row>
    <row r="529" spans="8:10" ht="15">
      <c r="H529" s="7"/>
      <c r="I529" s="7"/>
      <c r="J529" s="19"/>
    </row>
    <row r="530" spans="8:10" ht="15">
      <c r="H530" s="7"/>
      <c r="I530" s="7"/>
      <c r="J530" s="19"/>
    </row>
    <row r="531" spans="8:10" ht="15">
      <c r="H531" s="7"/>
      <c r="I531" s="7"/>
      <c r="J531" s="19"/>
    </row>
    <row r="532" spans="8:10" ht="15">
      <c r="H532" s="7"/>
      <c r="I532" s="7"/>
      <c r="J532" s="19"/>
    </row>
    <row r="533" spans="8:10" ht="15">
      <c r="H533" s="7"/>
      <c r="I533" s="7"/>
      <c r="J533" s="19"/>
    </row>
    <row r="534" spans="8:10" ht="15">
      <c r="H534" s="7"/>
      <c r="I534" s="7"/>
      <c r="J534" s="19"/>
    </row>
    <row r="535" spans="8:10" ht="15">
      <c r="H535" s="7"/>
      <c r="I535" s="7"/>
      <c r="J535" s="19"/>
    </row>
    <row r="536" spans="8:10" ht="15">
      <c r="H536" s="7"/>
      <c r="I536" s="7"/>
      <c r="J536" s="19"/>
    </row>
    <row r="537" spans="8:10" ht="15">
      <c r="H537" s="7"/>
      <c r="I537" s="7"/>
      <c r="J537" s="19"/>
    </row>
    <row r="538" spans="8:10" ht="15">
      <c r="H538" s="7"/>
      <c r="I538" s="7"/>
      <c r="J538" s="19"/>
    </row>
    <row r="539" spans="8:10" ht="15">
      <c r="H539" s="7"/>
      <c r="I539" s="7"/>
      <c r="J539" s="19"/>
    </row>
    <row r="540" spans="8:10" ht="15">
      <c r="H540" s="7"/>
      <c r="I540" s="7"/>
      <c r="J540" s="19"/>
    </row>
    <row r="541" spans="8:10" ht="15">
      <c r="H541" s="7"/>
      <c r="I541" s="7"/>
      <c r="J541" s="19"/>
    </row>
    <row r="542" spans="8:10" ht="15">
      <c r="H542" s="7"/>
      <c r="I542" s="7"/>
      <c r="J542" s="19"/>
    </row>
    <row r="543" spans="8:10" ht="15">
      <c r="H543" s="7"/>
      <c r="I543" s="7"/>
      <c r="J543" s="19"/>
    </row>
    <row r="544" spans="8:10" ht="15">
      <c r="H544" s="7"/>
      <c r="I544" s="7"/>
      <c r="J544" s="19"/>
    </row>
    <row r="545" spans="8:10" ht="15">
      <c r="H545" s="7"/>
      <c r="I545" s="7"/>
      <c r="J545" s="19"/>
    </row>
    <row r="546" spans="8:10" ht="15">
      <c r="H546" s="7"/>
      <c r="I546" s="7"/>
      <c r="J546" s="19"/>
    </row>
    <row r="547" spans="8:10" ht="15">
      <c r="H547" s="7"/>
      <c r="I547" s="7"/>
      <c r="J547" s="19"/>
    </row>
    <row r="548" spans="8:10" ht="15">
      <c r="H548" s="7"/>
      <c r="I548" s="7"/>
      <c r="J548" s="19"/>
    </row>
    <row r="549" spans="8:10" ht="15">
      <c r="H549" s="7"/>
      <c r="I549" s="7"/>
      <c r="J549" s="19"/>
    </row>
    <row r="550" spans="8:10" ht="15">
      <c r="H550" s="7"/>
      <c r="I550" s="7"/>
      <c r="J550" s="19"/>
    </row>
    <row r="551" spans="8:10" ht="15">
      <c r="H551" s="7"/>
      <c r="I551" s="7"/>
      <c r="J551" s="19"/>
    </row>
    <row r="552" spans="8:10" ht="15">
      <c r="H552" s="7"/>
      <c r="I552" s="7"/>
      <c r="J552" s="19"/>
    </row>
    <row r="553" spans="8:10" ht="15">
      <c r="H553" s="7"/>
      <c r="I553" s="7"/>
      <c r="J553" s="19"/>
    </row>
    <row r="554" spans="8:10" ht="15">
      <c r="H554" s="7"/>
      <c r="I554" s="7"/>
      <c r="J554" s="19"/>
    </row>
    <row r="555" spans="8:10" ht="15">
      <c r="H555" s="7"/>
      <c r="I555" s="7"/>
      <c r="J555" s="19"/>
    </row>
    <row r="556" spans="8:10" ht="15">
      <c r="H556" s="7"/>
      <c r="I556" s="7"/>
      <c r="J556" s="19"/>
    </row>
    <row r="557" spans="8:10" ht="15">
      <c r="H557" s="7"/>
      <c r="I557" s="7"/>
      <c r="J557" s="19"/>
    </row>
    <row r="558" spans="8:10" ht="15">
      <c r="H558" s="7"/>
      <c r="I558" s="7"/>
      <c r="J558" s="19"/>
    </row>
    <row r="559" spans="8:10" ht="15">
      <c r="H559" s="7"/>
      <c r="I559" s="7"/>
      <c r="J559" s="19"/>
    </row>
    <row r="560" spans="8:10" ht="15">
      <c r="H560" s="7"/>
      <c r="I560" s="7"/>
      <c r="J560" s="19"/>
    </row>
    <row r="561" spans="8:10" ht="15">
      <c r="H561" s="7"/>
      <c r="I561" s="7"/>
      <c r="J561" s="19"/>
    </row>
    <row r="562" spans="8:10" ht="15">
      <c r="H562" s="7"/>
      <c r="I562" s="7"/>
      <c r="J562" s="19"/>
    </row>
    <row r="563" spans="8:10" ht="15">
      <c r="H563" s="7"/>
      <c r="I563" s="7"/>
      <c r="J563" s="19"/>
    </row>
    <row r="564" spans="8:10" ht="15">
      <c r="H564" s="7"/>
      <c r="I564" s="7"/>
      <c r="J564" s="19"/>
    </row>
    <row r="565" spans="8:10" ht="15">
      <c r="H565" s="7"/>
      <c r="I565" s="7"/>
      <c r="J565" s="19"/>
    </row>
    <row r="566" spans="8:10" ht="15">
      <c r="H566" s="7"/>
      <c r="I566" s="7"/>
      <c r="J566" s="19"/>
    </row>
    <row r="567" spans="8:10" ht="15">
      <c r="H567" s="7"/>
      <c r="I567" s="7"/>
      <c r="J567" s="19"/>
    </row>
    <row r="568" spans="8:10" ht="15">
      <c r="H568" s="7"/>
      <c r="I568" s="7"/>
      <c r="J568" s="19"/>
    </row>
    <row r="569" spans="8:10" ht="15">
      <c r="H569" s="7"/>
      <c r="I569" s="7"/>
      <c r="J569" s="19"/>
    </row>
    <row r="570" spans="8:10" ht="15">
      <c r="H570" s="7"/>
      <c r="I570" s="7"/>
      <c r="J570" s="19"/>
    </row>
    <row r="571" spans="8:10" ht="15">
      <c r="H571" s="7"/>
      <c r="I571" s="7"/>
      <c r="J571" s="19"/>
    </row>
    <row r="572" spans="8:10" ht="15">
      <c r="H572" s="7"/>
      <c r="I572" s="7"/>
      <c r="J572" s="19"/>
    </row>
    <row r="573" spans="8:10" ht="15">
      <c r="H573" s="7"/>
      <c r="I573" s="7"/>
      <c r="J573" s="19"/>
    </row>
    <row r="574" spans="8:10" ht="15">
      <c r="H574" s="7"/>
      <c r="I574" s="7"/>
      <c r="J574" s="19"/>
    </row>
    <row r="575" spans="8:10" ht="15">
      <c r="H575" s="7"/>
      <c r="I575" s="7"/>
      <c r="J575" s="19"/>
    </row>
    <row r="576" spans="8:10" ht="15">
      <c r="H576" s="7"/>
      <c r="I576" s="7"/>
      <c r="J576" s="19"/>
    </row>
    <row r="577" spans="8:10" ht="15">
      <c r="H577" s="7"/>
      <c r="I577" s="7"/>
      <c r="J577" s="19"/>
    </row>
    <row r="578" spans="8:10" ht="15">
      <c r="H578" s="7"/>
      <c r="I578" s="7"/>
      <c r="J578" s="19"/>
    </row>
    <row r="579" spans="8:10" ht="15">
      <c r="H579" s="7"/>
      <c r="I579" s="7"/>
      <c r="J579" s="19"/>
    </row>
    <row r="580" spans="8:10" ht="15">
      <c r="H580" s="7"/>
      <c r="I580" s="7"/>
      <c r="J580" s="19"/>
    </row>
    <row r="581" spans="8:10" ht="15">
      <c r="H581" s="7"/>
      <c r="I581" s="7"/>
      <c r="J581" s="19"/>
    </row>
    <row r="582" spans="8:10" ht="15">
      <c r="H582" s="7"/>
      <c r="I582" s="7"/>
      <c r="J582" s="19"/>
    </row>
    <row r="583" spans="8:10" ht="15">
      <c r="H583" s="7"/>
      <c r="I583" s="7"/>
      <c r="J583" s="19"/>
    </row>
    <row r="584" spans="8:10" ht="15">
      <c r="H584" s="7"/>
      <c r="I584" s="7"/>
      <c r="J584" s="19"/>
    </row>
    <row r="585" spans="8:10" ht="15">
      <c r="H585" s="7"/>
      <c r="I585" s="7"/>
      <c r="J585" s="19"/>
    </row>
    <row r="586" spans="8:10" ht="15">
      <c r="H586" s="7"/>
      <c r="I586" s="7"/>
      <c r="J586" s="19"/>
    </row>
    <row r="587" spans="8:10" ht="311.25" customHeight="1">
      <c r="H587" s="7"/>
      <c r="I587" s="7"/>
      <c r="J587" s="19"/>
    </row>
    <row r="588" spans="8:10" ht="15">
      <c r="H588" s="7"/>
      <c r="I588" s="7"/>
      <c r="J588" s="19"/>
    </row>
    <row r="589" spans="8:10" ht="15">
      <c r="H589" s="7"/>
      <c r="I589" s="7"/>
      <c r="J589" s="19"/>
    </row>
  </sheetData>
  <autoFilter ref="A4:J467"/>
  <mergeCells count="1">
    <mergeCell ref="A2:J3"/>
  </mergeCells>
  <conditionalFormatting sqref="A4:A467">
    <cfRule type="duplicateValues" priority="1" dxfId="0">
      <formula>AND(COUNTIF($A$4:$A$467,A4)&gt;1,NOT(ISBLANK(A4)))</formula>
    </cfRule>
    <cfRule type="duplicateValues" priority="2" dxfId="0">
      <formula>AND(COUNTIF($A$4:$A$467,A4)&gt;1,NOT(ISBLANK(A4)))</formula>
    </cfRule>
  </conditionalFormatting>
  <conditionalFormatting sqref="A468:A1048576">
    <cfRule type="duplicateValues" priority="3" dxfId="0">
      <formula>AND(COUNTIF($A$468:$A$1048576,A468)&gt;1,NOT(ISBLANK(A468)))</formula>
    </cfRule>
    <cfRule type="duplicateValues" priority="4" dxfId="0">
      <formula>AND(COUNTIF($A$468:$A$1048576,A468)&gt;1,NOT(ISBLANK(A468)))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1"/>
  <sheetViews>
    <sheetView zoomScale="70" zoomScaleNormal="70" workbookViewId="0" topLeftCell="A1">
      <selection activeCell="A2" sqref="A2:L3"/>
    </sheetView>
  </sheetViews>
  <sheetFormatPr defaultColWidth="9.140625" defaultRowHeight="15"/>
  <cols>
    <col min="3" max="4" width="20.7109375" style="0" customWidth="1"/>
    <col min="6" max="6" width="11.57421875" style="0" customWidth="1"/>
    <col min="8" max="8" width="16.8515625" style="0" bestFit="1" customWidth="1"/>
    <col min="9" max="9" width="13.28125" style="0" customWidth="1"/>
    <col min="10" max="10" width="14.00390625" style="0" customWidth="1"/>
    <col min="11" max="11" width="15.8515625" style="0" customWidth="1"/>
    <col min="12" max="12" width="14.140625" style="0" bestFit="1" customWidth="1"/>
    <col min="13" max="13" width="12.140625" style="0" bestFit="1" customWidth="1"/>
    <col min="14" max="14" width="10.8515625" style="0" bestFit="1" customWidth="1"/>
    <col min="15" max="15" width="13.8515625" style="0" bestFit="1" customWidth="1"/>
    <col min="16" max="16" width="19.140625" style="0" bestFit="1" customWidth="1"/>
    <col min="17" max="17" width="22.421875" style="0" bestFit="1" customWidth="1"/>
    <col min="18" max="18" width="11.57421875" style="0" bestFit="1" customWidth="1"/>
    <col min="19" max="19" width="16.28125" style="0" customWidth="1"/>
    <col min="20" max="20" width="11.00390625" style="0" bestFit="1" customWidth="1"/>
    <col min="21" max="21" width="20.28125" style="0" customWidth="1"/>
    <col min="23" max="23" width="18.8515625" style="0" customWidth="1"/>
    <col min="24" max="24" width="12.140625" style="0" customWidth="1"/>
    <col min="25" max="25" width="18.421875" style="0" customWidth="1"/>
    <col min="27" max="27" width="12.7109375" style="0" customWidth="1"/>
    <col min="28" max="28" width="13.421875" style="0" bestFit="1" customWidth="1"/>
    <col min="29" max="29" width="12.8515625" style="0" bestFit="1" customWidth="1"/>
    <col min="31" max="31" width="15.28125" style="0" customWidth="1"/>
  </cols>
  <sheetData>
    <row r="1" ht="15">
      <c r="AE1" s="22"/>
    </row>
    <row r="2" spans="1:31" ht="15" customHeight="1">
      <c r="A2" s="264" t="s">
        <v>1507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3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5"/>
      <c r="AA2" s="24"/>
      <c r="AB2" s="25"/>
      <c r="AC2" s="25"/>
      <c r="AD2" s="25"/>
      <c r="AE2" s="26"/>
    </row>
    <row r="3" spans="1:31" ht="15.75" thickBot="1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3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5"/>
      <c r="AA3" s="27"/>
      <c r="AB3" s="25"/>
      <c r="AC3" s="25"/>
      <c r="AD3" s="25"/>
      <c r="AE3" s="26"/>
    </row>
    <row r="4" spans="1:31" ht="35.25" customHeight="1">
      <c r="A4" s="266"/>
      <c r="B4" s="269"/>
      <c r="C4" s="269"/>
      <c r="D4" s="269"/>
      <c r="E4" s="270"/>
      <c r="F4" s="273" t="s">
        <v>1440</v>
      </c>
      <c r="G4" s="274"/>
      <c r="H4" s="274"/>
      <c r="I4" s="274"/>
      <c r="J4" s="274"/>
      <c r="K4" s="274"/>
      <c r="L4" s="274"/>
      <c r="M4" s="28"/>
      <c r="N4" s="249" t="s">
        <v>1441</v>
      </c>
      <c r="O4" s="274"/>
      <c r="P4" s="274"/>
      <c r="Q4" s="274"/>
      <c r="R4" s="274"/>
      <c r="S4" s="274"/>
      <c r="T4" s="274"/>
      <c r="U4" s="274"/>
      <c r="V4" s="249" t="s">
        <v>1442</v>
      </c>
      <c r="W4" s="250"/>
      <c r="X4" s="249" t="s">
        <v>1488</v>
      </c>
      <c r="Y4" s="250"/>
      <c r="Z4" s="249" t="s">
        <v>1443</v>
      </c>
      <c r="AA4" s="251"/>
      <c r="AB4" s="251"/>
      <c r="AC4" s="251"/>
      <c r="AD4" s="251"/>
      <c r="AE4" s="252"/>
    </row>
    <row r="5" spans="1:31" ht="33" customHeight="1">
      <c r="A5" s="267"/>
      <c r="B5" s="271"/>
      <c r="C5" s="271"/>
      <c r="D5" s="271"/>
      <c r="E5" s="272"/>
      <c r="F5" s="256" t="s">
        <v>1444</v>
      </c>
      <c r="G5" s="232" t="s">
        <v>1445</v>
      </c>
      <c r="H5" s="232"/>
      <c r="I5" s="232"/>
      <c r="J5" s="232"/>
      <c r="K5" s="232"/>
      <c r="L5" s="232"/>
      <c r="M5" s="258" t="s">
        <v>1502</v>
      </c>
      <c r="N5" s="230"/>
      <c r="O5" s="232"/>
      <c r="P5" s="232"/>
      <c r="Q5" s="232"/>
      <c r="R5" s="232"/>
      <c r="S5" s="232"/>
      <c r="T5" s="232"/>
      <c r="U5" s="232"/>
      <c r="V5" s="230"/>
      <c r="W5" s="228"/>
      <c r="X5" s="230"/>
      <c r="Y5" s="228"/>
      <c r="Z5" s="253"/>
      <c r="AA5" s="254"/>
      <c r="AB5" s="254"/>
      <c r="AC5" s="254"/>
      <c r="AD5" s="254"/>
      <c r="AE5" s="255"/>
    </row>
    <row r="6" spans="1:31" ht="33" customHeight="1">
      <c r="A6" s="267"/>
      <c r="B6" s="238" t="s">
        <v>1446</v>
      </c>
      <c r="C6" s="238"/>
      <c r="D6" s="238"/>
      <c r="E6" s="239"/>
      <c r="F6" s="256"/>
      <c r="G6" s="232" t="s">
        <v>1447</v>
      </c>
      <c r="H6" s="232"/>
      <c r="I6" s="232"/>
      <c r="J6" s="232"/>
      <c r="K6" s="260" t="s">
        <v>1448</v>
      </c>
      <c r="L6" s="232" t="s">
        <v>1449</v>
      </c>
      <c r="M6" s="258"/>
      <c r="N6" s="230" t="s">
        <v>1450</v>
      </c>
      <c r="O6" s="232" t="s">
        <v>1451</v>
      </c>
      <c r="P6" s="232" t="s">
        <v>1452</v>
      </c>
      <c r="Q6" s="275" t="s">
        <v>1453</v>
      </c>
      <c r="R6" s="232" t="s">
        <v>1454</v>
      </c>
      <c r="S6" s="232" t="s">
        <v>1455</v>
      </c>
      <c r="T6" s="232" t="s">
        <v>1456</v>
      </c>
      <c r="U6" s="235" t="s">
        <v>1503</v>
      </c>
      <c r="V6" s="230" t="s">
        <v>1450</v>
      </c>
      <c r="W6" s="228" t="s">
        <v>1457</v>
      </c>
      <c r="X6" s="230" t="s">
        <v>1458</v>
      </c>
      <c r="Y6" s="228" t="s">
        <v>1504</v>
      </c>
      <c r="Z6" s="230" t="s">
        <v>1458</v>
      </c>
      <c r="AA6" s="232" t="s">
        <v>1459</v>
      </c>
      <c r="AB6" s="232" t="s">
        <v>1460</v>
      </c>
      <c r="AC6" s="232" t="s">
        <v>1461</v>
      </c>
      <c r="AD6" s="232" t="s">
        <v>1462</v>
      </c>
      <c r="AE6" s="262" t="s">
        <v>1489</v>
      </c>
    </row>
    <row r="7" spans="1:31" ht="129" customHeight="1" thickBot="1">
      <c r="A7" s="267"/>
      <c r="B7" s="240" t="s">
        <v>1463</v>
      </c>
      <c r="C7" s="240"/>
      <c r="D7" s="240"/>
      <c r="E7" s="241"/>
      <c r="F7" s="257"/>
      <c r="G7" s="29" t="s">
        <v>1450</v>
      </c>
      <c r="H7" s="29" t="s">
        <v>1464</v>
      </c>
      <c r="I7" s="29" t="s">
        <v>1465</v>
      </c>
      <c r="J7" s="30" t="s">
        <v>1466</v>
      </c>
      <c r="K7" s="261"/>
      <c r="L7" s="234"/>
      <c r="M7" s="259"/>
      <c r="N7" s="237"/>
      <c r="O7" s="234"/>
      <c r="P7" s="234"/>
      <c r="Q7" s="276"/>
      <c r="R7" s="234"/>
      <c r="S7" s="234"/>
      <c r="T7" s="234"/>
      <c r="U7" s="236"/>
      <c r="V7" s="237"/>
      <c r="W7" s="229"/>
      <c r="X7" s="237"/>
      <c r="Y7" s="229"/>
      <c r="Z7" s="231"/>
      <c r="AA7" s="233"/>
      <c r="AB7" s="233"/>
      <c r="AC7" s="233"/>
      <c r="AD7" s="233"/>
      <c r="AE7" s="263"/>
    </row>
    <row r="8" spans="1:31" ht="15.75" thickBot="1">
      <c r="A8" s="268"/>
      <c r="B8" s="242"/>
      <c r="C8" s="242"/>
      <c r="D8" s="242"/>
      <c r="E8" s="243"/>
      <c r="F8" s="244" t="s">
        <v>1396</v>
      </c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</row>
    <row r="9" spans="1:31" ht="15">
      <c r="A9" s="31">
        <v>1</v>
      </c>
      <c r="B9" s="246" t="s">
        <v>1397</v>
      </c>
      <c r="C9" s="247"/>
      <c r="D9" s="248"/>
      <c r="E9" s="32" t="s">
        <v>1398</v>
      </c>
      <c r="F9" s="33">
        <v>166</v>
      </c>
      <c r="G9" s="34">
        <v>109</v>
      </c>
      <c r="H9" s="35">
        <v>75</v>
      </c>
      <c r="I9" s="34">
        <v>25</v>
      </c>
      <c r="J9" s="35">
        <v>9</v>
      </c>
      <c r="K9" s="34">
        <v>50</v>
      </c>
      <c r="L9" s="36">
        <v>7</v>
      </c>
      <c r="M9" s="37">
        <v>0.4</v>
      </c>
      <c r="N9" s="38">
        <v>11479</v>
      </c>
      <c r="O9" s="39">
        <v>5619</v>
      </c>
      <c r="P9" s="40">
        <v>1342</v>
      </c>
      <c r="Q9" s="41">
        <v>1352</v>
      </c>
      <c r="R9" s="42">
        <v>597</v>
      </c>
      <c r="S9" s="39">
        <v>165</v>
      </c>
      <c r="T9" s="40">
        <v>2404</v>
      </c>
      <c r="U9" s="43">
        <v>69.2</v>
      </c>
      <c r="V9" s="44">
        <v>5075</v>
      </c>
      <c r="W9" s="45">
        <v>2180</v>
      </c>
      <c r="X9" s="46">
        <v>146888</v>
      </c>
      <c r="Y9" s="47">
        <v>884.9</v>
      </c>
      <c r="Z9" s="44">
        <v>148020</v>
      </c>
      <c r="AA9" s="48">
        <v>53771</v>
      </c>
      <c r="AB9" s="49">
        <v>24891</v>
      </c>
      <c r="AC9" s="48">
        <v>30300</v>
      </c>
      <c r="AD9" s="50">
        <v>39058</v>
      </c>
      <c r="AE9" s="51">
        <v>891.6867469879518</v>
      </c>
    </row>
    <row r="10" spans="1:31" ht="15">
      <c r="A10" s="52"/>
      <c r="B10" s="225" t="s">
        <v>1399</v>
      </c>
      <c r="C10" s="226"/>
      <c r="D10" s="227"/>
      <c r="E10" s="53" t="s">
        <v>1400</v>
      </c>
      <c r="F10" s="54">
        <v>100</v>
      </c>
      <c r="G10" s="55">
        <v>100</v>
      </c>
      <c r="H10" s="56">
        <v>100</v>
      </c>
      <c r="I10" s="55">
        <v>100</v>
      </c>
      <c r="J10" s="56">
        <v>100</v>
      </c>
      <c r="K10" s="55">
        <v>100</v>
      </c>
      <c r="L10" s="57">
        <v>100</v>
      </c>
      <c r="M10" s="58" t="s">
        <v>1401</v>
      </c>
      <c r="N10" s="59">
        <v>100</v>
      </c>
      <c r="O10" s="60">
        <v>100</v>
      </c>
      <c r="P10" s="61">
        <v>100</v>
      </c>
      <c r="Q10" s="55">
        <v>100</v>
      </c>
      <c r="R10" s="62">
        <v>100</v>
      </c>
      <c r="S10" s="60">
        <v>100</v>
      </c>
      <c r="T10" s="61">
        <v>100</v>
      </c>
      <c r="U10" s="63" t="s">
        <v>1401</v>
      </c>
      <c r="V10" s="59">
        <v>100</v>
      </c>
      <c r="W10" s="64">
        <v>100</v>
      </c>
      <c r="X10" s="65">
        <v>100</v>
      </c>
      <c r="Y10" s="66" t="s">
        <v>1401</v>
      </c>
      <c r="Z10" s="67">
        <v>100</v>
      </c>
      <c r="AA10" s="68">
        <v>100</v>
      </c>
      <c r="AB10" s="69">
        <v>100</v>
      </c>
      <c r="AC10" s="68">
        <v>100</v>
      </c>
      <c r="AD10" s="70">
        <v>100</v>
      </c>
      <c r="AE10" s="71" t="s">
        <v>1401</v>
      </c>
    </row>
    <row r="11" spans="1:31" ht="15">
      <c r="A11" s="72"/>
      <c r="B11" s="73"/>
      <c r="C11" s="74"/>
      <c r="D11" s="74"/>
      <c r="E11" s="75" t="s">
        <v>1402</v>
      </c>
      <c r="F11" s="76">
        <v>100</v>
      </c>
      <c r="G11" s="77">
        <v>65.7</v>
      </c>
      <c r="H11" s="78">
        <v>45.2</v>
      </c>
      <c r="I11" s="77">
        <v>15.1</v>
      </c>
      <c r="J11" s="78">
        <v>5.4</v>
      </c>
      <c r="K11" s="77">
        <v>30.1</v>
      </c>
      <c r="L11" s="79">
        <v>4.2</v>
      </c>
      <c r="M11" s="80" t="s">
        <v>1401</v>
      </c>
      <c r="N11" s="81">
        <v>100</v>
      </c>
      <c r="O11" s="82">
        <v>49</v>
      </c>
      <c r="P11" s="83">
        <v>11.7</v>
      </c>
      <c r="Q11" s="77">
        <v>11.8</v>
      </c>
      <c r="R11" s="84">
        <v>5.2</v>
      </c>
      <c r="S11" s="82">
        <v>1.4</v>
      </c>
      <c r="T11" s="83">
        <v>20.9</v>
      </c>
      <c r="U11" s="85" t="s">
        <v>1401</v>
      </c>
      <c r="V11" s="86">
        <v>100</v>
      </c>
      <c r="W11" s="87">
        <v>43</v>
      </c>
      <c r="X11" s="88">
        <v>100</v>
      </c>
      <c r="Y11" s="89" t="s">
        <v>1401</v>
      </c>
      <c r="Z11" s="90">
        <v>100</v>
      </c>
      <c r="AA11" s="91">
        <v>36.3</v>
      </c>
      <c r="AB11" s="81">
        <v>16.8</v>
      </c>
      <c r="AC11" s="91">
        <v>20.5</v>
      </c>
      <c r="AD11" s="92">
        <v>26.4</v>
      </c>
      <c r="AE11" s="89" t="s">
        <v>1401</v>
      </c>
    </row>
    <row r="12" spans="1:31" ht="15">
      <c r="A12" s="93">
        <v>2</v>
      </c>
      <c r="B12" s="222" t="s">
        <v>1403</v>
      </c>
      <c r="C12" s="223"/>
      <c r="D12" s="224"/>
      <c r="E12" s="94" t="s">
        <v>1398</v>
      </c>
      <c r="F12" s="95">
        <v>29</v>
      </c>
      <c r="G12" s="96">
        <v>18</v>
      </c>
      <c r="H12" s="97">
        <v>9</v>
      </c>
      <c r="I12" s="96">
        <v>8</v>
      </c>
      <c r="J12" s="97">
        <v>1</v>
      </c>
      <c r="K12" s="96">
        <v>9</v>
      </c>
      <c r="L12" s="98">
        <v>2</v>
      </c>
      <c r="M12" s="99">
        <v>0.4</v>
      </c>
      <c r="N12" s="100">
        <v>2319</v>
      </c>
      <c r="O12" s="101">
        <v>1172</v>
      </c>
      <c r="P12" s="102">
        <v>211</v>
      </c>
      <c r="Q12" s="96">
        <v>176</v>
      </c>
      <c r="R12" s="103">
        <v>142</v>
      </c>
      <c r="S12" s="101">
        <v>36</v>
      </c>
      <c r="T12" s="102">
        <v>582</v>
      </c>
      <c r="U12" s="104">
        <v>79.96551724137932</v>
      </c>
      <c r="V12" s="105">
        <v>1145</v>
      </c>
      <c r="W12" s="106">
        <v>426</v>
      </c>
      <c r="X12" s="107">
        <f>X15+X21</f>
        <v>28364</v>
      </c>
      <c r="Y12" s="108">
        <v>978.0689655172414</v>
      </c>
      <c r="Z12" s="107">
        <v>30809</v>
      </c>
      <c r="AA12" s="109">
        <v>8851</v>
      </c>
      <c r="AB12" s="110">
        <v>5784</v>
      </c>
      <c r="AC12" s="109">
        <v>3833</v>
      </c>
      <c r="AD12" s="111">
        <v>12341</v>
      </c>
      <c r="AE12" s="112">
        <v>1062.3793103448277</v>
      </c>
    </row>
    <row r="13" spans="1:31" ht="15">
      <c r="A13" s="52"/>
      <c r="B13" s="225" t="s">
        <v>1404</v>
      </c>
      <c r="C13" s="226"/>
      <c r="D13" s="227"/>
      <c r="E13" s="53" t="s">
        <v>1400</v>
      </c>
      <c r="F13" s="113">
        <v>17.5</v>
      </c>
      <c r="G13" s="114">
        <v>10.8</v>
      </c>
      <c r="H13" s="115">
        <v>5.4</v>
      </c>
      <c r="I13" s="114">
        <v>4.8</v>
      </c>
      <c r="J13" s="115">
        <v>0.6</v>
      </c>
      <c r="K13" s="114">
        <v>5.4</v>
      </c>
      <c r="L13" s="116">
        <v>1.2</v>
      </c>
      <c r="M13" s="58" t="s">
        <v>1401</v>
      </c>
      <c r="N13" s="117">
        <v>20.2</v>
      </c>
      <c r="O13" s="118">
        <v>20.9</v>
      </c>
      <c r="P13" s="119">
        <v>15.7</v>
      </c>
      <c r="Q13" s="114">
        <v>13</v>
      </c>
      <c r="R13" s="120">
        <v>23.8</v>
      </c>
      <c r="S13" s="118">
        <v>21.8</v>
      </c>
      <c r="T13" s="119">
        <v>24.2</v>
      </c>
      <c r="U13" s="58" t="s">
        <v>1401</v>
      </c>
      <c r="V13" s="121">
        <v>22.6</v>
      </c>
      <c r="W13" s="122">
        <v>19.5</v>
      </c>
      <c r="X13" s="123">
        <v>19.3</v>
      </c>
      <c r="Y13" s="58" t="s">
        <v>1401</v>
      </c>
      <c r="Z13" s="124">
        <v>20.9</v>
      </c>
      <c r="AA13" s="122">
        <v>16.5</v>
      </c>
      <c r="AB13" s="121">
        <v>23.2</v>
      </c>
      <c r="AC13" s="122">
        <v>12.7</v>
      </c>
      <c r="AD13" s="125">
        <v>32.1</v>
      </c>
      <c r="AE13" s="58" t="s">
        <v>1401</v>
      </c>
    </row>
    <row r="14" spans="1:31" ht="15">
      <c r="A14" s="72"/>
      <c r="B14" s="126"/>
      <c r="C14" s="127"/>
      <c r="D14" s="127"/>
      <c r="E14" s="128" t="s">
        <v>1402</v>
      </c>
      <c r="F14" s="76">
        <v>100</v>
      </c>
      <c r="G14" s="77">
        <v>62.1</v>
      </c>
      <c r="H14" s="78">
        <v>31</v>
      </c>
      <c r="I14" s="77">
        <v>27.6</v>
      </c>
      <c r="J14" s="78">
        <v>3.4</v>
      </c>
      <c r="K14" s="77">
        <v>31</v>
      </c>
      <c r="L14" s="79">
        <v>6.9</v>
      </c>
      <c r="M14" s="80" t="s">
        <v>1401</v>
      </c>
      <c r="N14" s="129">
        <v>100</v>
      </c>
      <c r="O14" s="82">
        <v>50.5</v>
      </c>
      <c r="P14" s="83">
        <v>9.1</v>
      </c>
      <c r="Q14" s="77">
        <v>7.6</v>
      </c>
      <c r="R14" s="84">
        <v>6.1</v>
      </c>
      <c r="S14" s="82">
        <v>1.6</v>
      </c>
      <c r="T14" s="83">
        <v>25.1</v>
      </c>
      <c r="U14" s="80" t="s">
        <v>1401</v>
      </c>
      <c r="V14" s="81">
        <v>100</v>
      </c>
      <c r="W14" s="91">
        <v>37.2</v>
      </c>
      <c r="X14" s="88">
        <v>100</v>
      </c>
      <c r="Y14" s="80" t="s">
        <v>1401</v>
      </c>
      <c r="Z14" s="90">
        <v>100</v>
      </c>
      <c r="AA14" s="91">
        <v>28.7</v>
      </c>
      <c r="AB14" s="81">
        <v>18.8</v>
      </c>
      <c r="AC14" s="91">
        <v>12.4</v>
      </c>
      <c r="AD14" s="92">
        <v>40.1</v>
      </c>
      <c r="AE14" s="80" t="s">
        <v>1401</v>
      </c>
    </row>
    <row r="15" spans="1:31" ht="15">
      <c r="A15" s="93">
        <v>3</v>
      </c>
      <c r="B15" s="130"/>
      <c r="C15" s="131" t="s">
        <v>1405</v>
      </c>
      <c r="D15" s="131"/>
      <c r="E15" s="94" t="s">
        <v>1398</v>
      </c>
      <c r="F15" s="95">
        <v>10</v>
      </c>
      <c r="G15" s="96">
        <v>7</v>
      </c>
      <c r="H15" s="97">
        <v>3</v>
      </c>
      <c r="I15" s="96">
        <v>3</v>
      </c>
      <c r="J15" s="97">
        <v>1</v>
      </c>
      <c r="K15" s="96">
        <v>2</v>
      </c>
      <c r="L15" s="98">
        <v>1</v>
      </c>
      <c r="M15" s="99">
        <v>0.3</v>
      </c>
      <c r="N15" s="100">
        <v>523</v>
      </c>
      <c r="O15" s="101">
        <v>293</v>
      </c>
      <c r="P15" s="102">
        <v>53</v>
      </c>
      <c r="Q15" s="96">
        <v>61</v>
      </c>
      <c r="R15" s="103">
        <v>48</v>
      </c>
      <c r="S15" s="101">
        <v>7</v>
      </c>
      <c r="T15" s="102">
        <v>61</v>
      </c>
      <c r="U15" s="104">
        <v>52.3</v>
      </c>
      <c r="V15" s="100">
        <v>272</v>
      </c>
      <c r="W15" s="132">
        <v>114</v>
      </c>
      <c r="X15" s="133">
        <v>6312</v>
      </c>
      <c r="Y15" s="108">
        <v>631.2</v>
      </c>
      <c r="Z15" s="107">
        <v>6724</v>
      </c>
      <c r="AA15" s="109">
        <v>3103</v>
      </c>
      <c r="AB15" s="110">
        <v>1256</v>
      </c>
      <c r="AC15" s="109">
        <v>644</v>
      </c>
      <c r="AD15" s="111">
        <v>1721</v>
      </c>
      <c r="AE15" s="112">
        <v>672.4</v>
      </c>
    </row>
    <row r="16" spans="1:31" ht="15">
      <c r="A16" s="52"/>
      <c r="B16" s="134"/>
      <c r="C16" s="220"/>
      <c r="D16" s="220"/>
      <c r="E16" s="53" t="s">
        <v>1400</v>
      </c>
      <c r="F16" s="113">
        <v>6</v>
      </c>
      <c r="G16" s="114">
        <v>4.2</v>
      </c>
      <c r="H16" s="115">
        <v>1.8</v>
      </c>
      <c r="I16" s="114">
        <v>1.8</v>
      </c>
      <c r="J16" s="115">
        <v>0.6</v>
      </c>
      <c r="K16" s="114">
        <v>1.2</v>
      </c>
      <c r="L16" s="116">
        <v>0.6</v>
      </c>
      <c r="M16" s="58" t="s">
        <v>1401</v>
      </c>
      <c r="N16" s="117">
        <v>4.6</v>
      </c>
      <c r="O16" s="118">
        <v>5.2</v>
      </c>
      <c r="P16" s="119">
        <v>3.9</v>
      </c>
      <c r="Q16" s="114">
        <v>4.5</v>
      </c>
      <c r="R16" s="120">
        <v>8</v>
      </c>
      <c r="S16" s="118">
        <v>4.2</v>
      </c>
      <c r="T16" s="119">
        <v>2.5</v>
      </c>
      <c r="U16" s="58" t="s">
        <v>1401</v>
      </c>
      <c r="V16" s="121">
        <v>5.4</v>
      </c>
      <c r="W16" s="122">
        <v>5.2</v>
      </c>
      <c r="X16" s="123">
        <v>4.3</v>
      </c>
      <c r="Y16" s="58" t="s">
        <v>1401</v>
      </c>
      <c r="Z16" s="124">
        <v>4.6</v>
      </c>
      <c r="AA16" s="122">
        <v>5.8</v>
      </c>
      <c r="AB16" s="121">
        <v>5</v>
      </c>
      <c r="AC16" s="122">
        <v>2.1</v>
      </c>
      <c r="AD16" s="125">
        <v>4.5</v>
      </c>
      <c r="AE16" s="58" t="s">
        <v>1401</v>
      </c>
    </row>
    <row r="17" spans="1:31" ht="15">
      <c r="A17" s="72"/>
      <c r="B17" s="135"/>
      <c r="C17" s="219"/>
      <c r="D17" s="219"/>
      <c r="E17" s="53" t="s">
        <v>1402</v>
      </c>
      <c r="F17" s="76">
        <v>100</v>
      </c>
      <c r="G17" s="77">
        <v>70</v>
      </c>
      <c r="H17" s="78">
        <v>30</v>
      </c>
      <c r="I17" s="77">
        <v>30</v>
      </c>
      <c r="J17" s="78">
        <v>10</v>
      </c>
      <c r="K17" s="77">
        <v>20</v>
      </c>
      <c r="L17" s="79">
        <v>10</v>
      </c>
      <c r="M17" s="80" t="s">
        <v>1401</v>
      </c>
      <c r="N17" s="129">
        <v>100</v>
      </c>
      <c r="O17" s="82">
        <v>56</v>
      </c>
      <c r="P17" s="83">
        <v>10.1</v>
      </c>
      <c r="Q17" s="77">
        <v>11.7</v>
      </c>
      <c r="R17" s="84">
        <v>9.2</v>
      </c>
      <c r="S17" s="82">
        <v>1.3</v>
      </c>
      <c r="T17" s="83">
        <v>11.7</v>
      </c>
      <c r="U17" s="80" t="s">
        <v>1401</v>
      </c>
      <c r="V17" s="81">
        <v>100</v>
      </c>
      <c r="W17" s="91">
        <v>41.9</v>
      </c>
      <c r="X17" s="88">
        <v>100</v>
      </c>
      <c r="Y17" s="80" t="s">
        <v>1401</v>
      </c>
      <c r="Z17" s="90">
        <v>100</v>
      </c>
      <c r="AA17" s="91">
        <v>46.1</v>
      </c>
      <c r="AB17" s="81">
        <v>18.7</v>
      </c>
      <c r="AC17" s="91">
        <v>9.6</v>
      </c>
      <c r="AD17" s="92">
        <v>25.6</v>
      </c>
      <c r="AE17" s="80" t="s">
        <v>1401</v>
      </c>
    </row>
    <row r="18" spans="1:31" ht="15">
      <c r="A18" s="93">
        <v>4</v>
      </c>
      <c r="B18" s="136"/>
      <c r="C18" s="131" t="s">
        <v>1467</v>
      </c>
      <c r="D18" s="131"/>
      <c r="E18" s="94" t="s">
        <v>1398</v>
      </c>
      <c r="F18" s="95">
        <v>2</v>
      </c>
      <c r="G18" s="96">
        <v>2</v>
      </c>
      <c r="H18" s="97" t="s">
        <v>1407</v>
      </c>
      <c r="I18" s="96">
        <v>1</v>
      </c>
      <c r="J18" s="97">
        <v>1</v>
      </c>
      <c r="K18" s="96" t="s">
        <v>1407</v>
      </c>
      <c r="L18" s="98" t="s">
        <v>1407</v>
      </c>
      <c r="M18" s="99">
        <v>0.3</v>
      </c>
      <c r="N18" s="100">
        <v>184</v>
      </c>
      <c r="O18" s="101">
        <v>153</v>
      </c>
      <c r="P18" s="102">
        <v>9</v>
      </c>
      <c r="Q18" s="96">
        <v>17</v>
      </c>
      <c r="R18" s="103">
        <v>3</v>
      </c>
      <c r="S18" s="101">
        <v>1</v>
      </c>
      <c r="T18" s="102">
        <v>1</v>
      </c>
      <c r="U18" s="104">
        <v>92</v>
      </c>
      <c r="V18" s="100">
        <v>100</v>
      </c>
      <c r="W18" s="132">
        <v>31</v>
      </c>
      <c r="X18" s="133">
        <v>1964</v>
      </c>
      <c r="Y18" s="108">
        <v>982</v>
      </c>
      <c r="Z18" s="107">
        <v>1964</v>
      </c>
      <c r="AA18" s="109">
        <v>888</v>
      </c>
      <c r="AB18" s="110">
        <v>903</v>
      </c>
      <c r="AC18" s="109">
        <v>9</v>
      </c>
      <c r="AD18" s="111">
        <v>164</v>
      </c>
      <c r="AE18" s="112">
        <v>982</v>
      </c>
    </row>
    <row r="19" spans="1:31" ht="15">
      <c r="A19" s="52"/>
      <c r="B19" s="134"/>
      <c r="C19" s="220"/>
      <c r="D19" s="220"/>
      <c r="E19" s="53" t="s">
        <v>1400</v>
      </c>
      <c r="F19" s="113">
        <v>1.2</v>
      </c>
      <c r="G19" s="114">
        <v>1.83</v>
      </c>
      <c r="H19" s="115" t="s">
        <v>1407</v>
      </c>
      <c r="I19" s="114">
        <v>4</v>
      </c>
      <c r="J19" s="115">
        <v>11.11</v>
      </c>
      <c r="K19" s="114" t="s">
        <v>1407</v>
      </c>
      <c r="L19" s="116" t="s">
        <v>1407</v>
      </c>
      <c r="M19" s="58" t="s">
        <v>1401</v>
      </c>
      <c r="N19" s="117">
        <v>1.6</v>
      </c>
      <c r="O19" s="118">
        <v>2.7</v>
      </c>
      <c r="P19" s="119">
        <v>0.7</v>
      </c>
      <c r="Q19" s="114">
        <v>1.3</v>
      </c>
      <c r="R19" s="120">
        <v>0.5</v>
      </c>
      <c r="S19" s="118">
        <v>0.6</v>
      </c>
      <c r="T19" s="119">
        <v>0</v>
      </c>
      <c r="U19" s="58" t="s">
        <v>1401</v>
      </c>
      <c r="V19" s="121">
        <v>2</v>
      </c>
      <c r="W19" s="122">
        <v>1.4</v>
      </c>
      <c r="X19" s="123">
        <v>1.3</v>
      </c>
      <c r="Y19" s="58" t="s">
        <v>1401</v>
      </c>
      <c r="Z19" s="124">
        <v>1.3</v>
      </c>
      <c r="AA19" s="122">
        <v>1.7</v>
      </c>
      <c r="AB19" s="121">
        <v>3.6</v>
      </c>
      <c r="AC19" s="122">
        <v>0</v>
      </c>
      <c r="AD19" s="125">
        <v>0.4</v>
      </c>
      <c r="AE19" s="58" t="s">
        <v>1401</v>
      </c>
    </row>
    <row r="20" spans="1:31" ht="15">
      <c r="A20" s="72"/>
      <c r="B20" s="135"/>
      <c r="C20" s="219"/>
      <c r="D20" s="219"/>
      <c r="E20" s="53" t="s">
        <v>1402</v>
      </c>
      <c r="F20" s="76">
        <v>100</v>
      </c>
      <c r="G20" s="77">
        <v>100</v>
      </c>
      <c r="H20" s="78" t="s">
        <v>1407</v>
      </c>
      <c r="I20" s="77">
        <v>50</v>
      </c>
      <c r="J20" s="78">
        <v>50</v>
      </c>
      <c r="K20" s="77" t="s">
        <v>1407</v>
      </c>
      <c r="L20" s="79" t="s">
        <v>1407</v>
      </c>
      <c r="M20" s="80" t="s">
        <v>1401</v>
      </c>
      <c r="N20" s="129">
        <v>100</v>
      </c>
      <c r="O20" s="82">
        <v>83.2</v>
      </c>
      <c r="P20" s="83">
        <v>4.9</v>
      </c>
      <c r="Q20" s="77">
        <v>9.2</v>
      </c>
      <c r="R20" s="84">
        <v>1.6</v>
      </c>
      <c r="S20" s="82">
        <v>0.5</v>
      </c>
      <c r="T20" s="83">
        <v>0.5</v>
      </c>
      <c r="U20" s="80" t="s">
        <v>1401</v>
      </c>
      <c r="V20" s="81">
        <v>100</v>
      </c>
      <c r="W20" s="91">
        <v>31</v>
      </c>
      <c r="X20" s="88">
        <v>100</v>
      </c>
      <c r="Y20" s="80" t="s">
        <v>1401</v>
      </c>
      <c r="Z20" s="90">
        <v>100</v>
      </c>
      <c r="AA20" s="91">
        <v>45.2</v>
      </c>
      <c r="AB20" s="81">
        <v>46</v>
      </c>
      <c r="AC20" s="91">
        <v>0.5</v>
      </c>
      <c r="AD20" s="92">
        <v>8.4</v>
      </c>
      <c r="AE20" s="80" t="s">
        <v>1401</v>
      </c>
    </row>
    <row r="21" spans="1:31" ht="15">
      <c r="A21" s="93">
        <v>5</v>
      </c>
      <c r="B21" s="136"/>
      <c r="C21" s="131" t="s">
        <v>1408</v>
      </c>
      <c r="D21" s="131"/>
      <c r="E21" s="94" t="s">
        <v>1398</v>
      </c>
      <c r="F21" s="95">
        <v>19</v>
      </c>
      <c r="G21" s="96">
        <v>11</v>
      </c>
      <c r="H21" s="97">
        <v>6</v>
      </c>
      <c r="I21" s="96">
        <v>5</v>
      </c>
      <c r="J21" s="97" t="s">
        <v>1407</v>
      </c>
      <c r="K21" s="96">
        <v>7</v>
      </c>
      <c r="L21" s="98">
        <v>1</v>
      </c>
      <c r="M21" s="99">
        <v>0.4</v>
      </c>
      <c r="N21" s="100">
        <v>1796</v>
      </c>
      <c r="O21" s="101">
        <v>879</v>
      </c>
      <c r="P21" s="102">
        <v>158</v>
      </c>
      <c r="Q21" s="96">
        <v>115</v>
      </c>
      <c r="R21" s="103">
        <v>94</v>
      </c>
      <c r="S21" s="101">
        <v>29</v>
      </c>
      <c r="T21" s="102">
        <v>521</v>
      </c>
      <c r="U21" s="104">
        <v>94.52631578947368</v>
      </c>
      <c r="V21" s="100">
        <v>873</v>
      </c>
      <c r="W21" s="132">
        <v>312</v>
      </c>
      <c r="X21" s="133">
        <v>22052</v>
      </c>
      <c r="Y21" s="108">
        <v>1160.6315789473683</v>
      </c>
      <c r="Z21" s="107">
        <v>24085</v>
      </c>
      <c r="AA21" s="109">
        <v>5748</v>
      </c>
      <c r="AB21" s="110">
        <v>4528</v>
      </c>
      <c r="AC21" s="109">
        <v>3189</v>
      </c>
      <c r="AD21" s="111">
        <v>10620</v>
      </c>
      <c r="AE21" s="112">
        <v>1267.6315789473683</v>
      </c>
    </row>
    <row r="22" spans="1:31" ht="15">
      <c r="A22" s="52"/>
      <c r="B22" s="134"/>
      <c r="C22" s="220"/>
      <c r="D22" s="220"/>
      <c r="E22" s="53" t="s">
        <v>1400</v>
      </c>
      <c r="F22" s="113">
        <v>11.4</v>
      </c>
      <c r="G22" s="114">
        <v>6.6</v>
      </c>
      <c r="H22" s="115">
        <v>3.6</v>
      </c>
      <c r="I22" s="114">
        <v>3</v>
      </c>
      <c r="J22" s="115" t="s">
        <v>1407</v>
      </c>
      <c r="K22" s="114">
        <v>4.2</v>
      </c>
      <c r="L22" s="116">
        <v>0.6</v>
      </c>
      <c r="M22" s="58" t="s">
        <v>1401</v>
      </c>
      <c r="N22" s="117">
        <v>15.6</v>
      </c>
      <c r="O22" s="118">
        <v>15.6</v>
      </c>
      <c r="P22" s="119">
        <v>11.8</v>
      </c>
      <c r="Q22" s="114">
        <v>8.5</v>
      </c>
      <c r="R22" s="120">
        <v>15.7</v>
      </c>
      <c r="S22" s="118">
        <v>17.6</v>
      </c>
      <c r="T22" s="119">
        <v>21.7</v>
      </c>
      <c r="U22" s="58" t="s">
        <v>1401</v>
      </c>
      <c r="V22" s="121">
        <v>17.2</v>
      </c>
      <c r="W22" s="122">
        <v>14.3</v>
      </c>
      <c r="X22" s="123">
        <v>15</v>
      </c>
      <c r="Y22" s="58" t="s">
        <v>1401</v>
      </c>
      <c r="Z22" s="124">
        <v>16.3</v>
      </c>
      <c r="AA22" s="122">
        <v>10.7</v>
      </c>
      <c r="AB22" s="121">
        <v>18.2</v>
      </c>
      <c r="AC22" s="122">
        <v>10.5</v>
      </c>
      <c r="AD22" s="125">
        <v>27.6</v>
      </c>
      <c r="AE22" s="58" t="s">
        <v>1401</v>
      </c>
    </row>
    <row r="23" spans="1:31" ht="15">
      <c r="A23" s="72"/>
      <c r="B23" s="137"/>
      <c r="C23" s="219"/>
      <c r="D23" s="219"/>
      <c r="E23" s="53" t="s">
        <v>1402</v>
      </c>
      <c r="F23" s="76">
        <v>100</v>
      </c>
      <c r="G23" s="77">
        <v>57.9</v>
      </c>
      <c r="H23" s="78">
        <v>31.6</v>
      </c>
      <c r="I23" s="77">
        <v>26.3</v>
      </c>
      <c r="J23" s="78" t="s">
        <v>1407</v>
      </c>
      <c r="K23" s="77">
        <v>36.8</v>
      </c>
      <c r="L23" s="79">
        <v>5.3</v>
      </c>
      <c r="M23" s="80" t="s">
        <v>1401</v>
      </c>
      <c r="N23" s="129">
        <v>100</v>
      </c>
      <c r="O23" s="82">
        <v>48.9</v>
      </c>
      <c r="P23" s="83">
        <v>8.8</v>
      </c>
      <c r="Q23" s="77">
        <v>6.4</v>
      </c>
      <c r="R23" s="84">
        <v>5.2</v>
      </c>
      <c r="S23" s="82">
        <v>1.6</v>
      </c>
      <c r="T23" s="83">
        <v>29</v>
      </c>
      <c r="U23" s="80" t="s">
        <v>1401</v>
      </c>
      <c r="V23" s="81">
        <v>100</v>
      </c>
      <c r="W23" s="91">
        <v>35.7</v>
      </c>
      <c r="X23" s="88">
        <v>100</v>
      </c>
      <c r="Y23" s="80" t="s">
        <v>1401</v>
      </c>
      <c r="Z23" s="90">
        <v>100</v>
      </c>
      <c r="AA23" s="91">
        <v>23.9</v>
      </c>
      <c r="AB23" s="81">
        <v>18.8</v>
      </c>
      <c r="AC23" s="91">
        <v>13.2</v>
      </c>
      <c r="AD23" s="92">
        <v>44.1</v>
      </c>
      <c r="AE23" s="80" t="s">
        <v>1401</v>
      </c>
    </row>
    <row r="24" spans="1:31" ht="15">
      <c r="A24" s="93">
        <v>6</v>
      </c>
      <c r="B24" s="222" t="s">
        <v>1409</v>
      </c>
      <c r="C24" s="223"/>
      <c r="D24" s="224"/>
      <c r="E24" s="94" t="s">
        <v>1398</v>
      </c>
      <c r="F24" s="95">
        <v>49</v>
      </c>
      <c r="G24" s="96">
        <v>40</v>
      </c>
      <c r="H24" s="97">
        <v>29</v>
      </c>
      <c r="I24" s="96">
        <v>9</v>
      </c>
      <c r="J24" s="97">
        <v>2</v>
      </c>
      <c r="K24" s="96">
        <v>6</v>
      </c>
      <c r="L24" s="98">
        <v>3</v>
      </c>
      <c r="M24" s="99">
        <v>0.8</v>
      </c>
      <c r="N24" s="100">
        <v>2791</v>
      </c>
      <c r="O24" s="101">
        <v>1277</v>
      </c>
      <c r="P24" s="102">
        <v>315</v>
      </c>
      <c r="Q24" s="96">
        <v>338</v>
      </c>
      <c r="R24" s="103">
        <v>281</v>
      </c>
      <c r="S24" s="101">
        <v>22</v>
      </c>
      <c r="T24" s="102">
        <v>558</v>
      </c>
      <c r="U24" s="104">
        <v>56.95918367346939</v>
      </c>
      <c r="V24" s="100">
        <v>1271</v>
      </c>
      <c r="W24" s="132">
        <v>525</v>
      </c>
      <c r="X24" s="133">
        <v>36941</v>
      </c>
      <c r="Y24" s="108">
        <v>753.8979591836735</v>
      </c>
      <c r="Z24" s="107">
        <v>34616</v>
      </c>
      <c r="AA24" s="109">
        <v>13979</v>
      </c>
      <c r="AB24" s="110">
        <v>4503</v>
      </c>
      <c r="AC24" s="109">
        <v>9162</v>
      </c>
      <c r="AD24" s="111">
        <v>6972</v>
      </c>
      <c r="AE24" s="112">
        <v>706.4489795918367</v>
      </c>
    </row>
    <row r="25" spans="1:31" ht="15">
      <c r="A25" s="52"/>
      <c r="B25" s="225" t="s">
        <v>1410</v>
      </c>
      <c r="C25" s="226"/>
      <c r="D25" s="227"/>
      <c r="E25" s="53" t="s">
        <v>1400</v>
      </c>
      <c r="F25" s="113">
        <v>29.5</v>
      </c>
      <c r="G25" s="114">
        <v>24.1</v>
      </c>
      <c r="H25" s="115">
        <v>17.5</v>
      </c>
      <c r="I25" s="114">
        <v>5.4</v>
      </c>
      <c r="J25" s="115">
        <v>1.2</v>
      </c>
      <c r="K25" s="114">
        <v>3.6</v>
      </c>
      <c r="L25" s="116">
        <v>1.8</v>
      </c>
      <c r="M25" s="58" t="s">
        <v>1401</v>
      </c>
      <c r="N25" s="117">
        <v>24.3</v>
      </c>
      <c r="O25" s="118">
        <v>22.7</v>
      </c>
      <c r="P25" s="119">
        <v>23.5</v>
      </c>
      <c r="Q25" s="114">
        <v>25</v>
      </c>
      <c r="R25" s="120">
        <v>47.1</v>
      </c>
      <c r="S25" s="118">
        <v>13.3</v>
      </c>
      <c r="T25" s="119">
        <v>23.2</v>
      </c>
      <c r="U25" s="58" t="s">
        <v>1401</v>
      </c>
      <c r="V25" s="121">
        <v>25</v>
      </c>
      <c r="W25" s="122">
        <v>24.1</v>
      </c>
      <c r="X25" s="123">
        <v>25.1</v>
      </c>
      <c r="Y25" s="58" t="s">
        <v>1401</v>
      </c>
      <c r="Z25" s="124">
        <v>23.5</v>
      </c>
      <c r="AA25" s="122">
        <v>26</v>
      </c>
      <c r="AB25" s="121">
        <v>18.1</v>
      </c>
      <c r="AC25" s="122">
        <v>30.2</v>
      </c>
      <c r="AD25" s="125">
        <v>18.1</v>
      </c>
      <c r="AE25" s="58" t="s">
        <v>1401</v>
      </c>
    </row>
    <row r="26" spans="1:31" ht="15">
      <c r="A26" s="72"/>
      <c r="B26" s="126"/>
      <c r="C26" s="127"/>
      <c r="D26" s="127"/>
      <c r="E26" s="128" t="s">
        <v>1402</v>
      </c>
      <c r="F26" s="76">
        <v>100</v>
      </c>
      <c r="G26" s="77">
        <v>81.6</v>
      </c>
      <c r="H26" s="78">
        <v>59.2</v>
      </c>
      <c r="I26" s="77">
        <v>18.4</v>
      </c>
      <c r="J26" s="78">
        <v>4.1</v>
      </c>
      <c r="K26" s="77">
        <v>12.2</v>
      </c>
      <c r="L26" s="79">
        <v>6.1</v>
      </c>
      <c r="M26" s="80" t="s">
        <v>1401</v>
      </c>
      <c r="N26" s="129">
        <v>100</v>
      </c>
      <c r="O26" s="82">
        <v>45.8</v>
      </c>
      <c r="P26" s="83">
        <v>11.3</v>
      </c>
      <c r="Q26" s="77">
        <v>12.1</v>
      </c>
      <c r="R26" s="84">
        <v>10.1</v>
      </c>
      <c r="S26" s="82">
        <v>0.8</v>
      </c>
      <c r="T26" s="83">
        <v>20</v>
      </c>
      <c r="U26" s="80" t="s">
        <v>1401</v>
      </c>
      <c r="V26" s="81">
        <v>100</v>
      </c>
      <c r="W26" s="91">
        <v>41.3</v>
      </c>
      <c r="X26" s="88">
        <v>100</v>
      </c>
      <c r="Y26" s="80" t="s">
        <v>1401</v>
      </c>
      <c r="Z26" s="90">
        <v>100</v>
      </c>
      <c r="AA26" s="91">
        <v>40.4</v>
      </c>
      <c r="AB26" s="81">
        <v>13</v>
      </c>
      <c r="AC26" s="91">
        <v>26.5</v>
      </c>
      <c r="AD26" s="92">
        <v>20.1</v>
      </c>
      <c r="AE26" s="80" t="s">
        <v>1401</v>
      </c>
    </row>
    <row r="27" spans="1:31" ht="15">
      <c r="A27" s="93">
        <v>7</v>
      </c>
      <c r="B27" s="130"/>
      <c r="C27" s="131" t="s">
        <v>1411</v>
      </c>
      <c r="D27" s="131"/>
      <c r="E27" s="94" t="s">
        <v>1398</v>
      </c>
      <c r="F27" s="95">
        <v>20</v>
      </c>
      <c r="G27" s="96">
        <v>15</v>
      </c>
      <c r="H27" s="97">
        <v>12</v>
      </c>
      <c r="I27" s="96">
        <v>3</v>
      </c>
      <c r="J27" s="97" t="s">
        <v>1407</v>
      </c>
      <c r="K27" s="96">
        <v>3</v>
      </c>
      <c r="L27" s="98">
        <v>2</v>
      </c>
      <c r="M27" s="99">
        <v>2</v>
      </c>
      <c r="N27" s="100">
        <v>1290</v>
      </c>
      <c r="O27" s="101">
        <v>579</v>
      </c>
      <c r="P27" s="102">
        <v>177</v>
      </c>
      <c r="Q27" s="96">
        <v>140</v>
      </c>
      <c r="R27" s="103">
        <v>28</v>
      </c>
      <c r="S27" s="101">
        <v>6</v>
      </c>
      <c r="T27" s="102">
        <v>360</v>
      </c>
      <c r="U27" s="104">
        <v>64.5</v>
      </c>
      <c r="V27" s="100">
        <v>702</v>
      </c>
      <c r="W27" s="132">
        <v>241</v>
      </c>
      <c r="X27" s="133">
        <v>18536</v>
      </c>
      <c r="Y27" s="108">
        <v>926.8</v>
      </c>
      <c r="Z27" s="107">
        <v>15855</v>
      </c>
      <c r="AA27" s="109">
        <v>6742</v>
      </c>
      <c r="AB27" s="110">
        <v>1028</v>
      </c>
      <c r="AC27" s="109">
        <v>4384</v>
      </c>
      <c r="AD27" s="111">
        <v>3701</v>
      </c>
      <c r="AE27" s="112">
        <v>792.75</v>
      </c>
    </row>
    <row r="28" spans="1:31" ht="15">
      <c r="A28" s="52"/>
      <c r="B28" s="134"/>
      <c r="C28" s="220"/>
      <c r="D28" s="220"/>
      <c r="E28" s="53" t="s">
        <v>1400</v>
      </c>
      <c r="F28" s="113">
        <v>12</v>
      </c>
      <c r="G28" s="114">
        <v>9</v>
      </c>
      <c r="H28" s="115">
        <v>7.2</v>
      </c>
      <c r="I28" s="114">
        <v>1.8</v>
      </c>
      <c r="J28" s="115" t="s">
        <v>1407</v>
      </c>
      <c r="K28" s="114">
        <v>1.8</v>
      </c>
      <c r="L28" s="116">
        <v>1.2</v>
      </c>
      <c r="M28" s="58" t="s">
        <v>1401</v>
      </c>
      <c r="N28" s="117">
        <v>11.2</v>
      </c>
      <c r="O28" s="118">
        <v>10.3</v>
      </c>
      <c r="P28" s="119">
        <v>13.2</v>
      </c>
      <c r="Q28" s="114">
        <v>10.4</v>
      </c>
      <c r="R28" s="120">
        <v>4.7</v>
      </c>
      <c r="S28" s="118">
        <v>3.6</v>
      </c>
      <c r="T28" s="119">
        <v>15</v>
      </c>
      <c r="U28" s="58" t="s">
        <v>1401</v>
      </c>
      <c r="V28" s="121">
        <v>13.8</v>
      </c>
      <c r="W28" s="122">
        <v>11.1</v>
      </c>
      <c r="X28" s="123">
        <v>12.6</v>
      </c>
      <c r="Y28" s="58" t="s">
        <v>1401</v>
      </c>
      <c r="Z28" s="124">
        <v>10.8</v>
      </c>
      <c r="AA28" s="122">
        <v>12.5</v>
      </c>
      <c r="AB28" s="121">
        <v>4.1</v>
      </c>
      <c r="AC28" s="122">
        <v>14.5</v>
      </c>
      <c r="AD28" s="125">
        <v>9.6</v>
      </c>
      <c r="AE28" s="58" t="s">
        <v>1401</v>
      </c>
    </row>
    <row r="29" spans="1:31" ht="15">
      <c r="A29" s="72"/>
      <c r="B29" s="135"/>
      <c r="C29" s="219"/>
      <c r="D29" s="219"/>
      <c r="E29" s="53" t="s">
        <v>1402</v>
      </c>
      <c r="F29" s="76">
        <v>100</v>
      </c>
      <c r="G29" s="77">
        <v>75</v>
      </c>
      <c r="H29" s="78">
        <v>60</v>
      </c>
      <c r="I29" s="77">
        <v>15</v>
      </c>
      <c r="J29" s="78" t="s">
        <v>1407</v>
      </c>
      <c r="K29" s="77">
        <v>15</v>
      </c>
      <c r="L29" s="79">
        <v>10</v>
      </c>
      <c r="M29" s="80" t="s">
        <v>1401</v>
      </c>
      <c r="N29" s="129">
        <v>100</v>
      </c>
      <c r="O29" s="82">
        <v>44.9</v>
      </c>
      <c r="P29" s="83">
        <v>13.7</v>
      </c>
      <c r="Q29" s="77">
        <v>10.9</v>
      </c>
      <c r="R29" s="84">
        <v>2.2</v>
      </c>
      <c r="S29" s="82">
        <v>0.5</v>
      </c>
      <c r="T29" s="83">
        <v>27.9</v>
      </c>
      <c r="U29" s="80" t="s">
        <v>1401</v>
      </c>
      <c r="V29" s="81">
        <v>100</v>
      </c>
      <c r="W29" s="91">
        <v>34.3</v>
      </c>
      <c r="X29" s="88">
        <v>100</v>
      </c>
      <c r="Y29" s="80" t="s">
        <v>1401</v>
      </c>
      <c r="Z29" s="90">
        <v>100</v>
      </c>
      <c r="AA29" s="91">
        <v>42.5</v>
      </c>
      <c r="AB29" s="81">
        <v>6.5</v>
      </c>
      <c r="AC29" s="91">
        <v>27.7</v>
      </c>
      <c r="AD29" s="92">
        <v>23.3</v>
      </c>
      <c r="AE29" s="80" t="s">
        <v>1401</v>
      </c>
    </row>
    <row r="30" spans="1:31" ht="15">
      <c r="A30" s="93">
        <v>8</v>
      </c>
      <c r="B30" s="138"/>
      <c r="C30" s="131" t="s">
        <v>1412</v>
      </c>
      <c r="D30" s="131"/>
      <c r="E30" s="94" t="s">
        <v>1398</v>
      </c>
      <c r="F30" s="95">
        <v>24</v>
      </c>
      <c r="G30" s="96">
        <v>20</v>
      </c>
      <c r="H30" s="97">
        <v>14</v>
      </c>
      <c r="I30" s="96">
        <v>5</v>
      </c>
      <c r="J30" s="97">
        <v>1</v>
      </c>
      <c r="K30" s="96">
        <v>3</v>
      </c>
      <c r="L30" s="98">
        <v>1</v>
      </c>
      <c r="M30" s="99">
        <v>0.7</v>
      </c>
      <c r="N30" s="100">
        <v>1054</v>
      </c>
      <c r="O30" s="101">
        <v>435</v>
      </c>
      <c r="P30" s="102">
        <v>107</v>
      </c>
      <c r="Q30" s="96">
        <v>113</v>
      </c>
      <c r="R30" s="103">
        <v>228</v>
      </c>
      <c r="S30" s="101">
        <v>15</v>
      </c>
      <c r="T30" s="102">
        <v>156</v>
      </c>
      <c r="U30" s="104">
        <v>43.916666666666664</v>
      </c>
      <c r="V30" s="100">
        <v>403</v>
      </c>
      <c r="W30" s="132">
        <v>183</v>
      </c>
      <c r="X30" s="133">
        <v>13302</v>
      </c>
      <c r="Y30" s="108">
        <v>554.25</v>
      </c>
      <c r="Z30" s="107">
        <v>13327</v>
      </c>
      <c r="AA30" s="109">
        <v>4837</v>
      </c>
      <c r="AB30" s="110">
        <v>2737</v>
      </c>
      <c r="AC30" s="109">
        <v>3652</v>
      </c>
      <c r="AD30" s="111">
        <v>2101</v>
      </c>
      <c r="AE30" s="112">
        <v>555.2916666666666</v>
      </c>
    </row>
    <row r="31" spans="1:31" ht="15">
      <c r="A31" s="52"/>
      <c r="B31" s="134"/>
      <c r="C31" s="220"/>
      <c r="D31" s="220"/>
      <c r="E31" s="53" t="s">
        <v>1400</v>
      </c>
      <c r="F31" s="113">
        <v>14.5</v>
      </c>
      <c r="G31" s="114">
        <v>12</v>
      </c>
      <c r="H31" s="115">
        <v>8.4</v>
      </c>
      <c r="I31" s="114">
        <v>3</v>
      </c>
      <c r="J31" s="115">
        <v>0.6</v>
      </c>
      <c r="K31" s="114">
        <v>1.8</v>
      </c>
      <c r="L31" s="116">
        <v>0.6</v>
      </c>
      <c r="M31" s="58" t="s">
        <v>1401</v>
      </c>
      <c r="N31" s="117">
        <v>9.2</v>
      </c>
      <c r="O31" s="118">
        <v>7.7</v>
      </c>
      <c r="P31" s="119">
        <v>8</v>
      </c>
      <c r="Q31" s="114">
        <v>8.4</v>
      </c>
      <c r="R31" s="120">
        <v>38.2</v>
      </c>
      <c r="S31" s="118">
        <v>9.1</v>
      </c>
      <c r="T31" s="119">
        <v>6.5</v>
      </c>
      <c r="U31" s="58" t="s">
        <v>1401</v>
      </c>
      <c r="V31" s="121">
        <v>7.9</v>
      </c>
      <c r="W31" s="122">
        <v>8.4</v>
      </c>
      <c r="X31" s="123">
        <v>9.1</v>
      </c>
      <c r="Y31" s="58" t="s">
        <v>1401</v>
      </c>
      <c r="Z31" s="124">
        <v>9</v>
      </c>
      <c r="AA31" s="122">
        <v>9</v>
      </c>
      <c r="AB31" s="121">
        <v>11</v>
      </c>
      <c r="AC31" s="122">
        <v>12.1</v>
      </c>
      <c r="AD31" s="125">
        <v>5.5</v>
      </c>
      <c r="AE31" s="58" t="s">
        <v>1401</v>
      </c>
    </row>
    <row r="32" spans="1:31" ht="15">
      <c r="A32" s="72"/>
      <c r="B32" s="139"/>
      <c r="C32" s="219"/>
      <c r="D32" s="219"/>
      <c r="E32" s="53" t="s">
        <v>1402</v>
      </c>
      <c r="F32" s="76">
        <v>100</v>
      </c>
      <c r="G32" s="77">
        <v>83.3</v>
      </c>
      <c r="H32" s="78">
        <v>58.3</v>
      </c>
      <c r="I32" s="77">
        <v>20.8</v>
      </c>
      <c r="J32" s="78">
        <v>4.2</v>
      </c>
      <c r="K32" s="77">
        <v>12.5</v>
      </c>
      <c r="L32" s="79">
        <v>4.2</v>
      </c>
      <c r="M32" s="80" t="s">
        <v>1401</v>
      </c>
      <c r="N32" s="129">
        <v>100</v>
      </c>
      <c r="O32" s="82">
        <v>41.3</v>
      </c>
      <c r="P32" s="83">
        <v>10.2</v>
      </c>
      <c r="Q32" s="77">
        <v>10.7</v>
      </c>
      <c r="R32" s="84">
        <v>21.6</v>
      </c>
      <c r="S32" s="82">
        <v>1.4</v>
      </c>
      <c r="T32" s="83">
        <v>14.8</v>
      </c>
      <c r="U32" s="80" t="s">
        <v>1401</v>
      </c>
      <c r="V32" s="81">
        <v>100</v>
      </c>
      <c r="W32" s="91">
        <v>45.4</v>
      </c>
      <c r="X32" s="88">
        <v>100</v>
      </c>
      <c r="Y32" s="80" t="s">
        <v>1401</v>
      </c>
      <c r="Z32" s="90">
        <v>100</v>
      </c>
      <c r="AA32" s="91">
        <v>36.3</v>
      </c>
      <c r="AB32" s="81">
        <v>20.5</v>
      </c>
      <c r="AC32" s="91">
        <v>27.4</v>
      </c>
      <c r="AD32" s="92">
        <v>15.8</v>
      </c>
      <c r="AE32" s="80" t="s">
        <v>1401</v>
      </c>
    </row>
    <row r="33" spans="1:31" ht="15">
      <c r="A33" s="93">
        <v>9</v>
      </c>
      <c r="B33" s="136"/>
      <c r="C33" s="131" t="s">
        <v>1468</v>
      </c>
      <c r="D33" s="131"/>
      <c r="E33" s="94" t="s">
        <v>1398</v>
      </c>
      <c r="F33" s="95">
        <v>3</v>
      </c>
      <c r="G33" s="96">
        <v>3</v>
      </c>
      <c r="H33" s="97">
        <v>3</v>
      </c>
      <c r="I33" s="96" t="s">
        <v>1407</v>
      </c>
      <c r="J33" s="97" t="s">
        <v>1407</v>
      </c>
      <c r="K33" s="96" t="s">
        <v>1407</v>
      </c>
      <c r="L33" s="98" t="s">
        <v>1407</v>
      </c>
      <c r="M33" s="99">
        <v>0.6</v>
      </c>
      <c r="N33" s="100">
        <v>334</v>
      </c>
      <c r="O33" s="101">
        <v>78</v>
      </c>
      <c r="P33" s="102">
        <v>20</v>
      </c>
      <c r="Q33" s="96">
        <v>37</v>
      </c>
      <c r="R33" s="103">
        <v>162</v>
      </c>
      <c r="S33" s="101">
        <v>4</v>
      </c>
      <c r="T33" s="102">
        <v>33</v>
      </c>
      <c r="U33" s="104">
        <v>111.33333333333333</v>
      </c>
      <c r="V33" s="100">
        <v>116</v>
      </c>
      <c r="W33" s="132">
        <v>49</v>
      </c>
      <c r="X33" s="133">
        <v>2379</v>
      </c>
      <c r="Y33" s="108">
        <v>793</v>
      </c>
      <c r="Z33" s="107">
        <v>2657</v>
      </c>
      <c r="AA33" s="109">
        <v>1212</v>
      </c>
      <c r="AB33" s="110">
        <v>713</v>
      </c>
      <c r="AC33" s="109">
        <v>427</v>
      </c>
      <c r="AD33" s="111">
        <v>305</v>
      </c>
      <c r="AE33" s="112">
        <v>885.6666666666666</v>
      </c>
    </row>
    <row r="34" spans="1:31" ht="15">
      <c r="A34" s="52"/>
      <c r="B34" s="134"/>
      <c r="C34" s="220"/>
      <c r="D34" s="220"/>
      <c r="E34" s="53" t="s">
        <v>1400</v>
      </c>
      <c r="F34" s="113">
        <v>1.8</v>
      </c>
      <c r="G34" s="114">
        <v>2.8</v>
      </c>
      <c r="H34" s="115">
        <v>4</v>
      </c>
      <c r="I34" s="114" t="s">
        <v>1407</v>
      </c>
      <c r="J34" s="115" t="s">
        <v>1407</v>
      </c>
      <c r="K34" s="114" t="s">
        <v>1407</v>
      </c>
      <c r="L34" s="116" t="s">
        <v>1407</v>
      </c>
      <c r="M34" s="58" t="s">
        <v>1401</v>
      </c>
      <c r="N34" s="117">
        <v>2.9</v>
      </c>
      <c r="O34" s="118">
        <v>1.4</v>
      </c>
      <c r="P34" s="119">
        <v>1.5</v>
      </c>
      <c r="Q34" s="114">
        <v>2.7</v>
      </c>
      <c r="R34" s="120">
        <v>27.1</v>
      </c>
      <c r="S34" s="118">
        <v>2.4</v>
      </c>
      <c r="T34" s="119">
        <v>1.4</v>
      </c>
      <c r="U34" s="58" t="s">
        <v>1401</v>
      </c>
      <c r="V34" s="121">
        <v>2.3</v>
      </c>
      <c r="W34" s="122">
        <v>2.2</v>
      </c>
      <c r="X34" s="123">
        <v>1.6</v>
      </c>
      <c r="Y34" s="58" t="s">
        <v>1401</v>
      </c>
      <c r="Z34" s="124">
        <v>1.8</v>
      </c>
      <c r="AA34" s="122">
        <v>2.3</v>
      </c>
      <c r="AB34" s="121">
        <v>2.9</v>
      </c>
      <c r="AC34" s="122">
        <v>1.4</v>
      </c>
      <c r="AD34" s="125">
        <v>0.8</v>
      </c>
      <c r="AE34" s="58" t="s">
        <v>1401</v>
      </c>
    </row>
    <row r="35" spans="1:31" ht="15">
      <c r="A35" s="72"/>
      <c r="B35" s="135"/>
      <c r="C35" s="219"/>
      <c r="D35" s="219"/>
      <c r="E35" s="53" t="s">
        <v>1402</v>
      </c>
      <c r="F35" s="76">
        <v>100</v>
      </c>
      <c r="G35" s="77">
        <v>100</v>
      </c>
      <c r="H35" s="78">
        <v>100</v>
      </c>
      <c r="I35" s="77" t="s">
        <v>1407</v>
      </c>
      <c r="J35" s="78" t="s">
        <v>1407</v>
      </c>
      <c r="K35" s="77" t="s">
        <v>1407</v>
      </c>
      <c r="L35" s="79" t="s">
        <v>1407</v>
      </c>
      <c r="M35" s="80" t="s">
        <v>1401</v>
      </c>
      <c r="N35" s="129">
        <v>100</v>
      </c>
      <c r="O35" s="82">
        <v>23.4</v>
      </c>
      <c r="P35" s="83">
        <v>6</v>
      </c>
      <c r="Q35" s="77">
        <v>11.1</v>
      </c>
      <c r="R35" s="84">
        <v>48.5</v>
      </c>
      <c r="S35" s="82">
        <v>1.2</v>
      </c>
      <c r="T35" s="83">
        <v>9.9</v>
      </c>
      <c r="U35" s="80" t="s">
        <v>1401</v>
      </c>
      <c r="V35" s="81">
        <v>100</v>
      </c>
      <c r="W35" s="91">
        <v>42.2</v>
      </c>
      <c r="X35" s="88">
        <v>100</v>
      </c>
      <c r="Y35" s="80" t="s">
        <v>1401</v>
      </c>
      <c r="Z35" s="90">
        <v>100</v>
      </c>
      <c r="AA35" s="91">
        <v>45.6</v>
      </c>
      <c r="AB35" s="81">
        <v>26.8</v>
      </c>
      <c r="AC35" s="91">
        <v>16.1</v>
      </c>
      <c r="AD35" s="92">
        <v>11.5</v>
      </c>
      <c r="AE35" s="80" t="s">
        <v>1401</v>
      </c>
    </row>
    <row r="36" spans="1:31" ht="15">
      <c r="A36" s="93">
        <v>10</v>
      </c>
      <c r="B36" s="136"/>
      <c r="C36" s="131" t="s">
        <v>1414</v>
      </c>
      <c r="D36" s="131"/>
      <c r="E36" s="94" t="s">
        <v>1398</v>
      </c>
      <c r="F36" s="95">
        <v>5</v>
      </c>
      <c r="G36" s="96">
        <v>5</v>
      </c>
      <c r="H36" s="97">
        <v>3</v>
      </c>
      <c r="I36" s="96">
        <v>1</v>
      </c>
      <c r="J36" s="97">
        <v>1</v>
      </c>
      <c r="K36" s="96" t="s">
        <v>1407</v>
      </c>
      <c r="L36" s="98" t="s">
        <v>1407</v>
      </c>
      <c r="M36" s="99">
        <v>0.3</v>
      </c>
      <c r="N36" s="100">
        <v>447</v>
      </c>
      <c r="O36" s="101">
        <v>263</v>
      </c>
      <c r="P36" s="102">
        <v>31</v>
      </c>
      <c r="Q36" s="96">
        <v>85</v>
      </c>
      <c r="R36" s="103">
        <v>25</v>
      </c>
      <c r="S36" s="101">
        <v>1</v>
      </c>
      <c r="T36" s="102">
        <v>42</v>
      </c>
      <c r="U36" s="104">
        <v>89.4</v>
      </c>
      <c r="V36" s="100">
        <v>166</v>
      </c>
      <c r="W36" s="132">
        <v>101</v>
      </c>
      <c r="X36" s="133">
        <v>5103</v>
      </c>
      <c r="Y36" s="108">
        <f>X36/F36</f>
        <v>1020.6</v>
      </c>
      <c r="Z36" s="107">
        <v>5434</v>
      </c>
      <c r="AA36" s="109">
        <v>2400</v>
      </c>
      <c r="AB36" s="110">
        <v>738</v>
      </c>
      <c r="AC36" s="109">
        <v>1126</v>
      </c>
      <c r="AD36" s="111">
        <v>1170</v>
      </c>
      <c r="AE36" s="112">
        <v>1086.8</v>
      </c>
    </row>
    <row r="37" spans="1:31" ht="15">
      <c r="A37" s="52"/>
      <c r="B37" s="134"/>
      <c r="C37" s="220"/>
      <c r="D37" s="220"/>
      <c r="E37" s="53" t="s">
        <v>1400</v>
      </c>
      <c r="F37" s="113">
        <v>3</v>
      </c>
      <c r="G37" s="114">
        <v>3</v>
      </c>
      <c r="H37" s="115">
        <v>1.8</v>
      </c>
      <c r="I37" s="114">
        <v>0.6</v>
      </c>
      <c r="J37" s="115">
        <v>0.6</v>
      </c>
      <c r="K37" s="114" t="s">
        <v>1407</v>
      </c>
      <c r="L37" s="116" t="s">
        <v>1407</v>
      </c>
      <c r="M37" s="58" t="s">
        <v>1401</v>
      </c>
      <c r="N37" s="117">
        <v>3.9</v>
      </c>
      <c r="O37" s="118">
        <v>4.7</v>
      </c>
      <c r="P37" s="119">
        <v>2.3</v>
      </c>
      <c r="Q37" s="114">
        <v>6.3</v>
      </c>
      <c r="R37" s="120">
        <v>4.2</v>
      </c>
      <c r="S37" s="118">
        <v>0.6</v>
      </c>
      <c r="T37" s="119">
        <v>1.7</v>
      </c>
      <c r="U37" s="58" t="s">
        <v>1401</v>
      </c>
      <c r="V37" s="121">
        <v>3.3</v>
      </c>
      <c r="W37" s="122">
        <v>4.6</v>
      </c>
      <c r="X37" s="123">
        <v>100</v>
      </c>
      <c r="Y37" s="58" t="s">
        <v>1401</v>
      </c>
      <c r="Z37" s="124">
        <v>3.7</v>
      </c>
      <c r="AA37" s="122">
        <v>4.5</v>
      </c>
      <c r="AB37" s="121">
        <v>3</v>
      </c>
      <c r="AC37" s="122">
        <v>3.7</v>
      </c>
      <c r="AD37" s="125">
        <v>3</v>
      </c>
      <c r="AE37" s="58" t="s">
        <v>1401</v>
      </c>
    </row>
    <row r="38" spans="1:31" ht="15">
      <c r="A38" s="72"/>
      <c r="B38" s="135"/>
      <c r="C38" s="219"/>
      <c r="D38" s="219"/>
      <c r="E38" s="53" t="s">
        <v>1402</v>
      </c>
      <c r="F38" s="76">
        <v>100</v>
      </c>
      <c r="G38" s="77">
        <v>100</v>
      </c>
      <c r="H38" s="78">
        <v>60</v>
      </c>
      <c r="I38" s="77">
        <v>20</v>
      </c>
      <c r="J38" s="78">
        <v>20</v>
      </c>
      <c r="K38" s="77" t="s">
        <v>1407</v>
      </c>
      <c r="L38" s="79" t="s">
        <v>1407</v>
      </c>
      <c r="M38" s="80" t="s">
        <v>1401</v>
      </c>
      <c r="N38" s="129">
        <v>100</v>
      </c>
      <c r="O38" s="82">
        <v>58.8</v>
      </c>
      <c r="P38" s="83">
        <v>6.9</v>
      </c>
      <c r="Q38" s="77">
        <v>19</v>
      </c>
      <c r="R38" s="84">
        <v>5.6</v>
      </c>
      <c r="S38" s="82">
        <v>0.2</v>
      </c>
      <c r="T38" s="83">
        <v>9.4</v>
      </c>
      <c r="U38" s="80" t="s">
        <v>1401</v>
      </c>
      <c r="V38" s="81">
        <v>100</v>
      </c>
      <c r="W38" s="91">
        <v>60.8</v>
      </c>
      <c r="X38" s="88">
        <v>100</v>
      </c>
      <c r="Y38" s="80" t="s">
        <v>1401</v>
      </c>
      <c r="Z38" s="90">
        <v>100</v>
      </c>
      <c r="AA38" s="91">
        <v>44.2</v>
      </c>
      <c r="AB38" s="81">
        <v>13.6</v>
      </c>
      <c r="AC38" s="91">
        <v>20.7</v>
      </c>
      <c r="AD38" s="92">
        <v>21.5</v>
      </c>
      <c r="AE38" s="80" t="s">
        <v>1401</v>
      </c>
    </row>
    <row r="39" spans="1:31" ht="15">
      <c r="A39" s="93">
        <v>11</v>
      </c>
      <c r="B39" s="222" t="s">
        <v>1415</v>
      </c>
      <c r="C39" s="223"/>
      <c r="D39" s="224"/>
      <c r="E39" s="94" t="s">
        <v>1398</v>
      </c>
      <c r="F39" s="95">
        <v>11</v>
      </c>
      <c r="G39" s="96">
        <v>3</v>
      </c>
      <c r="H39" s="97">
        <v>2</v>
      </c>
      <c r="I39" s="96">
        <v>1</v>
      </c>
      <c r="J39" s="97" t="s">
        <v>1407</v>
      </c>
      <c r="K39" s="96">
        <v>6</v>
      </c>
      <c r="L39" s="98">
        <v>2</v>
      </c>
      <c r="M39" s="99">
        <v>0.3</v>
      </c>
      <c r="N39" s="100">
        <v>773</v>
      </c>
      <c r="O39" s="101">
        <v>339</v>
      </c>
      <c r="P39" s="102">
        <v>63</v>
      </c>
      <c r="Q39" s="96">
        <v>43</v>
      </c>
      <c r="R39" s="103">
        <v>27</v>
      </c>
      <c r="S39" s="101">
        <v>2</v>
      </c>
      <c r="T39" s="102">
        <v>299</v>
      </c>
      <c r="U39" s="104">
        <v>70.27272727272727</v>
      </c>
      <c r="V39" s="100">
        <v>399</v>
      </c>
      <c r="W39" s="132">
        <v>154</v>
      </c>
      <c r="X39" s="133">
        <v>11064</v>
      </c>
      <c r="Y39" s="108">
        <v>1005.8181818181819</v>
      </c>
      <c r="Z39" s="107">
        <v>10541</v>
      </c>
      <c r="AA39" s="109">
        <v>3592</v>
      </c>
      <c r="AB39" s="110">
        <v>3056</v>
      </c>
      <c r="AC39" s="109">
        <v>1822</v>
      </c>
      <c r="AD39" s="111">
        <v>2071</v>
      </c>
      <c r="AE39" s="112">
        <v>958.2727272727273</v>
      </c>
    </row>
    <row r="40" spans="1:31" ht="15">
      <c r="A40" s="52"/>
      <c r="B40" s="225" t="s">
        <v>1416</v>
      </c>
      <c r="C40" s="226"/>
      <c r="D40" s="227"/>
      <c r="E40" s="53" t="s">
        <v>1400</v>
      </c>
      <c r="F40" s="113">
        <v>6.6</v>
      </c>
      <c r="G40" s="114">
        <v>1.8</v>
      </c>
      <c r="H40" s="115">
        <v>1.2</v>
      </c>
      <c r="I40" s="114">
        <v>0.6</v>
      </c>
      <c r="J40" s="115" t="s">
        <v>1407</v>
      </c>
      <c r="K40" s="114">
        <v>3.6</v>
      </c>
      <c r="L40" s="116">
        <v>1.2</v>
      </c>
      <c r="M40" s="58" t="s">
        <v>1401</v>
      </c>
      <c r="N40" s="117">
        <v>6.7</v>
      </c>
      <c r="O40" s="118">
        <v>6</v>
      </c>
      <c r="P40" s="119">
        <v>4.7</v>
      </c>
      <c r="Q40" s="114">
        <v>3.2</v>
      </c>
      <c r="R40" s="120">
        <v>4.5</v>
      </c>
      <c r="S40" s="118">
        <v>1.2</v>
      </c>
      <c r="T40" s="119">
        <v>12.4</v>
      </c>
      <c r="U40" s="58" t="s">
        <v>1401</v>
      </c>
      <c r="V40" s="121">
        <v>7.9</v>
      </c>
      <c r="W40" s="122">
        <v>7.1</v>
      </c>
      <c r="X40" s="123">
        <v>7.5</v>
      </c>
      <c r="Y40" s="58" t="s">
        <v>1401</v>
      </c>
      <c r="Z40" s="124">
        <v>7.1</v>
      </c>
      <c r="AA40" s="122">
        <v>6.7</v>
      </c>
      <c r="AB40" s="121">
        <v>12.3</v>
      </c>
      <c r="AC40" s="122">
        <v>6</v>
      </c>
      <c r="AD40" s="125">
        <v>5.4</v>
      </c>
      <c r="AE40" s="58" t="s">
        <v>1401</v>
      </c>
    </row>
    <row r="41" spans="1:31" ht="15">
      <c r="A41" s="72"/>
      <c r="B41" s="126"/>
      <c r="C41" s="127"/>
      <c r="D41" s="127"/>
      <c r="E41" s="128" t="s">
        <v>1402</v>
      </c>
      <c r="F41" s="76">
        <v>100</v>
      </c>
      <c r="G41" s="77">
        <v>27.3</v>
      </c>
      <c r="H41" s="78">
        <v>18.2</v>
      </c>
      <c r="I41" s="77">
        <v>9.1</v>
      </c>
      <c r="J41" s="78" t="s">
        <v>1407</v>
      </c>
      <c r="K41" s="77">
        <v>54.5</v>
      </c>
      <c r="L41" s="79">
        <v>18.2</v>
      </c>
      <c r="M41" s="80" t="s">
        <v>1401</v>
      </c>
      <c r="N41" s="129">
        <v>100</v>
      </c>
      <c r="O41" s="82">
        <v>43.9</v>
      </c>
      <c r="P41" s="83">
        <v>8.2</v>
      </c>
      <c r="Q41" s="77">
        <v>5.6</v>
      </c>
      <c r="R41" s="84">
        <v>3.5</v>
      </c>
      <c r="S41" s="82">
        <v>0.3</v>
      </c>
      <c r="T41" s="83">
        <v>38.7</v>
      </c>
      <c r="U41" s="80" t="s">
        <v>1401</v>
      </c>
      <c r="V41" s="81">
        <v>100</v>
      </c>
      <c r="W41" s="91">
        <v>38.6</v>
      </c>
      <c r="X41" s="88">
        <v>100</v>
      </c>
      <c r="Y41" s="80" t="s">
        <v>1401</v>
      </c>
      <c r="Z41" s="90">
        <v>100</v>
      </c>
      <c r="AA41" s="91">
        <v>34.1</v>
      </c>
      <c r="AB41" s="81">
        <v>29</v>
      </c>
      <c r="AC41" s="91">
        <v>17.3</v>
      </c>
      <c r="AD41" s="92">
        <v>19.6</v>
      </c>
      <c r="AE41" s="80" t="s">
        <v>1401</v>
      </c>
    </row>
    <row r="42" spans="1:31" ht="15">
      <c r="A42" s="93">
        <v>12</v>
      </c>
      <c r="B42" s="130"/>
      <c r="C42" s="131" t="s">
        <v>1417</v>
      </c>
      <c r="D42" s="131"/>
      <c r="E42" s="94" t="s">
        <v>1398</v>
      </c>
      <c r="F42" s="95">
        <v>6</v>
      </c>
      <c r="G42" s="96">
        <v>2</v>
      </c>
      <c r="H42" s="97">
        <v>1</v>
      </c>
      <c r="I42" s="96">
        <v>1</v>
      </c>
      <c r="J42" s="97" t="s">
        <v>1407</v>
      </c>
      <c r="K42" s="96">
        <v>4</v>
      </c>
      <c r="L42" s="98" t="s">
        <v>1407</v>
      </c>
      <c r="M42" s="99">
        <v>0.2</v>
      </c>
      <c r="N42" s="100">
        <v>566</v>
      </c>
      <c r="O42" s="101">
        <v>203</v>
      </c>
      <c r="P42" s="102">
        <v>49</v>
      </c>
      <c r="Q42" s="96">
        <v>19</v>
      </c>
      <c r="R42" s="103">
        <v>20</v>
      </c>
      <c r="S42" s="101" t="s">
        <v>1407</v>
      </c>
      <c r="T42" s="102">
        <v>275</v>
      </c>
      <c r="U42" s="104">
        <v>94.33333333333333</v>
      </c>
      <c r="V42" s="100">
        <v>301</v>
      </c>
      <c r="W42" s="132">
        <v>108</v>
      </c>
      <c r="X42" s="133">
        <v>7599</v>
      </c>
      <c r="Y42" s="108">
        <v>1266.5</v>
      </c>
      <c r="Z42" s="107">
        <v>7640</v>
      </c>
      <c r="AA42" s="109">
        <v>2199</v>
      </c>
      <c r="AB42" s="110">
        <v>2605</v>
      </c>
      <c r="AC42" s="109">
        <v>894</v>
      </c>
      <c r="AD42" s="111">
        <v>1942</v>
      </c>
      <c r="AE42" s="112">
        <v>1273.3333333333333</v>
      </c>
    </row>
    <row r="43" spans="1:31" ht="15">
      <c r="A43" s="52"/>
      <c r="B43" s="134"/>
      <c r="C43" s="220"/>
      <c r="D43" s="220"/>
      <c r="E43" s="53" t="s">
        <v>1400</v>
      </c>
      <c r="F43" s="113">
        <v>3.6</v>
      </c>
      <c r="G43" s="114">
        <v>1.2</v>
      </c>
      <c r="H43" s="115">
        <v>0.6</v>
      </c>
      <c r="I43" s="114">
        <v>0.6</v>
      </c>
      <c r="J43" s="115" t="s">
        <v>1407</v>
      </c>
      <c r="K43" s="114">
        <v>2.4</v>
      </c>
      <c r="L43" s="116" t="s">
        <v>1407</v>
      </c>
      <c r="M43" s="58" t="s">
        <v>1401</v>
      </c>
      <c r="N43" s="117">
        <v>4.9</v>
      </c>
      <c r="O43" s="118">
        <v>3.6</v>
      </c>
      <c r="P43" s="119">
        <v>3.7</v>
      </c>
      <c r="Q43" s="114">
        <v>1.4</v>
      </c>
      <c r="R43" s="120">
        <v>3.4</v>
      </c>
      <c r="S43" s="118" t="s">
        <v>1407</v>
      </c>
      <c r="T43" s="119">
        <v>11.4</v>
      </c>
      <c r="U43" s="58" t="s">
        <v>1401</v>
      </c>
      <c r="V43" s="121">
        <v>5.9</v>
      </c>
      <c r="W43" s="122">
        <v>5</v>
      </c>
      <c r="X43" s="123">
        <v>5.2</v>
      </c>
      <c r="Y43" s="58" t="s">
        <v>1401</v>
      </c>
      <c r="Z43" s="124">
        <v>5.2</v>
      </c>
      <c r="AA43" s="122">
        <v>4.1</v>
      </c>
      <c r="AB43" s="121">
        <v>10.5</v>
      </c>
      <c r="AC43" s="122">
        <v>3</v>
      </c>
      <c r="AD43" s="125">
        <v>5</v>
      </c>
      <c r="AE43" s="58" t="s">
        <v>1401</v>
      </c>
    </row>
    <row r="44" spans="1:31" ht="15">
      <c r="A44" s="72"/>
      <c r="B44" s="135"/>
      <c r="C44" s="219"/>
      <c r="D44" s="219"/>
      <c r="E44" s="53" t="s">
        <v>1402</v>
      </c>
      <c r="F44" s="76">
        <v>100</v>
      </c>
      <c r="G44" s="77">
        <v>33.3</v>
      </c>
      <c r="H44" s="78">
        <v>16.7</v>
      </c>
      <c r="I44" s="77">
        <v>16.7</v>
      </c>
      <c r="J44" s="78" t="s">
        <v>1407</v>
      </c>
      <c r="K44" s="77">
        <v>66.7</v>
      </c>
      <c r="L44" s="79" t="s">
        <v>1407</v>
      </c>
      <c r="M44" s="80" t="s">
        <v>1401</v>
      </c>
      <c r="N44" s="129">
        <v>100</v>
      </c>
      <c r="O44" s="82">
        <v>35.9</v>
      </c>
      <c r="P44" s="83">
        <v>8.7</v>
      </c>
      <c r="Q44" s="77">
        <v>3.4</v>
      </c>
      <c r="R44" s="84">
        <v>3.5</v>
      </c>
      <c r="S44" s="82" t="s">
        <v>1407</v>
      </c>
      <c r="T44" s="83">
        <v>48.6</v>
      </c>
      <c r="U44" s="80" t="s">
        <v>1401</v>
      </c>
      <c r="V44" s="81">
        <v>100</v>
      </c>
      <c r="W44" s="91">
        <v>35.9</v>
      </c>
      <c r="X44" s="88">
        <v>100</v>
      </c>
      <c r="Y44" s="80" t="s">
        <v>1401</v>
      </c>
      <c r="Z44" s="90">
        <v>100</v>
      </c>
      <c r="AA44" s="91">
        <v>28.8</v>
      </c>
      <c r="AB44" s="81">
        <v>34.1</v>
      </c>
      <c r="AC44" s="91">
        <v>11.7</v>
      </c>
      <c r="AD44" s="92">
        <v>25.4</v>
      </c>
      <c r="AE44" s="80" t="s">
        <v>1401</v>
      </c>
    </row>
    <row r="45" spans="1:31" ht="15">
      <c r="A45" s="93">
        <v>13</v>
      </c>
      <c r="B45" s="136"/>
      <c r="C45" s="131" t="s">
        <v>1469</v>
      </c>
      <c r="D45" s="131"/>
      <c r="E45" s="94" t="s">
        <v>1398</v>
      </c>
      <c r="F45" s="95">
        <v>1</v>
      </c>
      <c r="G45" s="96" t="s">
        <v>1407</v>
      </c>
      <c r="H45" s="97" t="s">
        <v>1407</v>
      </c>
      <c r="I45" s="96" t="s">
        <v>1407</v>
      </c>
      <c r="J45" s="97" t="s">
        <v>1407</v>
      </c>
      <c r="K45" s="96">
        <v>1</v>
      </c>
      <c r="L45" s="98" t="s">
        <v>1407</v>
      </c>
      <c r="M45" s="99">
        <v>0.2</v>
      </c>
      <c r="N45" s="100">
        <v>171</v>
      </c>
      <c r="O45" s="101">
        <v>62</v>
      </c>
      <c r="P45" s="102">
        <v>28</v>
      </c>
      <c r="Q45" s="96">
        <v>17</v>
      </c>
      <c r="R45" s="103">
        <v>19</v>
      </c>
      <c r="S45" s="101" t="s">
        <v>1407</v>
      </c>
      <c r="T45" s="102">
        <v>45</v>
      </c>
      <c r="U45" s="104">
        <v>171</v>
      </c>
      <c r="V45" s="100">
        <v>116</v>
      </c>
      <c r="W45" s="132">
        <v>37</v>
      </c>
      <c r="X45" s="133">
        <v>3716</v>
      </c>
      <c r="Y45" s="108">
        <v>3716</v>
      </c>
      <c r="Z45" s="107">
        <v>3716</v>
      </c>
      <c r="AA45" s="109">
        <v>544</v>
      </c>
      <c r="AB45" s="110">
        <v>1772</v>
      </c>
      <c r="AC45" s="109" t="s">
        <v>1407</v>
      </c>
      <c r="AD45" s="111">
        <v>1400</v>
      </c>
      <c r="AE45" s="112">
        <v>3716</v>
      </c>
    </row>
    <row r="46" spans="1:31" ht="15">
      <c r="A46" s="52"/>
      <c r="B46" s="134"/>
      <c r="C46" s="220"/>
      <c r="D46" s="220"/>
      <c r="E46" s="53" t="s">
        <v>1400</v>
      </c>
      <c r="F46" s="113">
        <f>ROUND(F45/F9*100,1)</f>
        <v>0.6</v>
      </c>
      <c r="G46" s="114" t="s">
        <v>1407</v>
      </c>
      <c r="H46" s="115" t="s">
        <v>1407</v>
      </c>
      <c r="I46" s="114" t="s">
        <v>1407</v>
      </c>
      <c r="J46" s="115" t="s">
        <v>1407</v>
      </c>
      <c r="K46" s="114">
        <f>ROUND(K45/K9*100,1)</f>
        <v>2</v>
      </c>
      <c r="L46" s="116" t="s">
        <v>1407</v>
      </c>
      <c r="M46" s="58" t="s">
        <v>1401</v>
      </c>
      <c r="N46" s="117">
        <v>1.5</v>
      </c>
      <c r="O46" s="118">
        <v>1.1</v>
      </c>
      <c r="P46" s="119">
        <v>2.1</v>
      </c>
      <c r="Q46" s="114">
        <v>1.3</v>
      </c>
      <c r="R46" s="120">
        <v>3.2</v>
      </c>
      <c r="S46" s="118" t="s">
        <v>1407</v>
      </c>
      <c r="T46" s="119">
        <v>1.9</v>
      </c>
      <c r="U46" s="58" t="s">
        <v>1401</v>
      </c>
      <c r="V46" s="121">
        <v>2.3</v>
      </c>
      <c r="W46" s="122">
        <v>1.7</v>
      </c>
      <c r="X46" s="123">
        <v>2.5</v>
      </c>
      <c r="Y46" s="58" t="s">
        <v>1401</v>
      </c>
      <c r="Z46" s="124">
        <v>2.5</v>
      </c>
      <c r="AA46" s="122">
        <v>1</v>
      </c>
      <c r="AB46" s="121">
        <v>7.1</v>
      </c>
      <c r="AC46" s="122" t="s">
        <v>1407</v>
      </c>
      <c r="AD46" s="125">
        <v>3.6</v>
      </c>
      <c r="AE46" s="58" t="s">
        <v>1401</v>
      </c>
    </row>
    <row r="47" spans="1:31" ht="15">
      <c r="A47" s="72"/>
      <c r="B47" s="135"/>
      <c r="C47" s="219"/>
      <c r="D47" s="219"/>
      <c r="E47" s="53" t="s">
        <v>1402</v>
      </c>
      <c r="F47" s="76">
        <v>100</v>
      </c>
      <c r="G47" s="77" t="s">
        <v>1407</v>
      </c>
      <c r="H47" s="78" t="s">
        <v>1407</v>
      </c>
      <c r="I47" s="77" t="s">
        <v>1407</v>
      </c>
      <c r="J47" s="78" t="s">
        <v>1407</v>
      </c>
      <c r="K47" s="77">
        <v>100</v>
      </c>
      <c r="L47" s="79" t="s">
        <v>1407</v>
      </c>
      <c r="M47" s="80" t="s">
        <v>1401</v>
      </c>
      <c r="N47" s="129">
        <v>100</v>
      </c>
      <c r="O47" s="82">
        <v>36.3</v>
      </c>
      <c r="P47" s="83">
        <v>16.4</v>
      </c>
      <c r="Q47" s="77">
        <v>9.9</v>
      </c>
      <c r="R47" s="84">
        <v>11.1</v>
      </c>
      <c r="S47" s="82" t="s">
        <v>1407</v>
      </c>
      <c r="T47" s="83">
        <v>26.3</v>
      </c>
      <c r="U47" s="80" t="s">
        <v>1401</v>
      </c>
      <c r="V47" s="81">
        <v>100</v>
      </c>
      <c r="W47" s="91">
        <v>31.9</v>
      </c>
      <c r="X47" s="88">
        <v>100</v>
      </c>
      <c r="Y47" s="80" t="s">
        <v>1401</v>
      </c>
      <c r="Z47" s="90">
        <v>100</v>
      </c>
      <c r="AA47" s="91">
        <v>14.6</v>
      </c>
      <c r="AB47" s="81">
        <v>47.7</v>
      </c>
      <c r="AC47" s="91" t="s">
        <v>1407</v>
      </c>
      <c r="AD47" s="92">
        <v>37.7</v>
      </c>
      <c r="AE47" s="80" t="s">
        <v>1401</v>
      </c>
    </row>
    <row r="48" spans="1:31" ht="15">
      <c r="A48" s="93">
        <v>14</v>
      </c>
      <c r="B48" s="138"/>
      <c r="C48" s="131" t="s">
        <v>1419</v>
      </c>
      <c r="D48" s="131"/>
      <c r="E48" s="94" t="s">
        <v>1398</v>
      </c>
      <c r="F48" s="95">
        <v>5</v>
      </c>
      <c r="G48" s="96">
        <v>1</v>
      </c>
      <c r="H48" s="97">
        <v>1</v>
      </c>
      <c r="I48" s="96" t="s">
        <v>1407</v>
      </c>
      <c r="J48" s="97" t="s">
        <v>1407</v>
      </c>
      <c r="K48" s="96">
        <v>2</v>
      </c>
      <c r="L48" s="98">
        <v>2</v>
      </c>
      <c r="M48" s="99">
        <v>0.5</v>
      </c>
      <c r="N48" s="100">
        <v>207</v>
      </c>
      <c r="O48" s="101">
        <v>136</v>
      </c>
      <c r="P48" s="102">
        <v>14</v>
      </c>
      <c r="Q48" s="96">
        <v>24</v>
      </c>
      <c r="R48" s="103">
        <v>7</v>
      </c>
      <c r="S48" s="101">
        <v>2</v>
      </c>
      <c r="T48" s="102">
        <v>24</v>
      </c>
      <c r="U48" s="104">
        <v>41.4</v>
      </c>
      <c r="V48" s="100">
        <v>98</v>
      </c>
      <c r="W48" s="132">
        <v>46</v>
      </c>
      <c r="X48" s="133">
        <v>3465</v>
      </c>
      <c r="Y48" s="108">
        <v>693</v>
      </c>
      <c r="Z48" s="107">
        <v>2901</v>
      </c>
      <c r="AA48" s="109">
        <v>1393</v>
      </c>
      <c r="AB48" s="110">
        <v>451</v>
      </c>
      <c r="AC48" s="109">
        <v>928</v>
      </c>
      <c r="AD48" s="111">
        <v>129</v>
      </c>
      <c r="AE48" s="112">
        <v>580.2</v>
      </c>
    </row>
    <row r="49" spans="1:31" ht="15">
      <c r="A49" s="52"/>
      <c r="B49" s="134"/>
      <c r="C49" s="220"/>
      <c r="D49" s="220"/>
      <c r="E49" s="53" t="s">
        <v>1400</v>
      </c>
      <c r="F49" s="113">
        <v>3</v>
      </c>
      <c r="G49" s="114">
        <v>0.6</v>
      </c>
      <c r="H49" s="115">
        <v>0.6</v>
      </c>
      <c r="I49" s="114" t="s">
        <v>1407</v>
      </c>
      <c r="J49" s="115" t="s">
        <v>1407</v>
      </c>
      <c r="K49" s="114">
        <v>1.2</v>
      </c>
      <c r="L49" s="116">
        <v>1.2</v>
      </c>
      <c r="M49" s="58" t="s">
        <v>1401</v>
      </c>
      <c r="N49" s="117">
        <v>1.8</v>
      </c>
      <c r="O49" s="118">
        <v>2.4</v>
      </c>
      <c r="P49" s="119">
        <v>1</v>
      </c>
      <c r="Q49" s="114">
        <v>1.8</v>
      </c>
      <c r="R49" s="120">
        <v>1.2</v>
      </c>
      <c r="S49" s="118">
        <v>1.2</v>
      </c>
      <c r="T49" s="119">
        <v>1</v>
      </c>
      <c r="U49" s="58" t="s">
        <v>1401</v>
      </c>
      <c r="V49" s="121">
        <v>1.9</v>
      </c>
      <c r="W49" s="122">
        <v>2.1</v>
      </c>
      <c r="X49" s="123">
        <v>2.4</v>
      </c>
      <c r="Y49" s="58" t="s">
        <v>1401</v>
      </c>
      <c r="Z49" s="124">
        <v>2</v>
      </c>
      <c r="AA49" s="122">
        <v>2.6</v>
      </c>
      <c r="AB49" s="121">
        <v>1.8</v>
      </c>
      <c r="AC49" s="122">
        <v>3.1</v>
      </c>
      <c r="AD49" s="125">
        <v>0.3</v>
      </c>
      <c r="AE49" s="58" t="s">
        <v>1401</v>
      </c>
    </row>
    <row r="50" spans="1:31" ht="15">
      <c r="A50" s="72"/>
      <c r="B50" s="139"/>
      <c r="C50" s="221"/>
      <c r="D50" s="221"/>
      <c r="E50" s="75" t="s">
        <v>1402</v>
      </c>
      <c r="F50" s="76">
        <v>100</v>
      </c>
      <c r="G50" s="77">
        <v>20</v>
      </c>
      <c r="H50" s="78">
        <v>20</v>
      </c>
      <c r="I50" s="77" t="s">
        <v>1407</v>
      </c>
      <c r="J50" s="78" t="s">
        <v>1407</v>
      </c>
      <c r="K50" s="77">
        <v>40</v>
      </c>
      <c r="L50" s="79">
        <v>40</v>
      </c>
      <c r="M50" s="80" t="s">
        <v>1401</v>
      </c>
      <c r="N50" s="129">
        <v>100</v>
      </c>
      <c r="O50" s="82">
        <v>65.7</v>
      </c>
      <c r="P50" s="83">
        <v>6.8</v>
      </c>
      <c r="Q50" s="77">
        <v>11.6</v>
      </c>
      <c r="R50" s="84">
        <v>3.4</v>
      </c>
      <c r="S50" s="82">
        <v>1</v>
      </c>
      <c r="T50" s="83">
        <v>11.6</v>
      </c>
      <c r="U50" s="80" t="s">
        <v>1401</v>
      </c>
      <c r="V50" s="81">
        <v>100</v>
      </c>
      <c r="W50" s="91">
        <v>46.9</v>
      </c>
      <c r="X50" s="88">
        <v>100</v>
      </c>
      <c r="Y50" s="80" t="s">
        <v>1401</v>
      </c>
      <c r="Z50" s="90">
        <v>100</v>
      </c>
      <c r="AA50" s="91">
        <v>48</v>
      </c>
      <c r="AB50" s="81">
        <v>15.5</v>
      </c>
      <c r="AC50" s="91">
        <v>32</v>
      </c>
      <c r="AD50" s="92">
        <v>4.4</v>
      </c>
      <c r="AE50" s="80" t="s">
        <v>1401</v>
      </c>
    </row>
    <row r="51" spans="1:31" ht="15">
      <c r="A51" s="93">
        <v>15</v>
      </c>
      <c r="B51" s="222" t="s">
        <v>1420</v>
      </c>
      <c r="C51" s="223"/>
      <c r="D51" s="224"/>
      <c r="E51" s="94" t="s">
        <v>1398</v>
      </c>
      <c r="F51" s="95">
        <v>35</v>
      </c>
      <c r="G51" s="96">
        <v>24</v>
      </c>
      <c r="H51" s="97">
        <v>22</v>
      </c>
      <c r="I51" s="96">
        <v>1</v>
      </c>
      <c r="J51" s="97">
        <v>1</v>
      </c>
      <c r="K51" s="96">
        <v>11</v>
      </c>
      <c r="L51" s="98" t="s">
        <v>1407</v>
      </c>
      <c r="M51" s="99">
        <v>0.6</v>
      </c>
      <c r="N51" s="100">
        <v>2516</v>
      </c>
      <c r="O51" s="101">
        <v>1110</v>
      </c>
      <c r="P51" s="102">
        <v>410</v>
      </c>
      <c r="Q51" s="96">
        <v>322</v>
      </c>
      <c r="R51" s="103">
        <v>82</v>
      </c>
      <c r="S51" s="101">
        <v>66</v>
      </c>
      <c r="T51" s="102">
        <v>526</v>
      </c>
      <c r="U51" s="104">
        <v>71.88571428571429</v>
      </c>
      <c r="V51" s="100">
        <v>1029</v>
      </c>
      <c r="W51" s="132">
        <v>609</v>
      </c>
      <c r="X51" s="133">
        <v>28915</v>
      </c>
      <c r="Y51" s="108">
        <v>826.1428571428571</v>
      </c>
      <c r="Z51" s="107">
        <v>29015</v>
      </c>
      <c r="AA51" s="109">
        <v>10130</v>
      </c>
      <c r="AB51" s="110">
        <v>4158</v>
      </c>
      <c r="AC51" s="109">
        <v>4712</v>
      </c>
      <c r="AD51" s="111">
        <v>10015</v>
      </c>
      <c r="AE51" s="112">
        <v>829</v>
      </c>
    </row>
    <row r="52" spans="1:31" ht="15">
      <c r="A52" s="52"/>
      <c r="B52" s="225" t="s">
        <v>1421</v>
      </c>
      <c r="C52" s="226"/>
      <c r="D52" s="227"/>
      <c r="E52" s="53" t="s">
        <v>1400</v>
      </c>
      <c r="F52" s="113">
        <v>21.1</v>
      </c>
      <c r="G52" s="114">
        <v>14.5</v>
      </c>
      <c r="H52" s="115">
        <v>13.3</v>
      </c>
      <c r="I52" s="114">
        <v>0.6</v>
      </c>
      <c r="J52" s="115">
        <v>0.6</v>
      </c>
      <c r="K52" s="114">
        <v>6.6</v>
      </c>
      <c r="L52" s="116" t="s">
        <v>1407</v>
      </c>
      <c r="M52" s="58" t="s">
        <v>1401</v>
      </c>
      <c r="N52" s="117">
        <v>21.9</v>
      </c>
      <c r="O52" s="118">
        <v>19.8</v>
      </c>
      <c r="P52" s="119">
        <v>30.6</v>
      </c>
      <c r="Q52" s="114">
        <v>23.8</v>
      </c>
      <c r="R52" s="120">
        <v>13.7</v>
      </c>
      <c r="S52" s="118">
        <v>40</v>
      </c>
      <c r="T52" s="119">
        <v>21.9</v>
      </c>
      <c r="U52" s="58" t="s">
        <v>1401</v>
      </c>
      <c r="V52" s="121">
        <v>20.3</v>
      </c>
      <c r="W52" s="122">
        <v>27.9</v>
      </c>
      <c r="X52" s="123">
        <v>19.7</v>
      </c>
      <c r="Y52" s="58" t="s">
        <v>1401</v>
      </c>
      <c r="Z52" s="124">
        <v>19.7</v>
      </c>
      <c r="AA52" s="122">
        <v>18.8</v>
      </c>
      <c r="AB52" s="121">
        <v>16.7</v>
      </c>
      <c r="AC52" s="122">
        <v>15.6</v>
      </c>
      <c r="AD52" s="125">
        <v>26</v>
      </c>
      <c r="AE52" s="58" t="s">
        <v>1401</v>
      </c>
    </row>
    <row r="53" spans="1:31" ht="15">
      <c r="A53" s="72"/>
      <c r="B53" s="126"/>
      <c r="C53" s="127"/>
      <c r="D53" s="127"/>
      <c r="E53" s="128" t="s">
        <v>1402</v>
      </c>
      <c r="F53" s="76">
        <v>100</v>
      </c>
      <c r="G53" s="77">
        <v>68.6</v>
      </c>
      <c r="H53" s="78">
        <v>62.9</v>
      </c>
      <c r="I53" s="77">
        <v>2.9</v>
      </c>
      <c r="J53" s="78">
        <v>2.9</v>
      </c>
      <c r="K53" s="77">
        <v>31.4</v>
      </c>
      <c r="L53" s="79" t="s">
        <v>1407</v>
      </c>
      <c r="M53" s="80" t="s">
        <v>1401</v>
      </c>
      <c r="N53" s="129">
        <v>100</v>
      </c>
      <c r="O53" s="82">
        <v>44.1</v>
      </c>
      <c r="P53" s="83">
        <v>16.3</v>
      </c>
      <c r="Q53" s="77">
        <v>12.8</v>
      </c>
      <c r="R53" s="84">
        <v>3.3</v>
      </c>
      <c r="S53" s="82">
        <v>2.6</v>
      </c>
      <c r="T53" s="83">
        <v>20.9</v>
      </c>
      <c r="U53" s="80" t="s">
        <v>1401</v>
      </c>
      <c r="V53" s="81">
        <v>100</v>
      </c>
      <c r="W53" s="91">
        <v>59.2</v>
      </c>
      <c r="X53" s="88">
        <v>100</v>
      </c>
      <c r="Y53" s="80" t="s">
        <v>1401</v>
      </c>
      <c r="Z53" s="90">
        <v>100</v>
      </c>
      <c r="AA53" s="91">
        <v>34.9</v>
      </c>
      <c r="AB53" s="81">
        <v>14.3</v>
      </c>
      <c r="AC53" s="91">
        <v>16.2</v>
      </c>
      <c r="AD53" s="92">
        <v>34.5</v>
      </c>
      <c r="AE53" s="80" t="s">
        <v>1401</v>
      </c>
    </row>
    <row r="54" spans="1:31" ht="15">
      <c r="A54" s="93">
        <v>16</v>
      </c>
      <c r="B54" s="130"/>
      <c r="C54" s="131" t="s">
        <v>1422</v>
      </c>
      <c r="D54" s="131"/>
      <c r="E54" s="94" t="s">
        <v>1398</v>
      </c>
      <c r="F54" s="95">
        <v>3</v>
      </c>
      <c r="G54" s="96">
        <v>1</v>
      </c>
      <c r="H54" s="97">
        <v>1</v>
      </c>
      <c r="I54" s="96" t="s">
        <v>1407</v>
      </c>
      <c r="J54" s="97" t="s">
        <v>1407</v>
      </c>
      <c r="K54" s="96">
        <v>2</v>
      </c>
      <c r="L54" s="98" t="s">
        <v>1407</v>
      </c>
      <c r="M54" s="99">
        <v>0.1</v>
      </c>
      <c r="N54" s="100">
        <v>280</v>
      </c>
      <c r="O54" s="101">
        <v>77</v>
      </c>
      <c r="P54" s="102">
        <v>47</v>
      </c>
      <c r="Q54" s="96">
        <v>33</v>
      </c>
      <c r="R54" s="103">
        <v>7</v>
      </c>
      <c r="S54" s="101">
        <v>18</v>
      </c>
      <c r="T54" s="102">
        <v>98</v>
      </c>
      <c r="U54" s="104">
        <v>93.33333333333333</v>
      </c>
      <c r="V54" s="100">
        <v>144</v>
      </c>
      <c r="W54" s="132">
        <v>120</v>
      </c>
      <c r="X54" s="133">
        <v>6249</v>
      </c>
      <c r="Y54" s="108">
        <v>2083</v>
      </c>
      <c r="Z54" s="107">
        <v>6034</v>
      </c>
      <c r="AA54" s="109">
        <v>1364</v>
      </c>
      <c r="AB54" s="110">
        <v>1475</v>
      </c>
      <c r="AC54" s="109">
        <v>2587</v>
      </c>
      <c r="AD54" s="111">
        <v>608</v>
      </c>
      <c r="AE54" s="112">
        <v>2011.3333333333333</v>
      </c>
    </row>
    <row r="55" spans="1:31" ht="15">
      <c r="A55" s="52"/>
      <c r="B55" s="134"/>
      <c r="C55" s="220"/>
      <c r="D55" s="220"/>
      <c r="E55" s="53" t="s">
        <v>1400</v>
      </c>
      <c r="F55" s="113">
        <v>1.8</v>
      </c>
      <c r="G55" s="114">
        <v>0.6</v>
      </c>
      <c r="H55" s="115">
        <v>0.6</v>
      </c>
      <c r="I55" s="114" t="s">
        <v>1407</v>
      </c>
      <c r="J55" s="115" t="s">
        <v>1407</v>
      </c>
      <c r="K55" s="114">
        <v>1.2</v>
      </c>
      <c r="L55" s="116" t="s">
        <v>1407</v>
      </c>
      <c r="M55" s="58" t="s">
        <v>1401</v>
      </c>
      <c r="N55" s="117">
        <v>2.4</v>
      </c>
      <c r="O55" s="118">
        <v>1.4</v>
      </c>
      <c r="P55" s="119">
        <v>3.5</v>
      </c>
      <c r="Q55" s="114">
        <v>2.4</v>
      </c>
      <c r="R55" s="120">
        <v>1.2</v>
      </c>
      <c r="S55" s="118">
        <v>10.9</v>
      </c>
      <c r="T55" s="119">
        <v>4.1</v>
      </c>
      <c r="U55" s="58" t="s">
        <v>1401</v>
      </c>
      <c r="V55" s="121">
        <v>2.8</v>
      </c>
      <c r="W55" s="122">
        <v>5.5</v>
      </c>
      <c r="X55" s="123">
        <v>4.3</v>
      </c>
      <c r="Y55" s="58" t="s">
        <v>1401</v>
      </c>
      <c r="Z55" s="124">
        <v>4.1</v>
      </c>
      <c r="AA55" s="122">
        <v>2.5</v>
      </c>
      <c r="AB55" s="121">
        <v>5.9</v>
      </c>
      <c r="AC55" s="122">
        <v>8.5</v>
      </c>
      <c r="AD55" s="125">
        <v>1.6</v>
      </c>
      <c r="AE55" s="58" t="s">
        <v>1401</v>
      </c>
    </row>
    <row r="56" spans="1:31" ht="15">
      <c r="A56" s="72"/>
      <c r="B56" s="135"/>
      <c r="C56" s="219"/>
      <c r="D56" s="219"/>
      <c r="E56" s="53" t="s">
        <v>1402</v>
      </c>
      <c r="F56" s="76">
        <v>100</v>
      </c>
      <c r="G56" s="77">
        <v>33.3</v>
      </c>
      <c r="H56" s="78">
        <v>33.3</v>
      </c>
      <c r="I56" s="77" t="s">
        <v>1407</v>
      </c>
      <c r="J56" s="78" t="s">
        <v>1407</v>
      </c>
      <c r="K56" s="77">
        <v>66.7</v>
      </c>
      <c r="L56" s="79" t="s">
        <v>1407</v>
      </c>
      <c r="M56" s="80" t="s">
        <v>1401</v>
      </c>
      <c r="N56" s="129">
        <v>100</v>
      </c>
      <c r="O56" s="82">
        <v>27.5</v>
      </c>
      <c r="P56" s="83">
        <v>16.8</v>
      </c>
      <c r="Q56" s="77">
        <v>11.8</v>
      </c>
      <c r="R56" s="84">
        <v>2.5</v>
      </c>
      <c r="S56" s="82">
        <v>6.4</v>
      </c>
      <c r="T56" s="83">
        <v>35</v>
      </c>
      <c r="U56" s="80" t="s">
        <v>1401</v>
      </c>
      <c r="V56" s="81">
        <v>100</v>
      </c>
      <c r="W56" s="91">
        <v>83.3</v>
      </c>
      <c r="X56" s="88">
        <v>100</v>
      </c>
      <c r="Y56" s="80" t="s">
        <v>1401</v>
      </c>
      <c r="Z56" s="90">
        <v>100</v>
      </c>
      <c r="AA56" s="91">
        <v>22.6</v>
      </c>
      <c r="AB56" s="81">
        <v>24.4</v>
      </c>
      <c r="AC56" s="91">
        <v>42.9</v>
      </c>
      <c r="AD56" s="92">
        <v>10.1</v>
      </c>
      <c r="AE56" s="80" t="s">
        <v>1401</v>
      </c>
    </row>
    <row r="57" spans="1:31" ht="15">
      <c r="A57" s="93">
        <v>17</v>
      </c>
      <c r="B57" s="138"/>
      <c r="C57" s="131" t="s">
        <v>1423</v>
      </c>
      <c r="D57" s="131"/>
      <c r="E57" s="94" t="s">
        <v>1398</v>
      </c>
      <c r="F57" s="95">
        <v>21</v>
      </c>
      <c r="G57" s="96">
        <v>14</v>
      </c>
      <c r="H57" s="97">
        <v>13</v>
      </c>
      <c r="I57" s="96">
        <v>1</v>
      </c>
      <c r="J57" s="97" t="s">
        <v>1407</v>
      </c>
      <c r="K57" s="96">
        <v>7</v>
      </c>
      <c r="L57" s="98" t="s">
        <v>1407</v>
      </c>
      <c r="M57" s="99">
        <v>0.9</v>
      </c>
      <c r="N57" s="100">
        <v>1217</v>
      </c>
      <c r="O57" s="101">
        <v>463</v>
      </c>
      <c r="P57" s="102">
        <v>226</v>
      </c>
      <c r="Q57" s="96">
        <v>145</v>
      </c>
      <c r="R57" s="103">
        <v>48</v>
      </c>
      <c r="S57" s="101">
        <v>36</v>
      </c>
      <c r="T57" s="102">
        <v>299</v>
      </c>
      <c r="U57" s="104">
        <v>57.95238095238095</v>
      </c>
      <c r="V57" s="100">
        <v>607</v>
      </c>
      <c r="W57" s="132">
        <v>342</v>
      </c>
      <c r="X57" s="133">
        <v>13693</v>
      </c>
      <c r="Y57" s="108">
        <v>652.047619047619</v>
      </c>
      <c r="Z57" s="107">
        <v>13625</v>
      </c>
      <c r="AA57" s="109">
        <v>3693</v>
      </c>
      <c r="AB57" s="110">
        <v>1366</v>
      </c>
      <c r="AC57" s="109">
        <v>779</v>
      </c>
      <c r="AD57" s="111">
        <v>7787</v>
      </c>
      <c r="AE57" s="112">
        <v>648.8095238095239</v>
      </c>
    </row>
    <row r="58" spans="1:31" ht="15">
      <c r="A58" s="52"/>
      <c r="B58" s="134"/>
      <c r="C58" s="220"/>
      <c r="D58" s="220"/>
      <c r="E58" s="53" t="s">
        <v>1400</v>
      </c>
      <c r="F58" s="113">
        <v>12.7</v>
      </c>
      <c r="G58" s="114">
        <v>8.4</v>
      </c>
      <c r="H58" s="115">
        <v>7.8</v>
      </c>
      <c r="I58" s="114">
        <v>0.6</v>
      </c>
      <c r="J58" s="115" t="s">
        <v>1407</v>
      </c>
      <c r="K58" s="114">
        <v>4.2</v>
      </c>
      <c r="L58" s="116" t="s">
        <v>1407</v>
      </c>
      <c r="M58" s="58" t="s">
        <v>1401</v>
      </c>
      <c r="N58" s="117">
        <v>10.6</v>
      </c>
      <c r="O58" s="118">
        <v>8.2</v>
      </c>
      <c r="P58" s="119">
        <v>16.8</v>
      </c>
      <c r="Q58" s="114">
        <v>10.7</v>
      </c>
      <c r="R58" s="120">
        <v>8</v>
      </c>
      <c r="S58" s="118">
        <v>21.8</v>
      </c>
      <c r="T58" s="119">
        <v>12.4</v>
      </c>
      <c r="U58" s="58" t="s">
        <v>1401</v>
      </c>
      <c r="V58" s="121">
        <v>12</v>
      </c>
      <c r="W58" s="122">
        <v>15.7</v>
      </c>
      <c r="X58" s="123">
        <v>9.3</v>
      </c>
      <c r="Y58" s="58" t="s">
        <v>1401</v>
      </c>
      <c r="Z58" s="124">
        <v>9.2</v>
      </c>
      <c r="AA58" s="122">
        <v>6.9</v>
      </c>
      <c r="AB58" s="121">
        <v>5.5</v>
      </c>
      <c r="AC58" s="122">
        <v>2.6</v>
      </c>
      <c r="AD58" s="125">
        <v>20.2</v>
      </c>
      <c r="AE58" s="58" t="s">
        <v>1401</v>
      </c>
    </row>
    <row r="59" spans="1:31" ht="15">
      <c r="A59" s="72"/>
      <c r="B59" s="139"/>
      <c r="C59" s="219"/>
      <c r="D59" s="219"/>
      <c r="E59" s="53" t="s">
        <v>1402</v>
      </c>
      <c r="F59" s="76">
        <v>100</v>
      </c>
      <c r="G59" s="77">
        <v>66.7</v>
      </c>
      <c r="H59" s="78">
        <v>61.9</v>
      </c>
      <c r="I59" s="77">
        <v>4.8</v>
      </c>
      <c r="J59" s="78" t="s">
        <v>1407</v>
      </c>
      <c r="K59" s="77">
        <v>33.3</v>
      </c>
      <c r="L59" s="79" t="s">
        <v>1407</v>
      </c>
      <c r="M59" s="80" t="s">
        <v>1401</v>
      </c>
      <c r="N59" s="129">
        <v>100</v>
      </c>
      <c r="O59" s="82">
        <v>38</v>
      </c>
      <c r="P59" s="83">
        <v>18.6</v>
      </c>
      <c r="Q59" s="77">
        <v>11.9</v>
      </c>
      <c r="R59" s="84">
        <v>3.9</v>
      </c>
      <c r="S59" s="82">
        <v>3</v>
      </c>
      <c r="T59" s="83">
        <v>24.6</v>
      </c>
      <c r="U59" s="80" t="s">
        <v>1401</v>
      </c>
      <c r="V59" s="81">
        <v>100</v>
      </c>
      <c r="W59" s="91">
        <v>56.3</v>
      </c>
      <c r="X59" s="88">
        <v>100</v>
      </c>
      <c r="Y59" s="80" t="s">
        <v>1401</v>
      </c>
      <c r="Z59" s="90">
        <v>100</v>
      </c>
      <c r="AA59" s="91">
        <v>27.1</v>
      </c>
      <c r="AB59" s="81">
        <v>10</v>
      </c>
      <c r="AC59" s="91">
        <v>5.7</v>
      </c>
      <c r="AD59" s="92">
        <v>57.2</v>
      </c>
      <c r="AE59" s="80" t="s">
        <v>1401</v>
      </c>
    </row>
    <row r="60" spans="1:31" ht="15">
      <c r="A60" s="93">
        <v>18</v>
      </c>
      <c r="B60" s="140"/>
      <c r="C60" s="131" t="s">
        <v>1424</v>
      </c>
      <c r="D60" s="131"/>
      <c r="E60" s="94" t="s">
        <v>1398</v>
      </c>
      <c r="F60" s="95">
        <v>11</v>
      </c>
      <c r="G60" s="96">
        <v>9</v>
      </c>
      <c r="H60" s="97">
        <v>8</v>
      </c>
      <c r="I60" s="96" t="s">
        <v>1407</v>
      </c>
      <c r="J60" s="97">
        <v>1</v>
      </c>
      <c r="K60" s="96">
        <v>2</v>
      </c>
      <c r="L60" s="98" t="s">
        <v>1407</v>
      </c>
      <c r="M60" s="99">
        <v>0.8</v>
      </c>
      <c r="N60" s="100">
        <v>1019</v>
      </c>
      <c r="O60" s="101">
        <v>570</v>
      </c>
      <c r="P60" s="102">
        <v>137</v>
      </c>
      <c r="Q60" s="96">
        <v>144</v>
      </c>
      <c r="R60" s="103">
        <v>27</v>
      </c>
      <c r="S60" s="101">
        <v>12</v>
      </c>
      <c r="T60" s="102">
        <v>129</v>
      </c>
      <c r="U60" s="104">
        <v>92.63636363636364</v>
      </c>
      <c r="V60" s="100">
        <v>278</v>
      </c>
      <c r="W60" s="132">
        <v>147</v>
      </c>
      <c r="X60" s="133">
        <v>8973</v>
      </c>
      <c r="Y60" s="108">
        <v>815.7272727272727</v>
      </c>
      <c r="Z60" s="107">
        <v>9356</v>
      </c>
      <c r="AA60" s="109">
        <v>5073</v>
      </c>
      <c r="AB60" s="110">
        <v>1317</v>
      </c>
      <c r="AC60" s="109">
        <v>1346</v>
      </c>
      <c r="AD60" s="111">
        <v>1620</v>
      </c>
      <c r="AE60" s="112">
        <v>850.5454545454545</v>
      </c>
    </row>
    <row r="61" spans="1:31" ht="15">
      <c r="A61" s="52"/>
      <c r="B61" s="134"/>
      <c r="C61" s="220"/>
      <c r="D61" s="220"/>
      <c r="E61" s="53" t="s">
        <v>1400</v>
      </c>
      <c r="F61" s="113">
        <v>6.6</v>
      </c>
      <c r="G61" s="114">
        <v>5.4</v>
      </c>
      <c r="H61" s="115">
        <v>4.8</v>
      </c>
      <c r="I61" s="114" t="s">
        <v>1407</v>
      </c>
      <c r="J61" s="115">
        <v>0.6</v>
      </c>
      <c r="K61" s="114">
        <v>1.2</v>
      </c>
      <c r="L61" s="116" t="s">
        <v>1407</v>
      </c>
      <c r="M61" s="58" t="s">
        <v>1401</v>
      </c>
      <c r="N61" s="117">
        <v>8.9</v>
      </c>
      <c r="O61" s="118">
        <v>10.1</v>
      </c>
      <c r="P61" s="119">
        <v>10.2</v>
      </c>
      <c r="Q61" s="114">
        <v>10.7</v>
      </c>
      <c r="R61" s="120">
        <v>4.5</v>
      </c>
      <c r="S61" s="118">
        <v>7.3</v>
      </c>
      <c r="T61" s="119">
        <v>5.4</v>
      </c>
      <c r="U61" s="58" t="s">
        <v>1401</v>
      </c>
      <c r="V61" s="121">
        <v>5.5</v>
      </c>
      <c r="W61" s="122">
        <v>6.7</v>
      </c>
      <c r="X61" s="123">
        <v>6.1</v>
      </c>
      <c r="Y61" s="58" t="s">
        <v>1401</v>
      </c>
      <c r="Z61" s="124">
        <v>6.3</v>
      </c>
      <c r="AA61" s="122">
        <v>9.4</v>
      </c>
      <c r="AB61" s="121">
        <v>5.3</v>
      </c>
      <c r="AC61" s="122">
        <v>4.4</v>
      </c>
      <c r="AD61" s="125">
        <v>4.2</v>
      </c>
      <c r="AE61" s="58" t="s">
        <v>1401</v>
      </c>
    </row>
    <row r="62" spans="1:31" ht="15">
      <c r="A62" s="72"/>
      <c r="B62" s="135"/>
      <c r="C62" s="221"/>
      <c r="D62" s="221"/>
      <c r="E62" s="75" t="s">
        <v>1402</v>
      </c>
      <c r="F62" s="76">
        <v>100</v>
      </c>
      <c r="G62" s="77">
        <v>81.8</v>
      </c>
      <c r="H62" s="78">
        <v>72.7</v>
      </c>
      <c r="I62" s="77" t="s">
        <v>1407</v>
      </c>
      <c r="J62" s="78">
        <v>9.1</v>
      </c>
      <c r="K62" s="77">
        <v>18.2</v>
      </c>
      <c r="L62" s="79" t="s">
        <v>1407</v>
      </c>
      <c r="M62" s="80" t="s">
        <v>1401</v>
      </c>
      <c r="N62" s="129">
        <v>100</v>
      </c>
      <c r="O62" s="82">
        <v>55.9</v>
      </c>
      <c r="P62" s="83">
        <v>13.4</v>
      </c>
      <c r="Q62" s="77">
        <v>14.1</v>
      </c>
      <c r="R62" s="84">
        <v>2.6</v>
      </c>
      <c r="S62" s="82">
        <v>1.2</v>
      </c>
      <c r="T62" s="83">
        <v>12.7</v>
      </c>
      <c r="U62" s="80" t="s">
        <v>1401</v>
      </c>
      <c r="V62" s="81">
        <v>100</v>
      </c>
      <c r="W62" s="91">
        <v>52.9</v>
      </c>
      <c r="X62" s="88">
        <v>100</v>
      </c>
      <c r="Y62" s="80" t="s">
        <v>1401</v>
      </c>
      <c r="Z62" s="90">
        <v>100</v>
      </c>
      <c r="AA62" s="91">
        <v>54.2</v>
      </c>
      <c r="AB62" s="81">
        <v>14.1</v>
      </c>
      <c r="AC62" s="91">
        <v>14.4</v>
      </c>
      <c r="AD62" s="92">
        <v>17.3</v>
      </c>
      <c r="AE62" s="80" t="s">
        <v>1401</v>
      </c>
    </row>
    <row r="63" spans="1:31" ht="15">
      <c r="A63" s="93">
        <v>19</v>
      </c>
      <c r="B63" s="222" t="s">
        <v>1425</v>
      </c>
      <c r="C63" s="223"/>
      <c r="D63" s="224"/>
      <c r="E63" s="94" t="s">
        <v>1398</v>
      </c>
      <c r="F63" s="95">
        <v>9</v>
      </c>
      <c r="G63" s="96">
        <v>7</v>
      </c>
      <c r="H63" s="97">
        <v>2</v>
      </c>
      <c r="I63" s="96">
        <v>4</v>
      </c>
      <c r="J63" s="97">
        <v>1</v>
      </c>
      <c r="K63" s="96">
        <v>2</v>
      </c>
      <c r="L63" s="98" t="s">
        <v>1407</v>
      </c>
      <c r="M63" s="99">
        <v>0.2</v>
      </c>
      <c r="N63" s="100">
        <v>1189</v>
      </c>
      <c r="O63" s="101">
        <v>559</v>
      </c>
      <c r="P63" s="102">
        <v>180</v>
      </c>
      <c r="Q63" s="96">
        <v>266</v>
      </c>
      <c r="R63" s="103">
        <v>36</v>
      </c>
      <c r="S63" s="101">
        <v>12</v>
      </c>
      <c r="T63" s="102">
        <v>136</v>
      </c>
      <c r="U63" s="104">
        <v>132.11111111111111</v>
      </c>
      <c r="V63" s="100">
        <v>457</v>
      </c>
      <c r="W63" s="132">
        <v>148</v>
      </c>
      <c r="X63" s="133">
        <v>12273</v>
      </c>
      <c r="Y63" s="108">
        <v>1363.6666666666667</v>
      </c>
      <c r="Z63" s="107">
        <v>13782</v>
      </c>
      <c r="AA63" s="109">
        <v>6688</v>
      </c>
      <c r="AB63" s="110">
        <v>1365</v>
      </c>
      <c r="AC63" s="109">
        <v>4243</v>
      </c>
      <c r="AD63" s="111">
        <v>1486</v>
      </c>
      <c r="AE63" s="112">
        <v>1531.3333333333333</v>
      </c>
    </row>
    <row r="64" spans="1:31" ht="15">
      <c r="A64" s="52"/>
      <c r="B64" s="225" t="s">
        <v>1426</v>
      </c>
      <c r="C64" s="226"/>
      <c r="D64" s="227"/>
      <c r="E64" s="53" t="s">
        <v>1400</v>
      </c>
      <c r="F64" s="113">
        <v>5.4</v>
      </c>
      <c r="G64" s="114">
        <v>4.2</v>
      </c>
      <c r="H64" s="115">
        <v>1.2</v>
      </c>
      <c r="I64" s="114">
        <v>2.4</v>
      </c>
      <c r="J64" s="115">
        <v>0.6</v>
      </c>
      <c r="K64" s="114">
        <v>1.2</v>
      </c>
      <c r="L64" s="116" t="s">
        <v>1407</v>
      </c>
      <c r="M64" s="58" t="s">
        <v>1401</v>
      </c>
      <c r="N64" s="117">
        <v>10.4</v>
      </c>
      <c r="O64" s="118">
        <v>9.9</v>
      </c>
      <c r="P64" s="119">
        <v>13.4</v>
      </c>
      <c r="Q64" s="114">
        <v>19.7</v>
      </c>
      <c r="R64" s="120">
        <v>6</v>
      </c>
      <c r="S64" s="118">
        <v>7.3</v>
      </c>
      <c r="T64" s="119">
        <v>5.7</v>
      </c>
      <c r="U64" s="58" t="s">
        <v>1401</v>
      </c>
      <c r="V64" s="121">
        <v>9</v>
      </c>
      <c r="W64" s="122">
        <v>6.8</v>
      </c>
      <c r="X64" s="123">
        <v>8.4</v>
      </c>
      <c r="Y64" s="58" t="s">
        <v>1401</v>
      </c>
      <c r="Z64" s="124">
        <v>9.3</v>
      </c>
      <c r="AA64" s="122">
        <v>12.4</v>
      </c>
      <c r="AB64" s="121">
        <v>5.5</v>
      </c>
      <c r="AC64" s="122">
        <v>14</v>
      </c>
      <c r="AD64" s="125">
        <v>3.9</v>
      </c>
      <c r="AE64" s="58" t="s">
        <v>1401</v>
      </c>
    </row>
    <row r="65" spans="1:31" ht="15">
      <c r="A65" s="72"/>
      <c r="B65" s="126"/>
      <c r="C65" s="127"/>
      <c r="D65" s="127"/>
      <c r="E65" s="128" t="s">
        <v>1402</v>
      </c>
      <c r="F65" s="76">
        <v>100</v>
      </c>
      <c r="G65" s="77">
        <v>77.8</v>
      </c>
      <c r="H65" s="78">
        <v>22.2</v>
      </c>
      <c r="I65" s="77">
        <v>44.4</v>
      </c>
      <c r="J65" s="78">
        <v>11.1</v>
      </c>
      <c r="K65" s="77">
        <v>22.2</v>
      </c>
      <c r="L65" s="79" t="s">
        <v>1407</v>
      </c>
      <c r="M65" s="80" t="s">
        <v>1401</v>
      </c>
      <c r="N65" s="129">
        <v>100</v>
      </c>
      <c r="O65" s="82">
        <v>47</v>
      </c>
      <c r="P65" s="83">
        <v>15.1</v>
      </c>
      <c r="Q65" s="77">
        <v>22.4</v>
      </c>
      <c r="R65" s="84">
        <v>3</v>
      </c>
      <c r="S65" s="82">
        <v>1</v>
      </c>
      <c r="T65" s="83">
        <v>11.4</v>
      </c>
      <c r="U65" s="80" t="s">
        <v>1401</v>
      </c>
      <c r="V65" s="81">
        <v>100</v>
      </c>
      <c r="W65" s="91">
        <v>32.4</v>
      </c>
      <c r="X65" s="88">
        <v>100</v>
      </c>
      <c r="Y65" s="80" t="s">
        <v>1401</v>
      </c>
      <c r="Z65" s="90">
        <v>100</v>
      </c>
      <c r="AA65" s="91">
        <v>48.5</v>
      </c>
      <c r="AB65" s="81">
        <v>9.9</v>
      </c>
      <c r="AC65" s="91">
        <v>30.8</v>
      </c>
      <c r="AD65" s="92">
        <v>10.8</v>
      </c>
      <c r="AE65" s="80" t="s">
        <v>1401</v>
      </c>
    </row>
    <row r="66" spans="1:31" ht="15">
      <c r="A66" s="93">
        <v>20</v>
      </c>
      <c r="B66" s="130"/>
      <c r="C66" s="131" t="s">
        <v>1427</v>
      </c>
      <c r="D66" s="131"/>
      <c r="E66" s="94" t="s">
        <v>1398</v>
      </c>
      <c r="F66" s="95">
        <v>3</v>
      </c>
      <c r="G66" s="96">
        <v>3</v>
      </c>
      <c r="H66" s="97">
        <v>1</v>
      </c>
      <c r="I66" s="96">
        <v>2</v>
      </c>
      <c r="J66" s="97" t="s">
        <v>1407</v>
      </c>
      <c r="K66" s="96" t="s">
        <v>1407</v>
      </c>
      <c r="L66" s="98" t="s">
        <v>1407</v>
      </c>
      <c r="M66" s="99">
        <v>0.1</v>
      </c>
      <c r="N66" s="100">
        <v>548</v>
      </c>
      <c r="O66" s="101">
        <v>219</v>
      </c>
      <c r="P66" s="102">
        <v>79</v>
      </c>
      <c r="Q66" s="96">
        <v>154</v>
      </c>
      <c r="R66" s="103">
        <v>6</v>
      </c>
      <c r="S66" s="101">
        <v>10</v>
      </c>
      <c r="T66" s="102">
        <v>80</v>
      </c>
      <c r="U66" s="104">
        <v>182.66666666666666</v>
      </c>
      <c r="V66" s="100">
        <v>163</v>
      </c>
      <c r="W66" s="132">
        <v>68</v>
      </c>
      <c r="X66" s="133">
        <v>5015</v>
      </c>
      <c r="Y66" s="108">
        <v>1671.6666666666667</v>
      </c>
      <c r="Z66" s="107">
        <v>5825</v>
      </c>
      <c r="AA66" s="109">
        <v>3383</v>
      </c>
      <c r="AB66" s="110">
        <v>139</v>
      </c>
      <c r="AC66" s="109">
        <v>1143</v>
      </c>
      <c r="AD66" s="111">
        <v>1160</v>
      </c>
      <c r="AE66" s="112">
        <v>1941.6666666666667</v>
      </c>
    </row>
    <row r="67" spans="1:31" ht="15">
      <c r="A67" s="52"/>
      <c r="B67" s="134"/>
      <c r="C67" s="220"/>
      <c r="D67" s="220"/>
      <c r="E67" s="53" t="s">
        <v>1400</v>
      </c>
      <c r="F67" s="113">
        <v>1.8</v>
      </c>
      <c r="G67" s="114">
        <v>1.8</v>
      </c>
      <c r="H67" s="115">
        <v>0.6</v>
      </c>
      <c r="I67" s="114">
        <v>1.2</v>
      </c>
      <c r="J67" s="115" t="s">
        <v>1407</v>
      </c>
      <c r="K67" s="114" t="s">
        <v>1407</v>
      </c>
      <c r="L67" s="116" t="s">
        <v>1407</v>
      </c>
      <c r="M67" s="58" t="s">
        <v>1401</v>
      </c>
      <c r="N67" s="117">
        <v>4.8</v>
      </c>
      <c r="O67" s="118">
        <v>3.9</v>
      </c>
      <c r="P67" s="119">
        <v>5.9</v>
      </c>
      <c r="Q67" s="114">
        <v>11.4</v>
      </c>
      <c r="R67" s="120">
        <v>1</v>
      </c>
      <c r="S67" s="118">
        <v>6.1</v>
      </c>
      <c r="T67" s="119">
        <v>3.3</v>
      </c>
      <c r="U67" s="58" t="s">
        <v>1401</v>
      </c>
      <c r="V67" s="121">
        <v>3.2</v>
      </c>
      <c r="W67" s="122">
        <v>3.1</v>
      </c>
      <c r="X67" s="123">
        <v>3.4</v>
      </c>
      <c r="Y67" s="58" t="s">
        <v>1401</v>
      </c>
      <c r="Z67" s="124">
        <v>4</v>
      </c>
      <c r="AA67" s="122">
        <v>6.3</v>
      </c>
      <c r="AB67" s="121">
        <v>0.6</v>
      </c>
      <c r="AC67" s="122">
        <v>3.8</v>
      </c>
      <c r="AD67" s="125">
        <v>3</v>
      </c>
      <c r="AE67" s="58" t="s">
        <v>1401</v>
      </c>
    </row>
    <row r="68" spans="1:31" ht="15">
      <c r="A68" s="72"/>
      <c r="B68" s="135"/>
      <c r="C68" s="219"/>
      <c r="D68" s="219"/>
      <c r="E68" s="53" t="s">
        <v>1402</v>
      </c>
      <c r="F68" s="76">
        <v>100</v>
      </c>
      <c r="G68" s="77">
        <v>100</v>
      </c>
      <c r="H68" s="78">
        <v>33.3</v>
      </c>
      <c r="I68" s="77">
        <v>66.7</v>
      </c>
      <c r="J68" s="78" t="s">
        <v>1407</v>
      </c>
      <c r="K68" s="77" t="s">
        <v>1407</v>
      </c>
      <c r="L68" s="79" t="s">
        <v>1407</v>
      </c>
      <c r="M68" s="80" t="s">
        <v>1401</v>
      </c>
      <c r="N68" s="129">
        <v>100</v>
      </c>
      <c r="O68" s="82">
        <v>40</v>
      </c>
      <c r="P68" s="83">
        <v>14.4</v>
      </c>
      <c r="Q68" s="77">
        <v>28.1</v>
      </c>
      <c r="R68" s="84">
        <v>1.1</v>
      </c>
      <c r="S68" s="82">
        <v>1.8</v>
      </c>
      <c r="T68" s="83">
        <v>14.6</v>
      </c>
      <c r="U68" s="80" t="s">
        <v>1401</v>
      </c>
      <c r="V68" s="81">
        <v>100</v>
      </c>
      <c r="W68" s="91">
        <v>41.7</v>
      </c>
      <c r="X68" s="88">
        <v>100</v>
      </c>
      <c r="Y68" s="80" t="s">
        <v>1401</v>
      </c>
      <c r="Z68" s="90">
        <v>100</v>
      </c>
      <c r="AA68" s="91">
        <v>58.1</v>
      </c>
      <c r="AB68" s="81">
        <v>2.4</v>
      </c>
      <c r="AC68" s="91">
        <v>19.6</v>
      </c>
      <c r="AD68" s="92">
        <v>19.9</v>
      </c>
      <c r="AE68" s="80" t="s">
        <v>1401</v>
      </c>
    </row>
    <row r="69" spans="1:31" ht="15">
      <c r="A69" s="93">
        <v>21</v>
      </c>
      <c r="B69" s="136"/>
      <c r="C69" s="131" t="s">
        <v>1470</v>
      </c>
      <c r="D69" s="131"/>
      <c r="E69" s="94" t="s">
        <v>1398</v>
      </c>
      <c r="F69" s="95">
        <v>1</v>
      </c>
      <c r="G69" s="96">
        <v>1</v>
      </c>
      <c r="H69" s="97" t="s">
        <v>1407</v>
      </c>
      <c r="I69" s="96">
        <v>1</v>
      </c>
      <c r="J69" s="97" t="s">
        <v>1407</v>
      </c>
      <c r="K69" s="96" t="s">
        <v>1407</v>
      </c>
      <c r="L69" s="98" t="s">
        <v>1407</v>
      </c>
      <c r="M69" s="99">
        <v>0.1</v>
      </c>
      <c r="N69" s="100">
        <v>275</v>
      </c>
      <c r="O69" s="101">
        <v>74</v>
      </c>
      <c r="P69" s="102">
        <v>58</v>
      </c>
      <c r="Q69" s="96">
        <v>62</v>
      </c>
      <c r="R69" s="103" t="s">
        <v>1407</v>
      </c>
      <c r="S69" s="101">
        <v>6</v>
      </c>
      <c r="T69" s="102">
        <v>75</v>
      </c>
      <c r="U69" s="104">
        <v>275</v>
      </c>
      <c r="V69" s="100">
        <v>66</v>
      </c>
      <c r="W69" s="132">
        <v>25</v>
      </c>
      <c r="X69" s="133">
        <v>1952</v>
      </c>
      <c r="Y69" s="108">
        <v>1952</v>
      </c>
      <c r="Z69" s="107">
        <v>2762</v>
      </c>
      <c r="AA69" s="109">
        <v>1320</v>
      </c>
      <c r="AB69" s="110">
        <v>129</v>
      </c>
      <c r="AC69" s="109">
        <v>153</v>
      </c>
      <c r="AD69" s="111">
        <v>1160</v>
      </c>
      <c r="AE69" s="112">
        <v>2762</v>
      </c>
    </row>
    <row r="70" spans="1:31" ht="15">
      <c r="A70" s="52"/>
      <c r="B70" s="134"/>
      <c r="C70" s="220"/>
      <c r="D70" s="220"/>
      <c r="E70" s="53" t="s">
        <v>1400</v>
      </c>
      <c r="F70" s="113">
        <f>ROUND(F69/F9*100,1)</f>
        <v>0.6</v>
      </c>
      <c r="G70" s="114">
        <f>ROUND(G69/G9*100,1)</f>
        <v>0.9</v>
      </c>
      <c r="H70" s="115" t="s">
        <v>1407</v>
      </c>
      <c r="I70" s="114">
        <f>ROUND(I69/I9*100,1)</f>
        <v>4</v>
      </c>
      <c r="J70" s="115" t="s">
        <v>1407</v>
      </c>
      <c r="K70" s="114" t="s">
        <v>1407</v>
      </c>
      <c r="L70" s="116" t="s">
        <v>1407</v>
      </c>
      <c r="M70" s="58" t="s">
        <v>1401</v>
      </c>
      <c r="N70" s="117">
        <v>2.4</v>
      </c>
      <c r="O70" s="118">
        <v>1.3</v>
      </c>
      <c r="P70" s="119">
        <v>4.3</v>
      </c>
      <c r="Q70" s="114">
        <v>4.6</v>
      </c>
      <c r="R70" s="120" t="s">
        <v>1407</v>
      </c>
      <c r="S70" s="118">
        <v>3.6</v>
      </c>
      <c r="T70" s="119">
        <v>3.1</v>
      </c>
      <c r="U70" s="58" t="s">
        <v>1401</v>
      </c>
      <c r="V70" s="121">
        <v>1.3</v>
      </c>
      <c r="W70" s="122">
        <v>1.1</v>
      </c>
      <c r="X70" s="123">
        <v>1.3</v>
      </c>
      <c r="Y70" s="58" t="s">
        <v>1401</v>
      </c>
      <c r="Z70" s="124">
        <v>1.9</v>
      </c>
      <c r="AA70" s="122">
        <v>2.5</v>
      </c>
      <c r="AB70" s="121">
        <v>0.5</v>
      </c>
      <c r="AC70" s="122">
        <v>0.5</v>
      </c>
      <c r="AD70" s="125">
        <v>3</v>
      </c>
      <c r="AE70" s="58" t="s">
        <v>1401</v>
      </c>
    </row>
    <row r="71" spans="1:31" ht="15">
      <c r="A71" s="72"/>
      <c r="B71" s="135"/>
      <c r="C71" s="219"/>
      <c r="D71" s="219"/>
      <c r="E71" s="53" t="s">
        <v>1402</v>
      </c>
      <c r="F71" s="76">
        <v>100</v>
      </c>
      <c r="G71" s="77">
        <v>100</v>
      </c>
      <c r="H71" s="78" t="s">
        <v>1407</v>
      </c>
      <c r="I71" s="77">
        <v>100</v>
      </c>
      <c r="J71" s="78" t="s">
        <v>1407</v>
      </c>
      <c r="K71" s="77" t="s">
        <v>1407</v>
      </c>
      <c r="L71" s="79" t="s">
        <v>1407</v>
      </c>
      <c r="M71" s="80" t="s">
        <v>1401</v>
      </c>
      <c r="N71" s="129">
        <v>100</v>
      </c>
      <c r="O71" s="82">
        <v>26.9</v>
      </c>
      <c r="P71" s="83">
        <v>21.1</v>
      </c>
      <c r="Q71" s="77">
        <v>22.5</v>
      </c>
      <c r="R71" s="84" t="s">
        <v>1407</v>
      </c>
      <c r="S71" s="82">
        <v>2.2</v>
      </c>
      <c r="T71" s="83">
        <v>27.3</v>
      </c>
      <c r="U71" s="80" t="s">
        <v>1401</v>
      </c>
      <c r="V71" s="81">
        <v>100</v>
      </c>
      <c r="W71" s="91">
        <v>37.9</v>
      </c>
      <c r="X71" s="88">
        <v>100</v>
      </c>
      <c r="Y71" s="80" t="s">
        <v>1401</v>
      </c>
      <c r="Z71" s="90">
        <v>100</v>
      </c>
      <c r="AA71" s="91">
        <v>47.8</v>
      </c>
      <c r="AB71" s="81">
        <v>4.7</v>
      </c>
      <c r="AC71" s="91">
        <v>5.5</v>
      </c>
      <c r="AD71" s="92">
        <v>42</v>
      </c>
      <c r="AE71" s="80" t="s">
        <v>1401</v>
      </c>
    </row>
    <row r="72" spans="1:31" ht="15">
      <c r="A72" s="93">
        <v>22</v>
      </c>
      <c r="B72" s="138"/>
      <c r="C72" s="131" t="s">
        <v>1429</v>
      </c>
      <c r="D72" s="131"/>
      <c r="E72" s="94" t="s">
        <v>1398</v>
      </c>
      <c r="F72" s="95">
        <v>6</v>
      </c>
      <c r="G72" s="96">
        <v>4</v>
      </c>
      <c r="H72" s="97">
        <v>1</v>
      </c>
      <c r="I72" s="96">
        <v>2</v>
      </c>
      <c r="J72" s="97">
        <v>1</v>
      </c>
      <c r="K72" s="96">
        <v>2</v>
      </c>
      <c r="L72" s="98" t="s">
        <v>1407</v>
      </c>
      <c r="M72" s="99">
        <v>0.5</v>
      </c>
      <c r="N72" s="100">
        <v>641</v>
      </c>
      <c r="O72" s="101">
        <v>340</v>
      </c>
      <c r="P72" s="102">
        <v>101</v>
      </c>
      <c r="Q72" s="96">
        <v>112</v>
      </c>
      <c r="R72" s="103">
        <v>30</v>
      </c>
      <c r="S72" s="101">
        <v>2</v>
      </c>
      <c r="T72" s="102">
        <v>56</v>
      </c>
      <c r="U72" s="104">
        <v>106.83333333333333</v>
      </c>
      <c r="V72" s="100">
        <v>294</v>
      </c>
      <c r="W72" s="132">
        <v>80</v>
      </c>
      <c r="X72" s="133">
        <v>7258</v>
      </c>
      <c r="Y72" s="108">
        <v>1209.6666666666667</v>
      </c>
      <c r="Z72" s="107">
        <v>7957</v>
      </c>
      <c r="AA72" s="109">
        <v>3305</v>
      </c>
      <c r="AB72" s="110">
        <v>1226</v>
      </c>
      <c r="AC72" s="109">
        <v>3100</v>
      </c>
      <c r="AD72" s="111">
        <v>326</v>
      </c>
      <c r="AE72" s="112">
        <v>1326.1666666666667</v>
      </c>
    </row>
    <row r="73" spans="1:31" ht="15">
      <c r="A73" s="52"/>
      <c r="B73" s="134"/>
      <c r="C73" s="220"/>
      <c r="D73" s="220"/>
      <c r="E73" s="53" t="s">
        <v>1400</v>
      </c>
      <c r="F73" s="113">
        <v>3.6</v>
      </c>
      <c r="G73" s="114">
        <v>2.4</v>
      </c>
      <c r="H73" s="115">
        <v>0.6</v>
      </c>
      <c r="I73" s="114">
        <v>1.2</v>
      </c>
      <c r="J73" s="115">
        <v>0.6</v>
      </c>
      <c r="K73" s="114">
        <v>1.2</v>
      </c>
      <c r="L73" s="116" t="s">
        <v>1407</v>
      </c>
      <c r="M73" s="58" t="s">
        <v>1401</v>
      </c>
      <c r="N73" s="117">
        <v>5.6</v>
      </c>
      <c r="O73" s="118">
        <v>6.1</v>
      </c>
      <c r="P73" s="119">
        <v>7.5</v>
      </c>
      <c r="Q73" s="114">
        <v>8.3</v>
      </c>
      <c r="R73" s="120">
        <v>5</v>
      </c>
      <c r="S73" s="118">
        <v>1.2</v>
      </c>
      <c r="T73" s="119">
        <v>2.3</v>
      </c>
      <c r="U73" s="58" t="s">
        <v>1401</v>
      </c>
      <c r="V73" s="121">
        <v>5.8</v>
      </c>
      <c r="W73" s="122">
        <v>3.7</v>
      </c>
      <c r="X73" s="123">
        <v>4.9</v>
      </c>
      <c r="Y73" s="58" t="s">
        <v>1401</v>
      </c>
      <c r="Z73" s="124">
        <v>5.4</v>
      </c>
      <c r="AA73" s="122">
        <v>6.1</v>
      </c>
      <c r="AB73" s="121">
        <v>4.9</v>
      </c>
      <c r="AC73" s="122">
        <v>10.2</v>
      </c>
      <c r="AD73" s="125">
        <v>0.8</v>
      </c>
      <c r="AE73" s="58" t="s">
        <v>1401</v>
      </c>
    </row>
    <row r="74" spans="1:31" ht="15">
      <c r="A74" s="72"/>
      <c r="B74" s="139"/>
      <c r="C74" s="221"/>
      <c r="D74" s="221"/>
      <c r="E74" s="53" t="s">
        <v>1402</v>
      </c>
      <c r="F74" s="76">
        <v>100</v>
      </c>
      <c r="G74" s="77">
        <v>66.7</v>
      </c>
      <c r="H74" s="78">
        <v>16.7</v>
      </c>
      <c r="I74" s="77">
        <v>33.3</v>
      </c>
      <c r="J74" s="78">
        <v>16.7</v>
      </c>
      <c r="K74" s="77">
        <v>33.3</v>
      </c>
      <c r="L74" s="79" t="s">
        <v>1407</v>
      </c>
      <c r="M74" s="80" t="s">
        <v>1401</v>
      </c>
      <c r="N74" s="129">
        <v>100</v>
      </c>
      <c r="O74" s="82">
        <v>53</v>
      </c>
      <c r="P74" s="83">
        <v>15.8</v>
      </c>
      <c r="Q74" s="77">
        <v>17.5</v>
      </c>
      <c r="R74" s="84">
        <v>4.7</v>
      </c>
      <c r="S74" s="82">
        <v>0.3</v>
      </c>
      <c r="T74" s="83">
        <v>8.7</v>
      </c>
      <c r="U74" s="80" t="s">
        <v>1401</v>
      </c>
      <c r="V74" s="81">
        <v>100</v>
      </c>
      <c r="W74" s="91">
        <v>27.2</v>
      </c>
      <c r="X74" s="88">
        <v>100</v>
      </c>
      <c r="Y74" s="80" t="s">
        <v>1401</v>
      </c>
      <c r="Z74" s="90">
        <v>100</v>
      </c>
      <c r="AA74" s="91">
        <v>41.5</v>
      </c>
      <c r="AB74" s="81">
        <v>15.4</v>
      </c>
      <c r="AC74" s="91">
        <v>39</v>
      </c>
      <c r="AD74" s="92">
        <v>4.1</v>
      </c>
      <c r="AE74" s="80" t="s">
        <v>1401</v>
      </c>
    </row>
    <row r="75" spans="1:31" ht="15">
      <c r="A75" s="93">
        <v>23</v>
      </c>
      <c r="B75" s="222" t="s">
        <v>1430</v>
      </c>
      <c r="C75" s="223"/>
      <c r="D75" s="224"/>
      <c r="E75" s="94" t="s">
        <v>1398</v>
      </c>
      <c r="F75" s="95">
        <v>29</v>
      </c>
      <c r="G75" s="96">
        <v>14</v>
      </c>
      <c r="H75" s="97">
        <v>10</v>
      </c>
      <c r="I75" s="96">
        <v>1</v>
      </c>
      <c r="J75" s="97">
        <v>3</v>
      </c>
      <c r="K75" s="96">
        <v>15</v>
      </c>
      <c r="L75" s="98" t="s">
        <v>1407</v>
      </c>
      <c r="M75" s="99">
        <v>0.5</v>
      </c>
      <c r="N75" s="100">
        <v>1607</v>
      </c>
      <c r="O75" s="101">
        <v>1076</v>
      </c>
      <c r="P75" s="102">
        <v>144</v>
      </c>
      <c r="Q75" s="96">
        <v>181</v>
      </c>
      <c r="R75" s="103">
        <v>27</v>
      </c>
      <c r="S75" s="101">
        <v>21</v>
      </c>
      <c r="T75" s="102">
        <v>158</v>
      </c>
      <c r="U75" s="104">
        <v>55.41379310344828</v>
      </c>
      <c r="V75" s="100">
        <v>690</v>
      </c>
      <c r="W75" s="132">
        <v>268</v>
      </c>
      <c r="X75" s="133">
        <v>25671</v>
      </c>
      <c r="Y75" s="108">
        <v>885.2068965517242</v>
      </c>
      <c r="Z75" s="107">
        <v>25548</v>
      </c>
      <c r="AA75" s="109">
        <v>9437</v>
      </c>
      <c r="AB75" s="110">
        <v>4503</v>
      </c>
      <c r="AC75" s="109">
        <v>5485</v>
      </c>
      <c r="AD75" s="111">
        <v>6123</v>
      </c>
      <c r="AE75" s="112">
        <v>880.9655172413793</v>
      </c>
    </row>
    <row r="76" spans="1:31" ht="15">
      <c r="A76" s="52"/>
      <c r="B76" s="225" t="s">
        <v>1431</v>
      </c>
      <c r="C76" s="226"/>
      <c r="D76" s="227"/>
      <c r="E76" s="53" t="s">
        <v>1400</v>
      </c>
      <c r="F76" s="113">
        <v>17.5</v>
      </c>
      <c r="G76" s="114">
        <v>8.4</v>
      </c>
      <c r="H76" s="115">
        <v>6</v>
      </c>
      <c r="I76" s="114">
        <v>0.6</v>
      </c>
      <c r="J76" s="115">
        <v>1.8</v>
      </c>
      <c r="K76" s="114">
        <v>9</v>
      </c>
      <c r="L76" s="116" t="s">
        <v>1407</v>
      </c>
      <c r="M76" s="58" t="s">
        <v>1401</v>
      </c>
      <c r="N76" s="117">
        <v>14</v>
      </c>
      <c r="O76" s="118">
        <v>19.1</v>
      </c>
      <c r="P76" s="119">
        <v>10.7</v>
      </c>
      <c r="Q76" s="114">
        <v>13.4</v>
      </c>
      <c r="R76" s="120">
        <v>4.5</v>
      </c>
      <c r="S76" s="118">
        <v>12.7</v>
      </c>
      <c r="T76" s="119">
        <v>6.6</v>
      </c>
      <c r="U76" s="58" t="s">
        <v>1401</v>
      </c>
      <c r="V76" s="121">
        <v>13.6</v>
      </c>
      <c r="W76" s="122">
        <v>12.3</v>
      </c>
      <c r="X76" s="123">
        <v>17.5</v>
      </c>
      <c r="Y76" s="58" t="s">
        <v>1401</v>
      </c>
      <c r="Z76" s="124">
        <v>17.3</v>
      </c>
      <c r="AA76" s="122">
        <v>17.6</v>
      </c>
      <c r="AB76" s="121">
        <v>18.1</v>
      </c>
      <c r="AC76" s="122">
        <v>18.1</v>
      </c>
      <c r="AD76" s="125">
        <v>15.9</v>
      </c>
      <c r="AE76" s="58" t="s">
        <v>1401</v>
      </c>
    </row>
    <row r="77" spans="1:31" ht="15">
      <c r="A77" s="72"/>
      <c r="B77" s="126"/>
      <c r="C77" s="127"/>
      <c r="D77" s="127"/>
      <c r="E77" s="128" t="s">
        <v>1402</v>
      </c>
      <c r="F77" s="76">
        <v>100</v>
      </c>
      <c r="G77" s="77">
        <v>48.3</v>
      </c>
      <c r="H77" s="78">
        <v>34.5</v>
      </c>
      <c r="I77" s="77">
        <v>3.4</v>
      </c>
      <c r="J77" s="78">
        <v>10.3</v>
      </c>
      <c r="K77" s="77">
        <v>51.7</v>
      </c>
      <c r="L77" s="79" t="s">
        <v>1407</v>
      </c>
      <c r="M77" s="80" t="s">
        <v>1401</v>
      </c>
      <c r="N77" s="129">
        <v>100</v>
      </c>
      <c r="O77" s="82">
        <v>67</v>
      </c>
      <c r="P77" s="83">
        <v>9</v>
      </c>
      <c r="Q77" s="77">
        <v>11.3</v>
      </c>
      <c r="R77" s="84">
        <v>1.7</v>
      </c>
      <c r="S77" s="82">
        <v>1.3</v>
      </c>
      <c r="T77" s="83">
        <v>9.8</v>
      </c>
      <c r="U77" s="80" t="s">
        <v>1401</v>
      </c>
      <c r="V77" s="81">
        <v>100</v>
      </c>
      <c r="W77" s="91">
        <v>38.8</v>
      </c>
      <c r="X77" s="88">
        <v>100</v>
      </c>
      <c r="Y77" s="80" t="s">
        <v>1401</v>
      </c>
      <c r="Z77" s="90">
        <v>100</v>
      </c>
      <c r="AA77" s="91">
        <v>36.9</v>
      </c>
      <c r="AB77" s="81">
        <v>17.6</v>
      </c>
      <c r="AC77" s="91">
        <v>21.5</v>
      </c>
      <c r="AD77" s="92">
        <v>24</v>
      </c>
      <c r="AE77" s="80" t="s">
        <v>1401</v>
      </c>
    </row>
    <row r="78" spans="1:31" ht="15">
      <c r="A78" s="93">
        <v>24</v>
      </c>
      <c r="B78" s="130"/>
      <c r="C78" s="131" t="s">
        <v>1432</v>
      </c>
      <c r="D78" s="131"/>
      <c r="E78" s="94" t="s">
        <v>1398</v>
      </c>
      <c r="F78" s="95">
        <v>9</v>
      </c>
      <c r="G78" s="96">
        <v>4</v>
      </c>
      <c r="H78" s="97">
        <v>3</v>
      </c>
      <c r="I78" s="96" t="s">
        <v>1407</v>
      </c>
      <c r="J78" s="97">
        <v>1</v>
      </c>
      <c r="K78" s="96">
        <v>5</v>
      </c>
      <c r="L78" s="98" t="s">
        <v>1407</v>
      </c>
      <c r="M78" s="99">
        <v>0.4</v>
      </c>
      <c r="N78" s="100">
        <v>596</v>
      </c>
      <c r="O78" s="101">
        <v>421</v>
      </c>
      <c r="P78" s="102">
        <v>46</v>
      </c>
      <c r="Q78" s="96">
        <v>76</v>
      </c>
      <c r="R78" s="103">
        <v>8</v>
      </c>
      <c r="S78" s="101">
        <v>7</v>
      </c>
      <c r="T78" s="102">
        <v>38</v>
      </c>
      <c r="U78" s="104">
        <v>66.22222222222223</v>
      </c>
      <c r="V78" s="100">
        <v>275</v>
      </c>
      <c r="W78" s="132">
        <v>74</v>
      </c>
      <c r="X78" s="133">
        <v>8285</v>
      </c>
      <c r="Y78" s="108">
        <v>920.5555555555555</v>
      </c>
      <c r="Z78" s="107">
        <v>8451</v>
      </c>
      <c r="AA78" s="109">
        <v>3263</v>
      </c>
      <c r="AB78" s="110">
        <v>1817</v>
      </c>
      <c r="AC78" s="109">
        <v>2558</v>
      </c>
      <c r="AD78" s="111">
        <v>813</v>
      </c>
      <c r="AE78" s="112">
        <v>939</v>
      </c>
    </row>
    <row r="79" spans="1:31" ht="15">
      <c r="A79" s="52"/>
      <c r="B79" s="134"/>
      <c r="C79" s="220"/>
      <c r="D79" s="220"/>
      <c r="E79" s="53" t="s">
        <v>1400</v>
      </c>
      <c r="F79" s="113">
        <v>5.4</v>
      </c>
      <c r="G79" s="114">
        <v>2.4</v>
      </c>
      <c r="H79" s="115">
        <v>1.8</v>
      </c>
      <c r="I79" s="114" t="s">
        <v>1407</v>
      </c>
      <c r="J79" s="115">
        <v>0.6</v>
      </c>
      <c r="K79" s="114">
        <v>3</v>
      </c>
      <c r="L79" s="116" t="s">
        <v>1407</v>
      </c>
      <c r="M79" s="58" t="s">
        <v>1401</v>
      </c>
      <c r="N79" s="117">
        <v>5.2</v>
      </c>
      <c r="O79" s="118">
        <v>7.5</v>
      </c>
      <c r="P79" s="119">
        <v>3.4</v>
      </c>
      <c r="Q79" s="114">
        <v>5.6</v>
      </c>
      <c r="R79" s="120">
        <v>1.3</v>
      </c>
      <c r="S79" s="118">
        <v>4.2</v>
      </c>
      <c r="T79" s="119">
        <v>1.6</v>
      </c>
      <c r="U79" s="58" t="s">
        <v>1401</v>
      </c>
      <c r="V79" s="121">
        <v>5.4</v>
      </c>
      <c r="W79" s="122">
        <v>3.4</v>
      </c>
      <c r="X79" s="123">
        <v>5.6</v>
      </c>
      <c r="Y79" s="58" t="s">
        <v>1401</v>
      </c>
      <c r="Z79" s="124">
        <v>5.7</v>
      </c>
      <c r="AA79" s="122">
        <v>6.1</v>
      </c>
      <c r="AB79" s="121">
        <v>7.3</v>
      </c>
      <c r="AC79" s="122">
        <v>8.4</v>
      </c>
      <c r="AD79" s="125">
        <v>2.1</v>
      </c>
      <c r="AE79" s="58" t="s">
        <v>1401</v>
      </c>
    </row>
    <row r="80" spans="1:31" ht="15">
      <c r="A80" s="72"/>
      <c r="B80" s="135"/>
      <c r="C80" s="219"/>
      <c r="D80" s="219"/>
      <c r="E80" s="53" t="s">
        <v>1402</v>
      </c>
      <c r="F80" s="76">
        <v>100</v>
      </c>
      <c r="G80" s="77">
        <v>44.4</v>
      </c>
      <c r="H80" s="78">
        <v>33.3</v>
      </c>
      <c r="I80" s="77" t="s">
        <v>1407</v>
      </c>
      <c r="J80" s="78">
        <v>11.1</v>
      </c>
      <c r="K80" s="77">
        <v>55.6</v>
      </c>
      <c r="L80" s="79" t="s">
        <v>1407</v>
      </c>
      <c r="M80" s="80" t="s">
        <v>1401</v>
      </c>
      <c r="N80" s="129">
        <v>100</v>
      </c>
      <c r="O80" s="82">
        <v>70.6</v>
      </c>
      <c r="P80" s="83">
        <v>7.7</v>
      </c>
      <c r="Q80" s="77">
        <v>12.8</v>
      </c>
      <c r="R80" s="84">
        <v>1.3</v>
      </c>
      <c r="S80" s="82">
        <v>1.2</v>
      </c>
      <c r="T80" s="83">
        <v>6.4</v>
      </c>
      <c r="U80" s="80" t="s">
        <v>1401</v>
      </c>
      <c r="V80" s="81">
        <v>100</v>
      </c>
      <c r="W80" s="91">
        <v>26.9</v>
      </c>
      <c r="X80" s="88">
        <v>100</v>
      </c>
      <c r="Y80" s="80" t="s">
        <v>1401</v>
      </c>
      <c r="Z80" s="90">
        <v>100</v>
      </c>
      <c r="AA80" s="91">
        <v>38.6</v>
      </c>
      <c r="AB80" s="81">
        <v>21.5</v>
      </c>
      <c r="AC80" s="91">
        <v>30.3</v>
      </c>
      <c r="AD80" s="92">
        <v>9.6</v>
      </c>
      <c r="AE80" s="80" t="s">
        <v>1401</v>
      </c>
    </row>
    <row r="81" spans="1:31" ht="15">
      <c r="A81" s="93">
        <v>25</v>
      </c>
      <c r="B81" s="138"/>
      <c r="C81" s="131" t="s">
        <v>1433</v>
      </c>
      <c r="D81" s="131"/>
      <c r="E81" s="94" t="s">
        <v>1398</v>
      </c>
      <c r="F81" s="95">
        <v>12</v>
      </c>
      <c r="G81" s="96">
        <v>4</v>
      </c>
      <c r="H81" s="97">
        <v>3</v>
      </c>
      <c r="I81" s="96" t="s">
        <v>1407</v>
      </c>
      <c r="J81" s="97">
        <v>1</v>
      </c>
      <c r="K81" s="96">
        <v>8</v>
      </c>
      <c r="L81" s="98" t="s">
        <v>1407</v>
      </c>
      <c r="M81" s="99">
        <v>0.6</v>
      </c>
      <c r="N81" s="100">
        <v>695</v>
      </c>
      <c r="O81" s="101">
        <v>470</v>
      </c>
      <c r="P81" s="102">
        <v>49</v>
      </c>
      <c r="Q81" s="96">
        <v>51</v>
      </c>
      <c r="R81" s="103">
        <v>16</v>
      </c>
      <c r="S81" s="101">
        <v>7</v>
      </c>
      <c r="T81" s="102">
        <v>102</v>
      </c>
      <c r="U81" s="104">
        <v>57.916666666666664</v>
      </c>
      <c r="V81" s="100">
        <v>288</v>
      </c>
      <c r="W81" s="132">
        <v>129</v>
      </c>
      <c r="X81" s="133">
        <v>13977</v>
      </c>
      <c r="Y81" s="108">
        <v>1164.75</v>
      </c>
      <c r="Z81" s="107">
        <v>13903</v>
      </c>
      <c r="AA81" s="109">
        <v>4659</v>
      </c>
      <c r="AB81" s="110">
        <v>2448</v>
      </c>
      <c r="AC81" s="109">
        <v>2381</v>
      </c>
      <c r="AD81" s="111">
        <v>4415</v>
      </c>
      <c r="AE81" s="112">
        <v>1158.5833333333333</v>
      </c>
    </row>
    <row r="82" spans="1:31" ht="15">
      <c r="A82" s="52"/>
      <c r="B82" s="134"/>
      <c r="C82" s="220"/>
      <c r="D82" s="220"/>
      <c r="E82" s="53" t="s">
        <v>1400</v>
      </c>
      <c r="F82" s="113">
        <v>7.2</v>
      </c>
      <c r="G82" s="114">
        <v>2.4</v>
      </c>
      <c r="H82" s="115">
        <v>1.8</v>
      </c>
      <c r="I82" s="114" t="s">
        <v>1407</v>
      </c>
      <c r="J82" s="115">
        <v>0.6</v>
      </c>
      <c r="K82" s="114">
        <v>4.8</v>
      </c>
      <c r="L82" s="116" t="s">
        <v>1407</v>
      </c>
      <c r="M82" s="58" t="s">
        <v>1401</v>
      </c>
      <c r="N82" s="117">
        <v>6.1</v>
      </c>
      <c r="O82" s="118">
        <v>8.4</v>
      </c>
      <c r="P82" s="119">
        <v>3.7</v>
      </c>
      <c r="Q82" s="114">
        <v>3.8</v>
      </c>
      <c r="R82" s="120">
        <v>2.7</v>
      </c>
      <c r="S82" s="118">
        <v>4.2</v>
      </c>
      <c r="T82" s="119">
        <v>4.2</v>
      </c>
      <c r="U82" s="58" t="s">
        <v>1401</v>
      </c>
      <c r="V82" s="121">
        <v>5.7</v>
      </c>
      <c r="W82" s="122">
        <v>5.9</v>
      </c>
      <c r="X82" s="123">
        <v>9.5</v>
      </c>
      <c r="Y82" s="58" t="s">
        <v>1401</v>
      </c>
      <c r="Z82" s="124">
        <v>9.4</v>
      </c>
      <c r="AA82" s="122">
        <v>8.7</v>
      </c>
      <c r="AB82" s="121">
        <v>9.8</v>
      </c>
      <c r="AC82" s="122">
        <v>7.9</v>
      </c>
      <c r="AD82" s="125">
        <v>11.5</v>
      </c>
      <c r="AE82" s="58" t="s">
        <v>1401</v>
      </c>
    </row>
    <row r="83" spans="1:31" ht="15">
      <c r="A83" s="72"/>
      <c r="B83" s="139"/>
      <c r="C83" s="219"/>
      <c r="D83" s="219"/>
      <c r="E83" s="53" t="s">
        <v>1402</v>
      </c>
      <c r="F83" s="76">
        <v>100</v>
      </c>
      <c r="G83" s="77">
        <v>33.3</v>
      </c>
      <c r="H83" s="78">
        <v>25</v>
      </c>
      <c r="I83" s="77" t="s">
        <v>1407</v>
      </c>
      <c r="J83" s="78">
        <v>8.3</v>
      </c>
      <c r="K83" s="77">
        <v>66.7</v>
      </c>
      <c r="L83" s="79" t="s">
        <v>1407</v>
      </c>
      <c r="M83" s="80" t="s">
        <v>1401</v>
      </c>
      <c r="N83" s="129">
        <v>100</v>
      </c>
      <c r="O83" s="82">
        <v>67.6</v>
      </c>
      <c r="P83" s="83">
        <v>7.1</v>
      </c>
      <c r="Q83" s="77">
        <v>7.3</v>
      </c>
      <c r="R83" s="84">
        <v>2.3</v>
      </c>
      <c r="S83" s="82">
        <v>1</v>
      </c>
      <c r="T83" s="83">
        <v>14.7</v>
      </c>
      <c r="U83" s="80" t="s">
        <v>1401</v>
      </c>
      <c r="V83" s="81">
        <v>100</v>
      </c>
      <c r="W83" s="91">
        <v>44.8</v>
      </c>
      <c r="X83" s="88">
        <v>100</v>
      </c>
      <c r="Y83" s="80" t="s">
        <v>1401</v>
      </c>
      <c r="Z83" s="90">
        <v>100</v>
      </c>
      <c r="AA83" s="91">
        <v>33.5</v>
      </c>
      <c r="AB83" s="81">
        <v>17.6</v>
      </c>
      <c r="AC83" s="91">
        <v>17.1</v>
      </c>
      <c r="AD83" s="92">
        <v>31.8</v>
      </c>
      <c r="AE83" s="80" t="s">
        <v>1401</v>
      </c>
    </row>
    <row r="84" spans="1:31" ht="15">
      <c r="A84" s="93">
        <v>26</v>
      </c>
      <c r="B84" s="140"/>
      <c r="C84" s="131" t="s">
        <v>1434</v>
      </c>
      <c r="D84" s="131"/>
      <c r="E84" s="94" t="s">
        <v>1398</v>
      </c>
      <c r="F84" s="95">
        <v>8</v>
      </c>
      <c r="G84" s="96">
        <v>6</v>
      </c>
      <c r="H84" s="97">
        <v>4</v>
      </c>
      <c r="I84" s="96">
        <v>1</v>
      </c>
      <c r="J84" s="97">
        <v>1</v>
      </c>
      <c r="K84" s="96">
        <v>2</v>
      </c>
      <c r="L84" s="98" t="s">
        <v>1407</v>
      </c>
      <c r="M84" s="99">
        <v>0.7</v>
      </c>
      <c r="N84" s="100">
        <v>316</v>
      </c>
      <c r="O84" s="101">
        <v>185</v>
      </c>
      <c r="P84" s="102">
        <v>49</v>
      </c>
      <c r="Q84" s="96">
        <v>54</v>
      </c>
      <c r="R84" s="103">
        <v>3</v>
      </c>
      <c r="S84" s="101">
        <v>7</v>
      </c>
      <c r="T84" s="102">
        <v>18</v>
      </c>
      <c r="U84" s="104">
        <v>39.5</v>
      </c>
      <c r="V84" s="100">
        <v>127</v>
      </c>
      <c r="W84" s="132">
        <v>65</v>
      </c>
      <c r="X84" s="133">
        <v>3409</v>
      </c>
      <c r="Y84" s="108">
        <v>426.125</v>
      </c>
      <c r="Z84" s="107">
        <v>3194</v>
      </c>
      <c r="AA84" s="109">
        <v>1515</v>
      </c>
      <c r="AB84" s="110">
        <v>238</v>
      </c>
      <c r="AC84" s="109">
        <v>546</v>
      </c>
      <c r="AD84" s="111">
        <v>895</v>
      </c>
      <c r="AE84" s="112">
        <v>399.25</v>
      </c>
    </row>
    <row r="85" spans="1:31" ht="15">
      <c r="A85" s="52"/>
      <c r="B85" s="134"/>
      <c r="C85" s="220"/>
      <c r="D85" s="220"/>
      <c r="E85" s="53" t="s">
        <v>1400</v>
      </c>
      <c r="F85" s="113">
        <v>4.8</v>
      </c>
      <c r="G85" s="114">
        <v>3.6</v>
      </c>
      <c r="H85" s="115">
        <v>2.4</v>
      </c>
      <c r="I85" s="114">
        <v>0.6</v>
      </c>
      <c r="J85" s="115">
        <v>0.6</v>
      </c>
      <c r="K85" s="114">
        <v>1.2</v>
      </c>
      <c r="L85" s="116" t="s">
        <v>1407</v>
      </c>
      <c r="M85" s="58" t="s">
        <v>1401</v>
      </c>
      <c r="N85" s="117">
        <v>2.8</v>
      </c>
      <c r="O85" s="118">
        <v>3.3</v>
      </c>
      <c r="P85" s="119">
        <v>3.7</v>
      </c>
      <c r="Q85" s="114">
        <v>4</v>
      </c>
      <c r="R85" s="120">
        <v>0.5</v>
      </c>
      <c r="S85" s="118">
        <v>4.2</v>
      </c>
      <c r="T85" s="119">
        <v>0.7</v>
      </c>
      <c r="U85" s="58" t="s">
        <v>1401</v>
      </c>
      <c r="V85" s="121">
        <v>2.5</v>
      </c>
      <c r="W85" s="122">
        <v>3</v>
      </c>
      <c r="X85" s="123">
        <v>2.3</v>
      </c>
      <c r="Y85" s="58" t="s">
        <v>1401</v>
      </c>
      <c r="Z85" s="124">
        <v>2.2</v>
      </c>
      <c r="AA85" s="122">
        <v>2.8</v>
      </c>
      <c r="AB85" s="121">
        <v>1</v>
      </c>
      <c r="AC85" s="122">
        <v>1.8</v>
      </c>
      <c r="AD85" s="125">
        <v>2.3</v>
      </c>
      <c r="AE85" s="58" t="s">
        <v>1401</v>
      </c>
    </row>
    <row r="86" spans="1:31" ht="15">
      <c r="A86" s="72"/>
      <c r="B86" s="135"/>
      <c r="C86" s="221"/>
      <c r="D86" s="221"/>
      <c r="E86" s="75" t="s">
        <v>1402</v>
      </c>
      <c r="F86" s="76">
        <v>100</v>
      </c>
      <c r="G86" s="77">
        <v>75</v>
      </c>
      <c r="H86" s="78">
        <v>50</v>
      </c>
      <c r="I86" s="77">
        <v>12.5</v>
      </c>
      <c r="J86" s="78">
        <v>12.5</v>
      </c>
      <c r="K86" s="77">
        <v>25</v>
      </c>
      <c r="L86" s="79" t="s">
        <v>1407</v>
      </c>
      <c r="M86" s="80" t="s">
        <v>1401</v>
      </c>
      <c r="N86" s="129">
        <v>100</v>
      </c>
      <c r="O86" s="82">
        <v>58.5</v>
      </c>
      <c r="P86" s="83">
        <v>15.5</v>
      </c>
      <c r="Q86" s="77">
        <v>17.1</v>
      </c>
      <c r="R86" s="84">
        <v>0.9</v>
      </c>
      <c r="S86" s="82">
        <v>2.2</v>
      </c>
      <c r="T86" s="83">
        <v>5.7</v>
      </c>
      <c r="U86" s="80" t="s">
        <v>1401</v>
      </c>
      <c r="V86" s="81">
        <v>100</v>
      </c>
      <c r="W86" s="91">
        <v>51.2</v>
      </c>
      <c r="X86" s="88">
        <v>100</v>
      </c>
      <c r="Y86" s="80" t="s">
        <v>1401</v>
      </c>
      <c r="Z86" s="90">
        <v>100</v>
      </c>
      <c r="AA86" s="91">
        <v>47.4</v>
      </c>
      <c r="AB86" s="81">
        <v>7.5</v>
      </c>
      <c r="AC86" s="91">
        <v>17.1</v>
      </c>
      <c r="AD86" s="92">
        <v>28</v>
      </c>
      <c r="AE86" s="80" t="s">
        <v>1401</v>
      </c>
    </row>
    <row r="87" spans="1:31" ht="15">
      <c r="A87" s="93">
        <v>27</v>
      </c>
      <c r="B87" s="222" t="s">
        <v>1435</v>
      </c>
      <c r="C87" s="223"/>
      <c r="D87" s="224"/>
      <c r="E87" s="94" t="s">
        <v>1398</v>
      </c>
      <c r="F87" s="95">
        <v>4</v>
      </c>
      <c r="G87" s="96">
        <v>3</v>
      </c>
      <c r="H87" s="97">
        <v>1</v>
      </c>
      <c r="I87" s="96">
        <v>1</v>
      </c>
      <c r="J87" s="97">
        <v>1</v>
      </c>
      <c r="K87" s="96">
        <v>1</v>
      </c>
      <c r="L87" s="98" t="s">
        <v>1407</v>
      </c>
      <c r="M87" s="99">
        <v>0.1</v>
      </c>
      <c r="N87" s="100">
        <v>284</v>
      </c>
      <c r="O87" s="101">
        <v>86</v>
      </c>
      <c r="P87" s="102">
        <v>19</v>
      </c>
      <c r="Q87" s="96">
        <v>26</v>
      </c>
      <c r="R87" s="103">
        <v>2</v>
      </c>
      <c r="S87" s="101">
        <v>6</v>
      </c>
      <c r="T87" s="102">
        <v>145</v>
      </c>
      <c r="U87" s="104">
        <v>71</v>
      </c>
      <c r="V87" s="100">
        <v>84</v>
      </c>
      <c r="W87" s="132">
        <v>50</v>
      </c>
      <c r="X87" s="133">
        <v>3660</v>
      </c>
      <c r="Y87" s="108">
        <v>915</v>
      </c>
      <c r="Z87" s="107">
        <v>3709</v>
      </c>
      <c r="AA87" s="109">
        <v>1094</v>
      </c>
      <c r="AB87" s="110">
        <v>1522</v>
      </c>
      <c r="AC87" s="109">
        <v>1043</v>
      </c>
      <c r="AD87" s="111">
        <v>50</v>
      </c>
      <c r="AE87" s="112">
        <v>927.25</v>
      </c>
    </row>
    <row r="88" spans="1:31" ht="15">
      <c r="A88" s="52"/>
      <c r="B88" s="225" t="s">
        <v>1436</v>
      </c>
      <c r="C88" s="226"/>
      <c r="D88" s="227"/>
      <c r="E88" s="53" t="s">
        <v>1400</v>
      </c>
      <c r="F88" s="113">
        <v>2.4</v>
      </c>
      <c r="G88" s="114">
        <v>1.8</v>
      </c>
      <c r="H88" s="115">
        <v>0.6</v>
      </c>
      <c r="I88" s="114">
        <v>0.6</v>
      </c>
      <c r="J88" s="115">
        <v>0.6</v>
      </c>
      <c r="K88" s="114">
        <v>0.6</v>
      </c>
      <c r="L88" s="116" t="s">
        <v>1407</v>
      </c>
      <c r="M88" s="58" t="s">
        <v>1401</v>
      </c>
      <c r="N88" s="117">
        <v>2.5</v>
      </c>
      <c r="O88" s="118">
        <v>1.5</v>
      </c>
      <c r="P88" s="119">
        <v>1.4</v>
      </c>
      <c r="Q88" s="114">
        <v>1.9</v>
      </c>
      <c r="R88" s="120">
        <v>0.3</v>
      </c>
      <c r="S88" s="118">
        <v>3.6</v>
      </c>
      <c r="T88" s="119">
        <v>6</v>
      </c>
      <c r="U88" s="58" t="s">
        <v>1401</v>
      </c>
      <c r="V88" s="121">
        <v>1.7</v>
      </c>
      <c r="W88" s="122">
        <v>2.3</v>
      </c>
      <c r="X88" s="123">
        <v>2.5</v>
      </c>
      <c r="Y88" s="58" t="s">
        <v>1401</v>
      </c>
      <c r="Z88" s="124">
        <v>2.5</v>
      </c>
      <c r="AA88" s="122">
        <v>2</v>
      </c>
      <c r="AB88" s="121">
        <v>6.1</v>
      </c>
      <c r="AC88" s="122">
        <v>3.4</v>
      </c>
      <c r="AD88" s="125">
        <v>0.1</v>
      </c>
      <c r="AE88" s="58" t="s">
        <v>1401</v>
      </c>
    </row>
    <row r="89" spans="1:31" ht="15">
      <c r="A89" s="72"/>
      <c r="B89" s="73"/>
      <c r="C89" s="74"/>
      <c r="D89" s="74"/>
      <c r="E89" s="75" t="s">
        <v>1402</v>
      </c>
      <c r="F89" s="76">
        <v>100</v>
      </c>
      <c r="G89" s="77">
        <v>75</v>
      </c>
      <c r="H89" s="78">
        <v>25</v>
      </c>
      <c r="I89" s="77">
        <v>25</v>
      </c>
      <c r="J89" s="78">
        <v>25</v>
      </c>
      <c r="K89" s="77">
        <v>25</v>
      </c>
      <c r="L89" s="79" t="s">
        <v>1407</v>
      </c>
      <c r="M89" s="80" t="s">
        <v>1401</v>
      </c>
      <c r="N89" s="129">
        <v>100</v>
      </c>
      <c r="O89" s="82">
        <v>30.3</v>
      </c>
      <c r="P89" s="83">
        <v>6.7</v>
      </c>
      <c r="Q89" s="77">
        <v>9.2</v>
      </c>
      <c r="R89" s="84">
        <v>0.7</v>
      </c>
      <c r="S89" s="82">
        <v>2.1</v>
      </c>
      <c r="T89" s="83">
        <v>51.1</v>
      </c>
      <c r="U89" s="80" t="s">
        <v>1401</v>
      </c>
      <c r="V89" s="81">
        <v>100</v>
      </c>
      <c r="W89" s="91">
        <v>59.5</v>
      </c>
      <c r="X89" s="88">
        <v>100</v>
      </c>
      <c r="Y89" s="80" t="s">
        <v>1401</v>
      </c>
      <c r="Z89" s="90">
        <v>100</v>
      </c>
      <c r="AA89" s="91">
        <v>29.5</v>
      </c>
      <c r="AB89" s="81">
        <v>41</v>
      </c>
      <c r="AC89" s="91">
        <v>28.1</v>
      </c>
      <c r="AD89" s="92">
        <v>1.3</v>
      </c>
      <c r="AE89" s="80" t="s">
        <v>1401</v>
      </c>
    </row>
    <row r="90" spans="1:31" ht="15">
      <c r="A90" s="93">
        <v>28</v>
      </c>
      <c r="B90" s="136"/>
      <c r="C90" s="131" t="s">
        <v>1437</v>
      </c>
      <c r="D90" s="131"/>
      <c r="E90" s="94" t="s">
        <v>1398</v>
      </c>
      <c r="F90" s="95">
        <v>2</v>
      </c>
      <c r="G90" s="96">
        <v>1</v>
      </c>
      <c r="H90" s="97" t="s">
        <v>1407</v>
      </c>
      <c r="I90" s="96">
        <v>1</v>
      </c>
      <c r="J90" s="97" t="s">
        <v>1407</v>
      </c>
      <c r="K90" s="96">
        <v>1</v>
      </c>
      <c r="L90" s="98" t="s">
        <v>1407</v>
      </c>
      <c r="M90" s="99">
        <v>0.1</v>
      </c>
      <c r="N90" s="100">
        <v>67</v>
      </c>
      <c r="O90" s="101">
        <v>28</v>
      </c>
      <c r="P90" s="102">
        <v>10</v>
      </c>
      <c r="Q90" s="96">
        <v>20</v>
      </c>
      <c r="R90" s="103">
        <v>1</v>
      </c>
      <c r="S90" s="101">
        <v>6</v>
      </c>
      <c r="T90" s="102">
        <v>2</v>
      </c>
      <c r="U90" s="104">
        <v>33.5</v>
      </c>
      <c r="V90" s="100">
        <v>29</v>
      </c>
      <c r="W90" s="132">
        <v>24</v>
      </c>
      <c r="X90" s="141">
        <v>1593</v>
      </c>
      <c r="Y90" s="108">
        <v>796.5</v>
      </c>
      <c r="Z90" s="107">
        <v>1642</v>
      </c>
      <c r="AA90" s="109">
        <v>83</v>
      </c>
      <c r="AB90" s="110">
        <v>872</v>
      </c>
      <c r="AC90" s="109">
        <v>664</v>
      </c>
      <c r="AD90" s="111">
        <v>23</v>
      </c>
      <c r="AE90" s="112">
        <v>821</v>
      </c>
    </row>
    <row r="91" spans="1:31" ht="15">
      <c r="A91" s="52"/>
      <c r="B91" s="134"/>
      <c r="C91" s="220"/>
      <c r="D91" s="220"/>
      <c r="E91" s="53" t="s">
        <v>1400</v>
      </c>
      <c r="F91" s="113">
        <f>ROUND(F90/F9*100,1)</f>
        <v>1.2</v>
      </c>
      <c r="G91" s="114">
        <f>ROUND(G90/G9*100,1)</f>
        <v>0.9</v>
      </c>
      <c r="H91" s="115" t="s">
        <v>1407</v>
      </c>
      <c r="I91" s="114">
        <f>ROUND(I90/I9*100,1)</f>
        <v>4</v>
      </c>
      <c r="J91" s="115" t="s">
        <v>1407</v>
      </c>
      <c r="K91" s="114">
        <f>ROUND(K90/K9*100,1)</f>
        <v>2</v>
      </c>
      <c r="L91" s="116" t="s">
        <v>1407</v>
      </c>
      <c r="M91" s="58" t="s">
        <v>1401</v>
      </c>
      <c r="N91" s="117">
        <v>0.6</v>
      </c>
      <c r="O91" s="118">
        <v>0.5</v>
      </c>
      <c r="P91" s="119">
        <v>0.7</v>
      </c>
      <c r="Q91" s="114">
        <v>1.5</v>
      </c>
      <c r="R91" s="120">
        <v>0.2</v>
      </c>
      <c r="S91" s="118">
        <v>3.6</v>
      </c>
      <c r="T91" s="119">
        <v>0.1</v>
      </c>
      <c r="U91" s="58" t="s">
        <v>1401</v>
      </c>
      <c r="V91" s="121">
        <v>0.6</v>
      </c>
      <c r="W91" s="122">
        <v>1.1</v>
      </c>
      <c r="X91" s="123">
        <v>1.1</v>
      </c>
      <c r="Y91" s="58" t="s">
        <v>1401</v>
      </c>
      <c r="Z91" s="124">
        <v>1.1</v>
      </c>
      <c r="AA91" s="122">
        <v>0.2</v>
      </c>
      <c r="AB91" s="121">
        <v>3.5</v>
      </c>
      <c r="AC91" s="122">
        <v>2.2</v>
      </c>
      <c r="AD91" s="125">
        <v>0.1</v>
      </c>
      <c r="AE91" s="58" t="s">
        <v>1401</v>
      </c>
    </row>
    <row r="92" spans="1:31" ht="15">
      <c r="A92" s="72"/>
      <c r="B92" s="135"/>
      <c r="C92" s="219"/>
      <c r="D92" s="219"/>
      <c r="E92" s="53" t="s">
        <v>1402</v>
      </c>
      <c r="F92" s="76">
        <v>100</v>
      </c>
      <c r="G92" s="77">
        <v>50</v>
      </c>
      <c r="H92" s="78" t="s">
        <v>1407</v>
      </c>
      <c r="I92" s="77">
        <v>50</v>
      </c>
      <c r="J92" s="78" t="s">
        <v>1407</v>
      </c>
      <c r="K92" s="77">
        <v>50</v>
      </c>
      <c r="L92" s="79" t="s">
        <v>1407</v>
      </c>
      <c r="M92" s="80" t="s">
        <v>1401</v>
      </c>
      <c r="N92" s="129">
        <v>100</v>
      </c>
      <c r="O92" s="82">
        <v>41.8</v>
      </c>
      <c r="P92" s="83">
        <v>14.9</v>
      </c>
      <c r="Q92" s="77">
        <v>29.9</v>
      </c>
      <c r="R92" s="84">
        <v>1.5</v>
      </c>
      <c r="S92" s="82">
        <v>9</v>
      </c>
      <c r="T92" s="83">
        <v>3</v>
      </c>
      <c r="U92" s="80" t="s">
        <v>1401</v>
      </c>
      <c r="V92" s="81">
        <v>100</v>
      </c>
      <c r="W92" s="91">
        <v>82.8</v>
      </c>
      <c r="X92" s="88">
        <v>100</v>
      </c>
      <c r="Y92" s="80" t="s">
        <v>1401</v>
      </c>
      <c r="Z92" s="90">
        <v>100</v>
      </c>
      <c r="AA92" s="91">
        <v>5.1</v>
      </c>
      <c r="AB92" s="81">
        <v>53.1</v>
      </c>
      <c r="AC92" s="91">
        <v>40.4</v>
      </c>
      <c r="AD92" s="92">
        <v>1.4</v>
      </c>
      <c r="AE92" s="80" t="s">
        <v>1401</v>
      </c>
    </row>
    <row r="93" spans="1:31" ht="15">
      <c r="A93" s="93">
        <v>29</v>
      </c>
      <c r="B93" s="136"/>
      <c r="C93" s="131" t="s">
        <v>1471</v>
      </c>
      <c r="D93" s="131"/>
      <c r="E93" s="94" t="s">
        <v>1398</v>
      </c>
      <c r="F93" s="95" t="s">
        <v>1407</v>
      </c>
      <c r="G93" s="96" t="s">
        <v>1407</v>
      </c>
      <c r="H93" s="97" t="s">
        <v>1407</v>
      </c>
      <c r="I93" s="96" t="s">
        <v>1407</v>
      </c>
      <c r="J93" s="97" t="s">
        <v>1407</v>
      </c>
      <c r="K93" s="96" t="s">
        <v>1407</v>
      </c>
      <c r="L93" s="98" t="s">
        <v>1407</v>
      </c>
      <c r="M93" s="99" t="s">
        <v>1407</v>
      </c>
      <c r="N93" s="100" t="s">
        <v>1407</v>
      </c>
      <c r="O93" s="101" t="s">
        <v>1407</v>
      </c>
      <c r="P93" s="102" t="s">
        <v>1407</v>
      </c>
      <c r="Q93" s="96" t="s">
        <v>1407</v>
      </c>
      <c r="R93" s="103" t="s">
        <v>1407</v>
      </c>
      <c r="S93" s="101" t="s">
        <v>1407</v>
      </c>
      <c r="T93" s="102" t="s">
        <v>1407</v>
      </c>
      <c r="U93" s="104" t="s">
        <v>1407</v>
      </c>
      <c r="V93" s="100" t="s">
        <v>1407</v>
      </c>
      <c r="W93" s="132" t="s">
        <v>1407</v>
      </c>
      <c r="X93" s="133" t="s">
        <v>1407</v>
      </c>
      <c r="Y93" s="108" t="s">
        <v>1407</v>
      </c>
      <c r="Z93" s="107" t="s">
        <v>1407</v>
      </c>
      <c r="AA93" s="109" t="s">
        <v>1407</v>
      </c>
      <c r="AB93" s="110" t="s">
        <v>1407</v>
      </c>
      <c r="AC93" s="109" t="s">
        <v>1407</v>
      </c>
      <c r="AD93" s="111" t="s">
        <v>1407</v>
      </c>
      <c r="AE93" s="112" t="s">
        <v>1407</v>
      </c>
    </row>
    <row r="94" spans="1:31" ht="15">
      <c r="A94" s="52"/>
      <c r="B94" s="134"/>
      <c r="C94" s="220"/>
      <c r="D94" s="220"/>
      <c r="E94" s="53" t="s">
        <v>1400</v>
      </c>
      <c r="F94" s="113" t="s">
        <v>1407</v>
      </c>
      <c r="G94" s="114" t="s">
        <v>1407</v>
      </c>
      <c r="H94" s="115" t="s">
        <v>1407</v>
      </c>
      <c r="I94" s="114" t="s">
        <v>1407</v>
      </c>
      <c r="J94" s="115" t="s">
        <v>1407</v>
      </c>
      <c r="K94" s="114" t="s">
        <v>1407</v>
      </c>
      <c r="L94" s="116" t="s">
        <v>1407</v>
      </c>
      <c r="M94" s="58" t="s">
        <v>1401</v>
      </c>
      <c r="N94" s="117" t="s">
        <v>1407</v>
      </c>
      <c r="O94" s="118" t="s">
        <v>1407</v>
      </c>
      <c r="P94" s="119" t="s">
        <v>1407</v>
      </c>
      <c r="Q94" s="114" t="s">
        <v>1407</v>
      </c>
      <c r="R94" s="120" t="s">
        <v>1407</v>
      </c>
      <c r="S94" s="118" t="s">
        <v>1407</v>
      </c>
      <c r="T94" s="119" t="s">
        <v>1407</v>
      </c>
      <c r="U94" s="58" t="s">
        <v>1401</v>
      </c>
      <c r="V94" s="121" t="s">
        <v>1407</v>
      </c>
      <c r="W94" s="122" t="s">
        <v>1407</v>
      </c>
      <c r="X94" s="123" t="s">
        <v>1407</v>
      </c>
      <c r="Y94" s="58" t="s">
        <v>1407</v>
      </c>
      <c r="Z94" s="124" t="s">
        <v>1407</v>
      </c>
      <c r="AA94" s="122" t="s">
        <v>1407</v>
      </c>
      <c r="AB94" s="121" t="s">
        <v>1407</v>
      </c>
      <c r="AC94" s="122" t="s">
        <v>1407</v>
      </c>
      <c r="AD94" s="125" t="s">
        <v>1407</v>
      </c>
      <c r="AE94" s="58" t="s">
        <v>1401</v>
      </c>
    </row>
    <row r="95" spans="1:31" ht="15">
      <c r="A95" s="72"/>
      <c r="B95" s="135"/>
      <c r="C95" s="219"/>
      <c r="D95" s="219"/>
      <c r="E95" s="53" t="s">
        <v>1402</v>
      </c>
      <c r="F95" s="76" t="s">
        <v>1407</v>
      </c>
      <c r="G95" s="77" t="s">
        <v>1407</v>
      </c>
      <c r="H95" s="78" t="s">
        <v>1407</v>
      </c>
      <c r="I95" s="77" t="s">
        <v>1407</v>
      </c>
      <c r="J95" s="78" t="s">
        <v>1407</v>
      </c>
      <c r="K95" s="77" t="s">
        <v>1407</v>
      </c>
      <c r="L95" s="79" t="s">
        <v>1407</v>
      </c>
      <c r="M95" s="80" t="s">
        <v>1401</v>
      </c>
      <c r="N95" s="129" t="s">
        <v>1407</v>
      </c>
      <c r="O95" s="82" t="s">
        <v>1407</v>
      </c>
      <c r="P95" s="83" t="s">
        <v>1407</v>
      </c>
      <c r="Q95" s="77" t="s">
        <v>1407</v>
      </c>
      <c r="R95" s="84" t="s">
        <v>1407</v>
      </c>
      <c r="S95" s="82" t="s">
        <v>1407</v>
      </c>
      <c r="T95" s="83" t="s">
        <v>1407</v>
      </c>
      <c r="U95" s="80" t="s">
        <v>1401</v>
      </c>
      <c r="V95" s="81" t="s">
        <v>1407</v>
      </c>
      <c r="W95" s="91" t="s">
        <v>1407</v>
      </c>
      <c r="X95" s="88" t="s">
        <v>1407</v>
      </c>
      <c r="Y95" s="80" t="s">
        <v>1407</v>
      </c>
      <c r="Z95" s="90" t="s">
        <v>1407</v>
      </c>
      <c r="AA95" s="91" t="s">
        <v>1407</v>
      </c>
      <c r="AB95" s="81" t="s">
        <v>1407</v>
      </c>
      <c r="AC95" s="91" t="s">
        <v>1407</v>
      </c>
      <c r="AD95" s="92" t="s">
        <v>1407</v>
      </c>
      <c r="AE95" s="80" t="s">
        <v>1401</v>
      </c>
    </row>
    <row r="96" spans="1:31" ht="15">
      <c r="A96" s="93">
        <v>30</v>
      </c>
      <c r="B96" s="136"/>
      <c r="C96" s="131" t="s">
        <v>1439</v>
      </c>
      <c r="D96" s="131"/>
      <c r="E96" s="94" t="s">
        <v>1398</v>
      </c>
      <c r="F96" s="95">
        <v>2</v>
      </c>
      <c r="G96" s="96">
        <v>2</v>
      </c>
      <c r="H96" s="97">
        <v>1</v>
      </c>
      <c r="I96" s="96" t="s">
        <v>1407</v>
      </c>
      <c r="J96" s="97">
        <v>1</v>
      </c>
      <c r="K96" s="96" t="s">
        <v>1407</v>
      </c>
      <c r="L96" s="98" t="s">
        <v>1407</v>
      </c>
      <c r="M96" s="99">
        <v>0.1</v>
      </c>
      <c r="N96" s="100">
        <v>217</v>
      </c>
      <c r="O96" s="101">
        <v>58</v>
      </c>
      <c r="P96" s="102">
        <v>9</v>
      </c>
      <c r="Q96" s="96">
        <v>6</v>
      </c>
      <c r="R96" s="103">
        <v>1</v>
      </c>
      <c r="S96" s="101" t="s">
        <v>1407</v>
      </c>
      <c r="T96" s="102">
        <v>143</v>
      </c>
      <c r="U96" s="104">
        <v>108.5</v>
      </c>
      <c r="V96" s="100">
        <v>55</v>
      </c>
      <c r="W96" s="132">
        <v>26</v>
      </c>
      <c r="X96" s="133">
        <v>2067</v>
      </c>
      <c r="Y96" s="108">
        <v>1033.5</v>
      </c>
      <c r="Z96" s="107">
        <v>2067</v>
      </c>
      <c r="AA96" s="109">
        <v>1011</v>
      </c>
      <c r="AB96" s="110">
        <v>650</v>
      </c>
      <c r="AC96" s="109">
        <v>379</v>
      </c>
      <c r="AD96" s="111">
        <v>27</v>
      </c>
      <c r="AE96" s="112">
        <v>1033.5</v>
      </c>
    </row>
    <row r="97" spans="1:31" ht="15">
      <c r="A97" s="52"/>
      <c r="B97" s="134"/>
      <c r="C97" s="220"/>
      <c r="D97" s="220"/>
      <c r="E97" s="53" t="s">
        <v>1400</v>
      </c>
      <c r="F97" s="113">
        <f>ROUND(F96/F9*100,1)</f>
        <v>1.2</v>
      </c>
      <c r="G97" s="114">
        <f>ROUND(G96/G9*100,1)</f>
        <v>1.8</v>
      </c>
      <c r="H97" s="115">
        <f>ROUND(H96/H9*100,1)</f>
        <v>1.3</v>
      </c>
      <c r="I97" s="114" t="s">
        <v>1407</v>
      </c>
      <c r="J97" s="115">
        <f>ROUND(J96/J9*100,1)</f>
        <v>11.1</v>
      </c>
      <c r="K97" s="114" t="s">
        <v>1407</v>
      </c>
      <c r="L97" s="116" t="s">
        <v>1407</v>
      </c>
      <c r="M97" s="58" t="s">
        <v>1401</v>
      </c>
      <c r="N97" s="117">
        <v>1.9</v>
      </c>
      <c r="O97" s="118">
        <v>1</v>
      </c>
      <c r="P97" s="119">
        <v>0.7</v>
      </c>
      <c r="Q97" s="114">
        <v>0.4</v>
      </c>
      <c r="R97" s="120">
        <v>0.2</v>
      </c>
      <c r="S97" s="118" t="s">
        <v>1407</v>
      </c>
      <c r="T97" s="119">
        <v>5.9</v>
      </c>
      <c r="U97" s="58" t="s">
        <v>1401</v>
      </c>
      <c r="V97" s="121">
        <v>1.1</v>
      </c>
      <c r="W97" s="122">
        <v>1.2</v>
      </c>
      <c r="X97" s="123">
        <v>1.4</v>
      </c>
      <c r="Y97" s="58" t="s">
        <v>1401</v>
      </c>
      <c r="Z97" s="124">
        <v>1.4</v>
      </c>
      <c r="AA97" s="122">
        <v>1.9</v>
      </c>
      <c r="AB97" s="121">
        <v>2.6</v>
      </c>
      <c r="AC97" s="122">
        <v>1.3</v>
      </c>
      <c r="AD97" s="125">
        <v>0.1</v>
      </c>
      <c r="AE97" s="58" t="s">
        <v>1401</v>
      </c>
    </row>
    <row r="98" spans="1:31" ht="15">
      <c r="A98" s="72"/>
      <c r="B98" s="135"/>
      <c r="C98" s="221"/>
      <c r="D98" s="221"/>
      <c r="E98" s="75" t="s">
        <v>1402</v>
      </c>
      <c r="F98" s="76">
        <v>100</v>
      </c>
      <c r="G98" s="77">
        <v>100</v>
      </c>
      <c r="H98" s="78">
        <v>50</v>
      </c>
      <c r="I98" s="77" t="s">
        <v>1407</v>
      </c>
      <c r="J98" s="78">
        <v>50</v>
      </c>
      <c r="K98" s="77" t="s">
        <v>1407</v>
      </c>
      <c r="L98" s="79" t="s">
        <v>1407</v>
      </c>
      <c r="M98" s="80" t="s">
        <v>1401</v>
      </c>
      <c r="N98" s="129">
        <v>100</v>
      </c>
      <c r="O98" s="82">
        <v>26.7</v>
      </c>
      <c r="P98" s="83">
        <v>4.1</v>
      </c>
      <c r="Q98" s="77">
        <v>2.8</v>
      </c>
      <c r="R98" s="84">
        <v>0.5</v>
      </c>
      <c r="S98" s="82" t="s">
        <v>1407</v>
      </c>
      <c r="T98" s="83">
        <v>65.9</v>
      </c>
      <c r="U98" s="80" t="s">
        <v>1401</v>
      </c>
      <c r="V98" s="81">
        <v>100</v>
      </c>
      <c r="W98" s="91">
        <v>47.3</v>
      </c>
      <c r="X98" s="88">
        <v>100</v>
      </c>
      <c r="Y98" s="80" t="s">
        <v>1401</v>
      </c>
      <c r="Z98" s="90">
        <v>100</v>
      </c>
      <c r="AA98" s="91">
        <v>48.9</v>
      </c>
      <c r="AB98" s="81">
        <v>31.4</v>
      </c>
      <c r="AC98" s="91">
        <v>18.3</v>
      </c>
      <c r="AD98" s="92">
        <v>1.3</v>
      </c>
      <c r="AE98" s="80" t="s">
        <v>1401</v>
      </c>
    </row>
    <row r="101" ht="15">
      <c r="F101" t="s">
        <v>1485</v>
      </c>
    </row>
  </sheetData>
  <mergeCells count="95">
    <mergeCell ref="A2:L3"/>
    <mergeCell ref="A4:A8"/>
    <mergeCell ref="B4:E5"/>
    <mergeCell ref="F4:L4"/>
    <mergeCell ref="N4:U5"/>
    <mergeCell ref="O6:O7"/>
    <mergeCell ref="P6:P7"/>
    <mergeCell ref="Q6:Q7"/>
    <mergeCell ref="R6:R7"/>
    <mergeCell ref="X4:Y5"/>
    <mergeCell ref="Z4:AE5"/>
    <mergeCell ref="F5:F7"/>
    <mergeCell ref="G5:L5"/>
    <mergeCell ref="M5:M7"/>
    <mergeCell ref="G6:J6"/>
    <mergeCell ref="K6:K7"/>
    <mergeCell ref="L6:L7"/>
    <mergeCell ref="N6:N7"/>
    <mergeCell ref="V4:W5"/>
    <mergeCell ref="AE6:AE7"/>
    <mergeCell ref="AC6:AC7"/>
    <mergeCell ref="AD6:AD7"/>
    <mergeCell ref="B12:D12"/>
    <mergeCell ref="Y6:Y7"/>
    <mergeCell ref="Z6:Z7"/>
    <mergeCell ref="AA6:AA7"/>
    <mergeCell ref="AB6:AB7"/>
    <mergeCell ref="S6:S7"/>
    <mergeCell ref="T6:T7"/>
    <mergeCell ref="U6:U7"/>
    <mergeCell ref="V6:V7"/>
    <mergeCell ref="W6:W7"/>
    <mergeCell ref="X6:X7"/>
    <mergeCell ref="B6:E6"/>
    <mergeCell ref="B7:E8"/>
    <mergeCell ref="F8:AE8"/>
    <mergeCell ref="B9:D9"/>
    <mergeCell ref="B10:D10"/>
    <mergeCell ref="C31:D31"/>
    <mergeCell ref="B13:D13"/>
    <mergeCell ref="C16:D16"/>
    <mergeCell ref="C17:D17"/>
    <mergeCell ref="C19:D19"/>
    <mergeCell ref="C20:D20"/>
    <mergeCell ref="C22:D22"/>
    <mergeCell ref="C23:D23"/>
    <mergeCell ref="B24:D24"/>
    <mergeCell ref="B25:D25"/>
    <mergeCell ref="C28:D28"/>
    <mergeCell ref="C29:D29"/>
    <mergeCell ref="C49:D49"/>
    <mergeCell ref="C32:D32"/>
    <mergeCell ref="C34:D34"/>
    <mergeCell ref="C35:D35"/>
    <mergeCell ref="C37:D37"/>
    <mergeCell ref="C38:D38"/>
    <mergeCell ref="B39:D39"/>
    <mergeCell ref="B40:D40"/>
    <mergeCell ref="C43:D43"/>
    <mergeCell ref="C44:D44"/>
    <mergeCell ref="C46:D46"/>
    <mergeCell ref="C47:D47"/>
    <mergeCell ref="C67:D67"/>
    <mergeCell ref="C50:D50"/>
    <mergeCell ref="B51:D51"/>
    <mergeCell ref="B52:D52"/>
    <mergeCell ref="C55:D55"/>
    <mergeCell ref="C56:D56"/>
    <mergeCell ref="C58:D58"/>
    <mergeCell ref="C59:D59"/>
    <mergeCell ref="C61:D61"/>
    <mergeCell ref="C62:D62"/>
    <mergeCell ref="B63:D63"/>
    <mergeCell ref="B64:D64"/>
    <mergeCell ref="C85:D85"/>
    <mergeCell ref="C68:D68"/>
    <mergeCell ref="C70:D70"/>
    <mergeCell ref="C71:D71"/>
    <mergeCell ref="C73:D73"/>
    <mergeCell ref="C74:D74"/>
    <mergeCell ref="B75:D75"/>
    <mergeCell ref="B76:D76"/>
    <mergeCell ref="C79:D79"/>
    <mergeCell ref="C80:D80"/>
    <mergeCell ref="C82:D82"/>
    <mergeCell ref="C83:D83"/>
    <mergeCell ref="C95:D95"/>
    <mergeCell ref="C97:D97"/>
    <mergeCell ref="C98:D98"/>
    <mergeCell ref="C86:D86"/>
    <mergeCell ref="B87:D87"/>
    <mergeCell ref="B88:D88"/>
    <mergeCell ref="C91:D91"/>
    <mergeCell ref="C92:D92"/>
    <mergeCell ref="C94:D9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"/>
  <sheetViews>
    <sheetView zoomScale="70" zoomScaleNormal="70" workbookViewId="0" topLeftCell="A1">
      <selection activeCell="I17" sqref="I17"/>
    </sheetView>
  </sheetViews>
  <sheetFormatPr defaultColWidth="9.140625" defaultRowHeight="15"/>
  <cols>
    <col min="4" max="4" width="31.7109375" style="0" customWidth="1"/>
    <col min="5" max="5" width="7.140625" style="0" customWidth="1"/>
    <col min="6" max="6" width="11.8515625" style="0" customWidth="1"/>
    <col min="8" max="8" width="16.7109375" style="0" customWidth="1"/>
    <col min="9" max="9" width="14.57421875" style="0" customWidth="1"/>
    <col min="10" max="10" width="13.421875" style="0" customWidth="1"/>
    <col min="11" max="11" width="15.28125" style="0" customWidth="1"/>
    <col min="12" max="12" width="14.57421875" style="0" customWidth="1"/>
    <col min="13" max="13" width="14.421875" style="0" customWidth="1"/>
    <col min="15" max="15" width="21.57421875" style="0" customWidth="1"/>
    <col min="16" max="16" width="20.140625" style="0" customWidth="1"/>
    <col min="17" max="17" width="20.57421875" style="0" customWidth="1"/>
    <col min="18" max="18" width="22.421875" style="0" customWidth="1"/>
  </cols>
  <sheetData>
    <row r="1" spans="1:18" ht="15">
      <c r="A1" s="264" t="s">
        <v>1509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144"/>
      <c r="N1" s="24"/>
      <c r="O1" s="24"/>
      <c r="P1" s="24"/>
      <c r="Q1" s="24"/>
      <c r="R1" s="145"/>
    </row>
    <row r="2" spans="1:18" ht="15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144"/>
      <c r="N2" s="27"/>
      <c r="O2" s="27"/>
      <c r="P2" s="27"/>
      <c r="Q2" s="27"/>
      <c r="R2" s="146"/>
    </row>
    <row r="3" spans="1:18" ht="32.25" customHeight="1">
      <c r="A3" s="287"/>
      <c r="B3" s="288"/>
      <c r="C3" s="288"/>
      <c r="D3" s="288"/>
      <c r="E3" s="289"/>
      <c r="F3" s="290" t="s">
        <v>1472</v>
      </c>
      <c r="G3" s="291"/>
      <c r="H3" s="291"/>
      <c r="I3" s="291"/>
      <c r="J3" s="291"/>
      <c r="K3" s="291"/>
      <c r="L3" s="291"/>
      <c r="M3" s="147"/>
      <c r="N3" s="279" t="s">
        <v>1473</v>
      </c>
      <c r="O3" s="281"/>
      <c r="P3" s="281"/>
      <c r="Q3" s="281"/>
      <c r="R3" s="292"/>
    </row>
    <row r="4" spans="1:18" ht="34.5" customHeight="1">
      <c r="A4" s="267"/>
      <c r="B4" s="271"/>
      <c r="C4" s="271"/>
      <c r="D4" s="271"/>
      <c r="E4" s="271"/>
      <c r="F4" s="293" t="s">
        <v>1386</v>
      </c>
      <c r="G4" s="281" t="s">
        <v>1387</v>
      </c>
      <c r="H4" s="281"/>
      <c r="I4" s="281"/>
      <c r="J4" s="281"/>
      <c r="K4" s="281"/>
      <c r="L4" s="281"/>
      <c r="M4" s="296" t="s">
        <v>1490</v>
      </c>
      <c r="N4" s="279"/>
      <c r="O4" s="281"/>
      <c r="P4" s="281"/>
      <c r="Q4" s="281"/>
      <c r="R4" s="292"/>
    </row>
    <row r="5" spans="1:18" ht="32.25" customHeight="1">
      <c r="A5" s="267"/>
      <c r="B5" s="238" t="s">
        <v>1474</v>
      </c>
      <c r="C5" s="238"/>
      <c r="D5" s="238"/>
      <c r="E5" s="238"/>
      <c r="F5" s="294"/>
      <c r="G5" s="299" t="s">
        <v>1389</v>
      </c>
      <c r="H5" s="299"/>
      <c r="I5" s="299"/>
      <c r="J5" s="299"/>
      <c r="K5" s="277" t="s">
        <v>1390</v>
      </c>
      <c r="L5" s="277" t="s">
        <v>1475</v>
      </c>
      <c r="M5" s="297"/>
      <c r="N5" s="279" t="s">
        <v>1391</v>
      </c>
      <c r="O5" s="281" t="s">
        <v>1476</v>
      </c>
      <c r="P5" s="281" t="s">
        <v>1521</v>
      </c>
      <c r="Q5" s="281"/>
      <c r="R5" s="285" t="s">
        <v>1493</v>
      </c>
    </row>
    <row r="6" spans="1:18" ht="114.75" thickBot="1">
      <c r="A6" s="267"/>
      <c r="B6" s="240" t="s">
        <v>1477</v>
      </c>
      <c r="C6" s="240"/>
      <c r="D6" s="240"/>
      <c r="E6" s="240"/>
      <c r="F6" s="295"/>
      <c r="G6" s="148" t="s">
        <v>1391</v>
      </c>
      <c r="H6" s="148" t="s">
        <v>1393</v>
      </c>
      <c r="I6" s="148" t="s">
        <v>1394</v>
      </c>
      <c r="J6" s="148" t="s">
        <v>1395</v>
      </c>
      <c r="K6" s="278"/>
      <c r="L6" s="278"/>
      <c r="M6" s="298"/>
      <c r="N6" s="280"/>
      <c r="O6" s="282"/>
      <c r="P6" s="149" t="s">
        <v>1491</v>
      </c>
      <c r="Q6" s="149" t="s">
        <v>1492</v>
      </c>
      <c r="R6" s="286"/>
    </row>
    <row r="7" spans="1:18" ht="15.75" thickBot="1">
      <c r="A7" s="268"/>
      <c r="B7" s="242"/>
      <c r="C7" s="242"/>
      <c r="D7" s="242"/>
      <c r="E7" s="242"/>
      <c r="F7" s="283" t="s">
        <v>1396</v>
      </c>
      <c r="G7" s="284"/>
      <c r="H7" s="284"/>
      <c r="I7" s="284"/>
      <c r="J7" s="284"/>
      <c r="K7" s="284"/>
      <c r="L7" s="284"/>
      <c r="M7" s="284"/>
      <c r="N7" s="245"/>
      <c r="O7" s="245"/>
      <c r="P7" s="245"/>
      <c r="Q7" s="245"/>
      <c r="R7" s="245"/>
    </row>
    <row r="8" spans="1:18" ht="15">
      <c r="A8" s="31">
        <v>1</v>
      </c>
      <c r="B8" s="246" t="s">
        <v>1397</v>
      </c>
      <c r="C8" s="247"/>
      <c r="D8" s="248"/>
      <c r="E8" s="32" t="s">
        <v>1398</v>
      </c>
      <c r="F8" s="33">
        <v>109</v>
      </c>
      <c r="G8" s="150">
        <v>70</v>
      </c>
      <c r="H8" s="35">
        <v>50</v>
      </c>
      <c r="I8" s="150">
        <v>13</v>
      </c>
      <c r="J8" s="35">
        <v>7</v>
      </c>
      <c r="K8" s="150">
        <v>37</v>
      </c>
      <c r="L8" s="36">
        <v>2</v>
      </c>
      <c r="M8" s="151">
        <v>0.3</v>
      </c>
      <c r="N8" s="44">
        <v>6015</v>
      </c>
      <c r="O8" s="48">
        <v>4570</v>
      </c>
      <c r="P8" s="49">
        <v>2750</v>
      </c>
      <c r="Q8" s="152">
        <v>1765</v>
      </c>
      <c r="R8" s="153">
        <v>41.9</v>
      </c>
    </row>
    <row r="9" spans="1:18" ht="15">
      <c r="A9" s="52"/>
      <c r="B9" s="225" t="s">
        <v>1399</v>
      </c>
      <c r="C9" s="226"/>
      <c r="D9" s="227"/>
      <c r="E9" s="53" t="s">
        <v>1400</v>
      </c>
      <c r="F9" s="54">
        <v>100</v>
      </c>
      <c r="G9" s="55">
        <v>100</v>
      </c>
      <c r="H9" s="56">
        <v>100</v>
      </c>
      <c r="I9" s="55">
        <v>100</v>
      </c>
      <c r="J9" s="56">
        <v>100</v>
      </c>
      <c r="K9" s="55">
        <v>100</v>
      </c>
      <c r="L9" s="57">
        <v>100</v>
      </c>
      <c r="M9" s="63" t="s">
        <v>1401</v>
      </c>
      <c r="N9" s="59">
        <v>100</v>
      </c>
      <c r="O9" s="154">
        <v>100</v>
      </c>
      <c r="P9" s="155">
        <v>100</v>
      </c>
      <c r="Q9" s="63">
        <v>100</v>
      </c>
      <c r="R9" s="156" t="s">
        <v>1401</v>
      </c>
    </row>
    <row r="10" spans="1:18" ht="15">
      <c r="A10" s="72"/>
      <c r="B10" s="73"/>
      <c r="C10" s="74"/>
      <c r="D10" s="74"/>
      <c r="E10" s="75" t="s">
        <v>1402</v>
      </c>
      <c r="F10" s="76">
        <v>100</v>
      </c>
      <c r="G10" s="77">
        <v>64.2</v>
      </c>
      <c r="H10" s="78">
        <v>45.9</v>
      </c>
      <c r="I10" s="77">
        <v>11.9</v>
      </c>
      <c r="J10" s="78">
        <v>6.4</v>
      </c>
      <c r="K10" s="77">
        <v>33.9</v>
      </c>
      <c r="L10" s="79">
        <v>1.8</v>
      </c>
      <c r="M10" s="85" t="s">
        <v>1401</v>
      </c>
      <c r="N10" s="90">
        <v>100</v>
      </c>
      <c r="O10" s="91">
        <v>76</v>
      </c>
      <c r="P10" s="81">
        <v>45.7</v>
      </c>
      <c r="Q10" s="85">
        <v>29.3</v>
      </c>
      <c r="R10" s="157" t="s">
        <v>1401</v>
      </c>
    </row>
    <row r="11" spans="1:18" ht="15">
      <c r="A11" s="93">
        <v>2</v>
      </c>
      <c r="B11" s="222" t="s">
        <v>1403</v>
      </c>
      <c r="C11" s="223"/>
      <c r="D11" s="224"/>
      <c r="E11" s="94" t="s">
        <v>1398</v>
      </c>
      <c r="F11" s="95">
        <v>23</v>
      </c>
      <c r="G11" s="96">
        <v>15</v>
      </c>
      <c r="H11" s="97">
        <v>9</v>
      </c>
      <c r="I11" s="96">
        <v>3</v>
      </c>
      <c r="J11" s="97">
        <v>3</v>
      </c>
      <c r="K11" s="96">
        <v>7</v>
      </c>
      <c r="L11" s="98">
        <v>1</v>
      </c>
      <c r="M11" s="158">
        <v>0.3</v>
      </c>
      <c r="N11" s="107">
        <v>1258</v>
      </c>
      <c r="O11" s="96">
        <v>965</v>
      </c>
      <c r="P11" s="97">
        <v>589</v>
      </c>
      <c r="Q11" s="96">
        <v>363</v>
      </c>
      <c r="R11" s="159">
        <v>54.69565217391305</v>
      </c>
    </row>
    <row r="12" spans="1:18" ht="15">
      <c r="A12" s="52"/>
      <c r="B12" s="225" t="s">
        <v>1404</v>
      </c>
      <c r="C12" s="226"/>
      <c r="D12" s="227"/>
      <c r="E12" s="53" t="s">
        <v>1400</v>
      </c>
      <c r="F12" s="113">
        <v>21.1</v>
      </c>
      <c r="G12" s="114">
        <v>21.4</v>
      </c>
      <c r="H12" s="115">
        <v>18</v>
      </c>
      <c r="I12" s="114">
        <v>23.1</v>
      </c>
      <c r="J12" s="115">
        <v>42.9</v>
      </c>
      <c r="K12" s="114">
        <v>18.9</v>
      </c>
      <c r="L12" s="116">
        <v>50</v>
      </c>
      <c r="M12" s="63" t="s">
        <v>1401</v>
      </c>
      <c r="N12" s="124">
        <v>20.9</v>
      </c>
      <c r="O12" s="114">
        <v>21.1</v>
      </c>
      <c r="P12" s="115">
        <v>21.3</v>
      </c>
      <c r="Q12" s="114">
        <v>20.5</v>
      </c>
      <c r="R12" s="160" t="s">
        <v>1401</v>
      </c>
    </row>
    <row r="13" spans="1:18" ht="15">
      <c r="A13" s="72"/>
      <c r="B13" s="126"/>
      <c r="C13" s="127"/>
      <c r="D13" s="127"/>
      <c r="E13" s="128" t="s">
        <v>1402</v>
      </c>
      <c r="F13" s="76">
        <v>100</v>
      </c>
      <c r="G13" s="77">
        <v>65.2</v>
      </c>
      <c r="H13" s="78">
        <v>39.1</v>
      </c>
      <c r="I13" s="77">
        <v>13</v>
      </c>
      <c r="J13" s="78">
        <v>13</v>
      </c>
      <c r="K13" s="77">
        <v>30.4</v>
      </c>
      <c r="L13" s="79">
        <v>4.3</v>
      </c>
      <c r="M13" s="85" t="s">
        <v>1401</v>
      </c>
      <c r="N13" s="90">
        <v>100</v>
      </c>
      <c r="O13" s="77">
        <v>76.7</v>
      </c>
      <c r="P13" s="78">
        <v>46.8</v>
      </c>
      <c r="Q13" s="77">
        <v>28.9</v>
      </c>
      <c r="R13" s="157" t="s">
        <v>1401</v>
      </c>
    </row>
    <row r="14" spans="1:18" ht="15">
      <c r="A14" s="93">
        <v>3</v>
      </c>
      <c r="B14" s="130"/>
      <c r="C14" s="131" t="s">
        <v>1405</v>
      </c>
      <c r="D14" s="131"/>
      <c r="E14" s="94" t="s">
        <v>1398</v>
      </c>
      <c r="F14" s="95">
        <v>10</v>
      </c>
      <c r="G14" s="96">
        <v>6</v>
      </c>
      <c r="H14" s="97">
        <v>4</v>
      </c>
      <c r="I14" s="96">
        <v>2</v>
      </c>
      <c r="J14" s="97" t="s">
        <v>1407</v>
      </c>
      <c r="K14" s="96">
        <v>3</v>
      </c>
      <c r="L14" s="98">
        <v>1</v>
      </c>
      <c r="M14" s="158">
        <v>0.3</v>
      </c>
      <c r="N14" s="107">
        <v>445</v>
      </c>
      <c r="O14" s="109">
        <v>350</v>
      </c>
      <c r="P14" s="110">
        <v>203</v>
      </c>
      <c r="Q14" s="161">
        <v>134</v>
      </c>
      <c r="R14" s="159">
        <v>44.5</v>
      </c>
    </row>
    <row r="15" spans="1:18" ht="15">
      <c r="A15" s="52"/>
      <c r="B15" s="134"/>
      <c r="C15" s="220"/>
      <c r="D15" s="220"/>
      <c r="E15" s="53" t="s">
        <v>1400</v>
      </c>
      <c r="F15" s="113">
        <v>9.2</v>
      </c>
      <c r="G15" s="114">
        <f>ROUND(G14/G8*100,1)</f>
        <v>8.6</v>
      </c>
      <c r="H15" s="115">
        <v>8</v>
      </c>
      <c r="I15" s="114">
        <v>15.4</v>
      </c>
      <c r="J15" s="115" t="s">
        <v>1407</v>
      </c>
      <c r="K15" s="114">
        <v>8.1</v>
      </c>
      <c r="L15" s="116">
        <v>50</v>
      </c>
      <c r="M15" s="63" t="s">
        <v>1401</v>
      </c>
      <c r="N15" s="124">
        <v>7.4</v>
      </c>
      <c r="O15" s="114">
        <v>7.7</v>
      </c>
      <c r="P15" s="115">
        <v>7.3</v>
      </c>
      <c r="Q15" s="114">
        <v>7.6</v>
      </c>
      <c r="R15" s="160" t="s">
        <v>1401</v>
      </c>
    </row>
    <row r="16" spans="1:18" ht="15">
      <c r="A16" s="72"/>
      <c r="B16" s="135"/>
      <c r="C16" s="219"/>
      <c r="D16" s="219"/>
      <c r="E16" s="53" t="s">
        <v>1402</v>
      </c>
      <c r="F16" s="76">
        <v>100</v>
      </c>
      <c r="G16" s="77">
        <f>ROUND(G14/F14*100,1)</f>
        <v>60</v>
      </c>
      <c r="H16" s="78">
        <v>40</v>
      </c>
      <c r="I16" s="77">
        <v>20</v>
      </c>
      <c r="J16" s="78" t="s">
        <v>1407</v>
      </c>
      <c r="K16" s="77">
        <v>30</v>
      </c>
      <c r="L16" s="79">
        <v>10</v>
      </c>
      <c r="M16" s="85" t="s">
        <v>1401</v>
      </c>
      <c r="N16" s="90">
        <v>100</v>
      </c>
      <c r="O16" s="77">
        <v>78.7</v>
      </c>
      <c r="P16" s="78">
        <v>45.6</v>
      </c>
      <c r="Q16" s="77">
        <v>30.1</v>
      </c>
      <c r="R16" s="157" t="s">
        <v>1401</v>
      </c>
    </row>
    <row r="17" spans="1:18" ht="15">
      <c r="A17" s="93">
        <v>4</v>
      </c>
      <c r="B17" s="136"/>
      <c r="C17" s="131" t="s">
        <v>1406</v>
      </c>
      <c r="D17" s="131"/>
      <c r="E17" s="94" t="s">
        <v>1398</v>
      </c>
      <c r="F17" s="95">
        <v>2</v>
      </c>
      <c r="G17" s="96">
        <v>2</v>
      </c>
      <c r="H17" s="97">
        <v>2</v>
      </c>
      <c r="I17" s="96" t="s">
        <v>1407</v>
      </c>
      <c r="J17" s="97" t="s">
        <v>1407</v>
      </c>
      <c r="K17" s="96" t="s">
        <v>1407</v>
      </c>
      <c r="L17" s="98" t="s">
        <v>1407</v>
      </c>
      <c r="M17" s="158">
        <v>0.3</v>
      </c>
      <c r="N17" s="107">
        <v>75</v>
      </c>
      <c r="O17" s="109">
        <v>55</v>
      </c>
      <c r="P17" s="110">
        <v>31</v>
      </c>
      <c r="Q17" s="161">
        <v>24</v>
      </c>
      <c r="R17" s="159">
        <v>37.5</v>
      </c>
    </row>
    <row r="18" spans="1:18" ht="15">
      <c r="A18" s="52"/>
      <c r="B18" s="134"/>
      <c r="C18" s="220"/>
      <c r="D18" s="220"/>
      <c r="E18" s="53" t="s">
        <v>1400</v>
      </c>
      <c r="F18" s="113">
        <v>1.8</v>
      </c>
      <c r="G18" s="114">
        <v>2.9</v>
      </c>
      <c r="H18" s="115">
        <v>4</v>
      </c>
      <c r="I18" s="114" t="s">
        <v>1407</v>
      </c>
      <c r="J18" s="115" t="s">
        <v>1407</v>
      </c>
      <c r="K18" s="114" t="s">
        <v>1407</v>
      </c>
      <c r="L18" s="116" t="s">
        <v>1407</v>
      </c>
      <c r="M18" s="63" t="s">
        <v>1401</v>
      </c>
      <c r="N18" s="124">
        <v>1.2</v>
      </c>
      <c r="O18" s="114">
        <v>1.2</v>
      </c>
      <c r="P18" s="115">
        <v>1.1</v>
      </c>
      <c r="Q18" s="114">
        <v>1.4</v>
      </c>
      <c r="R18" s="160" t="s">
        <v>1401</v>
      </c>
    </row>
    <row r="19" spans="1:18" ht="15">
      <c r="A19" s="72"/>
      <c r="B19" s="135"/>
      <c r="C19" s="219"/>
      <c r="D19" s="219"/>
      <c r="E19" s="53" t="s">
        <v>1402</v>
      </c>
      <c r="F19" s="76">
        <v>100</v>
      </c>
      <c r="G19" s="77">
        <v>100</v>
      </c>
      <c r="H19" s="78">
        <v>100</v>
      </c>
      <c r="I19" s="77" t="s">
        <v>1407</v>
      </c>
      <c r="J19" s="78" t="s">
        <v>1407</v>
      </c>
      <c r="K19" s="77" t="s">
        <v>1407</v>
      </c>
      <c r="L19" s="79" t="s">
        <v>1407</v>
      </c>
      <c r="M19" s="85" t="s">
        <v>1401</v>
      </c>
      <c r="N19" s="90">
        <v>100</v>
      </c>
      <c r="O19" s="77">
        <v>73.3</v>
      </c>
      <c r="P19" s="78">
        <v>41.3</v>
      </c>
      <c r="Q19" s="77">
        <v>32</v>
      </c>
      <c r="R19" s="157" t="s">
        <v>1401</v>
      </c>
    </row>
    <row r="20" spans="1:18" ht="15">
      <c r="A20" s="93">
        <v>5</v>
      </c>
      <c r="B20" s="136"/>
      <c r="C20" s="131" t="s">
        <v>1408</v>
      </c>
      <c r="D20" s="131"/>
      <c r="E20" s="94" t="s">
        <v>1398</v>
      </c>
      <c r="F20" s="95">
        <v>13</v>
      </c>
      <c r="G20" s="96">
        <v>9</v>
      </c>
      <c r="H20" s="97">
        <v>5</v>
      </c>
      <c r="I20" s="96">
        <v>1</v>
      </c>
      <c r="J20" s="97">
        <v>3</v>
      </c>
      <c r="K20" s="96">
        <v>4</v>
      </c>
      <c r="L20" s="98" t="s">
        <v>1407</v>
      </c>
      <c r="M20" s="158">
        <v>0.3</v>
      </c>
      <c r="N20" s="107">
        <v>813</v>
      </c>
      <c r="O20" s="109">
        <v>615</v>
      </c>
      <c r="P20" s="110">
        <v>386</v>
      </c>
      <c r="Q20" s="161">
        <v>229</v>
      </c>
      <c r="R20" s="159">
        <v>62.53846153846154</v>
      </c>
    </row>
    <row r="21" spans="1:18" ht="15">
      <c r="A21" s="52"/>
      <c r="B21" s="134"/>
      <c r="C21" s="220"/>
      <c r="D21" s="220"/>
      <c r="E21" s="53" t="s">
        <v>1400</v>
      </c>
      <c r="F21" s="113">
        <v>11.9</v>
      </c>
      <c r="G21" s="114">
        <f>ROUND(G20/G8*100,1)</f>
        <v>12.9</v>
      </c>
      <c r="H21" s="115">
        <v>10</v>
      </c>
      <c r="I21" s="114">
        <v>7.7</v>
      </c>
      <c r="J21" s="115">
        <v>42.9</v>
      </c>
      <c r="K21" s="114">
        <v>10.8</v>
      </c>
      <c r="L21" s="116" t="s">
        <v>1407</v>
      </c>
      <c r="M21" s="63" t="s">
        <v>1401</v>
      </c>
      <c r="N21" s="124">
        <v>13.5</v>
      </c>
      <c r="O21" s="114">
        <v>13.5</v>
      </c>
      <c r="P21" s="115">
        <v>14</v>
      </c>
      <c r="Q21" s="114">
        <v>12.9</v>
      </c>
      <c r="R21" s="160" t="s">
        <v>1401</v>
      </c>
    </row>
    <row r="22" spans="1:18" ht="15">
      <c r="A22" s="72"/>
      <c r="B22" s="137"/>
      <c r="C22" s="219"/>
      <c r="D22" s="219"/>
      <c r="E22" s="53" t="s">
        <v>1402</v>
      </c>
      <c r="F22" s="76">
        <v>100</v>
      </c>
      <c r="G22" s="77">
        <f>ROUND(G20/F20*100,1)</f>
        <v>69.2</v>
      </c>
      <c r="H22" s="78">
        <v>38.5</v>
      </c>
      <c r="I22" s="77">
        <v>7.7</v>
      </c>
      <c r="J22" s="78">
        <v>23.1</v>
      </c>
      <c r="K22" s="77">
        <v>30.8</v>
      </c>
      <c r="L22" s="79" t="s">
        <v>1407</v>
      </c>
      <c r="M22" s="85" t="s">
        <v>1401</v>
      </c>
      <c r="N22" s="90">
        <v>100</v>
      </c>
      <c r="O22" s="77">
        <v>75.6</v>
      </c>
      <c r="P22" s="78">
        <v>47.5</v>
      </c>
      <c r="Q22" s="77">
        <v>28.2</v>
      </c>
      <c r="R22" s="157" t="s">
        <v>1401</v>
      </c>
    </row>
    <row r="23" spans="1:18" ht="15">
      <c r="A23" s="93">
        <v>6</v>
      </c>
      <c r="B23" s="222" t="s">
        <v>1409</v>
      </c>
      <c r="C23" s="223"/>
      <c r="D23" s="224"/>
      <c r="E23" s="94" t="s">
        <v>1398</v>
      </c>
      <c r="F23" s="95">
        <v>15</v>
      </c>
      <c r="G23" s="96">
        <v>7</v>
      </c>
      <c r="H23" s="97">
        <v>6</v>
      </c>
      <c r="I23" s="96">
        <v>1</v>
      </c>
      <c r="J23" s="97" t="s">
        <v>1407</v>
      </c>
      <c r="K23" s="96">
        <v>8</v>
      </c>
      <c r="L23" s="98" t="s">
        <v>1407</v>
      </c>
      <c r="M23" s="158">
        <v>0.2</v>
      </c>
      <c r="N23" s="107">
        <v>1100</v>
      </c>
      <c r="O23" s="96">
        <v>814</v>
      </c>
      <c r="P23" s="97">
        <v>487</v>
      </c>
      <c r="Q23" s="96">
        <v>326</v>
      </c>
      <c r="R23" s="159">
        <v>73.33333333333333</v>
      </c>
    </row>
    <row r="24" spans="1:18" ht="15">
      <c r="A24" s="52"/>
      <c r="B24" s="225" t="s">
        <v>1410</v>
      </c>
      <c r="C24" s="226"/>
      <c r="D24" s="227"/>
      <c r="E24" s="53" t="s">
        <v>1400</v>
      </c>
      <c r="F24" s="113">
        <v>13.8</v>
      </c>
      <c r="G24" s="114">
        <v>10</v>
      </c>
      <c r="H24" s="115">
        <v>12</v>
      </c>
      <c r="I24" s="114">
        <v>7.7</v>
      </c>
      <c r="J24" s="115" t="s">
        <v>1407</v>
      </c>
      <c r="K24" s="114">
        <v>21.6</v>
      </c>
      <c r="L24" s="116" t="s">
        <v>1407</v>
      </c>
      <c r="M24" s="63" t="s">
        <v>1401</v>
      </c>
      <c r="N24" s="124">
        <v>18.3</v>
      </c>
      <c r="O24" s="114">
        <v>17.8</v>
      </c>
      <c r="P24" s="115">
        <v>17.6</v>
      </c>
      <c r="Q24" s="114">
        <v>18.4</v>
      </c>
      <c r="R24" s="160" t="s">
        <v>1401</v>
      </c>
    </row>
    <row r="25" spans="1:18" ht="15">
      <c r="A25" s="72"/>
      <c r="B25" s="126"/>
      <c r="C25" s="127"/>
      <c r="D25" s="127"/>
      <c r="E25" s="128" t="s">
        <v>1402</v>
      </c>
      <c r="F25" s="76">
        <v>100</v>
      </c>
      <c r="G25" s="77">
        <v>46.7</v>
      </c>
      <c r="H25" s="78">
        <v>40</v>
      </c>
      <c r="I25" s="77">
        <v>6.7</v>
      </c>
      <c r="J25" s="78" t="s">
        <v>1407</v>
      </c>
      <c r="K25" s="77">
        <v>53.3</v>
      </c>
      <c r="L25" s="79" t="s">
        <v>1407</v>
      </c>
      <c r="M25" s="85" t="s">
        <v>1401</v>
      </c>
      <c r="N25" s="90">
        <v>100</v>
      </c>
      <c r="O25" s="77">
        <v>74</v>
      </c>
      <c r="P25" s="78">
        <v>44.3</v>
      </c>
      <c r="Q25" s="77">
        <v>29.6</v>
      </c>
      <c r="R25" s="157" t="s">
        <v>1401</v>
      </c>
    </row>
    <row r="26" spans="1:18" ht="15">
      <c r="A26" s="93">
        <v>7</v>
      </c>
      <c r="B26" s="130"/>
      <c r="C26" s="131" t="s">
        <v>1411</v>
      </c>
      <c r="D26" s="131"/>
      <c r="E26" s="94" t="s">
        <v>1398</v>
      </c>
      <c r="F26" s="95">
        <v>2</v>
      </c>
      <c r="G26" s="96">
        <v>1</v>
      </c>
      <c r="H26" s="97" t="s">
        <v>1407</v>
      </c>
      <c r="I26" s="96">
        <v>1</v>
      </c>
      <c r="J26" s="97" t="s">
        <v>1407</v>
      </c>
      <c r="K26" s="96">
        <v>1</v>
      </c>
      <c r="L26" s="98" t="s">
        <v>1407</v>
      </c>
      <c r="M26" s="158">
        <v>0.2</v>
      </c>
      <c r="N26" s="107">
        <v>57</v>
      </c>
      <c r="O26" s="109">
        <v>42</v>
      </c>
      <c r="P26" s="110">
        <v>29</v>
      </c>
      <c r="Q26" s="161">
        <v>13</v>
      </c>
      <c r="R26" s="159">
        <v>28.5</v>
      </c>
    </row>
    <row r="27" spans="1:18" ht="15">
      <c r="A27" s="52"/>
      <c r="B27" s="134"/>
      <c r="C27" s="220"/>
      <c r="D27" s="220"/>
      <c r="E27" s="53" t="s">
        <v>1400</v>
      </c>
      <c r="F27" s="113">
        <v>1.8</v>
      </c>
      <c r="G27" s="114">
        <v>1.4</v>
      </c>
      <c r="H27" s="115" t="s">
        <v>1407</v>
      </c>
      <c r="I27" s="114">
        <v>7.7</v>
      </c>
      <c r="J27" s="115" t="s">
        <v>1407</v>
      </c>
      <c r="K27" s="114">
        <v>2.7</v>
      </c>
      <c r="L27" s="116" t="s">
        <v>1407</v>
      </c>
      <c r="M27" s="63" t="s">
        <v>1401</v>
      </c>
      <c r="N27" s="124">
        <v>0.9</v>
      </c>
      <c r="O27" s="114">
        <v>0.9</v>
      </c>
      <c r="P27" s="115">
        <v>1</v>
      </c>
      <c r="Q27" s="114">
        <v>0.7</v>
      </c>
      <c r="R27" s="160" t="s">
        <v>1401</v>
      </c>
    </row>
    <row r="28" spans="1:18" ht="15">
      <c r="A28" s="72"/>
      <c r="B28" s="135"/>
      <c r="C28" s="219"/>
      <c r="D28" s="219"/>
      <c r="E28" s="53" t="s">
        <v>1402</v>
      </c>
      <c r="F28" s="76">
        <v>100</v>
      </c>
      <c r="G28" s="77">
        <v>50</v>
      </c>
      <c r="H28" s="78" t="s">
        <v>1407</v>
      </c>
      <c r="I28" s="77">
        <v>50</v>
      </c>
      <c r="J28" s="78" t="s">
        <v>1407</v>
      </c>
      <c r="K28" s="77">
        <v>50</v>
      </c>
      <c r="L28" s="79" t="s">
        <v>1407</v>
      </c>
      <c r="M28" s="85" t="s">
        <v>1401</v>
      </c>
      <c r="N28" s="90">
        <v>100</v>
      </c>
      <c r="O28" s="77">
        <v>73.7</v>
      </c>
      <c r="P28" s="78">
        <v>50.9</v>
      </c>
      <c r="Q28" s="77">
        <v>22.8</v>
      </c>
      <c r="R28" s="157" t="s">
        <v>1401</v>
      </c>
    </row>
    <row r="29" spans="1:18" ht="15">
      <c r="A29" s="93">
        <v>8</v>
      </c>
      <c r="B29" s="138"/>
      <c r="C29" s="131" t="s">
        <v>1412</v>
      </c>
      <c r="D29" s="131"/>
      <c r="E29" s="94" t="s">
        <v>1398</v>
      </c>
      <c r="F29" s="95">
        <v>9</v>
      </c>
      <c r="G29" s="96">
        <v>2</v>
      </c>
      <c r="H29" s="97">
        <v>2</v>
      </c>
      <c r="I29" s="96" t="s">
        <v>1407</v>
      </c>
      <c r="J29" s="97" t="s">
        <v>1407</v>
      </c>
      <c r="K29" s="96">
        <v>7</v>
      </c>
      <c r="L29" s="98" t="s">
        <v>1407</v>
      </c>
      <c r="M29" s="158">
        <v>0.3</v>
      </c>
      <c r="N29" s="107">
        <v>628</v>
      </c>
      <c r="O29" s="109">
        <v>469</v>
      </c>
      <c r="P29" s="110">
        <v>283</v>
      </c>
      <c r="Q29" s="161">
        <v>185</v>
      </c>
      <c r="R29" s="159">
        <v>69.77777777777777</v>
      </c>
    </row>
    <row r="30" spans="1:18" ht="15">
      <c r="A30" s="52"/>
      <c r="B30" s="134"/>
      <c r="C30" s="220"/>
      <c r="D30" s="220"/>
      <c r="E30" s="53" t="s">
        <v>1400</v>
      </c>
      <c r="F30" s="113">
        <v>8.3</v>
      </c>
      <c r="G30" s="114">
        <v>2.9</v>
      </c>
      <c r="H30" s="115">
        <v>4</v>
      </c>
      <c r="I30" s="114" t="s">
        <v>1407</v>
      </c>
      <c r="J30" s="115" t="s">
        <v>1407</v>
      </c>
      <c r="K30" s="114">
        <v>18.9</v>
      </c>
      <c r="L30" s="116" t="s">
        <v>1407</v>
      </c>
      <c r="M30" s="63" t="s">
        <v>1401</v>
      </c>
      <c r="N30" s="124">
        <v>10.4</v>
      </c>
      <c r="O30" s="114">
        <v>10.3</v>
      </c>
      <c r="P30" s="115">
        <v>10.2</v>
      </c>
      <c r="Q30" s="114">
        <v>10.4</v>
      </c>
      <c r="R30" s="160" t="s">
        <v>1401</v>
      </c>
    </row>
    <row r="31" spans="1:18" ht="15">
      <c r="A31" s="72"/>
      <c r="B31" s="139"/>
      <c r="C31" s="219"/>
      <c r="D31" s="219"/>
      <c r="E31" s="53" t="s">
        <v>1402</v>
      </c>
      <c r="F31" s="76">
        <v>100</v>
      </c>
      <c r="G31" s="77">
        <v>22.2</v>
      </c>
      <c r="H31" s="78">
        <v>22.2</v>
      </c>
      <c r="I31" s="77" t="s">
        <v>1407</v>
      </c>
      <c r="J31" s="78" t="s">
        <v>1407</v>
      </c>
      <c r="K31" s="77">
        <v>77.8</v>
      </c>
      <c r="L31" s="79" t="s">
        <v>1407</v>
      </c>
      <c r="M31" s="85" t="s">
        <v>1401</v>
      </c>
      <c r="N31" s="90">
        <v>100</v>
      </c>
      <c r="O31" s="77">
        <v>74.7</v>
      </c>
      <c r="P31" s="78">
        <v>45.1</v>
      </c>
      <c r="Q31" s="77">
        <v>29.5</v>
      </c>
      <c r="R31" s="157" t="s">
        <v>1401</v>
      </c>
    </row>
    <row r="32" spans="1:18" ht="15">
      <c r="A32" s="93">
        <v>9</v>
      </c>
      <c r="B32" s="136"/>
      <c r="C32" s="131" t="s">
        <v>1413</v>
      </c>
      <c r="D32" s="131"/>
      <c r="E32" s="94" t="s">
        <v>1398</v>
      </c>
      <c r="F32" s="95" t="s">
        <v>1407</v>
      </c>
      <c r="G32" s="96" t="s">
        <v>1407</v>
      </c>
      <c r="H32" s="97" t="s">
        <v>1407</v>
      </c>
      <c r="I32" s="96" t="s">
        <v>1407</v>
      </c>
      <c r="J32" s="97" t="s">
        <v>1407</v>
      </c>
      <c r="K32" s="96" t="s">
        <v>1407</v>
      </c>
      <c r="L32" s="98" t="s">
        <v>1407</v>
      </c>
      <c r="M32" s="158" t="s">
        <v>1407</v>
      </c>
      <c r="N32" s="107" t="s">
        <v>1407</v>
      </c>
      <c r="O32" s="109" t="s">
        <v>1407</v>
      </c>
      <c r="P32" s="110" t="s">
        <v>1407</v>
      </c>
      <c r="Q32" s="161" t="s">
        <v>1407</v>
      </c>
      <c r="R32" s="159" t="s">
        <v>1407</v>
      </c>
    </row>
    <row r="33" spans="1:18" ht="15">
      <c r="A33" s="52"/>
      <c r="B33" s="134"/>
      <c r="C33" s="220"/>
      <c r="D33" s="220"/>
      <c r="E33" s="53" t="s">
        <v>1400</v>
      </c>
      <c r="F33" s="113" t="s">
        <v>1407</v>
      </c>
      <c r="G33" s="114" t="s">
        <v>1407</v>
      </c>
      <c r="H33" s="115" t="s">
        <v>1407</v>
      </c>
      <c r="I33" s="114" t="s">
        <v>1407</v>
      </c>
      <c r="J33" s="115" t="s">
        <v>1407</v>
      </c>
      <c r="K33" s="114" t="s">
        <v>1407</v>
      </c>
      <c r="L33" s="116" t="s">
        <v>1407</v>
      </c>
      <c r="M33" s="63" t="s">
        <v>1401</v>
      </c>
      <c r="N33" s="124" t="s">
        <v>1407</v>
      </c>
      <c r="O33" s="114" t="s">
        <v>1407</v>
      </c>
      <c r="P33" s="115" t="s">
        <v>1407</v>
      </c>
      <c r="Q33" s="114" t="s">
        <v>1407</v>
      </c>
      <c r="R33" s="160" t="s">
        <v>1401</v>
      </c>
    </row>
    <row r="34" spans="1:18" ht="15">
      <c r="A34" s="72"/>
      <c r="B34" s="135"/>
      <c r="C34" s="219"/>
      <c r="D34" s="219"/>
      <c r="E34" s="53" t="s">
        <v>1402</v>
      </c>
      <c r="F34" s="76" t="s">
        <v>1407</v>
      </c>
      <c r="G34" s="77" t="s">
        <v>1407</v>
      </c>
      <c r="H34" s="78" t="s">
        <v>1407</v>
      </c>
      <c r="I34" s="77" t="s">
        <v>1407</v>
      </c>
      <c r="J34" s="78" t="s">
        <v>1407</v>
      </c>
      <c r="K34" s="77" t="s">
        <v>1407</v>
      </c>
      <c r="L34" s="79" t="s">
        <v>1407</v>
      </c>
      <c r="M34" s="85" t="s">
        <v>1401</v>
      </c>
      <c r="N34" s="90" t="s">
        <v>1407</v>
      </c>
      <c r="O34" s="77" t="s">
        <v>1407</v>
      </c>
      <c r="P34" s="78" t="s">
        <v>1407</v>
      </c>
      <c r="Q34" s="77" t="s">
        <v>1407</v>
      </c>
      <c r="R34" s="157" t="s">
        <v>1401</v>
      </c>
    </row>
    <row r="35" spans="1:18" ht="15">
      <c r="A35" s="93">
        <v>10</v>
      </c>
      <c r="B35" s="136"/>
      <c r="C35" s="131" t="s">
        <v>1414</v>
      </c>
      <c r="D35" s="131"/>
      <c r="E35" s="94" t="s">
        <v>1398</v>
      </c>
      <c r="F35" s="95">
        <v>4</v>
      </c>
      <c r="G35" s="96">
        <v>4</v>
      </c>
      <c r="H35" s="97">
        <v>4</v>
      </c>
      <c r="I35" s="96" t="s">
        <v>1407</v>
      </c>
      <c r="J35" s="97" t="s">
        <v>1407</v>
      </c>
      <c r="K35" s="96" t="s">
        <v>1407</v>
      </c>
      <c r="L35" s="98" t="s">
        <v>1407</v>
      </c>
      <c r="M35" s="158">
        <v>0.2</v>
      </c>
      <c r="N35" s="107">
        <v>415</v>
      </c>
      <c r="O35" s="109">
        <v>303</v>
      </c>
      <c r="P35" s="110">
        <v>175</v>
      </c>
      <c r="Q35" s="161">
        <v>128</v>
      </c>
      <c r="R35" s="159">
        <v>103.75</v>
      </c>
    </row>
    <row r="36" spans="1:18" ht="15">
      <c r="A36" s="52"/>
      <c r="B36" s="134"/>
      <c r="C36" s="220"/>
      <c r="D36" s="220"/>
      <c r="E36" s="53" t="s">
        <v>1400</v>
      </c>
      <c r="F36" s="113">
        <v>3.7</v>
      </c>
      <c r="G36" s="114">
        <v>5.7</v>
      </c>
      <c r="H36" s="115">
        <v>8</v>
      </c>
      <c r="I36" s="114" t="s">
        <v>1407</v>
      </c>
      <c r="J36" s="115" t="s">
        <v>1407</v>
      </c>
      <c r="K36" s="114" t="s">
        <v>1407</v>
      </c>
      <c r="L36" s="116" t="s">
        <v>1407</v>
      </c>
      <c r="M36" s="63" t="s">
        <v>1401</v>
      </c>
      <c r="N36" s="124">
        <v>6.9</v>
      </c>
      <c r="O36" s="114">
        <v>6.6</v>
      </c>
      <c r="P36" s="115">
        <v>6.3</v>
      </c>
      <c r="Q36" s="114">
        <v>7.2</v>
      </c>
      <c r="R36" s="160" t="s">
        <v>1401</v>
      </c>
    </row>
    <row r="37" spans="1:18" ht="15">
      <c r="A37" s="72"/>
      <c r="B37" s="135"/>
      <c r="C37" s="219"/>
      <c r="D37" s="219"/>
      <c r="E37" s="53" t="s">
        <v>1402</v>
      </c>
      <c r="F37" s="76">
        <v>100</v>
      </c>
      <c r="G37" s="77">
        <v>100</v>
      </c>
      <c r="H37" s="78">
        <v>100</v>
      </c>
      <c r="I37" s="77" t="s">
        <v>1407</v>
      </c>
      <c r="J37" s="78" t="s">
        <v>1407</v>
      </c>
      <c r="K37" s="77" t="s">
        <v>1407</v>
      </c>
      <c r="L37" s="79" t="s">
        <v>1407</v>
      </c>
      <c r="M37" s="85" t="s">
        <v>1401</v>
      </c>
      <c r="N37" s="90">
        <v>100</v>
      </c>
      <c r="O37" s="77">
        <v>73</v>
      </c>
      <c r="P37" s="78">
        <v>42.2</v>
      </c>
      <c r="Q37" s="77">
        <v>30.8</v>
      </c>
      <c r="R37" s="157" t="s">
        <v>1401</v>
      </c>
    </row>
    <row r="38" spans="1:18" ht="15">
      <c r="A38" s="93">
        <v>11</v>
      </c>
      <c r="B38" s="222" t="s">
        <v>1415</v>
      </c>
      <c r="C38" s="223"/>
      <c r="D38" s="224"/>
      <c r="E38" s="94" t="s">
        <v>1398</v>
      </c>
      <c r="F38" s="95">
        <v>8</v>
      </c>
      <c r="G38" s="96">
        <v>5</v>
      </c>
      <c r="H38" s="97">
        <v>3</v>
      </c>
      <c r="I38" s="96">
        <v>1</v>
      </c>
      <c r="J38" s="97">
        <v>1</v>
      </c>
      <c r="K38" s="96">
        <v>3</v>
      </c>
      <c r="L38" s="98" t="s">
        <v>1407</v>
      </c>
      <c r="M38" s="158">
        <v>0.2</v>
      </c>
      <c r="N38" s="107">
        <v>506</v>
      </c>
      <c r="O38" s="96">
        <v>394</v>
      </c>
      <c r="P38" s="97">
        <v>268</v>
      </c>
      <c r="Q38" s="96">
        <v>125</v>
      </c>
      <c r="R38" s="159">
        <v>63.25</v>
      </c>
    </row>
    <row r="39" spans="1:18" ht="15">
      <c r="A39" s="52"/>
      <c r="B39" s="225" t="s">
        <v>1416</v>
      </c>
      <c r="C39" s="226"/>
      <c r="D39" s="227"/>
      <c r="E39" s="53" t="s">
        <v>1400</v>
      </c>
      <c r="F39" s="113">
        <v>7.3</v>
      </c>
      <c r="G39" s="114">
        <v>7.1</v>
      </c>
      <c r="H39" s="115">
        <v>6</v>
      </c>
      <c r="I39" s="114">
        <v>7.7</v>
      </c>
      <c r="J39" s="115">
        <v>14.3</v>
      </c>
      <c r="K39" s="114">
        <v>8.1</v>
      </c>
      <c r="L39" s="116" t="s">
        <v>1407</v>
      </c>
      <c r="M39" s="63" t="s">
        <v>1401</v>
      </c>
      <c r="N39" s="124">
        <v>8.4</v>
      </c>
      <c r="O39" s="114">
        <v>8.6</v>
      </c>
      <c r="P39" s="115">
        <v>9.7</v>
      </c>
      <c r="Q39" s="114">
        <v>7</v>
      </c>
      <c r="R39" s="160" t="s">
        <v>1401</v>
      </c>
    </row>
    <row r="40" spans="1:18" ht="15">
      <c r="A40" s="72"/>
      <c r="B40" s="126"/>
      <c r="C40" s="127"/>
      <c r="D40" s="127"/>
      <c r="E40" s="128" t="s">
        <v>1402</v>
      </c>
      <c r="F40" s="76">
        <v>100</v>
      </c>
      <c r="G40" s="77">
        <v>62.5</v>
      </c>
      <c r="H40" s="78">
        <v>37.5</v>
      </c>
      <c r="I40" s="77">
        <v>12.5</v>
      </c>
      <c r="J40" s="78">
        <v>12.5</v>
      </c>
      <c r="K40" s="77">
        <v>37.5</v>
      </c>
      <c r="L40" s="79" t="s">
        <v>1407</v>
      </c>
      <c r="M40" s="85" t="s">
        <v>1401</v>
      </c>
      <c r="N40" s="90">
        <v>100</v>
      </c>
      <c r="O40" s="77">
        <v>77.9</v>
      </c>
      <c r="P40" s="78">
        <v>53</v>
      </c>
      <c r="Q40" s="77">
        <v>24.7</v>
      </c>
      <c r="R40" s="157" t="s">
        <v>1401</v>
      </c>
    </row>
    <row r="41" spans="1:18" ht="15">
      <c r="A41" s="93">
        <v>12</v>
      </c>
      <c r="B41" s="130"/>
      <c r="C41" s="131" t="s">
        <v>1417</v>
      </c>
      <c r="D41" s="131"/>
      <c r="E41" s="94" t="s">
        <v>1398</v>
      </c>
      <c r="F41" s="95">
        <v>6</v>
      </c>
      <c r="G41" s="96">
        <v>3</v>
      </c>
      <c r="H41" s="97">
        <v>2</v>
      </c>
      <c r="I41" s="96" t="s">
        <v>1407</v>
      </c>
      <c r="J41" s="97">
        <v>1</v>
      </c>
      <c r="K41" s="96">
        <v>3</v>
      </c>
      <c r="L41" s="98" t="s">
        <v>1407</v>
      </c>
      <c r="M41" s="158">
        <v>0.2</v>
      </c>
      <c r="N41" s="107">
        <v>367</v>
      </c>
      <c r="O41" s="109">
        <v>282</v>
      </c>
      <c r="P41" s="110">
        <v>192</v>
      </c>
      <c r="Q41" s="161">
        <v>89</v>
      </c>
      <c r="R41" s="159">
        <v>61.166666666666664</v>
      </c>
    </row>
    <row r="42" spans="1:18" ht="15">
      <c r="A42" s="52"/>
      <c r="B42" s="134"/>
      <c r="C42" s="220"/>
      <c r="D42" s="220"/>
      <c r="E42" s="53" t="s">
        <v>1400</v>
      </c>
      <c r="F42" s="113">
        <v>5.5</v>
      </c>
      <c r="G42" s="114">
        <v>4.3</v>
      </c>
      <c r="H42" s="115">
        <v>4</v>
      </c>
      <c r="I42" s="114" t="s">
        <v>1407</v>
      </c>
      <c r="J42" s="115">
        <v>14.3</v>
      </c>
      <c r="K42" s="114">
        <v>8.1</v>
      </c>
      <c r="L42" s="116" t="s">
        <v>1407</v>
      </c>
      <c r="M42" s="63" t="s">
        <v>1401</v>
      </c>
      <c r="N42" s="124">
        <v>6.1</v>
      </c>
      <c r="O42" s="114">
        <v>6.2</v>
      </c>
      <c r="P42" s="115">
        <v>6.9</v>
      </c>
      <c r="Q42" s="114">
        <v>5</v>
      </c>
      <c r="R42" s="160" t="s">
        <v>1401</v>
      </c>
    </row>
    <row r="43" spans="1:18" ht="15">
      <c r="A43" s="72"/>
      <c r="B43" s="135"/>
      <c r="C43" s="219"/>
      <c r="D43" s="219"/>
      <c r="E43" s="53" t="s">
        <v>1402</v>
      </c>
      <c r="F43" s="76">
        <v>100</v>
      </c>
      <c r="G43" s="77">
        <v>50</v>
      </c>
      <c r="H43" s="78">
        <v>33.3</v>
      </c>
      <c r="I43" s="77" t="s">
        <v>1407</v>
      </c>
      <c r="J43" s="78">
        <v>16.7</v>
      </c>
      <c r="K43" s="77">
        <v>50</v>
      </c>
      <c r="L43" s="79" t="s">
        <v>1407</v>
      </c>
      <c r="M43" s="85" t="s">
        <v>1401</v>
      </c>
      <c r="N43" s="90">
        <v>100</v>
      </c>
      <c r="O43" s="77">
        <v>76.8</v>
      </c>
      <c r="P43" s="78">
        <v>52.3</v>
      </c>
      <c r="Q43" s="77">
        <v>24.3</v>
      </c>
      <c r="R43" s="157" t="s">
        <v>1401</v>
      </c>
    </row>
    <row r="44" spans="1:18" ht="15">
      <c r="A44" s="93">
        <v>13</v>
      </c>
      <c r="B44" s="136"/>
      <c r="C44" s="131" t="s">
        <v>1418</v>
      </c>
      <c r="D44" s="131"/>
      <c r="E44" s="94" t="s">
        <v>1398</v>
      </c>
      <c r="F44" s="95">
        <v>1</v>
      </c>
      <c r="G44" s="96" t="s">
        <v>1407</v>
      </c>
      <c r="H44" s="97" t="s">
        <v>1407</v>
      </c>
      <c r="I44" s="96" t="s">
        <v>1407</v>
      </c>
      <c r="J44" s="97" t="s">
        <v>1407</v>
      </c>
      <c r="K44" s="96">
        <v>1</v>
      </c>
      <c r="L44" s="98" t="s">
        <v>1407</v>
      </c>
      <c r="M44" s="158">
        <v>0.2</v>
      </c>
      <c r="N44" s="107">
        <v>50</v>
      </c>
      <c r="O44" s="109">
        <v>37</v>
      </c>
      <c r="P44" s="110">
        <v>21</v>
      </c>
      <c r="Q44" s="161">
        <v>15</v>
      </c>
      <c r="R44" s="159">
        <v>50</v>
      </c>
    </row>
    <row r="45" spans="1:18" ht="15">
      <c r="A45" s="52"/>
      <c r="B45" s="134"/>
      <c r="C45" s="220"/>
      <c r="D45" s="220"/>
      <c r="E45" s="53" t="s">
        <v>1400</v>
      </c>
      <c r="F45" s="113">
        <v>0.9</v>
      </c>
      <c r="G45" s="114" t="s">
        <v>1407</v>
      </c>
      <c r="H45" s="115" t="s">
        <v>1407</v>
      </c>
      <c r="I45" s="114" t="s">
        <v>1407</v>
      </c>
      <c r="J45" s="115" t="s">
        <v>1407</v>
      </c>
      <c r="K45" s="114">
        <v>2.7</v>
      </c>
      <c r="L45" s="116" t="s">
        <v>1407</v>
      </c>
      <c r="M45" s="63" t="s">
        <v>1401</v>
      </c>
      <c r="N45" s="124">
        <v>0.8</v>
      </c>
      <c r="O45" s="114">
        <v>0.8</v>
      </c>
      <c r="P45" s="115">
        <v>0.8</v>
      </c>
      <c r="Q45" s="114">
        <v>0.8</v>
      </c>
      <c r="R45" s="160" t="s">
        <v>1401</v>
      </c>
    </row>
    <row r="46" spans="1:18" ht="15">
      <c r="A46" s="72"/>
      <c r="B46" s="135"/>
      <c r="C46" s="219"/>
      <c r="D46" s="219"/>
      <c r="E46" s="53" t="s">
        <v>1402</v>
      </c>
      <c r="F46" s="76">
        <v>100</v>
      </c>
      <c r="G46" s="77" t="s">
        <v>1407</v>
      </c>
      <c r="H46" s="78" t="s">
        <v>1407</v>
      </c>
      <c r="I46" s="77" t="s">
        <v>1407</v>
      </c>
      <c r="J46" s="78" t="s">
        <v>1407</v>
      </c>
      <c r="K46" s="77">
        <v>100</v>
      </c>
      <c r="L46" s="79" t="s">
        <v>1407</v>
      </c>
      <c r="M46" s="85" t="s">
        <v>1401</v>
      </c>
      <c r="N46" s="90">
        <v>100</v>
      </c>
      <c r="O46" s="77">
        <v>74</v>
      </c>
      <c r="P46" s="78">
        <v>42</v>
      </c>
      <c r="Q46" s="77">
        <v>30</v>
      </c>
      <c r="R46" s="157" t="s">
        <v>1401</v>
      </c>
    </row>
    <row r="47" spans="1:18" ht="15">
      <c r="A47" s="93">
        <v>14</v>
      </c>
      <c r="B47" s="138"/>
      <c r="C47" s="131" t="s">
        <v>1419</v>
      </c>
      <c r="D47" s="131"/>
      <c r="E47" s="94" t="s">
        <v>1398</v>
      </c>
      <c r="F47" s="95">
        <v>2</v>
      </c>
      <c r="G47" s="96">
        <v>2</v>
      </c>
      <c r="H47" s="97">
        <v>1</v>
      </c>
      <c r="I47" s="96">
        <v>1</v>
      </c>
      <c r="J47" s="97" t="s">
        <v>1407</v>
      </c>
      <c r="K47" s="96" t="s">
        <v>1407</v>
      </c>
      <c r="L47" s="98" t="s">
        <v>1407</v>
      </c>
      <c r="M47" s="158">
        <v>0.2</v>
      </c>
      <c r="N47" s="107">
        <v>139</v>
      </c>
      <c r="O47" s="109">
        <v>112</v>
      </c>
      <c r="P47" s="110">
        <v>76</v>
      </c>
      <c r="Q47" s="161">
        <v>36</v>
      </c>
      <c r="R47" s="159">
        <v>69.5</v>
      </c>
    </row>
    <row r="48" spans="1:18" ht="15">
      <c r="A48" s="52"/>
      <c r="B48" s="134"/>
      <c r="C48" s="220"/>
      <c r="D48" s="220"/>
      <c r="E48" s="53" t="s">
        <v>1400</v>
      </c>
      <c r="F48" s="113">
        <v>1.8</v>
      </c>
      <c r="G48" s="114">
        <v>2.9</v>
      </c>
      <c r="H48" s="115">
        <v>2</v>
      </c>
      <c r="I48" s="114">
        <v>7.7</v>
      </c>
      <c r="J48" s="115" t="s">
        <v>1407</v>
      </c>
      <c r="K48" s="114" t="s">
        <v>1407</v>
      </c>
      <c r="L48" s="116" t="s">
        <v>1407</v>
      </c>
      <c r="M48" s="63" t="s">
        <v>1401</v>
      </c>
      <c r="N48" s="124">
        <v>2.3</v>
      </c>
      <c r="O48" s="114">
        <v>2.5</v>
      </c>
      <c r="P48" s="115">
        <v>2.7</v>
      </c>
      <c r="Q48" s="114">
        <v>2</v>
      </c>
      <c r="R48" s="160" t="s">
        <v>1401</v>
      </c>
    </row>
    <row r="49" spans="1:18" ht="15">
      <c r="A49" s="72"/>
      <c r="B49" s="139"/>
      <c r="C49" s="221"/>
      <c r="D49" s="221"/>
      <c r="E49" s="75" t="s">
        <v>1402</v>
      </c>
      <c r="F49" s="76">
        <v>100</v>
      </c>
      <c r="G49" s="77">
        <v>100</v>
      </c>
      <c r="H49" s="78">
        <v>50</v>
      </c>
      <c r="I49" s="77">
        <v>50</v>
      </c>
      <c r="J49" s="78" t="s">
        <v>1407</v>
      </c>
      <c r="K49" s="77" t="s">
        <v>1407</v>
      </c>
      <c r="L49" s="79" t="s">
        <v>1407</v>
      </c>
      <c r="M49" s="85" t="s">
        <v>1401</v>
      </c>
      <c r="N49" s="90">
        <v>100</v>
      </c>
      <c r="O49" s="77">
        <v>80.6</v>
      </c>
      <c r="P49" s="78">
        <v>54.7</v>
      </c>
      <c r="Q49" s="77">
        <v>25.9</v>
      </c>
      <c r="R49" s="157" t="s">
        <v>1401</v>
      </c>
    </row>
    <row r="50" spans="1:18" ht="15">
      <c r="A50" s="93">
        <v>15</v>
      </c>
      <c r="B50" s="222" t="s">
        <v>1420</v>
      </c>
      <c r="C50" s="223"/>
      <c r="D50" s="224"/>
      <c r="E50" s="94" t="s">
        <v>1398</v>
      </c>
      <c r="F50" s="95">
        <v>20</v>
      </c>
      <c r="G50" s="96">
        <v>7</v>
      </c>
      <c r="H50" s="97">
        <v>7</v>
      </c>
      <c r="I50" s="96" t="s">
        <v>1407</v>
      </c>
      <c r="J50" s="97" t="s">
        <v>1407</v>
      </c>
      <c r="K50" s="96">
        <v>13</v>
      </c>
      <c r="L50" s="98" t="s">
        <v>1407</v>
      </c>
      <c r="M50" s="158">
        <v>0.3</v>
      </c>
      <c r="N50" s="107">
        <v>1023</v>
      </c>
      <c r="O50" s="162">
        <v>787</v>
      </c>
      <c r="P50" s="97">
        <v>428</v>
      </c>
      <c r="Q50" s="96">
        <v>322</v>
      </c>
      <c r="R50" s="159">
        <v>51.15</v>
      </c>
    </row>
    <row r="51" spans="1:18" ht="15">
      <c r="A51" s="52"/>
      <c r="B51" s="225" t="s">
        <v>1421</v>
      </c>
      <c r="C51" s="226"/>
      <c r="D51" s="227"/>
      <c r="E51" s="53" t="s">
        <v>1400</v>
      </c>
      <c r="F51" s="113">
        <v>18.3</v>
      </c>
      <c r="G51" s="114">
        <v>10</v>
      </c>
      <c r="H51" s="115">
        <v>14</v>
      </c>
      <c r="I51" s="114" t="s">
        <v>1407</v>
      </c>
      <c r="J51" s="115" t="s">
        <v>1407</v>
      </c>
      <c r="K51" s="114">
        <v>35.1</v>
      </c>
      <c r="L51" s="116" t="s">
        <v>1407</v>
      </c>
      <c r="M51" s="63" t="s">
        <v>1401</v>
      </c>
      <c r="N51" s="124">
        <v>17</v>
      </c>
      <c r="O51" s="114">
        <v>17.2</v>
      </c>
      <c r="P51" s="115">
        <v>15.5</v>
      </c>
      <c r="Q51" s="114">
        <v>18.2</v>
      </c>
      <c r="R51" s="160" t="s">
        <v>1401</v>
      </c>
    </row>
    <row r="52" spans="1:18" ht="15">
      <c r="A52" s="72"/>
      <c r="B52" s="126"/>
      <c r="C52" s="127"/>
      <c r="D52" s="127"/>
      <c r="E52" s="128" t="s">
        <v>1402</v>
      </c>
      <c r="F52" s="76">
        <v>100</v>
      </c>
      <c r="G52" s="77">
        <v>35</v>
      </c>
      <c r="H52" s="78">
        <v>35</v>
      </c>
      <c r="I52" s="77" t="s">
        <v>1407</v>
      </c>
      <c r="J52" s="78" t="s">
        <v>1407</v>
      </c>
      <c r="K52" s="77">
        <v>65</v>
      </c>
      <c r="L52" s="79" t="s">
        <v>1407</v>
      </c>
      <c r="M52" s="85" t="s">
        <v>1401</v>
      </c>
      <c r="N52" s="90">
        <v>100</v>
      </c>
      <c r="O52" s="77">
        <v>76.9</v>
      </c>
      <c r="P52" s="78">
        <v>41.8</v>
      </c>
      <c r="Q52" s="77">
        <v>31.5</v>
      </c>
      <c r="R52" s="157" t="s">
        <v>1401</v>
      </c>
    </row>
    <row r="53" spans="1:18" ht="15">
      <c r="A53" s="93">
        <v>16</v>
      </c>
      <c r="B53" s="130"/>
      <c r="C53" s="131" t="s">
        <v>1422</v>
      </c>
      <c r="D53" s="131"/>
      <c r="E53" s="94" t="s">
        <v>1398</v>
      </c>
      <c r="F53" s="95">
        <v>9</v>
      </c>
      <c r="G53" s="96">
        <v>1</v>
      </c>
      <c r="H53" s="97">
        <v>1</v>
      </c>
      <c r="I53" s="96" t="s">
        <v>1407</v>
      </c>
      <c r="J53" s="97" t="s">
        <v>1407</v>
      </c>
      <c r="K53" s="96">
        <v>8</v>
      </c>
      <c r="L53" s="98" t="s">
        <v>1407</v>
      </c>
      <c r="M53" s="158">
        <v>0.4</v>
      </c>
      <c r="N53" s="107">
        <v>468</v>
      </c>
      <c r="O53" s="109">
        <v>367</v>
      </c>
      <c r="P53" s="110">
        <v>212</v>
      </c>
      <c r="Q53" s="161">
        <v>152</v>
      </c>
      <c r="R53" s="159">
        <v>52</v>
      </c>
    </row>
    <row r="54" spans="1:18" ht="15">
      <c r="A54" s="52"/>
      <c r="B54" s="134"/>
      <c r="C54" s="220"/>
      <c r="D54" s="220"/>
      <c r="E54" s="53" t="s">
        <v>1400</v>
      </c>
      <c r="F54" s="113">
        <v>8.3</v>
      </c>
      <c r="G54" s="114">
        <v>1.4</v>
      </c>
      <c r="H54" s="115">
        <v>2</v>
      </c>
      <c r="I54" s="114" t="s">
        <v>1407</v>
      </c>
      <c r="J54" s="115" t="s">
        <v>1407</v>
      </c>
      <c r="K54" s="114">
        <v>21.6</v>
      </c>
      <c r="L54" s="116" t="s">
        <v>1407</v>
      </c>
      <c r="M54" s="63" t="s">
        <v>1401</v>
      </c>
      <c r="N54" s="124">
        <v>7.8</v>
      </c>
      <c r="O54" s="114">
        <v>8</v>
      </c>
      <c r="P54" s="115">
        <v>7.7</v>
      </c>
      <c r="Q54" s="114">
        <v>8.6</v>
      </c>
      <c r="R54" s="160" t="s">
        <v>1401</v>
      </c>
    </row>
    <row r="55" spans="1:18" ht="15">
      <c r="A55" s="72"/>
      <c r="B55" s="135"/>
      <c r="C55" s="219"/>
      <c r="D55" s="219"/>
      <c r="E55" s="53" t="s">
        <v>1402</v>
      </c>
      <c r="F55" s="76">
        <v>100</v>
      </c>
      <c r="G55" s="77">
        <v>11.1</v>
      </c>
      <c r="H55" s="78">
        <v>11.1</v>
      </c>
      <c r="I55" s="77" t="s">
        <v>1407</v>
      </c>
      <c r="J55" s="78" t="s">
        <v>1407</v>
      </c>
      <c r="K55" s="77">
        <v>88.9</v>
      </c>
      <c r="L55" s="79" t="s">
        <v>1407</v>
      </c>
      <c r="M55" s="85" t="s">
        <v>1401</v>
      </c>
      <c r="N55" s="90">
        <v>100</v>
      </c>
      <c r="O55" s="77">
        <v>78.4</v>
      </c>
      <c r="P55" s="78">
        <v>45.3</v>
      </c>
      <c r="Q55" s="77">
        <v>32.5</v>
      </c>
      <c r="R55" s="157" t="s">
        <v>1401</v>
      </c>
    </row>
    <row r="56" spans="1:18" ht="15">
      <c r="A56" s="93">
        <v>17</v>
      </c>
      <c r="B56" s="138"/>
      <c r="C56" s="131" t="s">
        <v>1423</v>
      </c>
      <c r="D56" s="131"/>
      <c r="E56" s="94" t="s">
        <v>1398</v>
      </c>
      <c r="F56" s="95">
        <v>2</v>
      </c>
      <c r="G56" s="96" t="s">
        <v>1407</v>
      </c>
      <c r="H56" s="97" t="s">
        <v>1407</v>
      </c>
      <c r="I56" s="96" t="s">
        <v>1407</v>
      </c>
      <c r="J56" s="97" t="s">
        <v>1407</v>
      </c>
      <c r="K56" s="96">
        <v>2</v>
      </c>
      <c r="L56" s="98" t="s">
        <v>1407</v>
      </c>
      <c r="M56" s="158">
        <v>0.1</v>
      </c>
      <c r="N56" s="107">
        <v>156</v>
      </c>
      <c r="O56" s="109">
        <v>118</v>
      </c>
      <c r="P56" s="110">
        <v>63</v>
      </c>
      <c r="Q56" s="161">
        <v>54</v>
      </c>
      <c r="R56" s="159">
        <v>78</v>
      </c>
    </row>
    <row r="57" spans="1:18" ht="15">
      <c r="A57" s="52"/>
      <c r="B57" s="134"/>
      <c r="C57" s="220"/>
      <c r="D57" s="220"/>
      <c r="E57" s="53" t="s">
        <v>1400</v>
      </c>
      <c r="F57" s="113">
        <v>1.8</v>
      </c>
      <c r="G57" s="114" t="s">
        <v>1407</v>
      </c>
      <c r="H57" s="115" t="s">
        <v>1407</v>
      </c>
      <c r="I57" s="114" t="s">
        <v>1407</v>
      </c>
      <c r="J57" s="115" t="s">
        <v>1407</v>
      </c>
      <c r="K57" s="114">
        <v>5.4</v>
      </c>
      <c r="L57" s="116" t="s">
        <v>1407</v>
      </c>
      <c r="M57" s="63" t="s">
        <v>1401</v>
      </c>
      <c r="N57" s="124">
        <v>2.6</v>
      </c>
      <c r="O57" s="114">
        <v>2.6</v>
      </c>
      <c r="P57" s="115">
        <v>2.3</v>
      </c>
      <c r="Q57" s="114">
        <v>3</v>
      </c>
      <c r="R57" s="160" t="s">
        <v>1401</v>
      </c>
    </row>
    <row r="58" spans="1:18" ht="15">
      <c r="A58" s="72"/>
      <c r="B58" s="139"/>
      <c r="C58" s="219"/>
      <c r="D58" s="219"/>
      <c r="E58" s="53" t="s">
        <v>1402</v>
      </c>
      <c r="F58" s="76">
        <v>100</v>
      </c>
      <c r="G58" s="77" t="s">
        <v>1407</v>
      </c>
      <c r="H58" s="78" t="s">
        <v>1407</v>
      </c>
      <c r="I58" s="77" t="s">
        <v>1407</v>
      </c>
      <c r="J58" s="78" t="s">
        <v>1407</v>
      </c>
      <c r="K58" s="77">
        <v>100</v>
      </c>
      <c r="L58" s="79" t="s">
        <v>1407</v>
      </c>
      <c r="M58" s="85" t="s">
        <v>1401</v>
      </c>
      <c r="N58" s="90">
        <v>100</v>
      </c>
      <c r="O58" s="77">
        <v>75.6</v>
      </c>
      <c r="P58" s="78">
        <v>40.4</v>
      </c>
      <c r="Q58" s="77">
        <v>34.6</v>
      </c>
      <c r="R58" s="157" t="s">
        <v>1401</v>
      </c>
    </row>
    <row r="59" spans="1:18" ht="15">
      <c r="A59" s="93">
        <v>18</v>
      </c>
      <c r="B59" s="140"/>
      <c r="C59" s="131" t="s">
        <v>1424</v>
      </c>
      <c r="D59" s="131"/>
      <c r="E59" s="94" t="s">
        <v>1398</v>
      </c>
      <c r="F59" s="95">
        <v>9</v>
      </c>
      <c r="G59" s="96">
        <v>6</v>
      </c>
      <c r="H59" s="97">
        <v>6</v>
      </c>
      <c r="I59" s="96" t="s">
        <v>1407</v>
      </c>
      <c r="J59" s="97" t="s">
        <v>1407</v>
      </c>
      <c r="K59" s="96">
        <v>3</v>
      </c>
      <c r="L59" s="98" t="s">
        <v>1407</v>
      </c>
      <c r="M59" s="158">
        <v>0.6</v>
      </c>
      <c r="N59" s="107">
        <v>399</v>
      </c>
      <c r="O59" s="109">
        <v>302</v>
      </c>
      <c r="P59" s="110">
        <v>153</v>
      </c>
      <c r="Q59" s="161">
        <v>116</v>
      </c>
      <c r="R59" s="159">
        <v>44.333333333333336</v>
      </c>
    </row>
    <row r="60" spans="1:18" ht="15">
      <c r="A60" s="52"/>
      <c r="B60" s="134"/>
      <c r="C60" s="220"/>
      <c r="D60" s="220"/>
      <c r="E60" s="53" t="s">
        <v>1400</v>
      </c>
      <c r="F60" s="113">
        <v>8.3</v>
      </c>
      <c r="G60" s="114">
        <v>8.6</v>
      </c>
      <c r="H60" s="115">
        <v>12</v>
      </c>
      <c r="I60" s="114" t="s">
        <v>1407</v>
      </c>
      <c r="J60" s="115" t="s">
        <v>1407</v>
      </c>
      <c r="K60" s="114">
        <v>8.1</v>
      </c>
      <c r="L60" s="116" t="s">
        <v>1407</v>
      </c>
      <c r="M60" s="63" t="s">
        <v>1401</v>
      </c>
      <c r="N60" s="124">
        <v>6.6</v>
      </c>
      <c r="O60" s="114">
        <v>6.6</v>
      </c>
      <c r="P60" s="115">
        <v>5.5</v>
      </c>
      <c r="Q60" s="114">
        <v>6.5</v>
      </c>
      <c r="R60" s="160" t="s">
        <v>1401</v>
      </c>
    </row>
    <row r="61" spans="1:18" ht="15">
      <c r="A61" s="72"/>
      <c r="B61" s="135"/>
      <c r="C61" s="221"/>
      <c r="D61" s="221"/>
      <c r="E61" s="75" t="s">
        <v>1402</v>
      </c>
      <c r="F61" s="76">
        <v>100</v>
      </c>
      <c r="G61" s="77">
        <v>66.7</v>
      </c>
      <c r="H61" s="78">
        <v>66.7</v>
      </c>
      <c r="I61" s="77" t="s">
        <v>1407</v>
      </c>
      <c r="J61" s="78" t="s">
        <v>1407</v>
      </c>
      <c r="K61" s="77">
        <v>33.3</v>
      </c>
      <c r="L61" s="79" t="s">
        <v>1407</v>
      </c>
      <c r="M61" s="85" t="s">
        <v>1401</v>
      </c>
      <c r="N61" s="90">
        <v>100</v>
      </c>
      <c r="O61" s="77">
        <v>75.7</v>
      </c>
      <c r="P61" s="78">
        <v>38.3</v>
      </c>
      <c r="Q61" s="77">
        <v>29.1</v>
      </c>
      <c r="R61" s="157" t="s">
        <v>1401</v>
      </c>
    </row>
    <row r="62" spans="1:18" ht="15">
      <c r="A62" s="93">
        <v>19</v>
      </c>
      <c r="B62" s="222" t="s">
        <v>1425</v>
      </c>
      <c r="C62" s="223"/>
      <c r="D62" s="224"/>
      <c r="E62" s="94" t="s">
        <v>1398</v>
      </c>
      <c r="F62" s="95">
        <v>11</v>
      </c>
      <c r="G62" s="96">
        <v>9</v>
      </c>
      <c r="H62" s="97">
        <v>6</v>
      </c>
      <c r="I62" s="96">
        <v>1</v>
      </c>
      <c r="J62" s="97">
        <v>2</v>
      </c>
      <c r="K62" s="96">
        <v>1</v>
      </c>
      <c r="L62" s="98">
        <v>1</v>
      </c>
      <c r="M62" s="158">
        <v>0.3</v>
      </c>
      <c r="N62" s="107">
        <v>518</v>
      </c>
      <c r="O62" s="96">
        <v>398</v>
      </c>
      <c r="P62" s="97">
        <v>264</v>
      </c>
      <c r="Q62" s="96">
        <v>133</v>
      </c>
      <c r="R62" s="159">
        <v>47.09090909090909</v>
      </c>
    </row>
    <row r="63" spans="1:18" ht="15">
      <c r="A63" s="52"/>
      <c r="B63" s="225" t="s">
        <v>1426</v>
      </c>
      <c r="C63" s="226"/>
      <c r="D63" s="227"/>
      <c r="E63" s="53" t="s">
        <v>1400</v>
      </c>
      <c r="F63" s="113">
        <v>10.1</v>
      </c>
      <c r="G63" s="114">
        <v>12.9</v>
      </c>
      <c r="H63" s="115">
        <v>12</v>
      </c>
      <c r="I63" s="114">
        <v>7.7</v>
      </c>
      <c r="J63" s="115">
        <v>28.6</v>
      </c>
      <c r="K63" s="114">
        <v>2.7</v>
      </c>
      <c r="L63" s="116">
        <v>50</v>
      </c>
      <c r="M63" s="63" t="s">
        <v>1401</v>
      </c>
      <c r="N63" s="124">
        <v>8.6</v>
      </c>
      <c r="O63" s="114">
        <v>8.7</v>
      </c>
      <c r="P63" s="115">
        <v>9.5</v>
      </c>
      <c r="Q63" s="114">
        <v>7.5</v>
      </c>
      <c r="R63" s="160" t="s">
        <v>1401</v>
      </c>
    </row>
    <row r="64" spans="1:18" ht="15">
      <c r="A64" s="72"/>
      <c r="B64" s="126"/>
      <c r="C64" s="127"/>
      <c r="D64" s="127"/>
      <c r="E64" s="128" t="s">
        <v>1402</v>
      </c>
      <c r="F64" s="76">
        <v>100</v>
      </c>
      <c r="G64" s="77">
        <v>81.8</v>
      </c>
      <c r="H64" s="78">
        <v>54.5</v>
      </c>
      <c r="I64" s="77">
        <v>9.1</v>
      </c>
      <c r="J64" s="78">
        <v>18.2</v>
      </c>
      <c r="K64" s="77">
        <v>9.1</v>
      </c>
      <c r="L64" s="79">
        <v>9.1</v>
      </c>
      <c r="M64" s="85" t="s">
        <v>1401</v>
      </c>
      <c r="N64" s="90">
        <v>100</v>
      </c>
      <c r="O64" s="77">
        <v>76.8</v>
      </c>
      <c r="P64" s="78">
        <v>51</v>
      </c>
      <c r="Q64" s="77">
        <v>25.7</v>
      </c>
      <c r="R64" s="157" t="s">
        <v>1401</v>
      </c>
    </row>
    <row r="65" spans="1:18" ht="15">
      <c r="A65" s="93">
        <v>20</v>
      </c>
      <c r="B65" s="130"/>
      <c r="C65" s="131" t="s">
        <v>1427</v>
      </c>
      <c r="D65" s="131"/>
      <c r="E65" s="94" t="s">
        <v>1398</v>
      </c>
      <c r="F65" s="95">
        <v>7</v>
      </c>
      <c r="G65" s="96">
        <v>6</v>
      </c>
      <c r="H65" s="97">
        <v>4</v>
      </c>
      <c r="I65" s="96">
        <v>1</v>
      </c>
      <c r="J65" s="97">
        <v>1</v>
      </c>
      <c r="K65" s="96" t="s">
        <v>1407</v>
      </c>
      <c r="L65" s="98">
        <v>1</v>
      </c>
      <c r="M65" s="158">
        <v>0.3</v>
      </c>
      <c r="N65" s="107">
        <v>264</v>
      </c>
      <c r="O65" s="109">
        <v>200</v>
      </c>
      <c r="P65" s="110">
        <v>126</v>
      </c>
      <c r="Q65" s="161">
        <v>73</v>
      </c>
      <c r="R65" s="159">
        <v>37.714285714285715</v>
      </c>
    </row>
    <row r="66" spans="1:18" ht="15">
      <c r="A66" s="52"/>
      <c r="B66" s="134"/>
      <c r="C66" s="220"/>
      <c r="D66" s="220"/>
      <c r="E66" s="53" t="s">
        <v>1400</v>
      </c>
      <c r="F66" s="113">
        <v>6.4</v>
      </c>
      <c r="G66" s="114">
        <v>8.6</v>
      </c>
      <c r="H66" s="115">
        <v>8</v>
      </c>
      <c r="I66" s="114">
        <v>7.7</v>
      </c>
      <c r="J66" s="115">
        <v>14.3</v>
      </c>
      <c r="K66" s="114" t="s">
        <v>1407</v>
      </c>
      <c r="L66" s="116">
        <v>50</v>
      </c>
      <c r="M66" s="63" t="s">
        <v>1401</v>
      </c>
      <c r="N66" s="124">
        <v>4.4</v>
      </c>
      <c r="O66" s="114">
        <v>4.4</v>
      </c>
      <c r="P66" s="115">
        <v>4.6</v>
      </c>
      <c r="Q66" s="114">
        <v>4.1</v>
      </c>
      <c r="R66" s="160" t="s">
        <v>1401</v>
      </c>
    </row>
    <row r="67" spans="1:18" ht="15">
      <c r="A67" s="72"/>
      <c r="B67" s="135"/>
      <c r="C67" s="219"/>
      <c r="D67" s="219"/>
      <c r="E67" s="53" t="s">
        <v>1402</v>
      </c>
      <c r="F67" s="76">
        <v>100</v>
      </c>
      <c r="G67" s="77">
        <v>85.7</v>
      </c>
      <c r="H67" s="78">
        <v>57.1</v>
      </c>
      <c r="I67" s="77">
        <v>14.3</v>
      </c>
      <c r="J67" s="78">
        <v>14.3</v>
      </c>
      <c r="K67" s="77" t="s">
        <v>1407</v>
      </c>
      <c r="L67" s="79">
        <v>14.3</v>
      </c>
      <c r="M67" s="85" t="s">
        <v>1401</v>
      </c>
      <c r="N67" s="90">
        <v>100</v>
      </c>
      <c r="O67" s="77">
        <v>75.8</v>
      </c>
      <c r="P67" s="78">
        <v>47.7</v>
      </c>
      <c r="Q67" s="77">
        <v>27.7</v>
      </c>
      <c r="R67" s="157" t="s">
        <v>1401</v>
      </c>
    </row>
    <row r="68" spans="1:18" ht="15">
      <c r="A68" s="93">
        <v>21</v>
      </c>
      <c r="B68" s="136"/>
      <c r="C68" s="131" t="s">
        <v>1428</v>
      </c>
      <c r="D68" s="131"/>
      <c r="E68" s="94" t="s">
        <v>1398</v>
      </c>
      <c r="F68" s="95">
        <v>4</v>
      </c>
      <c r="G68" s="96">
        <v>4</v>
      </c>
      <c r="H68" s="97">
        <v>2</v>
      </c>
      <c r="I68" s="96">
        <v>1</v>
      </c>
      <c r="J68" s="97">
        <v>1</v>
      </c>
      <c r="K68" s="96" t="s">
        <v>1407</v>
      </c>
      <c r="L68" s="98" t="s">
        <v>1407</v>
      </c>
      <c r="M68" s="158">
        <v>0.6</v>
      </c>
      <c r="N68" s="107">
        <v>174</v>
      </c>
      <c r="O68" s="109">
        <v>132</v>
      </c>
      <c r="P68" s="110">
        <v>78</v>
      </c>
      <c r="Q68" s="161">
        <v>54</v>
      </c>
      <c r="R68" s="159">
        <v>43.5</v>
      </c>
    </row>
    <row r="69" spans="1:18" ht="15">
      <c r="A69" s="52"/>
      <c r="B69" s="134"/>
      <c r="C69" s="220"/>
      <c r="D69" s="220"/>
      <c r="E69" s="53" t="s">
        <v>1400</v>
      </c>
      <c r="F69" s="113">
        <v>3.7</v>
      </c>
      <c r="G69" s="114">
        <v>5.7</v>
      </c>
      <c r="H69" s="115">
        <v>4</v>
      </c>
      <c r="I69" s="114">
        <v>7.7</v>
      </c>
      <c r="J69" s="115">
        <v>14.3</v>
      </c>
      <c r="K69" s="114" t="s">
        <v>1407</v>
      </c>
      <c r="L69" s="116" t="s">
        <v>1407</v>
      </c>
      <c r="M69" s="63" t="s">
        <v>1401</v>
      </c>
      <c r="N69" s="124">
        <v>2.9</v>
      </c>
      <c r="O69" s="114">
        <v>2.9</v>
      </c>
      <c r="P69" s="115">
        <v>2.8</v>
      </c>
      <c r="Q69" s="114">
        <v>3</v>
      </c>
      <c r="R69" s="160" t="s">
        <v>1401</v>
      </c>
    </row>
    <row r="70" spans="1:18" ht="15">
      <c r="A70" s="72"/>
      <c r="B70" s="135"/>
      <c r="C70" s="219"/>
      <c r="D70" s="219"/>
      <c r="E70" s="53" t="s">
        <v>1402</v>
      </c>
      <c r="F70" s="76">
        <v>100</v>
      </c>
      <c r="G70" s="77">
        <v>100</v>
      </c>
      <c r="H70" s="78">
        <v>50</v>
      </c>
      <c r="I70" s="77">
        <v>25</v>
      </c>
      <c r="J70" s="78">
        <v>25</v>
      </c>
      <c r="K70" s="77" t="s">
        <v>1407</v>
      </c>
      <c r="L70" s="79" t="s">
        <v>1407</v>
      </c>
      <c r="M70" s="85" t="s">
        <v>1401</v>
      </c>
      <c r="N70" s="90">
        <v>100</v>
      </c>
      <c r="O70" s="77">
        <v>75.9</v>
      </c>
      <c r="P70" s="78">
        <v>44.8</v>
      </c>
      <c r="Q70" s="77">
        <v>31</v>
      </c>
      <c r="R70" s="157" t="s">
        <v>1401</v>
      </c>
    </row>
    <row r="71" spans="1:18" ht="15">
      <c r="A71" s="93">
        <v>22</v>
      </c>
      <c r="B71" s="138"/>
      <c r="C71" s="131" t="s">
        <v>1429</v>
      </c>
      <c r="D71" s="131"/>
      <c r="E71" s="94" t="s">
        <v>1398</v>
      </c>
      <c r="F71" s="95">
        <v>4</v>
      </c>
      <c r="G71" s="96">
        <v>3</v>
      </c>
      <c r="H71" s="97">
        <v>2</v>
      </c>
      <c r="I71" s="96" t="s">
        <v>1407</v>
      </c>
      <c r="J71" s="97">
        <v>1</v>
      </c>
      <c r="K71" s="96">
        <v>1</v>
      </c>
      <c r="L71" s="98" t="s">
        <v>1407</v>
      </c>
      <c r="M71" s="158">
        <v>0.3</v>
      </c>
      <c r="N71" s="107">
        <v>254</v>
      </c>
      <c r="O71" s="109">
        <v>198</v>
      </c>
      <c r="P71" s="110">
        <v>138</v>
      </c>
      <c r="Q71" s="161">
        <v>60</v>
      </c>
      <c r="R71" s="159">
        <v>63.5</v>
      </c>
    </row>
    <row r="72" spans="1:18" ht="15">
      <c r="A72" s="52"/>
      <c r="B72" s="134"/>
      <c r="C72" s="220"/>
      <c r="D72" s="220"/>
      <c r="E72" s="53" t="s">
        <v>1400</v>
      </c>
      <c r="F72" s="113">
        <v>3.7</v>
      </c>
      <c r="G72" s="114">
        <v>4.3</v>
      </c>
      <c r="H72" s="115">
        <v>4</v>
      </c>
      <c r="I72" s="114" t="s">
        <v>1407</v>
      </c>
      <c r="J72" s="115">
        <v>14.3</v>
      </c>
      <c r="K72" s="114">
        <v>2.7</v>
      </c>
      <c r="L72" s="116" t="s">
        <v>1407</v>
      </c>
      <c r="M72" s="63" t="s">
        <v>1401</v>
      </c>
      <c r="N72" s="124">
        <v>4.2</v>
      </c>
      <c r="O72" s="114">
        <v>4.3</v>
      </c>
      <c r="P72" s="115">
        <v>5</v>
      </c>
      <c r="Q72" s="114">
        <v>3.4</v>
      </c>
      <c r="R72" s="160" t="s">
        <v>1401</v>
      </c>
    </row>
    <row r="73" spans="1:18" ht="15">
      <c r="A73" s="72"/>
      <c r="B73" s="139"/>
      <c r="C73" s="221"/>
      <c r="D73" s="221"/>
      <c r="E73" s="53" t="s">
        <v>1402</v>
      </c>
      <c r="F73" s="76">
        <v>100</v>
      </c>
      <c r="G73" s="77">
        <v>75</v>
      </c>
      <c r="H73" s="78">
        <v>50</v>
      </c>
      <c r="I73" s="77" t="s">
        <v>1407</v>
      </c>
      <c r="J73" s="78">
        <v>25</v>
      </c>
      <c r="K73" s="77">
        <v>25</v>
      </c>
      <c r="L73" s="79" t="s">
        <v>1407</v>
      </c>
      <c r="M73" s="85" t="s">
        <v>1401</v>
      </c>
      <c r="N73" s="90">
        <v>100</v>
      </c>
      <c r="O73" s="77">
        <v>78</v>
      </c>
      <c r="P73" s="78">
        <v>54.3</v>
      </c>
      <c r="Q73" s="77">
        <v>23.6</v>
      </c>
      <c r="R73" s="157" t="s">
        <v>1401</v>
      </c>
    </row>
    <row r="74" spans="1:18" ht="15">
      <c r="A74" s="93">
        <v>23</v>
      </c>
      <c r="B74" s="222" t="s">
        <v>1430</v>
      </c>
      <c r="C74" s="223"/>
      <c r="D74" s="224"/>
      <c r="E74" s="94" t="s">
        <v>1398</v>
      </c>
      <c r="F74" s="95">
        <v>24</v>
      </c>
      <c r="G74" s="96">
        <v>19</v>
      </c>
      <c r="H74" s="97">
        <v>16</v>
      </c>
      <c r="I74" s="96">
        <v>3</v>
      </c>
      <c r="J74" s="97" t="s">
        <v>1407</v>
      </c>
      <c r="K74" s="96">
        <v>5</v>
      </c>
      <c r="L74" s="98" t="s">
        <v>1407</v>
      </c>
      <c r="M74" s="158">
        <v>0.4</v>
      </c>
      <c r="N74" s="107">
        <v>1275</v>
      </c>
      <c r="O74" s="163">
        <v>970</v>
      </c>
      <c r="P74" s="97">
        <v>554</v>
      </c>
      <c r="Q74" s="96">
        <v>406</v>
      </c>
      <c r="R74" s="159">
        <v>53.125</v>
      </c>
    </row>
    <row r="75" spans="1:18" ht="15">
      <c r="A75" s="52"/>
      <c r="B75" s="225" t="s">
        <v>1431</v>
      </c>
      <c r="C75" s="226"/>
      <c r="D75" s="227"/>
      <c r="E75" s="53" t="s">
        <v>1400</v>
      </c>
      <c r="F75" s="113">
        <v>22</v>
      </c>
      <c r="G75" s="114">
        <v>27.1</v>
      </c>
      <c r="H75" s="115">
        <v>32</v>
      </c>
      <c r="I75" s="114">
        <v>23.1</v>
      </c>
      <c r="J75" s="115" t="s">
        <v>1407</v>
      </c>
      <c r="K75" s="114">
        <v>13.5</v>
      </c>
      <c r="L75" s="116" t="s">
        <v>1407</v>
      </c>
      <c r="M75" s="63" t="s">
        <v>1401</v>
      </c>
      <c r="N75" s="124">
        <v>21.2</v>
      </c>
      <c r="O75" s="114">
        <v>21.2</v>
      </c>
      <c r="P75" s="115">
        <v>20</v>
      </c>
      <c r="Q75" s="114">
        <v>22.9</v>
      </c>
      <c r="R75" s="160" t="s">
        <v>1401</v>
      </c>
    </row>
    <row r="76" spans="1:18" ht="15">
      <c r="A76" s="72"/>
      <c r="B76" s="126"/>
      <c r="C76" s="127"/>
      <c r="D76" s="127"/>
      <c r="E76" s="128" t="s">
        <v>1402</v>
      </c>
      <c r="F76" s="76">
        <v>100</v>
      </c>
      <c r="G76" s="77">
        <v>79.2</v>
      </c>
      <c r="H76" s="78">
        <v>66.7</v>
      </c>
      <c r="I76" s="77">
        <v>12.5</v>
      </c>
      <c r="J76" s="78" t="s">
        <v>1407</v>
      </c>
      <c r="K76" s="77">
        <v>20.8</v>
      </c>
      <c r="L76" s="79" t="s">
        <v>1407</v>
      </c>
      <c r="M76" s="85" t="s">
        <v>1401</v>
      </c>
      <c r="N76" s="90">
        <v>100</v>
      </c>
      <c r="O76" s="77">
        <v>76.1</v>
      </c>
      <c r="P76" s="78">
        <v>43.5</v>
      </c>
      <c r="Q76" s="77">
        <v>31.8</v>
      </c>
      <c r="R76" s="157" t="s">
        <v>1401</v>
      </c>
    </row>
    <row r="77" spans="1:18" ht="15">
      <c r="A77" s="93">
        <v>24</v>
      </c>
      <c r="B77" s="130"/>
      <c r="C77" s="131" t="s">
        <v>1432</v>
      </c>
      <c r="D77" s="131"/>
      <c r="E77" s="94" t="s">
        <v>1398</v>
      </c>
      <c r="F77" s="95">
        <v>7</v>
      </c>
      <c r="G77" s="96">
        <v>4</v>
      </c>
      <c r="H77" s="97">
        <v>4</v>
      </c>
      <c r="I77" s="96" t="s">
        <v>1407</v>
      </c>
      <c r="J77" s="97" t="s">
        <v>1407</v>
      </c>
      <c r="K77" s="96">
        <v>3</v>
      </c>
      <c r="L77" s="98" t="s">
        <v>1407</v>
      </c>
      <c r="M77" s="158">
        <v>0.3</v>
      </c>
      <c r="N77" s="107">
        <v>352</v>
      </c>
      <c r="O77" s="164">
        <v>269</v>
      </c>
      <c r="P77" s="110">
        <v>156</v>
      </c>
      <c r="Q77" s="161">
        <v>111</v>
      </c>
      <c r="R77" s="159">
        <v>50.285714285714285</v>
      </c>
    </row>
    <row r="78" spans="1:18" ht="15">
      <c r="A78" s="52"/>
      <c r="B78" s="134"/>
      <c r="C78" s="220"/>
      <c r="D78" s="220"/>
      <c r="E78" s="53" t="s">
        <v>1400</v>
      </c>
      <c r="F78" s="113">
        <v>6.4</v>
      </c>
      <c r="G78" s="114">
        <v>5.7</v>
      </c>
      <c r="H78" s="115">
        <v>8</v>
      </c>
      <c r="I78" s="114" t="s">
        <v>1407</v>
      </c>
      <c r="J78" s="115" t="s">
        <v>1407</v>
      </c>
      <c r="K78" s="114">
        <v>8.1</v>
      </c>
      <c r="L78" s="116" t="s">
        <v>1407</v>
      </c>
      <c r="M78" s="63" t="s">
        <v>1401</v>
      </c>
      <c r="N78" s="124">
        <v>5.9</v>
      </c>
      <c r="O78" s="114">
        <v>5.9</v>
      </c>
      <c r="P78" s="115">
        <v>5.6</v>
      </c>
      <c r="Q78" s="114">
        <v>6.3</v>
      </c>
      <c r="R78" s="160" t="s">
        <v>1401</v>
      </c>
    </row>
    <row r="79" spans="1:18" ht="15">
      <c r="A79" s="72"/>
      <c r="B79" s="135"/>
      <c r="C79" s="219"/>
      <c r="D79" s="219"/>
      <c r="E79" s="53" t="s">
        <v>1402</v>
      </c>
      <c r="F79" s="76">
        <v>100</v>
      </c>
      <c r="G79" s="77">
        <v>57.1</v>
      </c>
      <c r="H79" s="78">
        <v>57.1</v>
      </c>
      <c r="I79" s="77" t="s">
        <v>1407</v>
      </c>
      <c r="J79" s="78" t="s">
        <v>1407</v>
      </c>
      <c r="K79" s="77">
        <v>42.9</v>
      </c>
      <c r="L79" s="79" t="s">
        <v>1407</v>
      </c>
      <c r="M79" s="85" t="s">
        <v>1401</v>
      </c>
      <c r="N79" s="90">
        <v>100</v>
      </c>
      <c r="O79" s="77">
        <v>76.4</v>
      </c>
      <c r="P79" s="78">
        <v>44.3</v>
      </c>
      <c r="Q79" s="77">
        <v>31.5</v>
      </c>
      <c r="R79" s="157" t="s">
        <v>1401</v>
      </c>
    </row>
    <row r="80" spans="1:18" ht="15">
      <c r="A80" s="93">
        <v>25</v>
      </c>
      <c r="B80" s="138"/>
      <c r="C80" s="131" t="s">
        <v>1433</v>
      </c>
      <c r="D80" s="131"/>
      <c r="E80" s="94" t="s">
        <v>1398</v>
      </c>
      <c r="F80" s="95">
        <v>13</v>
      </c>
      <c r="G80" s="96">
        <v>12</v>
      </c>
      <c r="H80" s="97">
        <v>10</v>
      </c>
      <c r="I80" s="96">
        <v>2</v>
      </c>
      <c r="J80" s="97" t="s">
        <v>1407</v>
      </c>
      <c r="K80" s="96">
        <v>1</v>
      </c>
      <c r="L80" s="98" t="s">
        <v>1407</v>
      </c>
      <c r="M80" s="158">
        <v>0.6</v>
      </c>
      <c r="N80" s="107">
        <v>765</v>
      </c>
      <c r="O80" s="109">
        <v>582</v>
      </c>
      <c r="P80" s="110">
        <v>330</v>
      </c>
      <c r="Q80" s="161">
        <v>244</v>
      </c>
      <c r="R80" s="159">
        <v>58.84615384615385</v>
      </c>
    </row>
    <row r="81" spans="1:18" ht="15">
      <c r="A81" s="52"/>
      <c r="B81" s="134"/>
      <c r="C81" s="220"/>
      <c r="D81" s="220"/>
      <c r="E81" s="53" t="s">
        <v>1400</v>
      </c>
      <c r="F81" s="113">
        <v>11.9</v>
      </c>
      <c r="G81" s="114">
        <v>17.1</v>
      </c>
      <c r="H81" s="115">
        <v>20</v>
      </c>
      <c r="I81" s="114">
        <v>15.4</v>
      </c>
      <c r="J81" s="115" t="s">
        <v>1407</v>
      </c>
      <c r="K81" s="114">
        <v>2.7</v>
      </c>
      <c r="L81" s="116" t="s">
        <v>1407</v>
      </c>
      <c r="M81" s="63" t="s">
        <v>1401</v>
      </c>
      <c r="N81" s="124">
        <v>12.7</v>
      </c>
      <c r="O81" s="114">
        <v>12.7</v>
      </c>
      <c r="P81" s="115">
        <v>11.9</v>
      </c>
      <c r="Q81" s="114">
        <v>13.8</v>
      </c>
      <c r="R81" s="160" t="s">
        <v>1401</v>
      </c>
    </row>
    <row r="82" spans="1:18" ht="15">
      <c r="A82" s="72"/>
      <c r="B82" s="139"/>
      <c r="C82" s="219"/>
      <c r="D82" s="219"/>
      <c r="E82" s="53" t="s">
        <v>1402</v>
      </c>
      <c r="F82" s="76">
        <v>100</v>
      </c>
      <c r="G82" s="77">
        <v>92.3</v>
      </c>
      <c r="H82" s="78">
        <v>76.9</v>
      </c>
      <c r="I82" s="77">
        <v>15.4</v>
      </c>
      <c r="J82" s="78" t="s">
        <v>1407</v>
      </c>
      <c r="K82" s="77">
        <v>7.7</v>
      </c>
      <c r="L82" s="79" t="s">
        <v>1407</v>
      </c>
      <c r="M82" s="85" t="s">
        <v>1401</v>
      </c>
      <c r="N82" s="90">
        <v>100</v>
      </c>
      <c r="O82" s="77">
        <v>76.1</v>
      </c>
      <c r="P82" s="78">
        <v>43.1</v>
      </c>
      <c r="Q82" s="77">
        <v>31.9</v>
      </c>
      <c r="R82" s="157" t="s">
        <v>1401</v>
      </c>
    </row>
    <row r="83" spans="1:18" ht="15">
      <c r="A83" s="93">
        <v>26</v>
      </c>
      <c r="B83" s="140"/>
      <c r="C83" s="131" t="s">
        <v>1434</v>
      </c>
      <c r="D83" s="131"/>
      <c r="E83" s="94" t="s">
        <v>1398</v>
      </c>
      <c r="F83" s="95">
        <v>4</v>
      </c>
      <c r="G83" s="96">
        <v>3</v>
      </c>
      <c r="H83" s="97">
        <v>2</v>
      </c>
      <c r="I83" s="96">
        <v>1</v>
      </c>
      <c r="J83" s="97" t="s">
        <v>1407</v>
      </c>
      <c r="K83" s="96">
        <v>1</v>
      </c>
      <c r="L83" s="98" t="s">
        <v>1407</v>
      </c>
      <c r="M83" s="158">
        <v>0.3</v>
      </c>
      <c r="N83" s="107">
        <v>158</v>
      </c>
      <c r="O83" s="109">
        <v>119</v>
      </c>
      <c r="P83" s="110">
        <v>68</v>
      </c>
      <c r="Q83" s="161">
        <v>51</v>
      </c>
      <c r="R83" s="159">
        <v>39.5</v>
      </c>
    </row>
    <row r="84" spans="1:18" ht="15">
      <c r="A84" s="52"/>
      <c r="B84" s="134"/>
      <c r="C84" s="220"/>
      <c r="D84" s="220"/>
      <c r="E84" s="53" t="s">
        <v>1400</v>
      </c>
      <c r="F84" s="113">
        <v>3.7</v>
      </c>
      <c r="G84" s="114">
        <v>4.3</v>
      </c>
      <c r="H84" s="115">
        <v>4</v>
      </c>
      <c r="I84" s="114">
        <v>7.7</v>
      </c>
      <c r="J84" s="115" t="s">
        <v>1407</v>
      </c>
      <c r="K84" s="114">
        <v>2.7</v>
      </c>
      <c r="L84" s="116" t="s">
        <v>1407</v>
      </c>
      <c r="M84" s="63" t="s">
        <v>1401</v>
      </c>
      <c r="N84" s="124">
        <v>2.6</v>
      </c>
      <c r="O84" s="114">
        <v>2.6</v>
      </c>
      <c r="P84" s="115">
        <v>2.5</v>
      </c>
      <c r="Q84" s="114">
        <v>2.9</v>
      </c>
      <c r="R84" s="160" t="s">
        <v>1401</v>
      </c>
    </row>
    <row r="85" spans="1:18" ht="15">
      <c r="A85" s="72"/>
      <c r="B85" s="135"/>
      <c r="C85" s="221"/>
      <c r="D85" s="221"/>
      <c r="E85" s="75" t="s">
        <v>1402</v>
      </c>
      <c r="F85" s="76">
        <v>100</v>
      </c>
      <c r="G85" s="77">
        <v>75</v>
      </c>
      <c r="H85" s="78">
        <v>50</v>
      </c>
      <c r="I85" s="77">
        <v>25</v>
      </c>
      <c r="J85" s="78" t="s">
        <v>1407</v>
      </c>
      <c r="K85" s="77">
        <v>25</v>
      </c>
      <c r="L85" s="79" t="s">
        <v>1407</v>
      </c>
      <c r="M85" s="85" t="s">
        <v>1401</v>
      </c>
      <c r="N85" s="90">
        <v>100</v>
      </c>
      <c r="O85" s="77">
        <v>75.3</v>
      </c>
      <c r="P85" s="78">
        <v>43</v>
      </c>
      <c r="Q85" s="77">
        <v>32.3</v>
      </c>
      <c r="R85" s="157" t="s">
        <v>1401</v>
      </c>
    </row>
    <row r="86" spans="1:18" ht="15">
      <c r="A86" s="93">
        <v>27</v>
      </c>
      <c r="B86" s="222" t="s">
        <v>1435</v>
      </c>
      <c r="C86" s="223"/>
      <c r="D86" s="224"/>
      <c r="E86" s="94" t="s">
        <v>1398</v>
      </c>
      <c r="F86" s="95">
        <v>8</v>
      </c>
      <c r="G86" s="96">
        <v>8</v>
      </c>
      <c r="H86" s="97">
        <v>4</v>
      </c>
      <c r="I86" s="96">
        <v>3</v>
      </c>
      <c r="J86" s="97">
        <v>1</v>
      </c>
      <c r="K86" s="96" t="s">
        <v>1407</v>
      </c>
      <c r="L86" s="98" t="s">
        <v>1407</v>
      </c>
      <c r="M86" s="158">
        <v>0.1</v>
      </c>
      <c r="N86" s="107">
        <v>333</v>
      </c>
      <c r="O86" s="96">
        <v>251</v>
      </c>
      <c r="P86" s="97">
        <v>160</v>
      </c>
      <c r="Q86" s="96">
        <v>90</v>
      </c>
      <c r="R86" s="159">
        <v>41.625</v>
      </c>
    </row>
    <row r="87" spans="1:18" ht="15">
      <c r="A87" s="52"/>
      <c r="B87" s="225" t="s">
        <v>1436</v>
      </c>
      <c r="C87" s="226"/>
      <c r="D87" s="227"/>
      <c r="E87" s="53" t="s">
        <v>1400</v>
      </c>
      <c r="F87" s="113">
        <v>7.3</v>
      </c>
      <c r="G87" s="114">
        <v>11.4</v>
      </c>
      <c r="H87" s="115">
        <v>8</v>
      </c>
      <c r="I87" s="114">
        <v>23.1</v>
      </c>
      <c r="J87" s="115">
        <v>14.3</v>
      </c>
      <c r="K87" s="114" t="s">
        <v>1407</v>
      </c>
      <c r="L87" s="116" t="s">
        <v>1407</v>
      </c>
      <c r="M87" s="63" t="s">
        <v>1401</v>
      </c>
      <c r="N87" s="124">
        <v>5.5</v>
      </c>
      <c r="O87" s="114">
        <v>5.5</v>
      </c>
      <c r="P87" s="115">
        <v>5.8</v>
      </c>
      <c r="Q87" s="114">
        <v>5.1</v>
      </c>
      <c r="R87" s="160" t="s">
        <v>1401</v>
      </c>
    </row>
    <row r="88" spans="1:18" ht="15">
      <c r="A88" s="72"/>
      <c r="B88" s="73"/>
      <c r="C88" s="74"/>
      <c r="D88" s="74"/>
      <c r="E88" s="75" t="s">
        <v>1402</v>
      </c>
      <c r="F88" s="76">
        <v>100</v>
      </c>
      <c r="G88" s="77">
        <v>100</v>
      </c>
      <c r="H88" s="78">
        <v>50</v>
      </c>
      <c r="I88" s="77">
        <v>37.5</v>
      </c>
      <c r="J88" s="78">
        <v>12.5</v>
      </c>
      <c r="K88" s="77" t="s">
        <v>1407</v>
      </c>
      <c r="L88" s="79" t="s">
        <v>1407</v>
      </c>
      <c r="M88" s="85" t="s">
        <v>1401</v>
      </c>
      <c r="N88" s="90">
        <v>100</v>
      </c>
      <c r="O88" s="77">
        <v>75.4</v>
      </c>
      <c r="P88" s="78">
        <v>48</v>
      </c>
      <c r="Q88" s="77">
        <v>27</v>
      </c>
      <c r="R88" s="157" t="s">
        <v>1401</v>
      </c>
    </row>
    <row r="89" spans="1:18" ht="15">
      <c r="A89" s="93">
        <v>28</v>
      </c>
      <c r="B89" s="136"/>
      <c r="C89" s="131" t="s">
        <v>1437</v>
      </c>
      <c r="D89" s="131"/>
      <c r="E89" s="94" t="s">
        <v>1398</v>
      </c>
      <c r="F89" s="95">
        <v>4</v>
      </c>
      <c r="G89" s="96">
        <v>4</v>
      </c>
      <c r="H89" s="97">
        <v>3</v>
      </c>
      <c r="I89" s="96">
        <v>1</v>
      </c>
      <c r="J89" s="97" t="s">
        <v>1407</v>
      </c>
      <c r="K89" s="96" t="s">
        <v>1407</v>
      </c>
      <c r="L89" s="98" t="s">
        <v>1407</v>
      </c>
      <c r="M89" s="158">
        <v>0.1</v>
      </c>
      <c r="N89" s="107">
        <v>113</v>
      </c>
      <c r="O89" s="109">
        <v>86</v>
      </c>
      <c r="P89" s="110">
        <v>56</v>
      </c>
      <c r="Q89" s="161">
        <v>30</v>
      </c>
      <c r="R89" s="159">
        <v>28.25</v>
      </c>
    </row>
    <row r="90" spans="1:18" ht="15">
      <c r="A90" s="52"/>
      <c r="B90" s="134"/>
      <c r="C90" s="220"/>
      <c r="D90" s="220"/>
      <c r="E90" s="53" t="s">
        <v>1400</v>
      </c>
      <c r="F90" s="113">
        <v>3.7</v>
      </c>
      <c r="G90" s="114">
        <v>5.7</v>
      </c>
      <c r="H90" s="115">
        <v>6</v>
      </c>
      <c r="I90" s="114">
        <v>7.7</v>
      </c>
      <c r="J90" s="115" t="s">
        <v>1407</v>
      </c>
      <c r="K90" s="114" t="s">
        <v>1407</v>
      </c>
      <c r="L90" s="116" t="s">
        <v>1407</v>
      </c>
      <c r="M90" s="63" t="s">
        <v>1401</v>
      </c>
      <c r="N90" s="124">
        <v>1.9</v>
      </c>
      <c r="O90" s="114">
        <v>1.9</v>
      </c>
      <c r="P90" s="115">
        <v>2</v>
      </c>
      <c r="Q90" s="114">
        <v>1.7</v>
      </c>
      <c r="R90" s="160" t="s">
        <v>1401</v>
      </c>
    </row>
    <row r="91" spans="1:18" ht="15">
      <c r="A91" s="72"/>
      <c r="B91" s="135"/>
      <c r="C91" s="219"/>
      <c r="D91" s="219"/>
      <c r="E91" s="53" t="s">
        <v>1402</v>
      </c>
      <c r="F91" s="76">
        <v>100</v>
      </c>
      <c r="G91" s="77">
        <v>100</v>
      </c>
      <c r="H91" s="78">
        <v>75</v>
      </c>
      <c r="I91" s="77">
        <v>25</v>
      </c>
      <c r="J91" s="78" t="s">
        <v>1407</v>
      </c>
      <c r="K91" s="77" t="s">
        <v>1407</v>
      </c>
      <c r="L91" s="79" t="s">
        <v>1407</v>
      </c>
      <c r="M91" s="85" t="s">
        <v>1401</v>
      </c>
      <c r="N91" s="90">
        <v>100</v>
      </c>
      <c r="O91" s="77">
        <v>76.1</v>
      </c>
      <c r="P91" s="78">
        <v>49.6</v>
      </c>
      <c r="Q91" s="77">
        <v>26.5</v>
      </c>
      <c r="R91" s="157" t="s">
        <v>1401</v>
      </c>
    </row>
    <row r="92" spans="1:18" ht="15">
      <c r="A92" s="93">
        <v>29</v>
      </c>
      <c r="B92" s="136"/>
      <c r="C92" s="131" t="s">
        <v>1438</v>
      </c>
      <c r="D92" s="131"/>
      <c r="E92" s="94" t="s">
        <v>1398</v>
      </c>
      <c r="F92" s="95">
        <v>2</v>
      </c>
      <c r="G92" s="96">
        <v>2</v>
      </c>
      <c r="H92" s="97">
        <v>2</v>
      </c>
      <c r="I92" s="96" t="s">
        <v>1407</v>
      </c>
      <c r="J92" s="97" t="s">
        <v>1407</v>
      </c>
      <c r="K92" s="96" t="s">
        <v>1407</v>
      </c>
      <c r="L92" s="98" t="s">
        <v>1407</v>
      </c>
      <c r="M92" s="158">
        <v>0.1</v>
      </c>
      <c r="N92" s="107">
        <v>41</v>
      </c>
      <c r="O92" s="109">
        <v>32</v>
      </c>
      <c r="P92" s="110">
        <v>21</v>
      </c>
      <c r="Q92" s="161">
        <v>11</v>
      </c>
      <c r="R92" s="159">
        <v>20.5</v>
      </c>
    </row>
    <row r="93" spans="1:18" ht="15">
      <c r="A93" s="52"/>
      <c r="B93" s="134"/>
      <c r="C93" s="220"/>
      <c r="D93" s="220"/>
      <c r="E93" s="53" t="s">
        <v>1400</v>
      </c>
      <c r="F93" s="113">
        <v>1.8</v>
      </c>
      <c r="G93" s="114">
        <v>2.9</v>
      </c>
      <c r="H93" s="115">
        <v>4</v>
      </c>
      <c r="I93" s="114" t="s">
        <v>1407</v>
      </c>
      <c r="J93" s="115" t="s">
        <v>1407</v>
      </c>
      <c r="K93" s="114" t="s">
        <v>1407</v>
      </c>
      <c r="L93" s="116" t="s">
        <v>1407</v>
      </c>
      <c r="M93" s="63" t="s">
        <v>1401</v>
      </c>
      <c r="N93" s="124">
        <v>0.7</v>
      </c>
      <c r="O93" s="114">
        <v>0.7</v>
      </c>
      <c r="P93" s="115">
        <v>0.8</v>
      </c>
      <c r="Q93" s="114">
        <v>0.6</v>
      </c>
      <c r="R93" s="160" t="s">
        <v>1401</v>
      </c>
    </row>
    <row r="94" spans="1:18" ht="15">
      <c r="A94" s="72"/>
      <c r="B94" s="135"/>
      <c r="C94" s="219"/>
      <c r="D94" s="219"/>
      <c r="E94" s="53" t="s">
        <v>1402</v>
      </c>
      <c r="F94" s="76">
        <v>100</v>
      </c>
      <c r="G94" s="77">
        <v>100</v>
      </c>
      <c r="H94" s="78">
        <v>100</v>
      </c>
      <c r="I94" s="77" t="s">
        <v>1407</v>
      </c>
      <c r="J94" s="78" t="s">
        <v>1407</v>
      </c>
      <c r="K94" s="77" t="s">
        <v>1407</v>
      </c>
      <c r="L94" s="79" t="s">
        <v>1407</v>
      </c>
      <c r="M94" s="85" t="s">
        <v>1401</v>
      </c>
      <c r="N94" s="90">
        <v>100</v>
      </c>
      <c r="O94" s="77">
        <v>78</v>
      </c>
      <c r="P94" s="78">
        <v>51.2</v>
      </c>
      <c r="Q94" s="77">
        <v>26.8</v>
      </c>
      <c r="R94" s="157" t="s">
        <v>1401</v>
      </c>
    </row>
    <row r="95" spans="1:18" ht="15">
      <c r="A95" s="93">
        <v>30</v>
      </c>
      <c r="B95" s="136"/>
      <c r="C95" s="131" t="s">
        <v>1439</v>
      </c>
      <c r="D95" s="131"/>
      <c r="E95" s="94" t="s">
        <v>1398</v>
      </c>
      <c r="F95" s="95">
        <v>4</v>
      </c>
      <c r="G95" s="96">
        <v>4</v>
      </c>
      <c r="H95" s="97">
        <v>1</v>
      </c>
      <c r="I95" s="96">
        <v>2</v>
      </c>
      <c r="J95" s="97">
        <v>1</v>
      </c>
      <c r="K95" s="96" t="s">
        <v>1407</v>
      </c>
      <c r="L95" s="98" t="s">
        <v>1407</v>
      </c>
      <c r="M95" s="158">
        <v>0.2</v>
      </c>
      <c r="N95" s="107">
        <v>220</v>
      </c>
      <c r="O95" s="109">
        <v>165</v>
      </c>
      <c r="P95" s="110">
        <v>104</v>
      </c>
      <c r="Q95" s="161">
        <v>60</v>
      </c>
      <c r="R95" s="159">
        <v>55</v>
      </c>
    </row>
    <row r="96" spans="1:18" ht="15">
      <c r="A96" s="52"/>
      <c r="B96" s="134"/>
      <c r="C96" s="220"/>
      <c r="D96" s="220"/>
      <c r="E96" s="53" t="s">
        <v>1400</v>
      </c>
      <c r="F96" s="113">
        <v>3.7</v>
      </c>
      <c r="G96" s="114">
        <v>5.7</v>
      </c>
      <c r="H96" s="115">
        <v>2</v>
      </c>
      <c r="I96" s="114">
        <v>15.4</v>
      </c>
      <c r="J96" s="115">
        <v>14.3</v>
      </c>
      <c r="K96" s="114" t="s">
        <v>1407</v>
      </c>
      <c r="L96" s="116" t="s">
        <v>1407</v>
      </c>
      <c r="M96" s="63" t="s">
        <v>1401</v>
      </c>
      <c r="N96" s="124">
        <v>3.7</v>
      </c>
      <c r="O96" s="114">
        <v>3.6</v>
      </c>
      <c r="P96" s="115">
        <v>3.8</v>
      </c>
      <c r="Q96" s="114">
        <f>ROUND(Q95/Q8*100,1)</f>
        <v>3.4</v>
      </c>
      <c r="R96" s="160" t="s">
        <v>1401</v>
      </c>
    </row>
    <row r="97" spans="1:18" ht="15">
      <c r="A97" s="72"/>
      <c r="B97" s="135"/>
      <c r="C97" s="221"/>
      <c r="D97" s="221"/>
      <c r="E97" s="75" t="s">
        <v>1402</v>
      </c>
      <c r="F97" s="76">
        <v>100</v>
      </c>
      <c r="G97" s="77">
        <v>100</v>
      </c>
      <c r="H97" s="78">
        <v>25</v>
      </c>
      <c r="I97" s="77">
        <v>50</v>
      </c>
      <c r="J97" s="78">
        <v>25</v>
      </c>
      <c r="K97" s="77" t="s">
        <v>1407</v>
      </c>
      <c r="L97" s="79" t="s">
        <v>1407</v>
      </c>
      <c r="M97" s="85" t="s">
        <v>1401</v>
      </c>
      <c r="N97" s="90">
        <v>100</v>
      </c>
      <c r="O97" s="77">
        <v>75</v>
      </c>
      <c r="P97" s="78">
        <v>47.3</v>
      </c>
      <c r="Q97" s="77">
        <f>ROUND(Q95/N95*100,1)</f>
        <v>27.3</v>
      </c>
      <c r="R97" s="157" t="s">
        <v>1401</v>
      </c>
    </row>
    <row r="100" ht="15">
      <c r="F100" t="s">
        <v>1485</v>
      </c>
    </row>
  </sheetData>
  <mergeCells count="78">
    <mergeCell ref="A1:L2"/>
    <mergeCell ref="A3:A7"/>
    <mergeCell ref="B3:E4"/>
    <mergeCell ref="F3:L3"/>
    <mergeCell ref="N3:R4"/>
    <mergeCell ref="F4:F6"/>
    <mergeCell ref="G4:L4"/>
    <mergeCell ref="M4:M6"/>
    <mergeCell ref="B5:E5"/>
    <mergeCell ref="G5:J5"/>
    <mergeCell ref="B12:D12"/>
    <mergeCell ref="K5:K6"/>
    <mergeCell ref="L5:L6"/>
    <mergeCell ref="N5:N6"/>
    <mergeCell ref="O5:O6"/>
    <mergeCell ref="B6:E7"/>
    <mergeCell ref="F7:R7"/>
    <mergeCell ref="B8:D8"/>
    <mergeCell ref="B9:D9"/>
    <mergeCell ref="B11:D11"/>
    <mergeCell ref="P5:Q5"/>
    <mergeCell ref="R5:R6"/>
    <mergeCell ref="C31:D31"/>
    <mergeCell ref="C15:D15"/>
    <mergeCell ref="C16:D16"/>
    <mergeCell ref="C18:D18"/>
    <mergeCell ref="C19:D19"/>
    <mergeCell ref="C21:D21"/>
    <mergeCell ref="C22:D22"/>
    <mergeCell ref="B23:D23"/>
    <mergeCell ref="B24:D24"/>
    <mergeCell ref="C27:D27"/>
    <mergeCell ref="C28:D28"/>
    <mergeCell ref="C30:D30"/>
    <mergeCell ref="C49:D49"/>
    <mergeCell ref="C33:D33"/>
    <mergeCell ref="C34:D34"/>
    <mergeCell ref="C36:D36"/>
    <mergeCell ref="C37:D37"/>
    <mergeCell ref="B38:D38"/>
    <mergeCell ref="B39:D39"/>
    <mergeCell ref="C42:D42"/>
    <mergeCell ref="C43:D43"/>
    <mergeCell ref="C45:D45"/>
    <mergeCell ref="C46:D46"/>
    <mergeCell ref="C48:D48"/>
    <mergeCell ref="C67:D67"/>
    <mergeCell ref="B50:D50"/>
    <mergeCell ref="B51:D51"/>
    <mergeCell ref="C54:D54"/>
    <mergeCell ref="C55:D55"/>
    <mergeCell ref="C57:D57"/>
    <mergeCell ref="C58:D58"/>
    <mergeCell ref="C60:D60"/>
    <mergeCell ref="C61:D61"/>
    <mergeCell ref="B62:D62"/>
    <mergeCell ref="B63:D63"/>
    <mergeCell ref="C66:D66"/>
    <mergeCell ref="C85:D85"/>
    <mergeCell ref="C69:D69"/>
    <mergeCell ref="C70:D70"/>
    <mergeCell ref="C72:D72"/>
    <mergeCell ref="C73:D73"/>
    <mergeCell ref="B74:D74"/>
    <mergeCell ref="B75:D75"/>
    <mergeCell ref="C78:D78"/>
    <mergeCell ref="C79:D79"/>
    <mergeCell ref="C81:D81"/>
    <mergeCell ref="C82:D82"/>
    <mergeCell ref="C84:D84"/>
    <mergeCell ref="C96:D96"/>
    <mergeCell ref="C97:D97"/>
    <mergeCell ref="B86:D86"/>
    <mergeCell ref="B87:D87"/>
    <mergeCell ref="C90:D90"/>
    <mergeCell ref="C91:D91"/>
    <mergeCell ref="C93:D93"/>
    <mergeCell ref="C94:D9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zoomScale="70" zoomScaleNormal="70" workbookViewId="0" topLeftCell="A1">
      <selection activeCell="A4" sqref="A4:A8"/>
    </sheetView>
  </sheetViews>
  <sheetFormatPr defaultColWidth="9.140625" defaultRowHeight="15"/>
  <cols>
    <col min="1" max="1" width="5.140625" style="0" customWidth="1"/>
    <col min="4" max="4" width="31.7109375" style="0" customWidth="1"/>
    <col min="5" max="5" width="6.140625" style="0" customWidth="1"/>
    <col min="6" max="6" width="11.7109375" style="0" customWidth="1"/>
    <col min="8" max="8" width="15.7109375" style="0" bestFit="1" customWidth="1"/>
    <col min="9" max="9" width="13.140625" style="0" bestFit="1" customWidth="1"/>
    <col min="10" max="10" width="13.00390625" style="0" bestFit="1" customWidth="1"/>
    <col min="11" max="11" width="14.57421875" style="0" bestFit="1" customWidth="1"/>
    <col min="12" max="12" width="11.140625" style="0" bestFit="1" customWidth="1"/>
    <col min="13" max="13" width="15.00390625" style="0" bestFit="1" customWidth="1"/>
    <col min="16" max="16" width="15.57421875" style="0" customWidth="1"/>
    <col min="17" max="17" width="15.8515625" style="0" customWidth="1"/>
    <col min="19" max="19" width="16.421875" style="0" customWidth="1"/>
    <col min="20" max="20" width="16.00390625" style="0" customWidth="1"/>
  </cols>
  <sheetData>
    <row r="1" spans="13:17" ht="15">
      <c r="M1" s="22"/>
      <c r="Q1" s="22"/>
    </row>
    <row r="2" spans="1:20" ht="15">
      <c r="A2" s="264" t="s">
        <v>1510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144"/>
      <c r="N2" s="24"/>
      <c r="O2" s="24"/>
      <c r="P2" s="24"/>
      <c r="Q2" s="145"/>
      <c r="R2" s="165"/>
      <c r="S2" s="165"/>
      <c r="T2" s="165"/>
    </row>
    <row r="3" spans="1:20" ht="15.75" thickBot="1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144"/>
      <c r="N3" s="27"/>
      <c r="O3" s="27"/>
      <c r="P3" s="27"/>
      <c r="Q3" s="146"/>
      <c r="R3" s="165"/>
      <c r="S3" s="165"/>
      <c r="T3" s="165"/>
    </row>
    <row r="4" spans="1:20" ht="35.25" customHeight="1">
      <c r="A4" s="287"/>
      <c r="B4" s="288"/>
      <c r="C4" s="288"/>
      <c r="D4" s="288"/>
      <c r="E4" s="288"/>
      <c r="F4" s="249" t="s">
        <v>1478</v>
      </c>
      <c r="G4" s="274"/>
      <c r="H4" s="274"/>
      <c r="I4" s="274"/>
      <c r="J4" s="274"/>
      <c r="K4" s="274"/>
      <c r="L4" s="274"/>
      <c r="M4" s="250"/>
      <c r="N4" s="307" t="s">
        <v>1385</v>
      </c>
      <c r="O4" s="308"/>
      <c r="P4" s="273"/>
      <c r="Q4" s="273"/>
      <c r="R4" s="307" t="s">
        <v>1479</v>
      </c>
      <c r="S4" s="273"/>
      <c r="T4" s="310"/>
    </row>
    <row r="5" spans="1:20" ht="33.75" customHeight="1">
      <c r="A5" s="267"/>
      <c r="B5" s="271"/>
      <c r="C5" s="271"/>
      <c r="D5" s="271"/>
      <c r="E5" s="271"/>
      <c r="F5" s="312" t="s">
        <v>1386</v>
      </c>
      <c r="G5" s="232" t="s">
        <v>1387</v>
      </c>
      <c r="H5" s="232"/>
      <c r="I5" s="232"/>
      <c r="J5" s="232"/>
      <c r="K5" s="232"/>
      <c r="L5" s="232"/>
      <c r="M5" s="315" t="s">
        <v>1494</v>
      </c>
      <c r="N5" s="294"/>
      <c r="O5" s="277"/>
      <c r="P5" s="309"/>
      <c r="Q5" s="309"/>
      <c r="R5" s="294"/>
      <c r="S5" s="309"/>
      <c r="T5" s="311"/>
    </row>
    <row r="6" spans="1:20" ht="73.5" customHeight="1">
      <c r="A6" s="267"/>
      <c r="B6" s="238" t="s">
        <v>1388</v>
      </c>
      <c r="C6" s="238"/>
      <c r="D6" s="238"/>
      <c r="E6" s="238"/>
      <c r="F6" s="313"/>
      <c r="G6" s="232" t="s">
        <v>1389</v>
      </c>
      <c r="H6" s="232"/>
      <c r="I6" s="232"/>
      <c r="J6" s="232"/>
      <c r="K6" s="260" t="s">
        <v>1390</v>
      </c>
      <c r="L6" s="232" t="s">
        <v>1480</v>
      </c>
      <c r="M6" s="262"/>
      <c r="N6" s="312" t="s">
        <v>1391</v>
      </c>
      <c r="O6" s="303" t="s">
        <v>1481</v>
      </c>
      <c r="P6" s="305" t="s">
        <v>1482</v>
      </c>
      <c r="Q6" s="315" t="s">
        <v>1495</v>
      </c>
      <c r="R6" s="230" t="s">
        <v>1392</v>
      </c>
      <c r="S6" s="142" t="s">
        <v>1483</v>
      </c>
      <c r="T6" s="316" t="s">
        <v>1497</v>
      </c>
    </row>
    <row r="7" spans="1:20" ht="89.25" customHeight="1" thickBot="1">
      <c r="A7" s="267"/>
      <c r="B7" s="240" t="s">
        <v>1484</v>
      </c>
      <c r="C7" s="240"/>
      <c r="D7" s="240"/>
      <c r="E7" s="240"/>
      <c r="F7" s="314"/>
      <c r="G7" s="166" t="s">
        <v>1391</v>
      </c>
      <c r="H7" s="29" t="s">
        <v>1393</v>
      </c>
      <c r="I7" s="29" t="s">
        <v>1394</v>
      </c>
      <c r="J7" s="30" t="s">
        <v>1395</v>
      </c>
      <c r="K7" s="261"/>
      <c r="L7" s="234"/>
      <c r="M7" s="263"/>
      <c r="N7" s="314"/>
      <c r="O7" s="304"/>
      <c r="P7" s="306"/>
      <c r="Q7" s="263"/>
      <c r="R7" s="237"/>
      <c r="S7" s="143" t="s">
        <v>1496</v>
      </c>
      <c r="T7" s="259"/>
    </row>
    <row r="8" spans="1:20" ht="15.75" thickBot="1">
      <c r="A8" s="268"/>
      <c r="B8" s="242"/>
      <c r="C8" s="242"/>
      <c r="D8" s="242"/>
      <c r="E8" s="242"/>
      <c r="F8" s="300" t="s">
        <v>1396</v>
      </c>
      <c r="G8" s="301"/>
      <c r="H8" s="301"/>
      <c r="I8" s="301"/>
      <c r="J8" s="301"/>
      <c r="K8" s="301"/>
      <c r="L8" s="301"/>
      <c r="M8" s="302"/>
      <c r="N8" s="302"/>
      <c r="O8" s="302"/>
      <c r="P8" s="302"/>
      <c r="Q8" s="302"/>
      <c r="R8" s="302"/>
      <c r="S8" s="302"/>
      <c r="T8" s="302"/>
    </row>
    <row r="9" spans="1:20" ht="15">
      <c r="A9" s="31">
        <v>1</v>
      </c>
      <c r="B9" s="246" t="s">
        <v>1397</v>
      </c>
      <c r="C9" s="247"/>
      <c r="D9" s="248"/>
      <c r="E9" s="32" t="s">
        <v>1398</v>
      </c>
      <c r="F9" s="33">
        <v>715</v>
      </c>
      <c r="G9" s="167">
        <v>554</v>
      </c>
      <c r="H9" s="35">
        <v>387</v>
      </c>
      <c r="I9" s="167">
        <v>78</v>
      </c>
      <c r="J9" s="35">
        <v>89</v>
      </c>
      <c r="K9" s="167">
        <v>130</v>
      </c>
      <c r="L9" s="35">
        <v>31</v>
      </c>
      <c r="M9" s="168">
        <v>1.9</v>
      </c>
      <c r="N9" s="44">
        <v>27097</v>
      </c>
      <c r="O9" s="169">
        <v>12192</v>
      </c>
      <c r="P9" s="170">
        <v>657</v>
      </c>
      <c r="Q9" s="51">
        <v>37.8979020979021</v>
      </c>
      <c r="R9" s="171">
        <v>481794</v>
      </c>
      <c r="S9" s="169">
        <v>427684</v>
      </c>
      <c r="T9" s="153">
        <v>673.8377622377623</v>
      </c>
    </row>
    <row r="10" spans="1:20" ht="15">
      <c r="A10" s="52"/>
      <c r="B10" s="225" t="s">
        <v>1399</v>
      </c>
      <c r="C10" s="226"/>
      <c r="D10" s="227"/>
      <c r="E10" s="53" t="s">
        <v>1400</v>
      </c>
      <c r="F10" s="54">
        <v>100</v>
      </c>
      <c r="G10" s="172">
        <v>100</v>
      </c>
      <c r="H10" s="56">
        <v>100</v>
      </c>
      <c r="I10" s="172">
        <v>100</v>
      </c>
      <c r="J10" s="56">
        <v>100</v>
      </c>
      <c r="K10" s="172">
        <v>100</v>
      </c>
      <c r="L10" s="56">
        <v>100</v>
      </c>
      <c r="M10" s="173" t="s">
        <v>1401</v>
      </c>
      <c r="N10" s="59">
        <v>100</v>
      </c>
      <c r="O10" s="174">
        <v>100</v>
      </c>
      <c r="P10" s="62">
        <v>100</v>
      </c>
      <c r="Q10" s="64" t="s">
        <v>1401</v>
      </c>
      <c r="R10" s="175">
        <v>100</v>
      </c>
      <c r="S10" s="174">
        <v>100</v>
      </c>
      <c r="T10" s="156" t="s">
        <v>1401</v>
      </c>
    </row>
    <row r="11" spans="1:20" ht="15">
      <c r="A11" s="72"/>
      <c r="B11" s="73"/>
      <c r="C11" s="74"/>
      <c r="D11" s="74"/>
      <c r="E11" s="75" t="s">
        <v>1402</v>
      </c>
      <c r="F11" s="76">
        <v>100</v>
      </c>
      <c r="G11" s="176">
        <v>77.5</v>
      </c>
      <c r="H11" s="78">
        <v>54.1</v>
      </c>
      <c r="I11" s="176">
        <v>10.9</v>
      </c>
      <c r="J11" s="78">
        <v>12.4</v>
      </c>
      <c r="K11" s="176">
        <v>18.2</v>
      </c>
      <c r="L11" s="78">
        <v>4.3</v>
      </c>
      <c r="M11" s="89" t="s">
        <v>1401</v>
      </c>
      <c r="N11" s="90">
        <v>100</v>
      </c>
      <c r="O11" s="177">
        <v>45</v>
      </c>
      <c r="P11" s="84">
        <v>2.4</v>
      </c>
      <c r="Q11" s="178" t="s">
        <v>1401</v>
      </c>
      <c r="R11" s="179">
        <v>100</v>
      </c>
      <c r="S11" s="177">
        <v>88.8</v>
      </c>
      <c r="T11" s="157" t="s">
        <v>1401</v>
      </c>
    </row>
    <row r="12" spans="1:20" ht="15">
      <c r="A12" s="93">
        <v>2</v>
      </c>
      <c r="B12" s="222" t="s">
        <v>1403</v>
      </c>
      <c r="C12" s="223"/>
      <c r="D12" s="224"/>
      <c r="E12" s="94" t="s">
        <v>1398</v>
      </c>
      <c r="F12" s="95">
        <v>123</v>
      </c>
      <c r="G12" s="162">
        <v>100</v>
      </c>
      <c r="H12" s="97">
        <v>65</v>
      </c>
      <c r="I12" s="162">
        <v>18</v>
      </c>
      <c r="J12" s="97">
        <v>17</v>
      </c>
      <c r="K12" s="162">
        <v>20</v>
      </c>
      <c r="L12" s="97">
        <v>3</v>
      </c>
      <c r="M12" s="180">
        <v>1.5</v>
      </c>
      <c r="N12" s="107">
        <v>5332</v>
      </c>
      <c r="O12" s="181">
        <v>2393</v>
      </c>
      <c r="P12" s="102">
        <v>210</v>
      </c>
      <c r="Q12" s="112">
        <v>43.34959349593496</v>
      </c>
      <c r="R12" s="182">
        <v>95103</v>
      </c>
      <c r="S12" s="183">
        <v>84552</v>
      </c>
      <c r="T12" s="184">
        <v>773.1951219512196</v>
      </c>
    </row>
    <row r="13" spans="1:20" ht="15">
      <c r="A13" s="52"/>
      <c r="B13" s="225" t="s">
        <v>1404</v>
      </c>
      <c r="C13" s="226"/>
      <c r="D13" s="227"/>
      <c r="E13" s="53" t="s">
        <v>1400</v>
      </c>
      <c r="F13" s="113">
        <v>17.2</v>
      </c>
      <c r="G13" s="185">
        <v>18.1</v>
      </c>
      <c r="H13" s="115">
        <v>16.8</v>
      </c>
      <c r="I13" s="185">
        <v>23.1</v>
      </c>
      <c r="J13" s="115">
        <v>19.1</v>
      </c>
      <c r="K13" s="185">
        <v>15.4</v>
      </c>
      <c r="L13" s="115">
        <v>9.7</v>
      </c>
      <c r="M13" s="66" t="s">
        <v>1401</v>
      </c>
      <c r="N13" s="124">
        <v>19.7</v>
      </c>
      <c r="O13" s="186">
        <v>19.6</v>
      </c>
      <c r="P13" s="119">
        <v>32</v>
      </c>
      <c r="Q13" s="187" t="s">
        <v>1401</v>
      </c>
      <c r="R13" s="188">
        <v>19.7</v>
      </c>
      <c r="S13" s="189">
        <v>19.8</v>
      </c>
      <c r="T13" s="160" t="s">
        <v>1401</v>
      </c>
    </row>
    <row r="14" spans="1:20" ht="15">
      <c r="A14" s="72"/>
      <c r="B14" s="126"/>
      <c r="C14" s="127"/>
      <c r="D14" s="127"/>
      <c r="E14" s="128" t="s">
        <v>1402</v>
      </c>
      <c r="F14" s="76">
        <v>100</v>
      </c>
      <c r="G14" s="176">
        <v>81.3</v>
      </c>
      <c r="H14" s="78">
        <v>52.8</v>
      </c>
      <c r="I14" s="176">
        <v>14.6</v>
      </c>
      <c r="J14" s="78">
        <v>13.8</v>
      </c>
      <c r="K14" s="176">
        <v>16.3</v>
      </c>
      <c r="L14" s="78">
        <v>2.4</v>
      </c>
      <c r="M14" s="89" t="s">
        <v>1401</v>
      </c>
      <c r="N14" s="90">
        <v>100</v>
      </c>
      <c r="O14" s="177">
        <v>44.9</v>
      </c>
      <c r="P14" s="83">
        <v>3.9</v>
      </c>
      <c r="Q14" s="178" t="s">
        <v>1401</v>
      </c>
      <c r="R14" s="179">
        <v>100</v>
      </c>
      <c r="S14" s="190">
        <v>88.9</v>
      </c>
      <c r="T14" s="157" t="s">
        <v>1401</v>
      </c>
    </row>
    <row r="15" spans="1:20" ht="15">
      <c r="A15" s="93">
        <v>3</v>
      </c>
      <c r="B15" s="130"/>
      <c r="C15" s="131" t="s">
        <v>1405</v>
      </c>
      <c r="D15" s="131"/>
      <c r="E15" s="94" t="s">
        <v>1398</v>
      </c>
      <c r="F15" s="95">
        <v>67</v>
      </c>
      <c r="G15" s="162">
        <v>54</v>
      </c>
      <c r="H15" s="97">
        <v>34</v>
      </c>
      <c r="I15" s="162">
        <v>13</v>
      </c>
      <c r="J15" s="97">
        <v>7</v>
      </c>
      <c r="K15" s="162">
        <v>11</v>
      </c>
      <c r="L15" s="97">
        <v>2</v>
      </c>
      <c r="M15" s="180">
        <v>2</v>
      </c>
      <c r="N15" s="107">
        <v>2612</v>
      </c>
      <c r="O15" s="181">
        <v>1185</v>
      </c>
      <c r="P15" s="102" t="s">
        <v>1407</v>
      </c>
      <c r="Q15" s="112">
        <v>38.985074626865675</v>
      </c>
      <c r="R15" s="182">
        <v>46510</v>
      </c>
      <c r="S15" s="183">
        <v>41493</v>
      </c>
      <c r="T15" s="184">
        <v>694.179104477612</v>
      </c>
    </row>
    <row r="16" spans="1:20" ht="15">
      <c r="A16" s="52"/>
      <c r="B16" s="134"/>
      <c r="C16" s="220"/>
      <c r="D16" s="220"/>
      <c r="E16" s="53" t="s">
        <v>1400</v>
      </c>
      <c r="F16" s="113">
        <v>9.4</v>
      </c>
      <c r="G16" s="185">
        <v>9.7</v>
      </c>
      <c r="H16" s="115">
        <v>8.8</v>
      </c>
      <c r="I16" s="185">
        <v>16.7</v>
      </c>
      <c r="J16" s="115">
        <v>7.9</v>
      </c>
      <c r="K16" s="185">
        <v>8.5</v>
      </c>
      <c r="L16" s="115">
        <v>6.5</v>
      </c>
      <c r="M16" s="66" t="s">
        <v>1401</v>
      </c>
      <c r="N16" s="124">
        <v>9.6</v>
      </c>
      <c r="O16" s="186">
        <v>9.7</v>
      </c>
      <c r="P16" s="119" t="s">
        <v>1407</v>
      </c>
      <c r="Q16" s="187" t="s">
        <v>1401</v>
      </c>
      <c r="R16" s="188">
        <v>9.7</v>
      </c>
      <c r="S16" s="189">
        <v>9.7</v>
      </c>
      <c r="T16" s="160" t="s">
        <v>1401</v>
      </c>
    </row>
    <row r="17" spans="1:20" ht="15">
      <c r="A17" s="72"/>
      <c r="B17" s="135"/>
      <c r="C17" s="219"/>
      <c r="D17" s="219"/>
      <c r="E17" s="53" t="s">
        <v>1402</v>
      </c>
      <c r="F17" s="76">
        <v>100</v>
      </c>
      <c r="G17" s="176">
        <v>80.6</v>
      </c>
      <c r="H17" s="78">
        <v>50.7</v>
      </c>
      <c r="I17" s="176">
        <v>19.4</v>
      </c>
      <c r="J17" s="78">
        <v>10.4</v>
      </c>
      <c r="K17" s="176">
        <v>16.4</v>
      </c>
      <c r="L17" s="78">
        <v>3</v>
      </c>
      <c r="M17" s="89" t="s">
        <v>1401</v>
      </c>
      <c r="N17" s="90">
        <v>100</v>
      </c>
      <c r="O17" s="177">
        <v>45.4</v>
      </c>
      <c r="P17" s="83" t="s">
        <v>1407</v>
      </c>
      <c r="Q17" s="178" t="s">
        <v>1401</v>
      </c>
      <c r="R17" s="179">
        <v>100</v>
      </c>
      <c r="S17" s="190">
        <v>89.2</v>
      </c>
      <c r="T17" s="157" t="s">
        <v>1401</v>
      </c>
    </row>
    <row r="18" spans="1:20" ht="15">
      <c r="A18" s="93">
        <v>4</v>
      </c>
      <c r="B18" s="136"/>
      <c r="C18" s="131" t="s">
        <v>1406</v>
      </c>
      <c r="D18" s="131"/>
      <c r="E18" s="94" t="s">
        <v>1398</v>
      </c>
      <c r="F18" s="95">
        <v>15</v>
      </c>
      <c r="G18" s="162">
        <v>12</v>
      </c>
      <c r="H18" s="97">
        <v>10</v>
      </c>
      <c r="I18" s="162">
        <v>2</v>
      </c>
      <c r="J18" s="97" t="s">
        <v>1407</v>
      </c>
      <c r="K18" s="162">
        <v>3</v>
      </c>
      <c r="L18" s="97" t="s">
        <v>1407</v>
      </c>
      <c r="M18" s="180">
        <v>2</v>
      </c>
      <c r="N18" s="107">
        <v>563</v>
      </c>
      <c r="O18" s="181">
        <v>252</v>
      </c>
      <c r="P18" s="102" t="s">
        <v>1407</v>
      </c>
      <c r="Q18" s="112">
        <v>37.53333333333333</v>
      </c>
      <c r="R18" s="182">
        <v>10177</v>
      </c>
      <c r="S18" s="183">
        <v>8962</v>
      </c>
      <c r="T18" s="184">
        <v>678.4666666666667</v>
      </c>
    </row>
    <row r="19" spans="1:20" ht="15">
      <c r="A19" s="52"/>
      <c r="B19" s="134"/>
      <c r="C19" s="220"/>
      <c r="D19" s="220"/>
      <c r="E19" s="53" t="s">
        <v>1400</v>
      </c>
      <c r="F19" s="113">
        <v>2.1</v>
      </c>
      <c r="G19" s="185">
        <v>2.2</v>
      </c>
      <c r="H19" s="115">
        <v>2.6</v>
      </c>
      <c r="I19" s="185">
        <v>2.6</v>
      </c>
      <c r="J19" s="115" t="s">
        <v>1407</v>
      </c>
      <c r="K19" s="185">
        <v>2.3</v>
      </c>
      <c r="L19" s="115" t="s">
        <v>1407</v>
      </c>
      <c r="M19" s="66" t="s">
        <v>1401</v>
      </c>
      <c r="N19" s="124">
        <v>2.1</v>
      </c>
      <c r="O19" s="186">
        <f>ROUND(O18/O9*100,1)</f>
        <v>2.1</v>
      </c>
      <c r="P19" s="119" t="s">
        <v>1407</v>
      </c>
      <c r="Q19" s="187" t="s">
        <v>1401</v>
      </c>
      <c r="R19" s="188">
        <v>2.1</v>
      </c>
      <c r="S19" s="189">
        <v>2.1</v>
      </c>
      <c r="T19" s="160" t="s">
        <v>1401</v>
      </c>
    </row>
    <row r="20" spans="1:20" ht="15">
      <c r="A20" s="72"/>
      <c r="B20" s="135"/>
      <c r="C20" s="219"/>
      <c r="D20" s="219"/>
      <c r="E20" s="53" t="s">
        <v>1402</v>
      </c>
      <c r="F20" s="76">
        <v>100</v>
      </c>
      <c r="G20" s="176">
        <v>80</v>
      </c>
      <c r="H20" s="78">
        <v>66.7</v>
      </c>
      <c r="I20" s="176">
        <v>13.3</v>
      </c>
      <c r="J20" s="78" t="s">
        <v>1407</v>
      </c>
      <c r="K20" s="176">
        <v>20</v>
      </c>
      <c r="L20" s="78" t="s">
        <v>1407</v>
      </c>
      <c r="M20" s="89" t="s">
        <v>1401</v>
      </c>
      <c r="N20" s="90">
        <v>100</v>
      </c>
      <c r="O20" s="177">
        <f>ROUND(O18/N18*100,1)</f>
        <v>44.8</v>
      </c>
      <c r="P20" s="83" t="s">
        <v>1407</v>
      </c>
      <c r="Q20" s="178" t="s">
        <v>1401</v>
      </c>
      <c r="R20" s="179">
        <v>100</v>
      </c>
      <c r="S20" s="190">
        <v>88.1</v>
      </c>
      <c r="T20" s="157" t="s">
        <v>1401</v>
      </c>
    </row>
    <row r="21" spans="1:20" ht="15">
      <c r="A21" s="93">
        <v>5</v>
      </c>
      <c r="B21" s="136"/>
      <c r="C21" s="131" t="s">
        <v>1408</v>
      </c>
      <c r="D21" s="131"/>
      <c r="E21" s="94" t="s">
        <v>1398</v>
      </c>
      <c r="F21" s="95">
        <v>56</v>
      </c>
      <c r="G21" s="162">
        <v>46</v>
      </c>
      <c r="H21" s="97">
        <v>31</v>
      </c>
      <c r="I21" s="162">
        <v>5</v>
      </c>
      <c r="J21" s="97">
        <v>10</v>
      </c>
      <c r="K21" s="162">
        <v>9</v>
      </c>
      <c r="L21" s="97">
        <v>1</v>
      </c>
      <c r="M21" s="180">
        <v>1.2</v>
      </c>
      <c r="N21" s="107">
        <v>2720</v>
      </c>
      <c r="O21" s="181">
        <v>1208</v>
      </c>
      <c r="P21" s="102">
        <v>210</v>
      </c>
      <c r="Q21" s="112">
        <v>48.57142857142857</v>
      </c>
      <c r="R21" s="182">
        <v>48593</v>
      </c>
      <c r="S21" s="183">
        <v>43059</v>
      </c>
      <c r="T21" s="184">
        <v>867.7321428571429</v>
      </c>
    </row>
    <row r="22" spans="1:20" ht="15">
      <c r="A22" s="52"/>
      <c r="B22" s="134"/>
      <c r="C22" s="220"/>
      <c r="D22" s="220"/>
      <c r="E22" s="53" t="s">
        <v>1400</v>
      </c>
      <c r="F22" s="113">
        <v>7.8</v>
      </c>
      <c r="G22" s="185">
        <v>8.3</v>
      </c>
      <c r="H22" s="115">
        <v>8</v>
      </c>
      <c r="I22" s="185">
        <v>6.4</v>
      </c>
      <c r="J22" s="115">
        <v>11.4</v>
      </c>
      <c r="K22" s="185">
        <v>6.9</v>
      </c>
      <c r="L22" s="115">
        <v>3.2</v>
      </c>
      <c r="M22" s="66" t="s">
        <v>1401</v>
      </c>
      <c r="N22" s="124">
        <v>10</v>
      </c>
      <c r="O22" s="186">
        <v>9.9</v>
      </c>
      <c r="P22" s="119">
        <v>32</v>
      </c>
      <c r="Q22" s="187" t="s">
        <v>1401</v>
      </c>
      <c r="R22" s="188">
        <v>10.1</v>
      </c>
      <c r="S22" s="189">
        <v>10.1</v>
      </c>
      <c r="T22" s="160" t="s">
        <v>1401</v>
      </c>
    </row>
    <row r="23" spans="1:20" ht="15">
      <c r="A23" s="72"/>
      <c r="B23" s="137"/>
      <c r="C23" s="219"/>
      <c r="D23" s="219"/>
      <c r="E23" s="53" t="s">
        <v>1402</v>
      </c>
      <c r="F23" s="76">
        <v>100</v>
      </c>
      <c r="G23" s="176">
        <v>82.1</v>
      </c>
      <c r="H23" s="78">
        <v>55.4</v>
      </c>
      <c r="I23" s="176">
        <v>8.9</v>
      </c>
      <c r="J23" s="78">
        <v>17.9</v>
      </c>
      <c r="K23" s="176">
        <v>16.1</v>
      </c>
      <c r="L23" s="78">
        <v>1.8</v>
      </c>
      <c r="M23" s="89" t="s">
        <v>1401</v>
      </c>
      <c r="N23" s="90">
        <v>100</v>
      </c>
      <c r="O23" s="177">
        <v>44.4</v>
      </c>
      <c r="P23" s="83">
        <v>7.7</v>
      </c>
      <c r="Q23" s="178" t="s">
        <v>1401</v>
      </c>
      <c r="R23" s="179">
        <v>100</v>
      </c>
      <c r="S23" s="190">
        <v>88.6</v>
      </c>
      <c r="T23" s="157" t="s">
        <v>1401</v>
      </c>
    </row>
    <row r="24" spans="1:20" ht="15">
      <c r="A24" s="93">
        <v>6</v>
      </c>
      <c r="B24" s="222" t="s">
        <v>1409</v>
      </c>
      <c r="C24" s="223"/>
      <c r="D24" s="224"/>
      <c r="E24" s="94" t="s">
        <v>1398</v>
      </c>
      <c r="F24" s="95">
        <v>135</v>
      </c>
      <c r="G24" s="162">
        <v>104</v>
      </c>
      <c r="H24" s="97">
        <v>79</v>
      </c>
      <c r="I24" s="162">
        <v>14</v>
      </c>
      <c r="J24" s="97">
        <v>11</v>
      </c>
      <c r="K24" s="162">
        <v>27</v>
      </c>
      <c r="L24" s="97">
        <v>4</v>
      </c>
      <c r="M24" s="180">
        <v>2.2</v>
      </c>
      <c r="N24" s="107">
        <v>4843</v>
      </c>
      <c r="O24" s="181">
        <v>2204</v>
      </c>
      <c r="P24" s="102">
        <v>129</v>
      </c>
      <c r="Q24" s="112">
        <v>35.87407407407407</v>
      </c>
      <c r="R24" s="182">
        <v>87094</v>
      </c>
      <c r="S24" s="183">
        <v>76719</v>
      </c>
      <c r="T24" s="184">
        <v>645.1407407407407</v>
      </c>
    </row>
    <row r="25" spans="1:20" ht="15">
      <c r="A25" s="52"/>
      <c r="B25" s="225" t="s">
        <v>1410</v>
      </c>
      <c r="C25" s="226"/>
      <c r="D25" s="227"/>
      <c r="E25" s="53" t="s">
        <v>1400</v>
      </c>
      <c r="F25" s="113">
        <v>18.9</v>
      </c>
      <c r="G25" s="185">
        <v>18.8</v>
      </c>
      <c r="H25" s="115">
        <v>20.4</v>
      </c>
      <c r="I25" s="185">
        <v>17.9</v>
      </c>
      <c r="J25" s="115">
        <v>12.5</v>
      </c>
      <c r="K25" s="185">
        <v>20.6</v>
      </c>
      <c r="L25" s="115">
        <v>12.9</v>
      </c>
      <c r="M25" s="66" t="s">
        <v>1401</v>
      </c>
      <c r="N25" s="124">
        <v>17.9</v>
      </c>
      <c r="O25" s="186">
        <v>18.1</v>
      </c>
      <c r="P25" s="119">
        <v>19.6</v>
      </c>
      <c r="Q25" s="187" t="s">
        <v>1401</v>
      </c>
      <c r="R25" s="188">
        <v>18.1</v>
      </c>
      <c r="S25" s="189">
        <v>17.9</v>
      </c>
      <c r="T25" s="160" t="s">
        <v>1401</v>
      </c>
    </row>
    <row r="26" spans="1:20" ht="15">
      <c r="A26" s="72"/>
      <c r="B26" s="126"/>
      <c r="C26" s="127"/>
      <c r="D26" s="127"/>
      <c r="E26" s="128" t="s">
        <v>1402</v>
      </c>
      <c r="F26" s="76">
        <v>100</v>
      </c>
      <c r="G26" s="176">
        <v>77</v>
      </c>
      <c r="H26" s="78">
        <v>58.5</v>
      </c>
      <c r="I26" s="176">
        <v>10.4</v>
      </c>
      <c r="J26" s="78">
        <v>8.1</v>
      </c>
      <c r="K26" s="176">
        <v>20</v>
      </c>
      <c r="L26" s="78">
        <v>3</v>
      </c>
      <c r="M26" s="89" t="s">
        <v>1401</v>
      </c>
      <c r="N26" s="90">
        <v>100</v>
      </c>
      <c r="O26" s="177">
        <v>45.5</v>
      </c>
      <c r="P26" s="83">
        <v>2.7</v>
      </c>
      <c r="Q26" s="178" t="s">
        <v>1401</v>
      </c>
      <c r="R26" s="179">
        <v>100</v>
      </c>
      <c r="S26" s="190">
        <v>88.1</v>
      </c>
      <c r="T26" s="157" t="s">
        <v>1401</v>
      </c>
    </row>
    <row r="27" spans="1:20" ht="15">
      <c r="A27" s="93">
        <v>7</v>
      </c>
      <c r="B27" s="130"/>
      <c r="C27" s="131" t="s">
        <v>1411</v>
      </c>
      <c r="D27" s="131"/>
      <c r="E27" s="94" t="s">
        <v>1398</v>
      </c>
      <c r="F27" s="95">
        <v>19</v>
      </c>
      <c r="G27" s="162">
        <v>8</v>
      </c>
      <c r="H27" s="97">
        <v>6</v>
      </c>
      <c r="I27" s="162">
        <v>1</v>
      </c>
      <c r="J27" s="97">
        <v>1</v>
      </c>
      <c r="K27" s="162">
        <v>8</v>
      </c>
      <c r="L27" s="97">
        <v>3</v>
      </c>
      <c r="M27" s="180">
        <v>1.9</v>
      </c>
      <c r="N27" s="107">
        <v>667</v>
      </c>
      <c r="O27" s="181">
        <v>290</v>
      </c>
      <c r="P27" s="102">
        <v>8</v>
      </c>
      <c r="Q27" s="112">
        <v>35.10526315789474</v>
      </c>
      <c r="R27" s="182">
        <v>11979</v>
      </c>
      <c r="S27" s="183">
        <v>10570</v>
      </c>
      <c r="T27" s="184">
        <v>630.4736842105264</v>
      </c>
    </row>
    <row r="28" spans="1:20" ht="15">
      <c r="A28" s="52"/>
      <c r="B28" s="134"/>
      <c r="C28" s="220"/>
      <c r="D28" s="220"/>
      <c r="E28" s="53" t="s">
        <v>1400</v>
      </c>
      <c r="F28" s="113">
        <v>2.7</v>
      </c>
      <c r="G28" s="185">
        <v>1.4</v>
      </c>
      <c r="H28" s="115">
        <v>1.6</v>
      </c>
      <c r="I28" s="185">
        <v>1.3</v>
      </c>
      <c r="J28" s="115">
        <v>1.1</v>
      </c>
      <c r="K28" s="185">
        <v>6.1</v>
      </c>
      <c r="L28" s="115">
        <v>9.7</v>
      </c>
      <c r="M28" s="66" t="s">
        <v>1401</v>
      </c>
      <c r="N28" s="124">
        <v>2.5</v>
      </c>
      <c r="O28" s="186">
        <v>2.4</v>
      </c>
      <c r="P28" s="119">
        <v>1.2</v>
      </c>
      <c r="Q28" s="187" t="s">
        <v>1401</v>
      </c>
      <c r="R28" s="188">
        <v>2.5</v>
      </c>
      <c r="S28" s="189">
        <v>2.5</v>
      </c>
      <c r="T28" s="160" t="s">
        <v>1401</v>
      </c>
    </row>
    <row r="29" spans="1:20" ht="15">
      <c r="A29" s="72"/>
      <c r="B29" s="135"/>
      <c r="C29" s="219"/>
      <c r="D29" s="219"/>
      <c r="E29" s="53" t="s">
        <v>1402</v>
      </c>
      <c r="F29" s="76">
        <v>100</v>
      </c>
      <c r="G29" s="176">
        <v>42.1</v>
      </c>
      <c r="H29" s="78">
        <v>31.6</v>
      </c>
      <c r="I29" s="176">
        <v>5.3</v>
      </c>
      <c r="J29" s="78">
        <v>5.3</v>
      </c>
      <c r="K29" s="176">
        <v>42.1</v>
      </c>
      <c r="L29" s="78">
        <v>15.8</v>
      </c>
      <c r="M29" s="89" t="s">
        <v>1401</v>
      </c>
      <c r="N29" s="90">
        <v>100</v>
      </c>
      <c r="O29" s="177">
        <v>43.5</v>
      </c>
      <c r="P29" s="83">
        <v>1.2</v>
      </c>
      <c r="Q29" s="178" t="s">
        <v>1401</v>
      </c>
      <c r="R29" s="179">
        <v>100</v>
      </c>
      <c r="S29" s="190">
        <v>88.2</v>
      </c>
      <c r="T29" s="157" t="s">
        <v>1401</v>
      </c>
    </row>
    <row r="30" spans="1:20" ht="15">
      <c r="A30" s="93">
        <v>8</v>
      </c>
      <c r="B30" s="138"/>
      <c r="C30" s="131" t="s">
        <v>1412</v>
      </c>
      <c r="D30" s="131"/>
      <c r="E30" s="94" t="s">
        <v>1398</v>
      </c>
      <c r="F30" s="95">
        <v>87</v>
      </c>
      <c r="G30" s="162">
        <v>75</v>
      </c>
      <c r="H30" s="97">
        <v>52</v>
      </c>
      <c r="I30" s="162">
        <v>13</v>
      </c>
      <c r="J30" s="97">
        <v>10</v>
      </c>
      <c r="K30" s="162">
        <v>11</v>
      </c>
      <c r="L30" s="97">
        <v>1</v>
      </c>
      <c r="M30" s="180">
        <v>2.5</v>
      </c>
      <c r="N30" s="107">
        <v>3026</v>
      </c>
      <c r="O30" s="181">
        <v>1405</v>
      </c>
      <c r="P30" s="102">
        <v>95</v>
      </c>
      <c r="Q30" s="112">
        <v>34.7816091954023</v>
      </c>
      <c r="R30" s="182">
        <v>54921</v>
      </c>
      <c r="S30" s="183">
        <v>48412</v>
      </c>
      <c r="T30" s="184">
        <v>631.2758620689655</v>
      </c>
    </row>
    <row r="31" spans="1:20" ht="15">
      <c r="A31" s="52"/>
      <c r="B31" s="134"/>
      <c r="C31" s="220"/>
      <c r="D31" s="220"/>
      <c r="E31" s="53" t="s">
        <v>1400</v>
      </c>
      <c r="F31" s="113">
        <v>12.2</v>
      </c>
      <c r="G31" s="185">
        <v>13.6</v>
      </c>
      <c r="H31" s="115">
        <v>13.4</v>
      </c>
      <c r="I31" s="185">
        <v>16.7</v>
      </c>
      <c r="J31" s="115">
        <v>11.4</v>
      </c>
      <c r="K31" s="185">
        <v>8.4</v>
      </c>
      <c r="L31" s="115">
        <v>3.2</v>
      </c>
      <c r="M31" s="66" t="s">
        <v>1401</v>
      </c>
      <c r="N31" s="124">
        <v>11.2</v>
      </c>
      <c r="O31" s="186">
        <v>11.5</v>
      </c>
      <c r="P31" s="119">
        <v>14.5</v>
      </c>
      <c r="Q31" s="187" t="s">
        <v>1401</v>
      </c>
      <c r="R31" s="188">
        <v>11.4</v>
      </c>
      <c r="S31" s="189">
        <v>11.3</v>
      </c>
      <c r="T31" s="160" t="s">
        <v>1401</v>
      </c>
    </row>
    <row r="32" spans="1:20" ht="15">
      <c r="A32" s="72"/>
      <c r="B32" s="139"/>
      <c r="C32" s="219"/>
      <c r="D32" s="219"/>
      <c r="E32" s="53" t="s">
        <v>1402</v>
      </c>
      <c r="F32" s="76">
        <v>100</v>
      </c>
      <c r="G32" s="176">
        <v>86.2</v>
      </c>
      <c r="H32" s="78">
        <v>59.8</v>
      </c>
      <c r="I32" s="176">
        <v>14.9</v>
      </c>
      <c r="J32" s="78">
        <v>11.5</v>
      </c>
      <c r="K32" s="176">
        <v>12.6</v>
      </c>
      <c r="L32" s="78">
        <v>1.1</v>
      </c>
      <c r="M32" s="89" t="s">
        <v>1401</v>
      </c>
      <c r="N32" s="90">
        <v>100</v>
      </c>
      <c r="O32" s="177">
        <v>46.4</v>
      </c>
      <c r="P32" s="83">
        <v>3.1</v>
      </c>
      <c r="Q32" s="178" t="s">
        <v>1401</v>
      </c>
      <c r="R32" s="179">
        <v>100</v>
      </c>
      <c r="S32" s="190">
        <v>88.1</v>
      </c>
      <c r="T32" s="157" t="s">
        <v>1401</v>
      </c>
    </row>
    <row r="33" spans="1:20" ht="15">
      <c r="A33" s="93">
        <v>9</v>
      </c>
      <c r="B33" s="136"/>
      <c r="C33" s="131" t="s">
        <v>1413</v>
      </c>
      <c r="D33" s="131"/>
      <c r="E33" s="94" t="s">
        <v>1398</v>
      </c>
      <c r="F33" s="95">
        <v>9</v>
      </c>
      <c r="G33" s="162">
        <v>9</v>
      </c>
      <c r="H33" s="97">
        <v>8</v>
      </c>
      <c r="I33" s="162">
        <v>1</v>
      </c>
      <c r="J33" s="97" t="s">
        <v>1407</v>
      </c>
      <c r="K33" s="162" t="s">
        <v>1407</v>
      </c>
      <c r="L33" s="97" t="s">
        <v>1407</v>
      </c>
      <c r="M33" s="180">
        <v>1.7</v>
      </c>
      <c r="N33" s="107">
        <v>314</v>
      </c>
      <c r="O33" s="181">
        <v>137</v>
      </c>
      <c r="P33" s="102" t="s">
        <v>1407</v>
      </c>
      <c r="Q33" s="112">
        <v>34.888888888888886</v>
      </c>
      <c r="R33" s="182">
        <v>5730</v>
      </c>
      <c r="S33" s="183">
        <v>5011</v>
      </c>
      <c r="T33" s="184">
        <v>636.6666666666666</v>
      </c>
    </row>
    <row r="34" spans="1:20" ht="15">
      <c r="A34" s="52"/>
      <c r="B34" s="134"/>
      <c r="C34" s="220"/>
      <c r="D34" s="220"/>
      <c r="E34" s="53" t="s">
        <v>1400</v>
      </c>
      <c r="F34" s="113">
        <v>1.3</v>
      </c>
      <c r="G34" s="185">
        <v>1.6</v>
      </c>
      <c r="H34" s="115">
        <v>2.1</v>
      </c>
      <c r="I34" s="185">
        <v>1.3</v>
      </c>
      <c r="J34" s="115" t="s">
        <v>1407</v>
      </c>
      <c r="K34" s="185" t="s">
        <v>1407</v>
      </c>
      <c r="L34" s="115" t="s">
        <v>1407</v>
      </c>
      <c r="M34" s="66" t="s">
        <v>1401</v>
      </c>
      <c r="N34" s="124">
        <v>1.2</v>
      </c>
      <c r="O34" s="186">
        <f>ROUND(O33/O9*100,1)</f>
        <v>1.1</v>
      </c>
      <c r="P34" s="119" t="s">
        <v>1407</v>
      </c>
      <c r="Q34" s="187" t="s">
        <v>1401</v>
      </c>
      <c r="R34" s="188">
        <v>1.2</v>
      </c>
      <c r="S34" s="189">
        <v>1.2</v>
      </c>
      <c r="T34" s="160" t="s">
        <v>1401</v>
      </c>
    </row>
    <row r="35" spans="1:20" ht="15">
      <c r="A35" s="72"/>
      <c r="B35" s="135"/>
      <c r="C35" s="219"/>
      <c r="D35" s="219"/>
      <c r="E35" s="53" t="s">
        <v>1402</v>
      </c>
      <c r="F35" s="76">
        <v>100</v>
      </c>
      <c r="G35" s="176">
        <v>100</v>
      </c>
      <c r="H35" s="78">
        <v>88.9</v>
      </c>
      <c r="I35" s="176">
        <v>11.1</v>
      </c>
      <c r="J35" s="78" t="s">
        <v>1407</v>
      </c>
      <c r="K35" s="176" t="s">
        <v>1407</v>
      </c>
      <c r="L35" s="78" t="s">
        <v>1407</v>
      </c>
      <c r="M35" s="89" t="s">
        <v>1401</v>
      </c>
      <c r="N35" s="90">
        <v>100</v>
      </c>
      <c r="O35" s="177">
        <f>ROUND(O33/N33*100,1)</f>
        <v>43.6</v>
      </c>
      <c r="P35" s="83" t="s">
        <v>1407</v>
      </c>
      <c r="Q35" s="178" t="s">
        <v>1401</v>
      </c>
      <c r="R35" s="179">
        <v>100</v>
      </c>
      <c r="S35" s="190">
        <v>87.5</v>
      </c>
      <c r="T35" s="157" t="s">
        <v>1401</v>
      </c>
    </row>
    <row r="36" spans="1:20" ht="15">
      <c r="A36" s="93">
        <v>10</v>
      </c>
      <c r="B36" s="136"/>
      <c r="C36" s="131" t="s">
        <v>1414</v>
      </c>
      <c r="D36" s="131"/>
      <c r="E36" s="94" t="s">
        <v>1398</v>
      </c>
      <c r="F36" s="95">
        <v>29</v>
      </c>
      <c r="G36" s="162">
        <v>21</v>
      </c>
      <c r="H36" s="97">
        <v>21</v>
      </c>
      <c r="I36" s="162" t="s">
        <v>1407</v>
      </c>
      <c r="J36" s="97" t="s">
        <v>1407</v>
      </c>
      <c r="K36" s="162">
        <v>8</v>
      </c>
      <c r="L36" s="97" t="s">
        <v>1407</v>
      </c>
      <c r="M36" s="180">
        <v>1.7</v>
      </c>
      <c r="N36" s="107">
        <v>1150</v>
      </c>
      <c r="O36" s="181">
        <v>509</v>
      </c>
      <c r="P36" s="102">
        <v>26</v>
      </c>
      <c r="Q36" s="112">
        <v>39.6551724137931</v>
      </c>
      <c r="R36" s="182">
        <v>20194</v>
      </c>
      <c r="S36" s="183">
        <v>17737</v>
      </c>
      <c r="T36" s="184">
        <v>696.3448275862069</v>
      </c>
    </row>
    <row r="37" spans="1:20" ht="15">
      <c r="A37" s="52"/>
      <c r="B37" s="134"/>
      <c r="C37" s="220"/>
      <c r="D37" s="220"/>
      <c r="E37" s="53" t="s">
        <v>1400</v>
      </c>
      <c r="F37" s="113">
        <v>4.1</v>
      </c>
      <c r="G37" s="185">
        <v>3.8</v>
      </c>
      <c r="H37" s="115">
        <v>5.4</v>
      </c>
      <c r="I37" s="185" t="s">
        <v>1407</v>
      </c>
      <c r="J37" s="115" t="s">
        <v>1407</v>
      </c>
      <c r="K37" s="185">
        <v>6.1</v>
      </c>
      <c r="L37" s="115" t="s">
        <v>1407</v>
      </c>
      <c r="M37" s="66" t="s">
        <v>1401</v>
      </c>
      <c r="N37" s="124">
        <v>4.2</v>
      </c>
      <c r="O37" s="186">
        <v>4.2</v>
      </c>
      <c r="P37" s="119">
        <v>4</v>
      </c>
      <c r="Q37" s="187" t="s">
        <v>1401</v>
      </c>
      <c r="R37" s="188">
        <v>4.2</v>
      </c>
      <c r="S37" s="189">
        <v>4.1</v>
      </c>
      <c r="T37" s="160" t="s">
        <v>1401</v>
      </c>
    </row>
    <row r="38" spans="1:20" ht="15">
      <c r="A38" s="72"/>
      <c r="B38" s="135"/>
      <c r="C38" s="219"/>
      <c r="D38" s="219"/>
      <c r="E38" s="53" t="s">
        <v>1402</v>
      </c>
      <c r="F38" s="76">
        <v>100</v>
      </c>
      <c r="G38" s="176">
        <v>72.4</v>
      </c>
      <c r="H38" s="78">
        <v>72.4</v>
      </c>
      <c r="I38" s="176" t="s">
        <v>1407</v>
      </c>
      <c r="J38" s="78" t="s">
        <v>1407</v>
      </c>
      <c r="K38" s="176">
        <v>27.6</v>
      </c>
      <c r="L38" s="78" t="s">
        <v>1407</v>
      </c>
      <c r="M38" s="89" t="s">
        <v>1401</v>
      </c>
      <c r="N38" s="90">
        <v>100</v>
      </c>
      <c r="O38" s="177">
        <v>44.3</v>
      </c>
      <c r="P38" s="83">
        <v>2.3</v>
      </c>
      <c r="Q38" s="178" t="s">
        <v>1401</v>
      </c>
      <c r="R38" s="179">
        <v>100</v>
      </c>
      <c r="S38" s="190">
        <v>87.8</v>
      </c>
      <c r="T38" s="157" t="s">
        <v>1401</v>
      </c>
    </row>
    <row r="39" spans="1:20" ht="15">
      <c r="A39" s="93">
        <v>11</v>
      </c>
      <c r="B39" s="222" t="s">
        <v>1415</v>
      </c>
      <c r="C39" s="223"/>
      <c r="D39" s="224"/>
      <c r="E39" s="94" t="s">
        <v>1398</v>
      </c>
      <c r="F39" s="95">
        <v>61</v>
      </c>
      <c r="G39" s="162">
        <v>50</v>
      </c>
      <c r="H39" s="97">
        <v>29</v>
      </c>
      <c r="I39" s="162">
        <v>10</v>
      </c>
      <c r="J39" s="97">
        <v>11</v>
      </c>
      <c r="K39" s="162">
        <v>11</v>
      </c>
      <c r="L39" s="97" t="s">
        <v>1407</v>
      </c>
      <c r="M39" s="180">
        <v>1.6</v>
      </c>
      <c r="N39" s="107">
        <v>2114</v>
      </c>
      <c r="O39" s="181">
        <v>996</v>
      </c>
      <c r="P39" s="102">
        <v>31</v>
      </c>
      <c r="Q39" s="112">
        <v>34.65573770491803</v>
      </c>
      <c r="R39" s="182">
        <v>37649</v>
      </c>
      <c r="S39" s="183">
        <v>33089</v>
      </c>
      <c r="T39" s="184">
        <v>617.1967213114754</v>
      </c>
    </row>
    <row r="40" spans="1:20" ht="15">
      <c r="A40" s="52"/>
      <c r="B40" s="225" t="s">
        <v>1416</v>
      </c>
      <c r="C40" s="226"/>
      <c r="D40" s="227"/>
      <c r="E40" s="53" t="s">
        <v>1400</v>
      </c>
      <c r="F40" s="113">
        <v>8.5</v>
      </c>
      <c r="G40" s="185">
        <v>9</v>
      </c>
      <c r="H40" s="115">
        <v>7.5</v>
      </c>
      <c r="I40" s="185">
        <v>12.8</v>
      </c>
      <c r="J40" s="115">
        <v>12.5</v>
      </c>
      <c r="K40" s="185">
        <v>8.4</v>
      </c>
      <c r="L40" s="115" t="s">
        <v>1407</v>
      </c>
      <c r="M40" s="66" t="s">
        <v>1401</v>
      </c>
      <c r="N40" s="124">
        <v>7.8</v>
      </c>
      <c r="O40" s="186">
        <v>8.2</v>
      </c>
      <c r="P40" s="119">
        <v>4.7</v>
      </c>
      <c r="Q40" s="187" t="s">
        <v>1401</v>
      </c>
      <c r="R40" s="188">
        <v>7.8</v>
      </c>
      <c r="S40" s="189">
        <v>7.7</v>
      </c>
      <c r="T40" s="160" t="s">
        <v>1401</v>
      </c>
    </row>
    <row r="41" spans="1:20" ht="15">
      <c r="A41" s="72"/>
      <c r="B41" s="126"/>
      <c r="C41" s="127"/>
      <c r="D41" s="127"/>
      <c r="E41" s="128" t="s">
        <v>1402</v>
      </c>
      <c r="F41" s="76">
        <v>100</v>
      </c>
      <c r="G41" s="176">
        <v>82</v>
      </c>
      <c r="H41" s="78">
        <v>47.5</v>
      </c>
      <c r="I41" s="176">
        <v>16.4</v>
      </c>
      <c r="J41" s="78">
        <v>18</v>
      </c>
      <c r="K41" s="176">
        <v>18</v>
      </c>
      <c r="L41" s="78" t="s">
        <v>1407</v>
      </c>
      <c r="M41" s="89" t="s">
        <v>1401</v>
      </c>
      <c r="N41" s="90">
        <v>100</v>
      </c>
      <c r="O41" s="177">
        <v>47.1</v>
      </c>
      <c r="P41" s="83">
        <v>1.5</v>
      </c>
      <c r="Q41" s="178" t="s">
        <v>1401</v>
      </c>
      <c r="R41" s="179">
        <v>100</v>
      </c>
      <c r="S41" s="190">
        <v>87.9</v>
      </c>
      <c r="T41" s="157" t="s">
        <v>1401</v>
      </c>
    </row>
    <row r="42" spans="1:20" ht="15">
      <c r="A42" s="93">
        <v>12</v>
      </c>
      <c r="B42" s="130"/>
      <c r="C42" s="131" t="s">
        <v>1417</v>
      </c>
      <c r="D42" s="131"/>
      <c r="E42" s="94" t="s">
        <v>1398</v>
      </c>
      <c r="F42" s="95">
        <v>46</v>
      </c>
      <c r="G42" s="162">
        <v>37</v>
      </c>
      <c r="H42" s="97">
        <v>23</v>
      </c>
      <c r="I42" s="162">
        <v>9</v>
      </c>
      <c r="J42" s="97">
        <v>5</v>
      </c>
      <c r="K42" s="162">
        <v>9</v>
      </c>
      <c r="L42" s="97" t="s">
        <v>1407</v>
      </c>
      <c r="M42" s="180">
        <v>1.6</v>
      </c>
      <c r="N42" s="107">
        <v>1669</v>
      </c>
      <c r="O42" s="181">
        <v>792</v>
      </c>
      <c r="P42" s="102">
        <v>28</v>
      </c>
      <c r="Q42" s="112">
        <v>36.28260869565217</v>
      </c>
      <c r="R42" s="182">
        <v>29282</v>
      </c>
      <c r="S42" s="183">
        <v>25901</v>
      </c>
      <c r="T42" s="184">
        <v>636.5652173913044</v>
      </c>
    </row>
    <row r="43" spans="1:20" ht="15">
      <c r="A43" s="52"/>
      <c r="B43" s="134"/>
      <c r="C43" s="220"/>
      <c r="D43" s="220"/>
      <c r="E43" s="53" t="s">
        <v>1400</v>
      </c>
      <c r="F43" s="113">
        <v>6.4</v>
      </c>
      <c r="G43" s="185">
        <v>6.7</v>
      </c>
      <c r="H43" s="115">
        <v>5.9</v>
      </c>
      <c r="I43" s="185">
        <v>11.5</v>
      </c>
      <c r="J43" s="115">
        <v>5.7</v>
      </c>
      <c r="K43" s="185">
        <v>6.9</v>
      </c>
      <c r="L43" s="115" t="s">
        <v>1407</v>
      </c>
      <c r="M43" s="66" t="s">
        <v>1401</v>
      </c>
      <c r="N43" s="124">
        <v>6.2</v>
      </c>
      <c r="O43" s="186">
        <v>6.5</v>
      </c>
      <c r="P43" s="119">
        <v>4.3</v>
      </c>
      <c r="Q43" s="187" t="s">
        <v>1401</v>
      </c>
      <c r="R43" s="188">
        <v>6.1</v>
      </c>
      <c r="S43" s="189">
        <v>6.1</v>
      </c>
      <c r="T43" s="160" t="s">
        <v>1401</v>
      </c>
    </row>
    <row r="44" spans="1:20" ht="15">
      <c r="A44" s="72"/>
      <c r="B44" s="135"/>
      <c r="C44" s="219"/>
      <c r="D44" s="219"/>
      <c r="E44" s="53" t="s">
        <v>1402</v>
      </c>
      <c r="F44" s="76">
        <v>100</v>
      </c>
      <c r="G44" s="176">
        <v>80.4</v>
      </c>
      <c r="H44" s="78">
        <v>50</v>
      </c>
      <c r="I44" s="176">
        <v>19.6</v>
      </c>
      <c r="J44" s="78">
        <v>10.9</v>
      </c>
      <c r="K44" s="176">
        <v>19.6</v>
      </c>
      <c r="L44" s="78" t="s">
        <v>1407</v>
      </c>
      <c r="M44" s="89" t="s">
        <v>1401</v>
      </c>
      <c r="N44" s="90">
        <v>100</v>
      </c>
      <c r="O44" s="177">
        <v>47.5</v>
      </c>
      <c r="P44" s="83">
        <v>1.7</v>
      </c>
      <c r="Q44" s="178" t="s">
        <v>1401</v>
      </c>
      <c r="R44" s="179">
        <v>100</v>
      </c>
      <c r="S44" s="190">
        <v>88.5</v>
      </c>
      <c r="T44" s="157" t="s">
        <v>1401</v>
      </c>
    </row>
    <row r="45" spans="1:20" ht="15">
      <c r="A45" s="93">
        <v>13</v>
      </c>
      <c r="B45" s="136"/>
      <c r="C45" s="131" t="s">
        <v>1418</v>
      </c>
      <c r="D45" s="131"/>
      <c r="E45" s="94" t="s">
        <v>1398</v>
      </c>
      <c r="F45" s="95">
        <v>5</v>
      </c>
      <c r="G45" s="162">
        <v>5</v>
      </c>
      <c r="H45" s="97">
        <v>1</v>
      </c>
      <c r="I45" s="162">
        <v>4</v>
      </c>
      <c r="J45" s="97" t="s">
        <v>1407</v>
      </c>
      <c r="K45" s="162" t="s">
        <v>1407</v>
      </c>
      <c r="L45" s="97" t="s">
        <v>1407</v>
      </c>
      <c r="M45" s="180">
        <v>0.8</v>
      </c>
      <c r="N45" s="107">
        <v>282</v>
      </c>
      <c r="O45" s="181">
        <v>131</v>
      </c>
      <c r="P45" s="102">
        <v>25</v>
      </c>
      <c r="Q45" s="112">
        <v>56.4</v>
      </c>
      <c r="R45" s="182">
        <v>4850</v>
      </c>
      <c r="S45" s="183">
        <v>4161</v>
      </c>
      <c r="T45" s="184">
        <v>970</v>
      </c>
    </row>
    <row r="46" spans="1:20" ht="15">
      <c r="A46" s="52"/>
      <c r="B46" s="134"/>
      <c r="C46" s="220"/>
      <c r="D46" s="220"/>
      <c r="E46" s="53" t="s">
        <v>1400</v>
      </c>
      <c r="F46" s="113">
        <v>0.7</v>
      </c>
      <c r="G46" s="185">
        <v>0.9</v>
      </c>
      <c r="H46" s="115">
        <v>0.3</v>
      </c>
      <c r="I46" s="185">
        <v>5.1</v>
      </c>
      <c r="J46" s="115" t="s">
        <v>1407</v>
      </c>
      <c r="K46" s="185" t="s">
        <v>1407</v>
      </c>
      <c r="L46" s="115" t="s">
        <v>1407</v>
      </c>
      <c r="M46" s="66" t="s">
        <v>1401</v>
      </c>
      <c r="N46" s="124">
        <v>1</v>
      </c>
      <c r="O46" s="186">
        <f>ROUND(O45/O9*100,1)</f>
        <v>1.1</v>
      </c>
      <c r="P46" s="119">
        <f>ROUND(P45/P9*100,1)</f>
        <v>3.8</v>
      </c>
      <c r="Q46" s="187" t="s">
        <v>1401</v>
      </c>
      <c r="R46" s="188">
        <v>1</v>
      </c>
      <c r="S46" s="189">
        <v>1</v>
      </c>
      <c r="T46" s="160" t="s">
        <v>1401</v>
      </c>
    </row>
    <row r="47" spans="1:20" ht="15">
      <c r="A47" s="72"/>
      <c r="B47" s="135"/>
      <c r="C47" s="219"/>
      <c r="D47" s="219"/>
      <c r="E47" s="53" t="s">
        <v>1402</v>
      </c>
      <c r="F47" s="76">
        <v>100</v>
      </c>
      <c r="G47" s="176">
        <v>100</v>
      </c>
      <c r="H47" s="78">
        <v>20</v>
      </c>
      <c r="I47" s="176">
        <v>80</v>
      </c>
      <c r="J47" s="78" t="s">
        <v>1407</v>
      </c>
      <c r="K47" s="176" t="s">
        <v>1407</v>
      </c>
      <c r="L47" s="78" t="s">
        <v>1407</v>
      </c>
      <c r="M47" s="89" t="s">
        <v>1401</v>
      </c>
      <c r="N47" s="90">
        <v>100</v>
      </c>
      <c r="O47" s="177">
        <f>ROUND(O45/N45*100,1)</f>
        <v>46.5</v>
      </c>
      <c r="P47" s="83">
        <f>ROUND(P45/N45*100,1)</f>
        <v>8.9</v>
      </c>
      <c r="Q47" s="178" t="s">
        <v>1401</v>
      </c>
      <c r="R47" s="179">
        <v>100</v>
      </c>
      <c r="S47" s="190">
        <v>85.8</v>
      </c>
      <c r="T47" s="157" t="s">
        <v>1401</v>
      </c>
    </row>
    <row r="48" spans="1:20" ht="15">
      <c r="A48" s="93">
        <v>14</v>
      </c>
      <c r="B48" s="138"/>
      <c r="C48" s="131" t="s">
        <v>1419</v>
      </c>
      <c r="D48" s="131"/>
      <c r="E48" s="94" t="s">
        <v>1398</v>
      </c>
      <c r="F48" s="95">
        <v>15</v>
      </c>
      <c r="G48" s="162">
        <v>13</v>
      </c>
      <c r="H48" s="97">
        <v>6</v>
      </c>
      <c r="I48" s="162">
        <v>1</v>
      </c>
      <c r="J48" s="97">
        <v>6</v>
      </c>
      <c r="K48" s="162">
        <v>2</v>
      </c>
      <c r="L48" s="97" t="s">
        <v>1407</v>
      </c>
      <c r="M48" s="180">
        <v>1.5</v>
      </c>
      <c r="N48" s="107">
        <v>445</v>
      </c>
      <c r="O48" s="181">
        <v>204</v>
      </c>
      <c r="P48" s="102">
        <v>3</v>
      </c>
      <c r="Q48" s="112">
        <v>29.666666666666668</v>
      </c>
      <c r="R48" s="182">
        <v>8367</v>
      </c>
      <c r="S48" s="183">
        <v>7188</v>
      </c>
      <c r="T48" s="184">
        <v>557.8</v>
      </c>
    </row>
    <row r="49" spans="1:20" ht="15">
      <c r="A49" s="52"/>
      <c r="B49" s="134"/>
      <c r="C49" s="220"/>
      <c r="D49" s="220"/>
      <c r="E49" s="53" t="s">
        <v>1400</v>
      </c>
      <c r="F49" s="113">
        <v>2.1</v>
      </c>
      <c r="G49" s="185">
        <v>2.4</v>
      </c>
      <c r="H49" s="115">
        <v>1.6</v>
      </c>
      <c r="I49" s="185">
        <v>1.3</v>
      </c>
      <c r="J49" s="115">
        <v>6.8</v>
      </c>
      <c r="K49" s="185">
        <v>1.5</v>
      </c>
      <c r="L49" s="115" t="s">
        <v>1407</v>
      </c>
      <c r="M49" s="66" t="s">
        <v>1401</v>
      </c>
      <c r="N49" s="124">
        <v>1.6</v>
      </c>
      <c r="O49" s="186">
        <v>1.7</v>
      </c>
      <c r="P49" s="119">
        <v>0.5</v>
      </c>
      <c r="Q49" s="187" t="s">
        <v>1401</v>
      </c>
      <c r="R49" s="188">
        <v>1.7</v>
      </c>
      <c r="S49" s="189">
        <v>1.7</v>
      </c>
      <c r="T49" s="160" t="s">
        <v>1401</v>
      </c>
    </row>
    <row r="50" spans="1:20" ht="15">
      <c r="A50" s="72"/>
      <c r="B50" s="139"/>
      <c r="C50" s="221"/>
      <c r="D50" s="221"/>
      <c r="E50" s="75" t="s">
        <v>1402</v>
      </c>
      <c r="F50" s="76">
        <v>100</v>
      </c>
      <c r="G50" s="176">
        <v>86.7</v>
      </c>
      <c r="H50" s="78">
        <v>40</v>
      </c>
      <c r="I50" s="176">
        <v>6.7</v>
      </c>
      <c r="J50" s="78">
        <v>40</v>
      </c>
      <c r="K50" s="176">
        <v>13.3</v>
      </c>
      <c r="L50" s="78" t="s">
        <v>1407</v>
      </c>
      <c r="M50" s="89" t="s">
        <v>1401</v>
      </c>
      <c r="N50" s="90">
        <v>100</v>
      </c>
      <c r="O50" s="177">
        <v>45.8</v>
      </c>
      <c r="P50" s="83">
        <v>0.7</v>
      </c>
      <c r="Q50" s="178" t="s">
        <v>1401</v>
      </c>
      <c r="R50" s="179">
        <v>100</v>
      </c>
      <c r="S50" s="190">
        <v>85.9</v>
      </c>
      <c r="T50" s="157" t="s">
        <v>1401</v>
      </c>
    </row>
    <row r="51" spans="1:20" ht="15">
      <c r="A51" s="93">
        <v>15</v>
      </c>
      <c r="B51" s="222" t="s">
        <v>1420</v>
      </c>
      <c r="C51" s="223"/>
      <c r="D51" s="224"/>
      <c r="E51" s="94" t="s">
        <v>1398</v>
      </c>
      <c r="F51" s="95">
        <v>119</v>
      </c>
      <c r="G51" s="162">
        <v>102</v>
      </c>
      <c r="H51" s="97">
        <v>71</v>
      </c>
      <c r="I51" s="162">
        <v>17</v>
      </c>
      <c r="J51" s="97">
        <v>14</v>
      </c>
      <c r="K51" s="162">
        <v>16</v>
      </c>
      <c r="L51" s="97">
        <v>1</v>
      </c>
      <c r="M51" s="180">
        <v>2</v>
      </c>
      <c r="N51" s="107">
        <v>4302</v>
      </c>
      <c r="O51" s="181">
        <v>1928</v>
      </c>
      <c r="P51" s="102">
        <v>66</v>
      </c>
      <c r="Q51" s="112">
        <v>36.15126050420168</v>
      </c>
      <c r="R51" s="182">
        <v>77167</v>
      </c>
      <c r="S51" s="183">
        <v>68759</v>
      </c>
      <c r="T51" s="184">
        <v>648.4621848739496</v>
      </c>
    </row>
    <row r="52" spans="1:20" ht="15">
      <c r="A52" s="52"/>
      <c r="B52" s="225" t="s">
        <v>1421</v>
      </c>
      <c r="C52" s="226"/>
      <c r="D52" s="227"/>
      <c r="E52" s="53" t="s">
        <v>1400</v>
      </c>
      <c r="F52" s="113">
        <v>16.6</v>
      </c>
      <c r="G52" s="185">
        <v>18.4</v>
      </c>
      <c r="H52" s="115">
        <v>18.3</v>
      </c>
      <c r="I52" s="185">
        <v>21.8</v>
      </c>
      <c r="J52" s="115">
        <v>15.9</v>
      </c>
      <c r="K52" s="185">
        <v>12.2</v>
      </c>
      <c r="L52" s="115">
        <v>3.2</v>
      </c>
      <c r="M52" s="66" t="s">
        <v>1401</v>
      </c>
      <c r="N52" s="124">
        <v>15.9</v>
      </c>
      <c r="O52" s="186">
        <v>15.8</v>
      </c>
      <c r="P52" s="119">
        <v>10</v>
      </c>
      <c r="Q52" s="187" t="s">
        <v>1401</v>
      </c>
      <c r="R52" s="188">
        <v>16</v>
      </c>
      <c r="S52" s="189">
        <v>16.1</v>
      </c>
      <c r="T52" s="160" t="s">
        <v>1401</v>
      </c>
    </row>
    <row r="53" spans="1:20" ht="15">
      <c r="A53" s="72"/>
      <c r="B53" s="126"/>
      <c r="C53" s="127"/>
      <c r="D53" s="127"/>
      <c r="E53" s="128" t="s">
        <v>1402</v>
      </c>
      <c r="F53" s="76">
        <v>100</v>
      </c>
      <c r="G53" s="176">
        <v>85.7</v>
      </c>
      <c r="H53" s="78">
        <v>59.7</v>
      </c>
      <c r="I53" s="176">
        <v>14.3</v>
      </c>
      <c r="J53" s="78">
        <v>11.8</v>
      </c>
      <c r="K53" s="176">
        <v>13.4</v>
      </c>
      <c r="L53" s="78">
        <v>0.8</v>
      </c>
      <c r="M53" s="89" t="s">
        <v>1401</v>
      </c>
      <c r="N53" s="90">
        <v>100</v>
      </c>
      <c r="O53" s="177">
        <v>44.8</v>
      </c>
      <c r="P53" s="83">
        <v>1.5</v>
      </c>
      <c r="Q53" s="178" t="s">
        <v>1401</v>
      </c>
      <c r="R53" s="179">
        <v>100</v>
      </c>
      <c r="S53" s="190">
        <v>89.1</v>
      </c>
      <c r="T53" s="157" t="s">
        <v>1401</v>
      </c>
    </row>
    <row r="54" spans="1:20" ht="15">
      <c r="A54" s="93">
        <v>16</v>
      </c>
      <c r="B54" s="130"/>
      <c r="C54" s="131" t="s">
        <v>1422</v>
      </c>
      <c r="D54" s="131"/>
      <c r="E54" s="94" t="s">
        <v>1398</v>
      </c>
      <c r="F54" s="95">
        <v>36</v>
      </c>
      <c r="G54" s="162">
        <v>30</v>
      </c>
      <c r="H54" s="97">
        <v>23</v>
      </c>
      <c r="I54" s="162">
        <v>5</v>
      </c>
      <c r="J54" s="97">
        <v>2</v>
      </c>
      <c r="K54" s="162">
        <v>6</v>
      </c>
      <c r="L54" s="97" t="s">
        <v>1407</v>
      </c>
      <c r="M54" s="180">
        <v>1.7</v>
      </c>
      <c r="N54" s="107">
        <v>1331</v>
      </c>
      <c r="O54" s="181">
        <v>616</v>
      </c>
      <c r="P54" s="102">
        <v>4</v>
      </c>
      <c r="Q54" s="112">
        <v>36.97222222222222</v>
      </c>
      <c r="R54" s="182">
        <v>23666</v>
      </c>
      <c r="S54" s="183">
        <v>21109</v>
      </c>
      <c r="T54" s="184">
        <v>657.3888888888889</v>
      </c>
    </row>
    <row r="55" spans="1:20" ht="15">
      <c r="A55" s="52"/>
      <c r="B55" s="134"/>
      <c r="C55" s="220"/>
      <c r="D55" s="220"/>
      <c r="E55" s="53" t="s">
        <v>1400</v>
      </c>
      <c r="F55" s="113">
        <v>5</v>
      </c>
      <c r="G55" s="185">
        <v>5.4</v>
      </c>
      <c r="H55" s="115">
        <v>5.9</v>
      </c>
      <c r="I55" s="185">
        <v>6.4</v>
      </c>
      <c r="J55" s="115">
        <v>2.3</v>
      </c>
      <c r="K55" s="185">
        <v>4.6</v>
      </c>
      <c r="L55" s="115" t="s">
        <v>1407</v>
      </c>
      <c r="M55" s="66" t="s">
        <v>1401</v>
      </c>
      <c r="N55" s="124">
        <v>4.9</v>
      </c>
      <c r="O55" s="186">
        <v>5.1</v>
      </c>
      <c r="P55" s="119">
        <v>0.6</v>
      </c>
      <c r="Q55" s="187" t="s">
        <v>1401</v>
      </c>
      <c r="R55" s="188">
        <v>4.9</v>
      </c>
      <c r="S55" s="189">
        <v>4.9</v>
      </c>
      <c r="T55" s="160" t="s">
        <v>1401</v>
      </c>
    </row>
    <row r="56" spans="1:20" ht="15">
      <c r="A56" s="72"/>
      <c r="B56" s="135"/>
      <c r="C56" s="219"/>
      <c r="D56" s="219"/>
      <c r="E56" s="53" t="s">
        <v>1402</v>
      </c>
      <c r="F56" s="76">
        <v>100</v>
      </c>
      <c r="G56" s="176">
        <v>83.3</v>
      </c>
      <c r="H56" s="78">
        <v>63.9</v>
      </c>
      <c r="I56" s="176">
        <v>13.9</v>
      </c>
      <c r="J56" s="78">
        <v>5.6</v>
      </c>
      <c r="K56" s="176">
        <v>16.7</v>
      </c>
      <c r="L56" s="78" t="s">
        <v>1407</v>
      </c>
      <c r="M56" s="89" t="s">
        <v>1401</v>
      </c>
      <c r="N56" s="90">
        <v>100</v>
      </c>
      <c r="O56" s="177">
        <v>46.3</v>
      </c>
      <c r="P56" s="83">
        <v>0.3</v>
      </c>
      <c r="Q56" s="178" t="s">
        <v>1401</v>
      </c>
      <c r="R56" s="179">
        <v>100</v>
      </c>
      <c r="S56" s="190">
        <v>89.2</v>
      </c>
      <c r="T56" s="157" t="s">
        <v>1401</v>
      </c>
    </row>
    <row r="57" spans="1:20" ht="15">
      <c r="A57" s="93">
        <v>17</v>
      </c>
      <c r="B57" s="138"/>
      <c r="C57" s="131" t="s">
        <v>1423</v>
      </c>
      <c r="D57" s="131"/>
      <c r="E57" s="94" t="s">
        <v>1398</v>
      </c>
      <c r="F57" s="95">
        <v>48</v>
      </c>
      <c r="G57" s="162">
        <v>43</v>
      </c>
      <c r="H57" s="97">
        <v>25</v>
      </c>
      <c r="I57" s="162">
        <v>10</v>
      </c>
      <c r="J57" s="97">
        <v>8</v>
      </c>
      <c r="K57" s="162">
        <v>4</v>
      </c>
      <c r="L57" s="97">
        <v>1</v>
      </c>
      <c r="M57" s="180">
        <v>2.1</v>
      </c>
      <c r="N57" s="107">
        <v>1519</v>
      </c>
      <c r="O57" s="181">
        <v>671</v>
      </c>
      <c r="P57" s="102">
        <v>43</v>
      </c>
      <c r="Q57" s="112">
        <v>31.645833333333332</v>
      </c>
      <c r="R57" s="182">
        <v>27654</v>
      </c>
      <c r="S57" s="183">
        <v>24555</v>
      </c>
      <c r="T57" s="184">
        <v>576.125</v>
      </c>
    </row>
    <row r="58" spans="1:20" ht="15">
      <c r="A58" s="52"/>
      <c r="B58" s="134"/>
      <c r="C58" s="220"/>
      <c r="D58" s="220"/>
      <c r="E58" s="53" t="s">
        <v>1400</v>
      </c>
      <c r="F58" s="113">
        <v>6.7</v>
      </c>
      <c r="G58" s="185">
        <v>7.8</v>
      </c>
      <c r="H58" s="115">
        <v>6.5</v>
      </c>
      <c r="I58" s="185">
        <v>12.8</v>
      </c>
      <c r="J58" s="115">
        <v>9.1</v>
      </c>
      <c r="K58" s="185">
        <v>3.1</v>
      </c>
      <c r="L58" s="115">
        <v>3.2</v>
      </c>
      <c r="M58" s="66" t="s">
        <v>1401</v>
      </c>
      <c r="N58" s="124">
        <v>5.6</v>
      </c>
      <c r="O58" s="186">
        <v>5.5</v>
      </c>
      <c r="P58" s="119">
        <v>6.5</v>
      </c>
      <c r="Q58" s="187" t="s">
        <v>1401</v>
      </c>
      <c r="R58" s="188">
        <v>5.7</v>
      </c>
      <c r="S58" s="189">
        <v>5.7</v>
      </c>
      <c r="T58" s="160" t="s">
        <v>1401</v>
      </c>
    </row>
    <row r="59" spans="1:20" ht="15">
      <c r="A59" s="72"/>
      <c r="B59" s="139"/>
      <c r="C59" s="219"/>
      <c r="D59" s="219"/>
      <c r="E59" s="53" t="s">
        <v>1402</v>
      </c>
      <c r="F59" s="76">
        <v>100</v>
      </c>
      <c r="G59" s="176">
        <v>89.6</v>
      </c>
      <c r="H59" s="78">
        <v>52.1</v>
      </c>
      <c r="I59" s="176">
        <v>20.8</v>
      </c>
      <c r="J59" s="78">
        <v>16.7</v>
      </c>
      <c r="K59" s="176">
        <v>8.3</v>
      </c>
      <c r="L59" s="78">
        <v>2.1</v>
      </c>
      <c r="M59" s="89" t="s">
        <v>1401</v>
      </c>
      <c r="N59" s="90">
        <v>100</v>
      </c>
      <c r="O59" s="177">
        <v>44.2</v>
      </c>
      <c r="P59" s="83">
        <v>2.8</v>
      </c>
      <c r="Q59" s="178" t="s">
        <v>1401</v>
      </c>
      <c r="R59" s="179">
        <v>100</v>
      </c>
      <c r="S59" s="190">
        <v>88.8</v>
      </c>
      <c r="T59" s="157" t="s">
        <v>1401</v>
      </c>
    </row>
    <row r="60" spans="1:20" ht="15">
      <c r="A60" s="93">
        <v>18</v>
      </c>
      <c r="B60" s="140"/>
      <c r="C60" s="131" t="s">
        <v>1424</v>
      </c>
      <c r="D60" s="131"/>
      <c r="E60" s="94" t="s">
        <v>1398</v>
      </c>
      <c r="F60" s="95">
        <v>35</v>
      </c>
      <c r="G60" s="162">
        <v>29</v>
      </c>
      <c r="H60" s="97">
        <v>23</v>
      </c>
      <c r="I60" s="162">
        <v>2</v>
      </c>
      <c r="J60" s="97">
        <v>4</v>
      </c>
      <c r="K60" s="162">
        <v>6</v>
      </c>
      <c r="L60" s="97" t="s">
        <v>1407</v>
      </c>
      <c r="M60" s="180">
        <v>2.4</v>
      </c>
      <c r="N60" s="107">
        <v>1452</v>
      </c>
      <c r="O60" s="181">
        <v>641</v>
      </c>
      <c r="P60" s="102">
        <v>19</v>
      </c>
      <c r="Q60" s="112">
        <v>41.48571428571429</v>
      </c>
      <c r="R60" s="182">
        <v>25847</v>
      </c>
      <c r="S60" s="183">
        <v>23095</v>
      </c>
      <c r="T60" s="184">
        <v>738.4857142857143</v>
      </c>
    </row>
    <row r="61" spans="1:20" ht="15">
      <c r="A61" s="52"/>
      <c r="B61" s="134"/>
      <c r="C61" s="220"/>
      <c r="D61" s="220"/>
      <c r="E61" s="53" t="s">
        <v>1400</v>
      </c>
      <c r="F61" s="113">
        <v>4.9</v>
      </c>
      <c r="G61" s="185">
        <v>5.2</v>
      </c>
      <c r="H61" s="115">
        <v>5.9</v>
      </c>
      <c r="I61" s="185">
        <v>2.6</v>
      </c>
      <c r="J61" s="115">
        <v>4.5</v>
      </c>
      <c r="K61" s="185">
        <v>4.6</v>
      </c>
      <c r="L61" s="115" t="s">
        <v>1407</v>
      </c>
      <c r="M61" s="66" t="s">
        <v>1401</v>
      </c>
      <c r="N61" s="124">
        <v>5.4</v>
      </c>
      <c r="O61" s="186">
        <v>5.3</v>
      </c>
      <c r="P61" s="119">
        <v>2.9</v>
      </c>
      <c r="Q61" s="187" t="s">
        <v>1401</v>
      </c>
      <c r="R61" s="188">
        <v>5.4</v>
      </c>
      <c r="S61" s="189">
        <v>5.4</v>
      </c>
      <c r="T61" s="160" t="s">
        <v>1401</v>
      </c>
    </row>
    <row r="62" spans="1:20" ht="15">
      <c r="A62" s="72"/>
      <c r="B62" s="135"/>
      <c r="C62" s="221"/>
      <c r="D62" s="221"/>
      <c r="E62" s="75" t="s">
        <v>1402</v>
      </c>
      <c r="F62" s="76">
        <v>100</v>
      </c>
      <c r="G62" s="176">
        <v>82.9</v>
      </c>
      <c r="H62" s="78">
        <v>65.7</v>
      </c>
      <c r="I62" s="176">
        <v>5.7</v>
      </c>
      <c r="J62" s="78">
        <v>11.4</v>
      </c>
      <c r="K62" s="176">
        <v>17.1</v>
      </c>
      <c r="L62" s="78" t="s">
        <v>1407</v>
      </c>
      <c r="M62" s="89" t="s">
        <v>1401</v>
      </c>
      <c r="N62" s="90">
        <v>100</v>
      </c>
      <c r="O62" s="177">
        <v>44.1</v>
      </c>
      <c r="P62" s="83">
        <v>1.3</v>
      </c>
      <c r="Q62" s="178" t="s">
        <v>1401</v>
      </c>
      <c r="R62" s="179">
        <v>100</v>
      </c>
      <c r="S62" s="190">
        <v>89.4</v>
      </c>
      <c r="T62" s="157" t="s">
        <v>1401</v>
      </c>
    </row>
    <row r="63" spans="1:20" ht="15">
      <c r="A63" s="93">
        <v>19</v>
      </c>
      <c r="B63" s="222" t="s">
        <v>1425</v>
      </c>
      <c r="C63" s="223"/>
      <c r="D63" s="224"/>
      <c r="E63" s="94" t="s">
        <v>1398</v>
      </c>
      <c r="F63" s="95">
        <v>73</v>
      </c>
      <c r="G63" s="162">
        <v>47</v>
      </c>
      <c r="H63" s="97">
        <v>39</v>
      </c>
      <c r="I63" s="162">
        <v>3</v>
      </c>
      <c r="J63" s="97">
        <v>5</v>
      </c>
      <c r="K63" s="162">
        <v>19</v>
      </c>
      <c r="L63" s="97">
        <v>7</v>
      </c>
      <c r="M63" s="180">
        <v>2</v>
      </c>
      <c r="N63" s="107">
        <v>2990</v>
      </c>
      <c r="O63" s="181">
        <v>1305</v>
      </c>
      <c r="P63" s="102">
        <v>10</v>
      </c>
      <c r="Q63" s="112">
        <v>40.95890410958904</v>
      </c>
      <c r="R63" s="182">
        <v>50034</v>
      </c>
      <c r="S63" s="183">
        <v>44844</v>
      </c>
      <c r="T63" s="184">
        <v>685.3972602739726</v>
      </c>
    </row>
    <row r="64" spans="1:20" ht="15">
      <c r="A64" s="52"/>
      <c r="B64" s="225" t="s">
        <v>1426</v>
      </c>
      <c r="C64" s="226"/>
      <c r="D64" s="227"/>
      <c r="E64" s="53" t="s">
        <v>1400</v>
      </c>
      <c r="F64" s="113">
        <v>10.2</v>
      </c>
      <c r="G64" s="185">
        <v>8.5</v>
      </c>
      <c r="H64" s="115">
        <v>10.1</v>
      </c>
      <c r="I64" s="185">
        <v>3.8</v>
      </c>
      <c r="J64" s="115">
        <v>5.7</v>
      </c>
      <c r="K64" s="185">
        <v>14.5</v>
      </c>
      <c r="L64" s="115">
        <v>22.6</v>
      </c>
      <c r="M64" s="66" t="s">
        <v>1401</v>
      </c>
      <c r="N64" s="124">
        <v>11</v>
      </c>
      <c r="O64" s="186">
        <v>10.7</v>
      </c>
      <c r="P64" s="119">
        <v>1.5</v>
      </c>
      <c r="Q64" s="187" t="s">
        <v>1401</v>
      </c>
      <c r="R64" s="188">
        <v>10.4</v>
      </c>
      <c r="S64" s="189">
        <v>10.5</v>
      </c>
      <c r="T64" s="160" t="s">
        <v>1401</v>
      </c>
    </row>
    <row r="65" spans="1:20" ht="15">
      <c r="A65" s="72"/>
      <c r="B65" s="126"/>
      <c r="C65" s="127"/>
      <c r="D65" s="127"/>
      <c r="E65" s="128" t="s">
        <v>1402</v>
      </c>
      <c r="F65" s="76">
        <v>100</v>
      </c>
      <c r="G65" s="176">
        <v>64.4</v>
      </c>
      <c r="H65" s="78">
        <v>53.4</v>
      </c>
      <c r="I65" s="176">
        <v>4.1</v>
      </c>
      <c r="J65" s="78">
        <v>6.8</v>
      </c>
      <c r="K65" s="176">
        <v>26</v>
      </c>
      <c r="L65" s="78">
        <v>9.6</v>
      </c>
      <c r="M65" s="89" t="s">
        <v>1401</v>
      </c>
      <c r="N65" s="90">
        <v>100</v>
      </c>
      <c r="O65" s="177">
        <v>43.6</v>
      </c>
      <c r="P65" s="83">
        <v>0.3</v>
      </c>
      <c r="Q65" s="178" t="s">
        <v>1401</v>
      </c>
      <c r="R65" s="179">
        <v>100</v>
      </c>
      <c r="S65" s="190">
        <v>89.6</v>
      </c>
      <c r="T65" s="157" t="s">
        <v>1401</v>
      </c>
    </row>
    <row r="66" spans="1:20" ht="15">
      <c r="A66" s="93">
        <v>20</v>
      </c>
      <c r="B66" s="130"/>
      <c r="C66" s="131" t="s">
        <v>1427</v>
      </c>
      <c r="D66" s="131"/>
      <c r="E66" s="94" t="s">
        <v>1398</v>
      </c>
      <c r="F66" s="95">
        <v>41</v>
      </c>
      <c r="G66" s="162">
        <v>28</v>
      </c>
      <c r="H66" s="97">
        <v>24</v>
      </c>
      <c r="I66" s="162">
        <v>3</v>
      </c>
      <c r="J66" s="97">
        <v>1</v>
      </c>
      <c r="K66" s="162">
        <v>7</v>
      </c>
      <c r="L66" s="97">
        <v>6</v>
      </c>
      <c r="M66" s="180">
        <v>1.7</v>
      </c>
      <c r="N66" s="107">
        <v>1493</v>
      </c>
      <c r="O66" s="181">
        <v>692</v>
      </c>
      <c r="P66" s="102">
        <v>1</v>
      </c>
      <c r="Q66" s="112">
        <v>36.41463414634146</v>
      </c>
      <c r="R66" s="182">
        <v>25919</v>
      </c>
      <c r="S66" s="183">
        <v>23231</v>
      </c>
      <c r="T66" s="184">
        <v>632.170731707317</v>
      </c>
    </row>
    <row r="67" spans="1:20" ht="15">
      <c r="A67" s="52"/>
      <c r="B67" s="134"/>
      <c r="C67" s="220"/>
      <c r="D67" s="220"/>
      <c r="E67" s="53" t="s">
        <v>1400</v>
      </c>
      <c r="F67" s="113">
        <v>5.7</v>
      </c>
      <c r="G67" s="185">
        <v>5.1</v>
      </c>
      <c r="H67" s="115">
        <v>6.2</v>
      </c>
      <c r="I67" s="185">
        <v>3.8</v>
      </c>
      <c r="J67" s="115">
        <v>1.1</v>
      </c>
      <c r="K67" s="185">
        <v>5.3</v>
      </c>
      <c r="L67" s="115">
        <v>19.4</v>
      </c>
      <c r="M67" s="66" t="s">
        <v>1401</v>
      </c>
      <c r="N67" s="124">
        <v>5.5</v>
      </c>
      <c r="O67" s="186">
        <v>5.7</v>
      </c>
      <c r="P67" s="119">
        <v>0.2</v>
      </c>
      <c r="Q67" s="187" t="s">
        <v>1401</v>
      </c>
      <c r="R67" s="188">
        <v>5.4</v>
      </c>
      <c r="S67" s="189">
        <v>5.4</v>
      </c>
      <c r="T67" s="160" t="s">
        <v>1401</v>
      </c>
    </row>
    <row r="68" spans="1:20" ht="15">
      <c r="A68" s="72"/>
      <c r="B68" s="135"/>
      <c r="C68" s="219"/>
      <c r="D68" s="219"/>
      <c r="E68" s="53" t="s">
        <v>1402</v>
      </c>
      <c r="F68" s="76">
        <v>100</v>
      </c>
      <c r="G68" s="176">
        <v>68.3</v>
      </c>
      <c r="H68" s="78">
        <v>58.5</v>
      </c>
      <c r="I68" s="176">
        <v>7.3</v>
      </c>
      <c r="J68" s="78">
        <v>2.4</v>
      </c>
      <c r="K68" s="176">
        <v>17.1</v>
      </c>
      <c r="L68" s="78">
        <v>14.6</v>
      </c>
      <c r="M68" s="89" t="s">
        <v>1401</v>
      </c>
      <c r="N68" s="90">
        <v>100</v>
      </c>
      <c r="O68" s="177">
        <v>46.3</v>
      </c>
      <c r="P68" s="83">
        <v>0.1</v>
      </c>
      <c r="Q68" s="178" t="s">
        <v>1401</v>
      </c>
      <c r="R68" s="179">
        <v>100</v>
      </c>
      <c r="S68" s="190">
        <v>89.6</v>
      </c>
      <c r="T68" s="157" t="s">
        <v>1401</v>
      </c>
    </row>
    <row r="69" spans="1:20" ht="15">
      <c r="A69" s="93">
        <v>21</v>
      </c>
      <c r="B69" s="136"/>
      <c r="C69" s="131" t="s">
        <v>1428</v>
      </c>
      <c r="D69" s="131"/>
      <c r="E69" s="94" t="s">
        <v>1398</v>
      </c>
      <c r="F69" s="95">
        <v>9</v>
      </c>
      <c r="G69" s="162">
        <v>6</v>
      </c>
      <c r="H69" s="97">
        <v>5</v>
      </c>
      <c r="I69" s="162">
        <v>1</v>
      </c>
      <c r="J69" s="97" t="s">
        <v>1407</v>
      </c>
      <c r="K69" s="162">
        <v>1</v>
      </c>
      <c r="L69" s="97">
        <v>2</v>
      </c>
      <c r="M69" s="180">
        <v>1.3</v>
      </c>
      <c r="N69" s="107">
        <v>296</v>
      </c>
      <c r="O69" s="181">
        <v>130</v>
      </c>
      <c r="P69" s="102" t="s">
        <v>1407</v>
      </c>
      <c r="Q69" s="112">
        <v>32.888888888888886</v>
      </c>
      <c r="R69" s="182">
        <v>5261</v>
      </c>
      <c r="S69" s="183">
        <v>4735</v>
      </c>
      <c r="T69" s="184">
        <v>584.5555555555555</v>
      </c>
    </row>
    <row r="70" spans="1:20" ht="15">
      <c r="A70" s="52"/>
      <c r="B70" s="134"/>
      <c r="C70" s="220"/>
      <c r="D70" s="220"/>
      <c r="E70" s="53" t="s">
        <v>1400</v>
      </c>
      <c r="F70" s="113">
        <v>1.3</v>
      </c>
      <c r="G70" s="185">
        <v>1.1</v>
      </c>
      <c r="H70" s="115">
        <v>1.3</v>
      </c>
      <c r="I70" s="185">
        <v>1.3</v>
      </c>
      <c r="J70" s="115" t="s">
        <v>1407</v>
      </c>
      <c r="K70" s="185">
        <v>0.8</v>
      </c>
      <c r="L70" s="115">
        <v>6.5</v>
      </c>
      <c r="M70" s="66" t="s">
        <v>1401</v>
      </c>
      <c r="N70" s="124">
        <v>1.1</v>
      </c>
      <c r="O70" s="186">
        <f>ROUND(O69/O9*100,1)</f>
        <v>1.1</v>
      </c>
      <c r="P70" s="119" t="s">
        <v>1407</v>
      </c>
      <c r="Q70" s="187" t="s">
        <v>1401</v>
      </c>
      <c r="R70" s="188">
        <v>1.1</v>
      </c>
      <c r="S70" s="189">
        <v>1.1</v>
      </c>
      <c r="T70" s="160" t="s">
        <v>1401</v>
      </c>
    </row>
    <row r="71" spans="1:20" ht="15">
      <c r="A71" s="72"/>
      <c r="B71" s="135"/>
      <c r="C71" s="219"/>
      <c r="D71" s="219"/>
      <c r="E71" s="53" t="s">
        <v>1402</v>
      </c>
      <c r="F71" s="76">
        <v>100</v>
      </c>
      <c r="G71" s="176">
        <v>66.7</v>
      </c>
      <c r="H71" s="78">
        <v>55.6</v>
      </c>
      <c r="I71" s="176">
        <v>11.1</v>
      </c>
      <c r="J71" s="78" t="s">
        <v>1407</v>
      </c>
      <c r="K71" s="176">
        <v>11.1</v>
      </c>
      <c r="L71" s="78">
        <v>22.2</v>
      </c>
      <c r="M71" s="89" t="s">
        <v>1401</v>
      </c>
      <c r="N71" s="90">
        <v>100</v>
      </c>
      <c r="O71" s="177">
        <f>ROUND(O69/N69*100,1)</f>
        <v>43.9</v>
      </c>
      <c r="P71" s="83" t="s">
        <v>1407</v>
      </c>
      <c r="Q71" s="178" t="s">
        <v>1401</v>
      </c>
      <c r="R71" s="179">
        <v>100</v>
      </c>
      <c r="S71" s="190">
        <v>90</v>
      </c>
      <c r="T71" s="157" t="s">
        <v>1401</v>
      </c>
    </row>
    <row r="72" spans="1:20" ht="15">
      <c r="A72" s="93">
        <v>22</v>
      </c>
      <c r="B72" s="138"/>
      <c r="C72" s="131" t="s">
        <v>1429</v>
      </c>
      <c r="D72" s="131"/>
      <c r="E72" s="94" t="s">
        <v>1398</v>
      </c>
      <c r="F72" s="95">
        <v>32</v>
      </c>
      <c r="G72" s="162">
        <v>19</v>
      </c>
      <c r="H72" s="97">
        <v>15</v>
      </c>
      <c r="I72" s="162" t="s">
        <v>1407</v>
      </c>
      <c r="J72" s="97">
        <v>4</v>
      </c>
      <c r="K72" s="162">
        <v>12</v>
      </c>
      <c r="L72" s="97">
        <v>1</v>
      </c>
      <c r="M72" s="180">
        <v>2.6</v>
      </c>
      <c r="N72" s="107">
        <v>1497</v>
      </c>
      <c r="O72" s="181">
        <v>613</v>
      </c>
      <c r="P72" s="102">
        <v>9</v>
      </c>
      <c r="Q72" s="112">
        <v>46.78125</v>
      </c>
      <c r="R72" s="182">
        <v>24115</v>
      </c>
      <c r="S72" s="183">
        <v>21613</v>
      </c>
      <c r="T72" s="184">
        <v>753.59375</v>
      </c>
    </row>
    <row r="73" spans="1:20" ht="15">
      <c r="A73" s="52"/>
      <c r="B73" s="134"/>
      <c r="C73" s="220"/>
      <c r="D73" s="220"/>
      <c r="E73" s="53" t="s">
        <v>1400</v>
      </c>
      <c r="F73" s="113">
        <v>4.5</v>
      </c>
      <c r="G73" s="185">
        <v>3.4</v>
      </c>
      <c r="H73" s="115">
        <v>3.9</v>
      </c>
      <c r="I73" s="185" t="s">
        <v>1407</v>
      </c>
      <c r="J73" s="115">
        <v>4.5</v>
      </c>
      <c r="K73" s="185">
        <v>9.2</v>
      </c>
      <c r="L73" s="115">
        <v>3.2</v>
      </c>
      <c r="M73" s="66" t="s">
        <v>1401</v>
      </c>
      <c r="N73" s="124">
        <v>5.5</v>
      </c>
      <c r="O73" s="186">
        <v>5</v>
      </c>
      <c r="P73" s="119">
        <v>1.4</v>
      </c>
      <c r="Q73" s="187" t="s">
        <v>1401</v>
      </c>
      <c r="R73" s="188">
        <v>5</v>
      </c>
      <c r="S73" s="189">
        <v>5.1</v>
      </c>
      <c r="T73" s="160" t="s">
        <v>1401</v>
      </c>
    </row>
    <row r="74" spans="1:20" ht="15">
      <c r="A74" s="72"/>
      <c r="B74" s="139"/>
      <c r="C74" s="221"/>
      <c r="D74" s="221"/>
      <c r="E74" s="53" t="s">
        <v>1402</v>
      </c>
      <c r="F74" s="76">
        <v>100</v>
      </c>
      <c r="G74" s="176">
        <v>59.4</v>
      </c>
      <c r="H74" s="78">
        <v>46.9</v>
      </c>
      <c r="I74" s="176" t="s">
        <v>1407</v>
      </c>
      <c r="J74" s="78">
        <v>12.5</v>
      </c>
      <c r="K74" s="176">
        <v>37.5</v>
      </c>
      <c r="L74" s="78">
        <v>3.1</v>
      </c>
      <c r="M74" s="89" t="s">
        <v>1401</v>
      </c>
      <c r="N74" s="90">
        <v>100</v>
      </c>
      <c r="O74" s="177">
        <v>40.9</v>
      </c>
      <c r="P74" s="83">
        <v>0.6</v>
      </c>
      <c r="Q74" s="178" t="s">
        <v>1401</v>
      </c>
      <c r="R74" s="179">
        <v>100</v>
      </c>
      <c r="S74" s="190">
        <v>89.6</v>
      </c>
      <c r="T74" s="157" t="s">
        <v>1401</v>
      </c>
    </row>
    <row r="75" spans="1:20" ht="15">
      <c r="A75" s="93">
        <v>23</v>
      </c>
      <c r="B75" s="222" t="s">
        <v>1430</v>
      </c>
      <c r="C75" s="223"/>
      <c r="D75" s="224"/>
      <c r="E75" s="94" t="s">
        <v>1398</v>
      </c>
      <c r="F75" s="95">
        <v>121</v>
      </c>
      <c r="G75" s="162">
        <v>85</v>
      </c>
      <c r="H75" s="97">
        <v>58</v>
      </c>
      <c r="I75" s="162">
        <v>8</v>
      </c>
      <c r="J75" s="97">
        <v>19</v>
      </c>
      <c r="K75" s="162">
        <v>29</v>
      </c>
      <c r="L75" s="97">
        <v>7</v>
      </c>
      <c r="M75" s="180">
        <v>2.2</v>
      </c>
      <c r="N75" s="107">
        <v>4748</v>
      </c>
      <c r="O75" s="181">
        <v>2129</v>
      </c>
      <c r="P75" s="102">
        <v>156</v>
      </c>
      <c r="Q75" s="112">
        <v>39.239669421487605</v>
      </c>
      <c r="R75" s="182">
        <v>84036</v>
      </c>
      <c r="S75" s="183">
        <v>75249</v>
      </c>
      <c r="T75" s="184">
        <v>694.5123966942149</v>
      </c>
    </row>
    <row r="76" spans="1:20" ht="15">
      <c r="A76" s="52"/>
      <c r="B76" s="225" t="s">
        <v>1431</v>
      </c>
      <c r="C76" s="226"/>
      <c r="D76" s="227"/>
      <c r="E76" s="53" t="s">
        <v>1400</v>
      </c>
      <c r="F76" s="113">
        <v>16.9</v>
      </c>
      <c r="G76" s="185">
        <v>15.4</v>
      </c>
      <c r="H76" s="115">
        <v>15</v>
      </c>
      <c r="I76" s="185">
        <v>10.3</v>
      </c>
      <c r="J76" s="115">
        <v>21.6</v>
      </c>
      <c r="K76" s="185">
        <v>22.1</v>
      </c>
      <c r="L76" s="115">
        <v>22.6</v>
      </c>
      <c r="M76" s="66" t="s">
        <v>1401</v>
      </c>
      <c r="N76" s="124">
        <v>17.5</v>
      </c>
      <c r="O76" s="186">
        <v>17.5</v>
      </c>
      <c r="P76" s="119">
        <v>23.7</v>
      </c>
      <c r="Q76" s="187" t="s">
        <v>1401</v>
      </c>
      <c r="R76" s="188">
        <v>17.4</v>
      </c>
      <c r="S76" s="189">
        <v>17.6</v>
      </c>
      <c r="T76" s="160" t="s">
        <v>1401</v>
      </c>
    </row>
    <row r="77" spans="1:20" ht="15">
      <c r="A77" s="72"/>
      <c r="B77" s="126"/>
      <c r="C77" s="127"/>
      <c r="D77" s="127"/>
      <c r="E77" s="128" t="s">
        <v>1402</v>
      </c>
      <c r="F77" s="76">
        <v>100</v>
      </c>
      <c r="G77" s="176">
        <v>70.2</v>
      </c>
      <c r="H77" s="78">
        <v>47.9</v>
      </c>
      <c r="I77" s="176">
        <v>6.6</v>
      </c>
      <c r="J77" s="78">
        <v>15.7</v>
      </c>
      <c r="K77" s="176">
        <v>24</v>
      </c>
      <c r="L77" s="78">
        <v>5.8</v>
      </c>
      <c r="M77" s="89" t="s">
        <v>1401</v>
      </c>
      <c r="N77" s="90">
        <v>100</v>
      </c>
      <c r="O77" s="177">
        <v>44.8</v>
      </c>
      <c r="P77" s="83">
        <v>3.3</v>
      </c>
      <c r="Q77" s="178" t="s">
        <v>1401</v>
      </c>
      <c r="R77" s="179">
        <v>100</v>
      </c>
      <c r="S77" s="190">
        <v>89.5</v>
      </c>
      <c r="T77" s="157" t="s">
        <v>1401</v>
      </c>
    </row>
    <row r="78" spans="1:20" ht="15">
      <c r="A78" s="93">
        <v>24</v>
      </c>
      <c r="B78" s="130"/>
      <c r="C78" s="131" t="s">
        <v>1432</v>
      </c>
      <c r="D78" s="131"/>
      <c r="E78" s="94" t="s">
        <v>1398</v>
      </c>
      <c r="F78" s="95">
        <v>59</v>
      </c>
      <c r="G78" s="162">
        <v>36</v>
      </c>
      <c r="H78" s="97">
        <v>28</v>
      </c>
      <c r="I78" s="162">
        <v>3</v>
      </c>
      <c r="J78" s="97">
        <v>5</v>
      </c>
      <c r="K78" s="162">
        <v>21</v>
      </c>
      <c r="L78" s="97">
        <v>2</v>
      </c>
      <c r="M78" s="180">
        <v>2.8</v>
      </c>
      <c r="N78" s="107">
        <v>2098</v>
      </c>
      <c r="O78" s="181">
        <v>909</v>
      </c>
      <c r="P78" s="102">
        <v>35</v>
      </c>
      <c r="Q78" s="112">
        <v>35.559322033898304</v>
      </c>
      <c r="R78" s="182">
        <v>37413</v>
      </c>
      <c r="S78" s="183">
        <v>33508</v>
      </c>
      <c r="T78" s="184">
        <v>634.1186440677966</v>
      </c>
    </row>
    <row r="79" spans="1:20" ht="15">
      <c r="A79" s="52"/>
      <c r="B79" s="134"/>
      <c r="C79" s="220"/>
      <c r="D79" s="220"/>
      <c r="E79" s="53" t="s">
        <v>1400</v>
      </c>
      <c r="F79" s="113">
        <v>8.3</v>
      </c>
      <c r="G79" s="185">
        <v>6.5</v>
      </c>
      <c r="H79" s="115">
        <v>7.2</v>
      </c>
      <c r="I79" s="185">
        <v>3.8</v>
      </c>
      <c r="J79" s="115">
        <v>5.7</v>
      </c>
      <c r="K79" s="185">
        <v>16</v>
      </c>
      <c r="L79" s="115">
        <v>6.5</v>
      </c>
      <c r="M79" s="66" t="s">
        <v>1401</v>
      </c>
      <c r="N79" s="124">
        <v>7.7</v>
      </c>
      <c r="O79" s="186">
        <v>7.5</v>
      </c>
      <c r="P79" s="119">
        <v>5.3</v>
      </c>
      <c r="Q79" s="187" t="s">
        <v>1401</v>
      </c>
      <c r="R79" s="188">
        <v>7.8</v>
      </c>
      <c r="S79" s="189">
        <v>7.8</v>
      </c>
      <c r="T79" s="160" t="s">
        <v>1401</v>
      </c>
    </row>
    <row r="80" spans="1:20" ht="15">
      <c r="A80" s="72"/>
      <c r="B80" s="135"/>
      <c r="C80" s="219"/>
      <c r="D80" s="219"/>
      <c r="E80" s="53" t="s">
        <v>1402</v>
      </c>
      <c r="F80" s="76">
        <v>100</v>
      </c>
      <c r="G80" s="176">
        <v>61</v>
      </c>
      <c r="H80" s="78">
        <v>47.5</v>
      </c>
      <c r="I80" s="176">
        <v>5.1</v>
      </c>
      <c r="J80" s="78">
        <v>8.5</v>
      </c>
      <c r="K80" s="176">
        <v>35.6</v>
      </c>
      <c r="L80" s="78">
        <v>3.4</v>
      </c>
      <c r="M80" s="89" t="s">
        <v>1401</v>
      </c>
      <c r="N80" s="90">
        <v>100</v>
      </c>
      <c r="O80" s="177">
        <v>43.3</v>
      </c>
      <c r="P80" s="83">
        <v>1.7</v>
      </c>
      <c r="Q80" s="178" t="s">
        <v>1401</v>
      </c>
      <c r="R80" s="179">
        <v>100</v>
      </c>
      <c r="S80" s="190">
        <v>89.6</v>
      </c>
      <c r="T80" s="157" t="s">
        <v>1401</v>
      </c>
    </row>
    <row r="81" spans="1:20" ht="15">
      <c r="A81" s="93">
        <v>25</v>
      </c>
      <c r="B81" s="138"/>
      <c r="C81" s="131" t="s">
        <v>1433</v>
      </c>
      <c r="D81" s="131"/>
      <c r="E81" s="94" t="s">
        <v>1398</v>
      </c>
      <c r="F81" s="95">
        <v>37</v>
      </c>
      <c r="G81" s="162">
        <v>28</v>
      </c>
      <c r="H81" s="97">
        <v>19</v>
      </c>
      <c r="I81" s="162">
        <v>1</v>
      </c>
      <c r="J81" s="97">
        <v>8</v>
      </c>
      <c r="K81" s="162">
        <v>7</v>
      </c>
      <c r="L81" s="97">
        <v>2</v>
      </c>
      <c r="M81" s="180">
        <v>1.7</v>
      </c>
      <c r="N81" s="107">
        <v>1763</v>
      </c>
      <c r="O81" s="181">
        <v>817</v>
      </c>
      <c r="P81" s="102">
        <v>117</v>
      </c>
      <c r="Q81" s="112">
        <v>47.648648648648646</v>
      </c>
      <c r="R81" s="182">
        <v>30853</v>
      </c>
      <c r="S81" s="183">
        <v>27571</v>
      </c>
      <c r="T81" s="184">
        <v>833.8648648648649</v>
      </c>
    </row>
    <row r="82" spans="1:20" ht="15">
      <c r="A82" s="52"/>
      <c r="B82" s="134"/>
      <c r="C82" s="220"/>
      <c r="D82" s="220"/>
      <c r="E82" s="53" t="s">
        <v>1400</v>
      </c>
      <c r="F82" s="113">
        <v>5.2</v>
      </c>
      <c r="G82" s="185">
        <v>5.1</v>
      </c>
      <c r="H82" s="115">
        <v>4.9</v>
      </c>
      <c r="I82" s="185">
        <v>1.3</v>
      </c>
      <c r="J82" s="115">
        <v>9.1</v>
      </c>
      <c r="K82" s="185">
        <v>5.3</v>
      </c>
      <c r="L82" s="115">
        <v>6.5</v>
      </c>
      <c r="M82" s="66" t="s">
        <v>1401</v>
      </c>
      <c r="N82" s="124">
        <v>6.5</v>
      </c>
      <c r="O82" s="186">
        <v>6.7</v>
      </c>
      <c r="P82" s="119">
        <v>17.8</v>
      </c>
      <c r="Q82" s="187" t="s">
        <v>1401</v>
      </c>
      <c r="R82" s="188">
        <v>6.4</v>
      </c>
      <c r="S82" s="189">
        <v>6.4</v>
      </c>
      <c r="T82" s="160" t="s">
        <v>1401</v>
      </c>
    </row>
    <row r="83" spans="1:20" ht="15">
      <c r="A83" s="72"/>
      <c r="B83" s="139"/>
      <c r="C83" s="219"/>
      <c r="D83" s="219"/>
      <c r="E83" s="53" t="s">
        <v>1402</v>
      </c>
      <c r="F83" s="76">
        <v>100</v>
      </c>
      <c r="G83" s="176">
        <v>75.7</v>
      </c>
      <c r="H83" s="78">
        <v>51.4</v>
      </c>
      <c r="I83" s="176">
        <v>2.7</v>
      </c>
      <c r="J83" s="78">
        <v>21.6</v>
      </c>
      <c r="K83" s="176">
        <v>18.9</v>
      </c>
      <c r="L83" s="78">
        <v>5.4</v>
      </c>
      <c r="M83" s="89" t="s">
        <v>1401</v>
      </c>
      <c r="N83" s="90">
        <v>100</v>
      </c>
      <c r="O83" s="177">
        <v>46.3</v>
      </c>
      <c r="P83" s="83">
        <v>6.6</v>
      </c>
      <c r="Q83" s="178" t="s">
        <v>1401</v>
      </c>
      <c r="R83" s="179">
        <v>100</v>
      </c>
      <c r="S83" s="190">
        <v>89.4</v>
      </c>
      <c r="T83" s="157" t="s">
        <v>1401</v>
      </c>
    </row>
    <row r="84" spans="1:20" ht="15">
      <c r="A84" s="93">
        <v>26</v>
      </c>
      <c r="B84" s="140"/>
      <c r="C84" s="131" t="s">
        <v>1434</v>
      </c>
      <c r="D84" s="131"/>
      <c r="E84" s="94" t="s">
        <v>1398</v>
      </c>
      <c r="F84" s="95">
        <v>25</v>
      </c>
      <c r="G84" s="162">
        <v>21</v>
      </c>
      <c r="H84" s="97">
        <v>11</v>
      </c>
      <c r="I84" s="162">
        <v>4</v>
      </c>
      <c r="J84" s="97">
        <v>6</v>
      </c>
      <c r="K84" s="162">
        <v>1</v>
      </c>
      <c r="L84" s="97">
        <v>3</v>
      </c>
      <c r="M84" s="180">
        <v>2.1</v>
      </c>
      <c r="N84" s="107">
        <v>887</v>
      </c>
      <c r="O84" s="181">
        <v>403</v>
      </c>
      <c r="P84" s="102">
        <v>4</v>
      </c>
      <c r="Q84" s="112">
        <v>35.48</v>
      </c>
      <c r="R84" s="182">
        <v>15770</v>
      </c>
      <c r="S84" s="183">
        <v>14170</v>
      </c>
      <c r="T84" s="184">
        <v>630.8</v>
      </c>
    </row>
    <row r="85" spans="1:20" ht="15">
      <c r="A85" s="52"/>
      <c r="B85" s="134"/>
      <c r="C85" s="220"/>
      <c r="D85" s="220"/>
      <c r="E85" s="53" t="s">
        <v>1400</v>
      </c>
      <c r="F85" s="113">
        <v>3.5</v>
      </c>
      <c r="G85" s="185">
        <v>3.8</v>
      </c>
      <c r="H85" s="115">
        <v>2.8</v>
      </c>
      <c r="I85" s="185">
        <v>5.1</v>
      </c>
      <c r="J85" s="115">
        <v>6.8</v>
      </c>
      <c r="K85" s="185">
        <v>0.8</v>
      </c>
      <c r="L85" s="115">
        <v>9.7</v>
      </c>
      <c r="M85" s="66" t="s">
        <v>1401</v>
      </c>
      <c r="N85" s="124">
        <v>3.3</v>
      </c>
      <c r="O85" s="186">
        <v>3.3</v>
      </c>
      <c r="P85" s="119">
        <v>0.6</v>
      </c>
      <c r="Q85" s="187" t="s">
        <v>1401</v>
      </c>
      <c r="R85" s="188">
        <v>3.3</v>
      </c>
      <c r="S85" s="189">
        <v>3.3</v>
      </c>
      <c r="T85" s="160" t="s">
        <v>1401</v>
      </c>
    </row>
    <row r="86" spans="1:20" ht="15">
      <c r="A86" s="72"/>
      <c r="B86" s="135"/>
      <c r="C86" s="221"/>
      <c r="D86" s="221"/>
      <c r="E86" s="75" t="s">
        <v>1402</v>
      </c>
      <c r="F86" s="76">
        <v>100</v>
      </c>
      <c r="G86" s="176">
        <v>84</v>
      </c>
      <c r="H86" s="78">
        <v>44</v>
      </c>
      <c r="I86" s="176">
        <v>16</v>
      </c>
      <c r="J86" s="78">
        <v>24</v>
      </c>
      <c r="K86" s="176">
        <v>4</v>
      </c>
      <c r="L86" s="78">
        <v>12</v>
      </c>
      <c r="M86" s="89" t="s">
        <v>1401</v>
      </c>
      <c r="N86" s="90">
        <v>100</v>
      </c>
      <c r="O86" s="177">
        <v>45.4</v>
      </c>
      <c r="P86" s="83">
        <v>0.5</v>
      </c>
      <c r="Q86" s="178" t="s">
        <v>1401</v>
      </c>
      <c r="R86" s="179">
        <v>100</v>
      </c>
      <c r="S86" s="190">
        <v>89.9</v>
      </c>
      <c r="T86" s="157" t="s">
        <v>1401</v>
      </c>
    </row>
    <row r="87" spans="1:20" ht="15">
      <c r="A87" s="93">
        <v>27</v>
      </c>
      <c r="B87" s="222" t="s">
        <v>1435</v>
      </c>
      <c r="C87" s="223"/>
      <c r="D87" s="224"/>
      <c r="E87" s="94" t="s">
        <v>1398</v>
      </c>
      <c r="F87" s="95">
        <v>83</v>
      </c>
      <c r="G87" s="162">
        <v>66</v>
      </c>
      <c r="H87" s="97">
        <v>46</v>
      </c>
      <c r="I87" s="162">
        <v>8</v>
      </c>
      <c r="J87" s="97">
        <v>12</v>
      </c>
      <c r="K87" s="162">
        <v>8</v>
      </c>
      <c r="L87" s="97">
        <v>9</v>
      </c>
      <c r="M87" s="180">
        <v>1.5</v>
      </c>
      <c r="N87" s="107">
        <v>2768</v>
      </c>
      <c r="O87" s="181">
        <v>1237</v>
      </c>
      <c r="P87" s="102">
        <v>55</v>
      </c>
      <c r="Q87" s="112">
        <v>33.34939759036145</v>
      </c>
      <c r="R87" s="182">
        <v>50711</v>
      </c>
      <c r="S87" s="183">
        <v>44472</v>
      </c>
      <c r="T87" s="184">
        <v>610.9759036144578</v>
      </c>
    </row>
    <row r="88" spans="1:20" ht="15">
      <c r="A88" s="52"/>
      <c r="B88" s="225" t="s">
        <v>1436</v>
      </c>
      <c r="C88" s="226"/>
      <c r="D88" s="227"/>
      <c r="E88" s="53" t="s">
        <v>1400</v>
      </c>
      <c r="F88" s="113">
        <v>11.6</v>
      </c>
      <c r="G88" s="185">
        <v>11.9</v>
      </c>
      <c r="H88" s="115">
        <v>11.9</v>
      </c>
      <c r="I88" s="185">
        <v>10.3</v>
      </c>
      <c r="J88" s="115">
        <v>13.6</v>
      </c>
      <c r="K88" s="185">
        <v>6.1</v>
      </c>
      <c r="L88" s="115">
        <v>29</v>
      </c>
      <c r="M88" s="66" t="s">
        <v>1401</v>
      </c>
      <c r="N88" s="124">
        <v>10.2</v>
      </c>
      <c r="O88" s="186">
        <v>10.1</v>
      </c>
      <c r="P88" s="119">
        <v>8.4</v>
      </c>
      <c r="Q88" s="187" t="s">
        <v>1401</v>
      </c>
      <c r="R88" s="188">
        <v>10.5</v>
      </c>
      <c r="S88" s="189">
        <v>10.4</v>
      </c>
      <c r="T88" s="160" t="s">
        <v>1401</v>
      </c>
    </row>
    <row r="89" spans="1:20" ht="15">
      <c r="A89" s="72"/>
      <c r="B89" s="73"/>
      <c r="C89" s="74"/>
      <c r="D89" s="74"/>
      <c r="E89" s="75" t="s">
        <v>1402</v>
      </c>
      <c r="F89" s="76">
        <v>100</v>
      </c>
      <c r="G89" s="176">
        <v>79.5</v>
      </c>
      <c r="H89" s="78">
        <v>55.4</v>
      </c>
      <c r="I89" s="176">
        <v>9.6</v>
      </c>
      <c r="J89" s="78">
        <v>14.5</v>
      </c>
      <c r="K89" s="176">
        <v>9.6</v>
      </c>
      <c r="L89" s="78">
        <v>10.8</v>
      </c>
      <c r="M89" s="89" t="s">
        <v>1401</v>
      </c>
      <c r="N89" s="90">
        <v>100</v>
      </c>
      <c r="O89" s="177">
        <v>44.7</v>
      </c>
      <c r="P89" s="83">
        <v>2</v>
      </c>
      <c r="Q89" s="178" t="s">
        <v>1401</v>
      </c>
      <c r="R89" s="179">
        <v>100</v>
      </c>
      <c r="S89" s="190">
        <v>87.7</v>
      </c>
      <c r="T89" s="157" t="s">
        <v>1401</v>
      </c>
    </row>
    <row r="90" spans="1:20" ht="15">
      <c r="A90" s="93">
        <v>28</v>
      </c>
      <c r="B90" s="136"/>
      <c r="C90" s="131" t="s">
        <v>1437</v>
      </c>
      <c r="D90" s="131"/>
      <c r="E90" s="94" t="s">
        <v>1398</v>
      </c>
      <c r="F90" s="95">
        <v>32</v>
      </c>
      <c r="G90" s="162">
        <v>25</v>
      </c>
      <c r="H90" s="97">
        <v>20</v>
      </c>
      <c r="I90" s="162">
        <v>4</v>
      </c>
      <c r="J90" s="97">
        <v>1</v>
      </c>
      <c r="K90" s="162">
        <v>2</v>
      </c>
      <c r="L90" s="97">
        <v>5</v>
      </c>
      <c r="M90" s="180">
        <v>1.1</v>
      </c>
      <c r="N90" s="107">
        <v>1091</v>
      </c>
      <c r="O90" s="181">
        <v>495</v>
      </c>
      <c r="P90" s="102">
        <v>47</v>
      </c>
      <c r="Q90" s="112">
        <v>34.09375</v>
      </c>
      <c r="R90" s="182">
        <v>19663</v>
      </c>
      <c r="S90" s="183">
        <v>17136</v>
      </c>
      <c r="T90" s="184">
        <v>614.46875</v>
      </c>
    </row>
    <row r="91" spans="1:20" ht="15">
      <c r="A91" s="52"/>
      <c r="B91" s="134"/>
      <c r="C91" s="220"/>
      <c r="D91" s="220"/>
      <c r="E91" s="53" t="s">
        <v>1400</v>
      </c>
      <c r="F91" s="113">
        <v>4.5</v>
      </c>
      <c r="G91" s="185">
        <v>4.5</v>
      </c>
      <c r="H91" s="115">
        <v>5.2</v>
      </c>
      <c r="I91" s="185">
        <v>5.1</v>
      </c>
      <c r="J91" s="115">
        <v>1.1</v>
      </c>
      <c r="K91" s="185">
        <v>1.5</v>
      </c>
      <c r="L91" s="115">
        <v>16.1</v>
      </c>
      <c r="M91" s="66" t="s">
        <v>1401</v>
      </c>
      <c r="N91" s="124">
        <v>4</v>
      </c>
      <c r="O91" s="186">
        <f>ROUND(O90/O9*100,1)</f>
        <v>4.1</v>
      </c>
      <c r="P91" s="119">
        <f>ROUND(P90/P9*100,1)</f>
        <v>7.2</v>
      </c>
      <c r="Q91" s="187" t="s">
        <v>1401</v>
      </c>
      <c r="R91" s="188">
        <v>4.1</v>
      </c>
      <c r="S91" s="189">
        <v>4</v>
      </c>
      <c r="T91" s="160" t="s">
        <v>1401</v>
      </c>
    </row>
    <row r="92" spans="1:20" ht="15">
      <c r="A92" s="72"/>
      <c r="B92" s="135"/>
      <c r="C92" s="219"/>
      <c r="D92" s="219"/>
      <c r="E92" s="53" t="s">
        <v>1402</v>
      </c>
      <c r="F92" s="76">
        <v>100</v>
      </c>
      <c r="G92" s="176">
        <v>78.1</v>
      </c>
      <c r="H92" s="78">
        <v>62.5</v>
      </c>
      <c r="I92" s="176">
        <v>12.5</v>
      </c>
      <c r="J92" s="78">
        <v>3.1</v>
      </c>
      <c r="K92" s="176">
        <v>6.3</v>
      </c>
      <c r="L92" s="78">
        <v>15.6</v>
      </c>
      <c r="M92" s="89" t="s">
        <v>1401</v>
      </c>
      <c r="N92" s="90">
        <v>100</v>
      </c>
      <c r="O92" s="177">
        <f>ROUND(O90/N90*100,1)</f>
        <v>45.4</v>
      </c>
      <c r="P92" s="83">
        <f>ROUND(P90/N90*100,1)</f>
        <v>4.3</v>
      </c>
      <c r="Q92" s="178" t="s">
        <v>1401</v>
      </c>
      <c r="R92" s="179">
        <v>100</v>
      </c>
      <c r="S92" s="190">
        <v>87.1</v>
      </c>
      <c r="T92" s="157" t="s">
        <v>1401</v>
      </c>
    </row>
    <row r="93" spans="1:20" ht="15">
      <c r="A93" s="93">
        <v>29</v>
      </c>
      <c r="B93" s="136"/>
      <c r="C93" s="131" t="s">
        <v>1438</v>
      </c>
      <c r="D93" s="131"/>
      <c r="E93" s="94" t="s">
        <v>1398</v>
      </c>
      <c r="F93" s="95">
        <v>15</v>
      </c>
      <c r="G93" s="162">
        <v>11</v>
      </c>
      <c r="H93" s="97">
        <v>8</v>
      </c>
      <c r="I93" s="162">
        <v>3</v>
      </c>
      <c r="J93" s="97" t="s">
        <v>1407</v>
      </c>
      <c r="K93" s="162">
        <v>1</v>
      </c>
      <c r="L93" s="97">
        <v>3</v>
      </c>
      <c r="M93" s="180">
        <v>0.9</v>
      </c>
      <c r="N93" s="107">
        <v>502</v>
      </c>
      <c r="O93" s="181">
        <v>220</v>
      </c>
      <c r="P93" s="102">
        <v>43</v>
      </c>
      <c r="Q93" s="112">
        <v>33.46666666666667</v>
      </c>
      <c r="R93" s="182">
        <v>9340</v>
      </c>
      <c r="S93" s="183">
        <v>8030</v>
      </c>
      <c r="T93" s="184">
        <v>622.6666666666666</v>
      </c>
    </row>
    <row r="94" spans="1:20" ht="15">
      <c r="A94" s="52"/>
      <c r="B94" s="134"/>
      <c r="C94" s="220"/>
      <c r="D94" s="220"/>
      <c r="E94" s="53" t="s">
        <v>1400</v>
      </c>
      <c r="F94" s="113">
        <v>2.1</v>
      </c>
      <c r="G94" s="185">
        <v>2</v>
      </c>
      <c r="H94" s="115">
        <v>2.1</v>
      </c>
      <c r="I94" s="185">
        <v>3.8</v>
      </c>
      <c r="J94" s="115" t="s">
        <v>1407</v>
      </c>
      <c r="K94" s="185">
        <v>0.8</v>
      </c>
      <c r="L94" s="115">
        <v>9.7</v>
      </c>
      <c r="M94" s="66" t="s">
        <v>1401</v>
      </c>
      <c r="N94" s="124">
        <v>1.9</v>
      </c>
      <c r="O94" s="186">
        <f>ROUND(O93/O9*100,1)</f>
        <v>1.8</v>
      </c>
      <c r="P94" s="119">
        <f>ROUND(P93/P9*100,1)</f>
        <v>6.5</v>
      </c>
      <c r="Q94" s="187" t="s">
        <v>1401</v>
      </c>
      <c r="R94" s="188">
        <v>1.9</v>
      </c>
      <c r="S94" s="189">
        <v>1.9</v>
      </c>
      <c r="T94" s="160" t="s">
        <v>1401</v>
      </c>
    </row>
    <row r="95" spans="1:20" ht="15">
      <c r="A95" s="72"/>
      <c r="B95" s="135"/>
      <c r="C95" s="219"/>
      <c r="D95" s="219"/>
      <c r="E95" s="53" t="s">
        <v>1402</v>
      </c>
      <c r="F95" s="76">
        <v>100</v>
      </c>
      <c r="G95" s="176">
        <v>73.3</v>
      </c>
      <c r="H95" s="78">
        <v>53.3</v>
      </c>
      <c r="I95" s="176">
        <v>20</v>
      </c>
      <c r="J95" s="78" t="s">
        <v>1407</v>
      </c>
      <c r="K95" s="176">
        <v>6.7</v>
      </c>
      <c r="L95" s="78">
        <v>20</v>
      </c>
      <c r="M95" s="89" t="s">
        <v>1401</v>
      </c>
      <c r="N95" s="90">
        <v>100</v>
      </c>
      <c r="O95" s="177">
        <f>ROUND(O93/N93*100,1)</f>
        <v>43.8</v>
      </c>
      <c r="P95" s="83">
        <f>ROUND(P93/N93*100,1)</f>
        <v>8.6</v>
      </c>
      <c r="Q95" s="178" t="s">
        <v>1401</v>
      </c>
      <c r="R95" s="179">
        <v>100</v>
      </c>
      <c r="S95" s="190">
        <v>86</v>
      </c>
      <c r="T95" s="157" t="s">
        <v>1401</v>
      </c>
    </row>
    <row r="96" spans="1:20" ht="15">
      <c r="A96" s="93">
        <v>30</v>
      </c>
      <c r="B96" s="136"/>
      <c r="C96" s="131" t="s">
        <v>1439</v>
      </c>
      <c r="D96" s="131"/>
      <c r="E96" s="94" t="s">
        <v>1398</v>
      </c>
      <c r="F96" s="95">
        <v>51</v>
      </c>
      <c r="G96" s="162">
        <v>41</v>
      </c>
      <c r="H96" s="97">
        <v>26</v>
      </c>
      <c r="I96" s="162">
        <v>4</v>
      </c>
      <c r="J96" s="97">
        <v>11</v>
      </c>
      <c r="K96" s="162">
        <v>6</v>
      </c>
      <c r="L96" s="97">
        <v>4</v>
      </c>
      <c r="M96" s="180">
        <v>2.2</v>
      </c>
      <c r="N96" s="107">
        <v>1677</v>
      </c>
      <c r="O96" s="181">
        <v>742</v>
      </c>
      <c r="P96" s="102">
        <v>8</v>
      </c>
      <c r="Q96" s="112">
        <v>32.88235294117647</v>
      </c>
      <c r="R96" s="182">
        <v>31048</v>
      </c>
      <c r="S96" s="183">
        <v>27336</v>
      </c>
      <c r="T96" s="184">
        <v>608.7843137254902</v>
      </c>
    </row>
    <row r="97" spans="1:20" ht="15">
      <c r="A97" s="52"/>
      <c r="B97" s="134"/>
      <c r="C97" s="220"/>
      <c r="D97" s="220"/>
      <c r="E97" s="53" t="s">
        <v>1400</v>
      </c>
      <c r="F97" s="113">
        <v>7.1</v>
      </c>
      <c r="G97" s="185">
        <v>7.4</v>
      </c>
      <c r="H97" s="115">
        <v>6.7</v>
      </c>
      <c r="I97" s="185">
        <v>5.1</v>
      </c>
      <c r="J97" s="115">
        <v>12.5</v>
      </c>
      <c r="K97" s="185">
        <v>4.6</v>
      </c>
      <c r="L97" s="115">
        <v>12.9</v>
      </c>
      <c r="M97" s="66" t="s">
        <v>1401</v>
      </c>
      <c r="N97" s="124">
        <v>6.2</v>
      </c>
      <c r="O97" s="186">
        <f>ROUND(O96/O9*100,1)</f>
        <v>6.1</v>
      </c>
      <c r="P97" s="119">
        <f>ROUND(P96/P9*100,1)</f>
        <v>1.2</v>
      </c>
      <c r="Q97" s="187" t="s">
        <v>1401</v>
      </c>
      <c r="R97" s="188">
        <v>6.4</v>
      </c>
      <c r="S97" s="189">
        <v>6.4</v>
      </c>
      <c r="T97" s="160" t="s">
        <v>1401</v>
      </c>
    </row>
    <row r="98" spans="1:20" ht="15">
      <c r="A98" s="72"/>
      <c r="B98" s="135"/>
      <c r="C98" s="221"/>
      <c r="D98" s="221"/>
      <c r="E98" s="75" t="s">
        <v>1402</v>
      </c>
      <c r="F98" s="76">
        <v>100</v>
      </c>
      <c r="G98" s="176">
        <v>80.4</v>
      </c>
      <c r="H98" s="78">
        <v>51</v>
      </c>
      <c r="I98" s="176">
        <v>7.8</v>
      </c>
      <c r="J98" s="78">
        <v>21.6</v>
      </c>
      <c r="K98" s="176">
        <v>11.8</v>
      </c>
      <c r="L98" s="78">
        <v>7.8</v>
      </c>
      <c r="M98" s="89" t="s">
        <v>1401</v>
      </c>
      <c r="N98" s="90">
        <v>100</v>
      </c>
      <c r="O98" s="177">
        <f>ROUND(O96/N96*100,1)</f>
        <v>44.2</v>
      </c>
      <c r="P98" s="83">
        <f>ROUND(P96/N96*100,1)</f>
        <v>0.5</v>
      </c>
      <c r="Q98" s="178" t="s">
        <v>1401</v>
      </c>
      <c r="R98" s="179">
        <v>100</v>
      </c>
      <c r="S98" s="190">
        <v>88</v>
      </c>
      <c r="T98" s="157" t="s">
        <v>1401</v>
      </c>
    </row>
    <row r="101" ht="15">
      <c r="F101" t="s">
        <v>1485</v>
      </c>
    </row>
  </sheetData>
  <mergeCells count="81">
    <mergeCell ref="N4:Q5"/>
    <mergeCell ref="R4:T5"/>
    <mergeCell ref="F5:F7"/>
    <mergeCell ref="G5:L5"/>
    <mergeCell ref="M5:M7"/>
    <mergeCell ref="N6:N7"/>
    <mergeCell ref="Q6:Q7"/>
    <mergeCell ref="R6:R7"/>
    <mergeCell ref="T6:T7"/>
    <mergeCell ref="B10:D10"/>
    <mergeCell ref="B12:D12"/>
    <mergeCell ref="B13:D13"/>
    <mergeCell ref="A2:L3"/>
    <mergeCell ref="A4:A8"/>
    <mergeCell ref="B4:E5"/>
    <mergeCell ref="F4:M4"/>
    <mergeCell ref="B6:E6"/>
    <mergeCell ref="B9:D9"/>
    <mergeCell ref="G6:J6"/>
    <mergeCell ref="K6:K7"/>
    <mergeCell ref="L6:L7"/>
    <mergeCell ref="B7:E8"/>
    <mergeCell ref="F8:T8"/>
    <mergeCell ref="O6:O7"/>
    <mergeCell ref="P6:P7"/>
    <mergeCell ref="C16:D16"/>
    <mergeCell ref="C17:D17"/>
    <mergeCell ref="C37:D37"/>
    <mergeCell ref="C20:D20"/>
    <mergeCell ref="C22:D22"/>
    <mergeCell ref="C23:D23"/>
    <mergeCell ref="B24:D24"/>
    <mergeCell ref="B25:D25"/>
    <mergeCell ref="C28:D28"/>
    <mergeCell ref="C29:D29"/>
    <mergeCell ref="C31:D31"/>
    <mergeCell ref="C32:D32"/>
    <mergeCell ref="C34:D34"/>
    <mergeCell ref="C35:D35"/>
    <mergeCell ref="C19:D19"/>
    <mergeCell ref="C55:D55"/>
    <mergeCell ref="C38:D38"/>
    <mergeCell ref="B39:D39"/>
    <mergeCell ref="B40:D40"/>
    <mergeCell ref="C43:D43"/>
    <mergeCell ref="C44:D44"/>
    <mergeCell ref="C46:D46"/>
    <mergeCell ref="C47:D47"/>
    <mergeCell ref="C49:D49"/>
    <mergeCell ref="C50:D50"/>
    <mergeCell ref="B51:D51"/>
    <mergeCell ref="B52:D52"/>
    <mergeCell ref="C73:D73"/>
    <mergeCell ref="C56:D56"/>
    <mergeCell ref="C58:D58"/>
    <mergeCell ref="C59:D59"/>
    <mergeCell ref="C61:D61"/>
    <mergeCell ref="C62:D62"/>
    <mergeCell ref="B63:D63"/>
    <mergeCell ref="B64:D64"/>
    <mergeCell ref="C67:D67"/>
    <mergeCell ref="C68:D68"/>
    <mergeCell ref="C70:D70"/>
    <mergeCell ref="C71:D71"/>
    <mergeCell ref="C91:D91"/>
    <mergeCell ref="C74:D74"/>
    <mergeCell ref="B75:D75"/>
    <mergeCell ref="B76:D76"/>
    <mergeCell ref="C79:D79"/>
    <mergeCell ref="C80:D80"/>
    <mergeCell ref="C82:D82"/>
    <mergeCell ref="C83:D83"/>
    <mergeCell ref="C85:D85"/>
    <mergeCell ref="C86:D86"/>
    <mergeCell ref="B87:D87"/>
    <mergeCell ref="B88:D88"/>
    <mergeCell ref="C92:D92"/>
    <mergeCell ref="C94:D94"/>
    <mergeCell ref="C95:D95"/>
    <mergeCell ref="C97:D97"/>
    <mergeCell ref="C98:D9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70" zoomScaleNormal="70" workbookViewId="0" topLeftCell="A1">
      <selection activeCell="A3" sqref="A3:A7"/>
    </sheetView>
  </sheetViews>
  <sheetFormatPr defaultColWidth="9.140625" defaultRowHeight="15"/>
  <cols>
    <col min="1" max="1" width="3.7109375" style="0" customWidth="1"/>
    <col min="4" max="4" width="31.28125" style="0" customWidth="1"/>
    <col min="5" max="5" width="5.57421875" style="0" customWidth="1"/>
    <col min="6" max="6" width="11.7109375" style="0" customWidth="1"/>
    <col min="8" max="8" width="15.140625" style="0" customWidth="1"/>
    <col min="9" max="9" width="13.00390625" style="0" customWidth="1"/>
    <col min="10" max="10" width="13.00390625" style="0" bestFit="1" customWidth="1"/>
    <col min="11" max="11" width="14.57421875" style="0" bestFit="1" customWidth="1"/>
    <col min="12" max="12" width="15.00390625" style="0" bestFit="1" customWidth="1"/>
  </cols>
  <sheetData>
    <row r="1" spans="1:12" ht="15">
      <c r="A1" s="264" t="s">
        <v>1500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2"/>
    </row>
    <row r="2" spans="1:12" ht="15.75" thickBot="1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2"/>
    </row>
    <row r="3" spans="1:12" ht="35.25" customHeight="1">
      <c r="A3" s="287"/>
      <c r="B3" s="288"/>
      <c r="C3" s="288"/>
      <c r="D3" s="288"/>
      <c r="E3" s="288"/>
      <c r="F3" s="249" t="s">
        <v>1486</v>
      </c>
      <c r="G3" s="274"/>
      <c r="H3" s="274"/>
      <c r="I3" s="274"/>
      <c r="J3" s="274"/>
      <c r="K3" s="274"/>
      <c r="L3" s="191"/>
    </row>
    <row r="4" spans="1:12" ht="30.75" customHeight="1">
      <c r="A4" s="267"/>
      <c r="B4" s="271"/>
      <c r="C4" s="271"/>
      <c r="D4" s="271"/>
      <c r="E4" s="271"/>
      <c r="F4" s="312" t="s">
        <v>1386</v>
      </c>
      <c r="G4" s="232" t="s">
        <v>1387</v>
      </c>
      <c r="H4" s="232"/>
      <c r="I4" s="232"/>
      <c r="J4" s="232"/>
      <c r="K4" s="232"/>
      <c r="L4" s="315" t="s">
        <v>1498</v>
      </c>
    </row>
    <row r="5" spans="1:12" ht="30.75" customHeight="1">
      <c r="A5" s="267"/>
      <c r="B5" s="238" t="s">
        <v>1388</v>
      </c>
      <c r="C5" s="238"/>
      <c r="D5" s="238"/>
      <c r="E5" s="238"/>
      <c r="F5" s="313"/>
      <c r="G5" s="232" t="s">
        <v>1389</v>
      </c>
      <c r="H5" s="232"/>
      <c r="I5" s="232"/>
      <c r="J5" s="232"/>
      <c r="K5" s="260" t="s">
        <v>1390</v>
      </c>
      <c r="L5" s="262"/>
    </row>
    <row r="6" spans="1:12" ht="72" thickBot="1">
      <c r="A6" s="267"/>
      <c r="B6" s="240" t="s">
        <v>1487</v>
      </c>
      <c r="C6" s="240"/>
      <c r="D6" s="240"/>
      <c r="E6" s="240"/>
      <c r="F6" s="314"/>
      <c r="G6" s="166" t="s">
        <v>1391</v>
      </c>
      <c r="H6" s="29" t="s">
        <v>1393</v>
      </c>
      <c r="I6" s="29" t="s">
        <v>1394</v>
      </c>
      <c r="J6" s="30" t="s">
        <v>1395</v>
      </c>
      <c r="K6" s="261"/>
      <c r="L6" s="263"/>
    </row>
    <row r="7" spans="1:12" ht="15.75" thickBot="1">
      <c r="A7" s="268"/>
      <c r="B7" s="242"/>
      <c r="C7" s="242"/>
      <c r="D7" s="242"/>
      <c r="E7" s="242"/>
      <c r="F7" s="317" t="s">
        <v>1396</v>
      </c>
      <c r="G7" s="301"/>
      <c r="H7" s="301"/>
      <c r="I7" s="301"/>
      <c r="J7" s="301"/>
      <c r="K7" s="301"/>
      <c r="L7" s="192"/>
    </row>
    <row r="8" spans="1:13" ht="15">
      <c r="A8" s="31">
        <v>1</v>
      </c>
      <c r="B8" s="246" t="s">
        <v>1397</v>
      </c>
      <c r="C8" s="247"/>
      <c r="D8" s="248"/>
      <c r="E8" s="193" t="s">
        <v>1398</v>
      </c>
      <c r="F8" s="33">
        <v>219</v>
      </c>
      <c r="G8" s="34">
        <v>58</v>
      </c>
      <c r="H8" s="35">
        <v>33</v>
      </c>
      <c r="I8" s="34">
        <v>19</v>
      </c>
      <c r="J8" s="35">
        <v>6</v>
      </c>
      <c r="K8" s="34">
        <v>161</v>
      </c>
      <c r="L8" s="194">
        <v>0.6</v>
      </c>
      <c r="M8" s="195"/>
    </row>
    <row r="9" spans="1:13" ht="15">
      <c r="A9" s="52"/>
      <c r="B9" s="225" t="s">
        <v>1399</v>
      </c>
      <c r="C9" s="226"/>
      <c r="D9" s="227"/>
      <c r="E9" s="196" t="s">
        <v>1400</v>
      </c>
      <c r="F9" s="54">
        <v>100</v>
      </c>
      <c r="G9" s="55">
        <v>100</v>
      </c>
      <c r="H9" s="56">
        <v>100</v>
      </c>
      <c r="I9" s="55">
        <v>100</v>
      </c>
      <c r="J9" s="56">
        <v>100</v>
      </c>
      <c r="K9" s="55">
        <v>100</v>
      </c>
      <c r="L9" s="116" t="s">
        <v>1401</v>
      </c>
      <c r="M9" s="195"/>
    </row>
    <row r="10" spans="1:13" ht="15">
      <c r="A10" s="72"/>
      <c r="B10" s="73"/>
      <c r="C10" s="74"/>
      <c r="D10" s="74"/>
      <c r="E10" s="197" t="s">
        <v>1402</v>
      </c>
      <c r="F10" s="76">
        <v>100</v>
      </c>
      <c r="G10" s="114">
        <v>26.5</v>
      </c>
      <c r="H10" s="115">
        <v>15.1</v>
      </c>
      <c r="I10" s="114">
        <v>8.7</v>
      </c>
      <c r="J10" s="115">
        <v>2.7</v>
      </c>
      <c r="K10" s="114">
        <v>73.5</v>
      </c>
      <c r="L10" s="79" t="s">
        <v>1401</v>
      </c>
      <c r="M10" s="195"/>
    </row>
    <row r="11" spans="1:13" ht="15">
      <c r="A11" s="93">
        <v>2</v>
      </c>
      <c r="B11" s="222" t="s">
        <v>1403</v>
      </c>
      <c r="C11" s="223"/>
      <c r="D11" s="224"/>
      <c r="E11" s="94" t="s">
        <v>1398</v>
      </c>
      <c r="F11" s="198">
        <v>65</v>
      </c>
      <c r="G11" s="199">
        <v>19</v>
      </c>
      <c r="H11" s="200">
        <v>11</v>
      </c>
      <c r="I11" s="199">
        <v>7</v>
      </c>
      <c r="J11" s="200">
        <v>1</v>
      </c>
      <c r="K11" s="199">
        <v>46</v>
      </c>
      <c r="L11" s="201">
        <v>0.8</v>
      </c>
      <c r="M11" s="195"/>
    </row>
    <row r="12" spans="1:13" ht="15">
      <c r="A12" s="52"/>
      <c r="B12" s="225" t="s">
        <v>1404</v>
      </c>
      <c r="C12" s="226"/>
      <c r="D12" s="227"/>
      <c r="E12" s="53" t="s">
        <v>1400</v>
      </c>
      <c r="F12" s="113">
        <v>29.7</v>
      </c>
      <c r="G12" s="114">
        <v>32.8</v>
      </c>
      <c r="H12" s="115">
        <v>33.3</v>
      </c>
      <c r="I12" s="114">
        <v>36.8</v>
      </c>
      <c r="J12" s="115">
        <v>16.7</v>
      </c>
      <c r="K12" s="114">
        <v>28.6</v>
      </c>
      <c r="L12" s="116" t="s">
        <v>1401</v>
      </c>
      <c r="M12" s="195"/>
    </row>
    <row r="13" spans="1:13" ht="15">
      <c r="A13" s="72"/>
      <c r="B13" s="126"/>
      <c r="C13" s="127"/>
      <c r="D13" s="127"/>
      <c r="E13" s="128" t="s">
        <v>1402</v>
      </c>
      <c r="F13" s="76">
        <v>100</v>
      </c>
      <c r="G13" s="77">
        <v>29.2</v>
      </c>
      <c r="H13" s="78">
        <v>16.9</v>
      </c>
      <c r="I13" s="77">
        <v>10.8</v>
      </c>
      <c r="J13" s="78">
        <v>1.5</v>
      </c>
      <c r="K13" s="77">
        <v>70.8</v>
      </c>
      <c r="L13" s="79" t="s">
        <v>1401</v>
      </c>
      <c r="M13" s="195"/>
    </row>
    <row r="14" spans="1:13" ht="15">
      <c r="A14" s="93">
        <v>3</v>
      </c>
      <c r="B14" s="130"/>
      <c r="C14" s="131" t="s">
        <v>1405</v>
      </c>
      <c r="D14" s="131"/>
      <c r="E14" s="94" t="s">
        <v>1398</v>
      </c>
      <c r="F14" s="198">
        <v>30</v>
      </c>
      <c r="G14" s="199">
        <v>8</v>
      </c>
      <c r="H14" s="200">
        <v>4</v>
      </c>
      <c r="I14" s="199">
        <v>4</v>
      </c>
      <c r="J14" s="200" t="s">
        <v>1407</v>
      </c>
      <c r="K14" s="199">
        <v>22</v>
      </c>
      <c r="L14" s="201">
        <v>0.9</v>
      </c>
      <c r="M14" s="195"/>
    </row>
    <row r="15" spans="1:13" ht="15">
      <c r="A15" s="52"/>
      <c r="B15" s="134"/>
      <c r="C15" s="220"/>
      <c r="D15" s="220"/>
      <c r="E15" s="53" t="s">
        <v>1400</v>
      </c>
      <c r="F15" s="113">
        <v>13.7</v>
      </c>
      <c r="G15" s="114">
        <v>13.8</v>
      </c>
      <c r="H15" s="115">
        <v>12.1</v>
      </c>
      <c r="I15" s="114">
        <v>21.1</v>
      </c>
      <c r="J15" s="115" t="s">
        <v>1407</v>
      </c>
      <c r="K15" s="114">
        <v>13.7</v>
      </c>
      <c r="L15" s="116" t="s">
        <v>1401</v>
      </c>
      <c r="M15" s="195"/>
    </row>
    <row r="16" spans="1:13" ht="15">
      <c r="A16" s="72"/>
      <c r="B16" s="135"/>
      <c r="C16" s="219"/>
      <c r="D16" s="219"/>
      <c r="E16" s="53" t="s">
        <v>1402</v>
      </c>
      <c r="F16" s="76">
        <v>100</v>
      </c>
      <c r="G16" s="77">
        <v>26.7</v>
      </c>
      <c r="H16" s="78">
        <v>13.3</v>
      </c>
      <c r="I16" s="77">
        <v>13.3</v>
      </c>
      <c r="J16" s="78" t="s">
        <v>1407</v>
      </c>
      <c r="K16" s="77">
        <v>73.3</v>
      </c>
      <c r="L16" s="79" t="s">
        <v>1401</v>
      </c>
      <c r="M16" s="195"/>
    </row>
    <row r="17" spans="1:13" ht="15">
      <c r="A17" s="93">
        <v>4</v>
      </c>
      <c r="B17" s="136"/>
      <c r="C17" s="131" t="s">
        <v>1406</v>
      </c>
      <c r="D17" s="131"/>
      <c r="E17" s="94" t="s">
        <v>1398</v>
      </c>
      <c r="F17" s="198">
        <v>3</v>
      </c>
      <c r="G17" s="199">
        <v>2</v>
      </c>
      <c r="H17" s="200" t="s">
        <v>1407</v>
      </c>
      <c r="I17" s="199">
        <v>2</v>
      </c>
      <c r="J17" s="200" t="s">
        <v>1407</v>
      </c>
      <c r="K17" s="199">
        <v>1</v>
      </c>
      <c r="L17" s="201">
        <v>0.4</v>
      </c>
      <c r="M17" s="195"/>
    </row>
    <row r="18" spans="1:13" ht="15">
      <c r="A18" s="52"/>
      <c r="B18" s="134"/>
      <c r="C18" s="220"/>
      <c r="D18" s="220"/>
      <c r="E18" s="53" t="s">
        <v>1400</v>
      </c>
      <c r="F18" s="113">
        <v>1.4</v>
      </c>
      <c r="G18" s="114">
        <v>3.4</v>
      </c>
      <c r="H18" s="115" t="s">
        <v>1407</v>
      </c>
      <c r="I18" s="114">
        <v>10.5</v>
      </c>
      <c r="J18" s="115" t="s">
        <v>1407</v>
      </c>
      <c r="K18" s="114">
        <v>0.6</v>
      </c>
      <c r="L18" s="116" t="s">
        <v>1401</v>
      </c>
      <c r="M18" s="195"/>
    </row>
    <row r="19" spans="1:13" ht="15">
      <c r="A19" s="72"/>
      <c r="B19" s="135"/>
      <c r="C19" s="219"/>
      <c r="D19" s="219"/>
      <c r="E19" s="53" t="s">
        <v>1402</v>
      </c>
      <c r="F19" s="76">
        <v>100</v>
      </c>
      <c r="G19" s="77">
        <v>66.7</v>
      </c>
      <c r="H19" s="78" t="s">
        <v>1407</v>
      </c>
      <c r="I19" s="77">
        <v>66.7</v>
      </c>
      <c r="J19" s="78" t="s">
        <v>1407</v>
      </c>
      <c r="K19" s="77">
        <v>33.3</v>
      </c>
      <c r="L19" s="79" t="s">
        <v>1401</v>
      </c>
      <c r="M19" s="195"/>
    </row>
    <row r="20" spans="1:13" ht="15">
      <c r="A20" s="93">
        <v>5</v>
      </c>
      <c r="B20" s="136"/>
      <c r="C20" s="131" t="s">
        <v>1408</v>
      </c>
      <c r="D20" s="131"/>
      <c r="E20" s="94" t="s">
        <v>1398</v>
      </c>
      <c r="F20" s="198">
        <v>35</v>
      </c>
      <c r="G20" s="199">
        <v>11</v>
      </c>
      <c r="H20" s="200">
        <v>7</v>
      </c>
      <c r="I20" s="199">
        <v>3</v>
      </c>
      <c r="J20" s="200">
        <v>1</v>
      </c>
      <c r="K20" s="199">
        <v>24</v>
      </c>
      <c r="L20" s="201">
        <v>0.8</v>
      </c>
      <c r="M20" s="195"/>
    </row>
    <row r="21" spans="1:13" ht="15">
      <c r="A21" s="52"/>
      <c r="B21" s="134"/>
      <c r="C21" s="220"/>
      <c r="D21" s="220"/>
      <c r="E21" s="53" t="s">
        <v>1400</v>
      </c>
      <c r="F21" s="113">
        <v>16</v>
      </c>
      <c r="G21" s="114">
        <v>19</v>
      </c>
      <c r="H21" s="115">
        <v>21.2</v>
      </c>
      <c r="I21" s="114">
        <v>15.8</v>
      </c>
      <c r="J21" s="115">
        <v>16.7</v>
      </c>
      <c r="K21" s="114">
        <v>14.9</v>
      </c>
      <c r="L21" s="116" t="s">
        <v>1401</v>
      </c>
      <c r="M21" s="195"/>
    </row>
    <row r="22" spans="1:13" ht="15">
      <c r="A22" s="72"/>
      <c r="B22" s="137"/>
      <c r="C22" s="219"/>
      <c r="D22" s="219"/>
      <c r="E22" s="53" t="s">
        <v>1402</v>
      </c>
      <c r="F22" s="76">
        <v>100</v>
      </c>
      <c r="G22" s="77">
        <v>31.4</v>
      </c>
      <c r="H22" s="78">
        <v>20</v>
      </c>
      <c r="I22" s="77">
        <v>8.6</v>
      </c>
      <c r="J22" s="78">
        <v>2.9</v>
      </c>
      <c r="K22" s="77">
        <v>68.6</v>
      </c>
      <c r="L22" s="79" t="s">
        <v>1401</v>
      </c>
      <c r="M22" s="195"/>
    </row>
    <row r="23" spans="1:13" ht="15">
      <c r="A23" s="93">
        <v>6</v>
      </c>
      <c r="B23" s="222" t="s">
        <v>1409</v>
      </c>
      <c r="C23" s="223"/>
      <c r="D23" s="224"/>
      <c r="E23" s="94" t="s">
        <v>1398</v>
      </c>
      <c r="F23" s="198">
        <v>34</v>
      </c>
      <c r="G23" s="199">
        <v>11</v>
      </c>
      <c r="H23" s="200">
        <v>4</v>
      </c>
      <c r="I23" s="199">
        <v>7</v>
      </c>
      <c r="J23" s="200" t="s">
        <v>1407</v>
      </c>
      <c r="K23" s="199">
        <v>23</v>
      </c>
      <c r="L23" s="201">
        <v>0.5</v>
      </c>
      <c r="M23" s="195"/>
    </row>
    <row r="24" spans="1:13" ht="15">
      <c r="A24" s="52"/>
      <c r="B24" s="225" t="s">
        <v>1410</v>
      </c>
      <c r="C24" s="226"/>
      <c r="D24" s="227"/>
      <c r="E24" s="53" t="s">
        <v>1400</v>
      </c>
      <c r="F24" s="113">
        <v>15.5</v>
      </c>
      <c r="G24" s="114">
        <v>19</v>
      </c>
      <c r="H24" s="115">
        <v>12.1</v>
      </c>
      <c r="I24" s="114">
        <v>36.8</v>
      </c>
      <c r="J24" s="115" t="s">
        <v>1407</v>
      </c>
      <c r="K24" s="114">
        <v>14.3</v>
      </c>
      <c r="L24" s="116" t="s">
        <v>1401</v>
      </c>
      <c r="M24" s="195"/>
    </row>
    <row r="25" spans="1:13" ht="15">
      <c r="A25" s="72"/>
      <c r="B25" s="126"/>
      <c r="C25" s="127"/>
      <c r="D25" s="127"/>
      <c r="E25" s="128" t="s">
        <v>1402</v>
      </c>
      <c r="F25" s="76">
        <v>100</v>
      </c>
      <c r="G25" s="77">
        <v>32.4</v>
      </c>
      <c r="H25" s="78">
        <v>11.8</v>
      </c>
      <c r="I25" s="77">
        <v>20.6</v>
      </c>
      <c r="J25" s="78" t="s">
        <v>1407</v>
      </c>
      <c r="K25" s="77">
        <v>67.6</v>
      </c>
      <c r="L25" s="79" t="s">
        <v>1401</v>
      </c>
      <c r="M25" s="195"/>
    </row>
    <row r="26" spans="1:13" ht="15">
      <c r="A26" s="93">
        <v>7</v>
      </c>
      <c r="B26" s="130"/>
      <c r="C26" s="131" t="s">
        <v>1411</v>
      </c>
      <c r="D26" s="131"/>
      <c r="E26" s="94" t="s">
        <v>1398</v>
      </c>
      <c r="F26" s="198">
        <v>9</v>
      </c>
      <c r="G26" s="199">
        <v>1</v>
      </c>
      <c r="H26" s="200">
        <v>1</v>
      </c>
      <c r="I26" s="199" t="s">
        <v>1407</v>
      </c>
      <c r="J26" s="200" t="s">
        <v>1407</v>
      </c>
      <c r="K26" s="199">
        <v>8</v>
      </c>
      <c r="L26" s="201">
        <v>0.9</v>
      </c>
      <c r="M26" s="195"/>
    </row>
    <row r="27" spans="1:13" ht="15">
      <c r="A27" s="52"/>
      <c r="B27" s="134"/>
      <c r="C27" s="220"/>
      <c r="D27" s="220"/>
      <c r="E27" s="53" t="s">
        <v>1400</v>
      </c>
      <c r="F27" s="113">
        <v>4.1</v>
      </c>
      <c r="G27" s="114">
        <v>1.7</v>
      </c>
      <c r="H27" s="115">
        <v>3</v>
      </c>
      <c r="I27" s="114" t="s">
        <v>1407</v>
      </c>
      <c r="J27" s="115" t="s">
        <v>1407</v>
      </c>
      <c r="K27" s="114">
        <v>5</v>
      </c>
      <c r="L27" s="116" t="s">
        <v>1401</v>
      </c>
      <c r="M27" s="195"/>
    </row>
    <row r="28" spans="1:13" ht="15">
      <c r="A28" s="72"/>
      <c r="B28" s="135"/>
      <c r="C28" s="219"/>
      <c r="D28" s="219"/>
      <c r="E28" s="53" t="s">
        <v>1402</v>
      </c>
      <c r="F28" s="76">
        <v>100</v>
      </c>
      <c r="G28" s="77">
        <v>11.1</v>
      </c>
      <c r="H28" s="78">
        <v>11.1</v>
      </c>
      <c r="I28" s="77" t="s">
        <v>1407</v>
      </c>
      <c r="J28" s="78" t="s">
        <v>1407</v>
      </c>
      <c r="K28" s="77">
        <v>88.9</v>
      </c>
      <c r="L28" s="79" t="s">
        <v>1401</v>
      </c>
      <c r="M28" s="195"/>
    </row>
    <row r="29" spans="1:13" ht="15">
      <c r="A29" s="93">
        <v>8</v>
      </c>
      <c r="B29" s="138"/>
      <c r="C29" s="131" t="s">
        <v>1412</v>
      </c>
      <c r="D29" s="131"/>
      <c r="E29" s="94" t="s">
        <v>1398</v>
      </c>
      <c r="F29" s="198">
        <v>19</v>
      </c>
      <c r="G29" s="199">
        <v>9</v>
      </c>
      <c r="H29" s="200">
        <v>3</v>
      </c>
      <c r="I29" s="199">
        <v>6</v>
      </c>
      <c r="J29" s="200" t="s">
        <v>1407</v>
      </c>
      <c r="K29" s="199">
        <v>10</v>
      </c>
      <c r="L29" s="201">
        <v>0.5</v>
      </c>
      <c r="M29" s="195"/>
    </row>
    <row r="30" spans="1:13" ht="15">
      <c r="A30" s="52"/>
      <c r="B30" s="134"/>
      <c r="C30" s="220"/>
      <c r="D30" s="220"/>
      <c r="E30" s="53" t="s">
        <v>1400</v>
      </c>
      <c r="F30" s="113">
        <v>8.7</v>
      </c>
      <c r="G30" s="114">
        <v>15.5</v>
      </c>
      <c r="H30" s="115">
        <v>9.1</v>
      </c>
      <c r="I30" s="114">
        <v>31.6</v>
      </c>
      <c r="J30" s="115" t="s">
        <v>1407</v>
      </c>
      <c r="K30" s="114">
        <v>6.2</v>
      </c>
      <c r="L30" s="116" t="s">
        <v>1401</v>
      </c>
      <c r="M30" s="195"/>
    </row>
    <row r="31" spans="1:13" ht="15">
      <c r="A31" s="72"/>
      <c r="B31" s="139"/>
      <c r="C31" s="219"/>
      <c r="D31" s="219"/>
      <c r="E31" s="53" t="s">
        <v>1402</v>
      </c>
      <c r="F31" s="76">
        <v>100</v>
      </c>
      <c r="G31" s="77">
        <v>47.4</v>
      </c>
      <c r="H31" s="78">
        <v>15.8</v>
      </c>
      <c r="I31" s="77">
        <v>31.6</v>
      </c>
      <c r="J31" s="78" t="s">
        <v>1407</v>
      </c>
      <c r="K31" s="77">
        <v>52.6</v>
      </c>
      <c r="L31" s="79" t="s">
        <v>1401</v>
      </c>
      <c r="M31" s="195"/>
    </row>
    <row r="32" spans="1:13" ht="15">
      <c r="A32" s="93">
        <v>9</v>
      </c>
      <c r="B32" s="136"/>
      <c r="C32" s="131" t="s">
        <v>1413</v>
      </c>
      <c r="D32" s="131"/>
      <c r="E32" s="94" t="s">
        <v>1398</v>
      </c>
      <c r="F32" s="198">
        <v>1</v>
      </c>
      <c r="G32" s="199" t="s">
        <v>1407</v>
      </c>
      <c r="H32" s="200" t="s">
        <v>1407</v>
      </c>
      <c r="I32" s="199" t="s">
        <v>1407</v>
      </c>
      <c r="J32" s="200" t="s">
        <v>1407</v>
      </c>
      <c r="K32" s="199">
        <v>1</v>
      </c>
      <c r="L32" s="201">
        <v>0.2</v>
      </c>
      <c r="M32" s="195"/>
    </row>
    <row r="33" spans="1:13" ht="15">
      <c r="A33" s="52"/>
      <c r="B33" s="134"/>
      <c r="C33" s="220"/>
      <c r="D33" s="220"/>
      <c r="E33" s="53" t="s">
        <v>1400</v>
      </c>
      <c r="F33" s="113">
        <v>0.5</v>
      </c>
      <c r="G33" s="114" t="s">
        <v>1407</v>
      </c>
      <c r="H33" s="115" t="s">
        <v>1407</v>
      </c>
      <c r="I33" s="114" t="s">
        <v>1407</v>
      </c>
      <c r="J33" s="115" t="s">
        <v>1407</v>
      </c>
      <c r="K33" s="114">
        <v>0.6</v>
      </c>
      <c r="L33" s="116" t="s">
        <v>1401</v>
      </c>
      <c r="M33" s="195"/>
    </row>
    <row r="34" spans="1:13" ht="15">
      <c r="A34" s="72"/>
      <c r="B34" s="135"/>
      <c r="C34" s="219"/>
      <c r="D34" s="219"/>
      <c r="E34" s="53" t="s">
        <v>1402</v>
      </c>
      <c r="F34" s="76">
        <v>100</v>
      </c>
      <c r="G34" s="77" t="s">
        <v>1407</v>
      </c>
      <c r="H34" s="78" t="s">
        <v>1407</v>
      </c>
      <c r="I34" s="77" t="s">
        <v>1407</v>
      </c>
      <c r="J34" s="78" t="s">
        <v>1407</v>
      </c>
      <c r="K34" s="77">
        <v>100</v>
      </c>
      <c r="L34" s="79" t="s">
        <v>1401</v>
      </c>
      <c r="M34" s="195"/>
    </row>
    <row r="35" spans="1:13" ht="15">
      <c r="A35" s="93">
        <v>10</v>
      </c>
      <c r="B35" s="136"/>
      <c r="C35" s="131" t="s">
        <v>1414</v>
      </c>
      <c r="D35" s="131"/>
      <c r="E35" s="94" t="s">
        <v>1398</v>
      </c>
      <c r="F35" s="198">
        <v>6</v>
      </c>
      <c r="G35" s="199">
        <v>1</v>
      </c>
      <c r="H35" s="200" t="s">
        <v>1407</v>
      </c>
      <c r="I35" s="199">
        <v>1</v>
      </c>
      <c r="J35" s="200" t="s">
        <v>1407</v>
      </c>
      <c r="K35" s="199">
        <v>5</v>
      </c>
      <c r="L35" s="201">
        <v>0.4</v>
      </c>
      <c r="M35" s="195"/>
    </row>
    <row r="36" spans="1:13" ht="15">
      <c r="A36" s="52"/>
      <c r="B36" s="134"/>
      <c r="C36" s="220"/>
      <c r="D36" s="220"/>
      <c r="E36" s="53" t="s">
        <v>1400</v>
      </c>
      <c r="F36" s="113">
        <v>2.7</v>
      </c>
      <c r="G36" s="114">
        <v>1.7</v>
      </c>
      <c r="H36" s="115" t="s">
        <v>1407</v>
      </c>
      <c r="I36" s="114">
        <v>5.3</v>
      </c>
      <c r="J36" s="115" t="s">
        <v>1407</v>
      </c>
      <c r="K36" s="114">
        <v>3.1</v>
      </c>
      <c r="L36" s="116" t="s">
        <v>1401</v>
      </c>
      <c r="M36" s="195"/>
    </row>
    <row r="37" spans="1:13" ht="15">
      <c r="A37" s="72"/>
      <c r="B37" s="135"/>
      <c r="C37" s="219"/>
      <c r="D37" s="219"/>
      <c r="E37" s="53" t="s">
        <v>1402</v>
      </c>
      <c r="F37" s="76">
        <v>100</v>
      </c>
      <c r="G37" s="77">
        <v>16.7</v>
      </c>
      <c r="H37" s="78" t="s">
        <v>1407</v>
      </c>
      <c r="I37" s="77">
        <v>16.7</v>
      </c>
      <c r="J37" s="78" t="s">
        <v>1407</v>
      </c>
      <c r="K37" s="77">
        <v>83.3</v>
      </c>
      <c r="L37" s="79" t="s">
        <v>1401</v>
      </c>
      <c r="M37" s="195"/>
    </row>
    <row r="38" spans="1:13" ht="15">
      <c r="A38" s="93">
        <v>11</v>
      </c>
      <c r="B38" s="222" t="s">
        <v>1415</v>
      </c>
      <c r="C38" s="223"/>
      <c r="D38" s="224"/>
      <c r="E38" s="94" t="s">
        <v>1398</v>
      </c>
      <c r="F38" s="198">
        <v>10</v>
      </c>
      <c r="G38" s="199">
        <v>1</v>
      </c>
      <c r="H38" s="200">
        <v>1</v>
      </c>
      <c r="I38" s="199" t="s">
        <v>1407</v>
      </c>
      <c r="J38" s="200" t="s">
        <v>1407</v>
      </c>
      <c r="K38" s="199">
        <v>9</v>
      </c>
      <c r="L38" s="201">
        <v>0.3</v>
      </c>
      <c r="M38" s="195"/>
    </row>
    <row r="39" spans="1:13" ht="15">
      <c r="A39" s="52"/>
      <c r="B39" s="225" t="s">
        <v>1416</v>
      </c>
      <c r="C39" s="226"/>
      <c r="D39" s="227"/>
      <c r="E39" s="53" t="s">
        <v>1400</v>
      </c>
      <c r="F39" s="113">
        <v>4.6</v>
      </c>
      <c r="G39" s="114">
        <v>1.7</v>
      </c>
      <c r="H39" s="115">
        <v>3</v>
      </c>
      <c r="I39" s="114" t="s">
        <v>1407</v>
      </c>
      <c r="J39" s="115" t="s">
        <v>1407</v>
      </c>
      <c r="K39" s="114">
        <v>5.6</v>
      </c>
      <c r="L39" s="116" t="s">
        <v>1401</v>
      </c>
      <c r="M39" s="195"/>
    </row>
    <row r="40" spans="1:13" ht="15">
      <c r="A40" s="72"/>
      <c r="B40" s="126"/>
      <c r="C40" s="127"/>
      <c r="D40" s="127"/>
      <c r="E40" s="128" t="s">
        <v>1402</v>
      </c>
      <c r="F40" s="76">
        <v>100</v>
      </c>
      <c r="G40" s="77">
        <v>10</v>
      </c>
      <c r="H40" s="78">
        <v>10</v>
      </c>
      <c r="I40" s="77" t="s">
        <v>1407</v>
      </c>
      <c r="J40" s="78" t="s">
        <v>1407</v>
      </c>
      <c r="K40" s="77">
        <v>90</v>
      </c>
      <c r="L40" s="79" t="s">
        <v>1401</v>
      </c>
      <c r="M40" s="195"/>
    </row>
    <row r="41" spans="1:13" ht="15">
      <c r="A41" s="93">
        <v>12</v>
      </c>
      <c r="B41" s="130"/>
      <c r="C41" s="131" t="s">
        <v>1417</v>
      </c>
      <c r="D41" s="131"/>
      <c r="E41" s="94" t="s">
        <v>1398</v>
      </c>
      <c r="F41" s="198">
        <v>3</v>
      </c>
      <c r="G41" s="199" t="s">
        <v>1407</v>
      </c>
      <c r="H41" s="200" t="s">
        <v>1407</v>
      </c>
      <c r="I41" s="199" t="s">
        <v>1407</v>
      </c>
      <c r="J41" s="200" t="s">
        <v>1407</v>
      </c>
      <c r="K41" s="199">
        <v>3</v>
      </c>
      <c r="L41" s="201">
        <v>0.1</v>
      </c>
      <c r="M41" s="195"/>
    </row>
    <row r="42" spans="1:13" ht="15">
      <c r="A42" s="52"/>
      <c r="B42" s="134"/>
      <c r="C42" s="220"/>
      <c r="D42" s="220"/>
      <c r="E42" s="53" t="s">
        <v>1400</v>
      </c>
      <c r="F42" s="113">
        <v>1.4</v>
      </c>
      <c r="G42" s="114" t="s">
        <v>1407</v>
      </c>
      <c r="H42" s="115" t="s">
        <v>1407</v>
      </c>
      <c r="I42" s="114" t="s">
        <v>1407</v>
      </c>
      <c r="J42" s="115" t="s">
        <v>1407</v>
      </c>
      <c r="K42" s="114">
        <v>1.9</v>
      </c>
      <c r="L42" s="116" t="s">
        <v>1401</v>
      </c>
      <c r="M42" s="195"/>
    </row>
    <row r="43" spans="1:13" ht="15">
      <c r="A43" s="72"/>
      <c r="B43" s="135"/>
      <c r="C43" s="219"/>
      <c r="D43" s="219"/>
      <c r="E43" s="53" t="s">
        <v>1402</v>
      </c>
      <c r="F43" s="76">
        <v>100</v>
      </c>
      <c r="G43" s="77" t="s">
        <v>1407</v>
      </c>
      <c r="H43" s="78" t="s">
        <v>1407</v>
      </c>
      <c r="I43" s="77" t="s">
        <v>1407</v>
      </c>
      <c r="J43" s="78" t="s">
        <v>1407</v>
      </c>
      <c r="K43" s="77">
        <v>100</v>
      </c>
      <c r="L43" s="79" t="s">
        <v>1401</v>
      </c>
      <c r="M43" s="195"/>
    </row>
    <row r="44" spans="1:13" ht="15">
      <c r="A44" s="93">
        <v>13</v>
      </c>
      <c r="B44" s="136"/>
      <c r="C44" s="131" t="s">
        <v>1418</v>
      </c>
      <c r="D44" s="131"/>
      <c r="E44" s="94" t="s">
        <v>1398</v>
      </c>
      <c r="F44" s="198" t="s">
        <v>1407</v>
      </c>
      <c r="G44" s="199" t="s">
        <v>1407</v>
      </c>
      <c r="H44" s="200" t="s">
        <v>1407</v>
      </c>
      <c r="I44" s="199" t="s">
        <v>1407</v>
      </c>
      <c r="J44" s="200" t="s">
        <v>1407</v>
      </c>
      <c r="K44" s="199" t="s">
        <v>1407</v>
      </c>
      <c r="L44" s="201" t="s">
        <v>1407</v>
      </c>
      <c r="M44" s="195"/>
    </row>
    <row r="45" spans="1:13" ht="15">
      <c r="A45" s="52"/>
      <c r="B45" s="134"/>
      <c r="C45" s="220"/>
      <c r="D45" s="220"/>
      <c r="E45" s="53" t="s">
        <v>1400</v>
      </c>
      <c r="F45" s="113" t="s">
        <v>1407</v>
      </c>
      <c r="G45" s="114" t="s">
        <v>1407</v>
      </c>
      <c r="H45" s="115" t="s">
        <v>1407</v>
      </c>
      <c r="I45" s="114" t="s">
        <v>1407</v>
      </c>
      <c r="J45" s="115" t="s">
        <v>1407</v>
      </c>
      <c r="K45" s="114" t="s">
        <v>1407</v>
      </c>
      <c r="L45" s="116" t="s">
        <v>1401</v>
      </c>
      <c r="M45" s="195"/>
    </row>
    <row r="46" spans="1:13" ht="15">
      <c r="A46" s="72"/>
      <c r="B46" s="135"/>
      <c r="C46" s="219"/>
      <c r="D46" s="219"/>
      <c r="E46" s="53" t="s">
        <v>1402</v>
      </c>
      <c r="F46" s="76" t="s">
        <v>1407</v>
      </c>
      <c r="G46" s="77" t="s">
        <v>1407</v>
      </c>
      <c r="H46" s="78" t="s">
        <v>1407</v>
      </c>
      <c r="I46" s="77" t="s">
        <v>1407</v>
      </c>
      <c r="J46" s="78" t="s">
        <v>1407</v>
      </c>
      <c r="K46" s="77" t="s">
        <v>1407</v>
      </c>
      <c r="L46" s="79" t="s">
        <v>1401</v>
      </c>
      <c r="M46" s="195"/>
    </row>
    <row r="47" spans="1:13" ht="15">
      <c r="A47" s="93">
        <v>14</v>
      </c>
      <c r="B47" s="138"/>
      <c r="C47" s="131" t="s">
        <v>1419</v>
      </c>
      <c r="D47" s="131"/>
      <c r="E47" s="94" t="s">
        <v>1398</v>
      </c>
      <c r="F47" s="198">
        <v>7</v>
      </c>
      <c r="G47" s="199">
        <v>1</v>
      </c>
      <c r="H47" s="200">
        <v>1</v>
      </c>
      <c r="I47" s="199" t="s">
        <v>1407</v>
      </c>
      <c r="J47" s="200" t="s">
        <v>1407</v>
      </c>
      <c r="K47" s="199">
        <v>6</v>
      </c>
      <c r="L47" s="201">
        <v>0.7</v>
      </c>
      <c r="M47" s="195"/>
    </row>
    <row r="48" spans="1:13" ht="15">
      <c r="A48" s="52"/>
      <c r="B48" s="134"/>
      <c r="C48" s="220"/>
      <c r="D48" s="220"/>
      <c r="E48" s="53" t="s">
        <v>1400</v>
      </c>
      <c r="F48" s="113">
        <v>3.2</v>
      </c>
      <c r="G48" s="114">
        <v>1.7</v>
      </c>
      <c r="H48" s="115">
        <v>3</v>
      </c>
      <c r="I48" s="114" t="s">
        <v>1407</v>
      </c>
      <c r="J48" s="115" t="s">
        <v>1407</v>
      </c>
      <c r="K48" s="114">
        <v>3.7</v>
      </c>
      <c r="L48" s="116" t="s">
        <v>1401</v>
      </c>
      <c r="M48" s="195"/>
    </row>
    <row r="49" spans="1:13" ht="15">
      <c r="A49" s="72"/>
      <c r="B49" s="139"/>
      <c r="C49" s="221"/>
      <c r="D49" s="221"/>
      <c r="E49" s="75" t="s">
        <v>1402</v>
      </c>
      <c r="F49" s="76">
        <v>100</v>
      </c>
      <c r="G49" s="77">
        <v>14.3</v>
      </c>
      <c r="H49" s="78">
        <v>14.3</v>
      </c>
      <c r="I49" s="77" t="s">
        <v>1407</v>
      </c>
      <c r="J49" s="78" t="s">
        <v>1407</v>
      </c>
      <c r="K49" s="77">
        <v>85.7</v>
      </c>
      <c r="L49" s="79" t="s">
        <v>1401</v>
      </c>
      <c r="M49" s="195"/>
    </row>
    <row r="50" spans="1:13" ht="15">
      <c r="A50" s="93">
        <v>15</v>
      </c>
      <c r="B50" s="222" t="s">
        <v>1420</v>
      </c>
      <c r="C50" s="223"/>
      <c r="D50" s="224"/>
      <c r="E50" s="94" t="s">
        <v>1398</v>
      </c>
      <c r="F50" s="198">
        <v>49</v>
      </c>
      <c r="G50" s="199">
        <v>3</v>
      </c>
      <c r="H50" s="200">
        <v>2</v>
      </c>
      <c r="I50" s="199">
        <v>1</v>
      </c>
      <c r="J50" s="200" t="s">
        <v>1407</v>
      </c>
      <c r="K50" s="199">
        <v>46</v>
      </c>
      <c r="L50" s="201">
        <v>0.8</v>
      </c>
      <c r="M50" s="195"/>
    </row>
    <row r="51" spans="1:13" ht="15">
      <c r="A51" s="52"/>
      <c r="B51" s="225" t="s">
        <v>1421</v>
      </c>
      <c r="C51" s="226"/>
      <c r="D51" s="227"/>
      <c r="E51" s="53" t="s">
        <v>1400</v>
      </c>
      <c r="F51" s="113">
        <v>22.4</v>
      </c>
      <c r="G51" s="114">
        <v>5.2</v>
      </c>
      <c r="H51" s="115">
        <v>6.1</v>
      </c>
      <c r="I51" s="114">
        <v>5.3</v>
      </c>
      <c r="J51" s="115" t="s">
        <v>1407</v>
      </c>
      <c r="K51" s="114">
        <v>28.6</v>
      </c>
      <c r="L51" s="116" t="s">
        <v>1401</v>
      </c>
      <c r="M51" s="195"/>
    </row>
    <row r="52" spans="1:13" ht="15">
      <c r="A52" s="72"/>
      <c r="B52" s="126"/>
      <c r="C52" s="127"/>
      <c r="D52" s="127"/>
      <c r="E52" s="128" t="s">
        <v>1402</v>
      </c>
      <c r="F52" s="76">
        <v>100</v>
      </c>
      <c r="G52" s="77">
        <v>6.1</v>
      </c>
      <c r="H52" s="78">
        <v>4.1</v>
      </c>
      <c r="I52" s="77">
        <v>2</v>
      </c>
      <c r="J52" s="78" t="s">
        <v>1407</v>
      </c>
      <c r="K52" s="77">
        <v>93.9</v>
      </c>
      <c r="L52" s="79" t="s">
        <v>1401</v>
      </c>
      <c r="M52" s="195"/>
    </row>
    <row r="53" spans="1:13" ht="15">
      <c r="A53" s="93">
        <v>16</v>
      </c>
      <c r="B53" s="130"/>
      <c r="C53" s="131" t="s">
        <v>1422</v>
      </c>
      <c r="D53" s="131"/>
      <c r="E53" s="94" t="s">
        <v>1398</v>
      </c>
      <c r="F53" s="198">
        <v>7</v>
      </c>
      <c r="G53" s="199" t="s">
        <v>1407</v>
      </c>
      <c r="H53" s="200" t="s">
        <v>1407</v>
      </c>
      <c r="I53" s="199" t="s">
        <v>1407</v>
      </c>
      <c r="J53" s="200" t="s">
        <v>1407</v>
      </c>
      <c r="K53" s="199">
        <v>7</v>
      </c>
      <c r="L53" s="201">
        <v>0.8</v>
      </c>
      <c r="M53" s="195"/>
    </row>
    <row r="54" spans="1:13" ht="15">
      <c r="A54" s="52"/>
      <c r="B54" s="134"/>
      <c r="C54" s="220"/>
      <c r="D54" s="220"/>
      <c r="E54" s="53" t="s">
        <v>1400</v>
      </c>
      <c r="F54" s="113">
        <v>3.2</v>
      </c>
      <c r="G54" s="114" t="s">
        <v>1407</v>
      </c>
      <c r="H54" s="115" t="s">
        <v>1407</v>
      </c>
      <c r="I54" s="114" t="s">
        <v>1407</v>
      </c>
      <c r="J54" s="115" t="s">
        <v>1407</v>
      </c>
      <c r="K54" s="114">
        <v>4.3</v>
      </c>
      <c r="L54" s="116" t="s">
        <v>1401</v>
      </c>
      <c r="M54" s="195"/>
    </row>
    <row r="55" spans="1:13" ht="15">
      <c r="A55" s="72"/>
      <c r="B55" s="135"/>
      <c r="C55" s="219"/>
      <c r="D55" s="219"/>
      <c r="E55" s="53" t="s">
        <v>1402</v>
      </c>
      <c r="F55" s="76">
        <v>100</v>
      </c>
      <c r="G55" s="77" t="s">
        <v>1407</v>
      </c>
      <c r="H55" s="78" t="s">
        <v>1407</v>
      </c>
      <c r="I55" s="77" t="s">
        <v>1407</v>
      </c>
      <c r="J55" s="78" t="s">
        <v>1407</v>
      </c>
      <c r="K55" s="77">
        <v>100</v>
      </c>
      <c r="L55" s="79" t="s">
        <v>1401</v>
      </c>
      <c r="M55" s="195"/>
    </row>
    <row r="56" spans="1:13" ht="15">
      <c r="A56" s="93">
        <v>17</v>
      </c>
      <c r="B56" s="138"/>
      <c r="C56" s="131" t="s">
        <v>1423</v>
      </c>
      <c r="D56" s="131"/>
      <c r="E56" s="94" t="s">
        <v>1398</v>
      </c>
      <c r="F56" s="198">
        <v>6</v>
      </c>
      <c r="G56" s="199" t="s">
        <v>1407</v>
      </c>
      <c r="H56" s="200" t="s">
        <v>1407</v>
      </c>
      <c r="I56" s="199" t="s">
        <v>1407</v>
      </c>
      <c r="J56" s="200" t="s">
        <v>1407</v>
      </c>
      <c r="K56" s="199">
        <v>6</v>
      </c>
      <c r="L56" s="201">
        <v>0.3</v>
      </c>
      <c r="M56" s="195"/>
    </row>
    <row r="57" spans="1:13" ht="15">
      <c r="A57" s="52"/>
      <c r="B57" s="134"/>
      <c r="C57" s="220"/>
      <c r="D57" s="220"/>
      <c r="E57" s="53" t="s">
        <v>1400</v>
      </c>
      <c r="F57" s="113">
        <v>2.7</v>
      </c>
      <c r="G57" s="114" t="s">
        <v>1407</v>
      </c>
      <c r="H57" s="115" t="s">
        <v>1407</v>
      </c>
      <c r="I57" s="114" t="s">
        <v>1407</v>
      </c>
      <c r="J57" s="115" t="s">
        <v>1407</v>
      </c>
      <c r="K57" s="114">
        <v>3.7</v>
      </c>
      <c r="L57" s="116" t="s">
        <v>1401</v>
      </c>
      <c r="M57" s="195"/>
    </row>
    <row r="58" spans="1:13" ht="15">
      <c r="A58" s="72"/>
      <c r="B58" s="139"/>
      <c r="C58" s="219"/>
      <c r="D58" s="219"/>
      <c r="E58" s="53" t="s">
        <v>1402</v>
      </c>
      <c r="F58" s="76">
        <v>100</v>
      </c>
      <c r="G58" s="77" t="s">
        <v>1407</v>
      </c>
      <c r="H58" s="78" t="s">
        <v>1407</v>
      </c>
      <c r="I58" s="77" t="s">
        <v>1407</v>
      </c>
      <c r="J58" s="78" t="s">
        <v>1407</v>
      </c>
      <c r="K58" s="77">
        <v>100</v>
      </c>
      <c r="L58" s="79" t="s">
        <v>1401</v>
      </c>
      <c r="M58" s="195"/>
    </row>
    <row r="59" spans="1:13" ht="15">
      <c r="A59" s="93">
        <v>18</v>
      </c>
      <c r="B59" s="140"/>
      <c r="C59" s="131" t="s">
        <v>1424</v>
      </c>
      <c r="D59" s="131"/>
      <c r="E59" s="94" t="s">
        <v>1398</v>
      </c>
      <c r="F59" s="198">
        <v>36</v>
      </c>
      <c r="G59" s="199">
        <v>3</v>
      </c>
      <c r="H59" s="200">
        <v>2</v>
      </c>
      <c r="I59" s="199">
        <v>1</v>
      </c>
      <c r="J59" s="200" t="s">
        <v>1407</v>
      </c>
      <c r="K59" s="199">
        <v>33</v>
      </c>
      <c r="L59" s="201">
        <v>2.5</v>
      </c>
      <c r="M59" s="195"/>
    </row>
    <row r="60" spans="1:13" ht="15">
      <c r="A60" s="52"/>
      <c r="B60" s="134"/>
      <c r="C60" s="220"/>
      <c r="D60" s="220"/>
      <c r="E60" s="53" t="s">
        <v>1400</v>
      </c>
      <c r="F60" s="113">
        <v>16.4</v>
      </c>
      <c r="G60" s="114">
        <v>5.2</v>
      </c>
      <c r="H60" s="115">
        <v>6.1</v>
      </c>
      <c r="I60" s="114">
        <v>5.3</v>
      </c>
      <c r="J60" s="115" t="s">
        <v>1407</v>
      </c>
      <c r="K60" s="114">
        <v>20.5</v>
      </c>
      <c r="L60" s="116" t="s">
        <v>1401</v>
      </c>
      <c r="M60" s="195"/>
    </row>
    <row r="61" spans="1:13" ht="15">
      <c r="A61" s="72"/>
      <c r="B61" s="135"/>
      <c r="C61" s="221"/>
      <c r="D61" s="221"/>
      <c r="E61" s="75" t="s">
        <v>1402</v>
      </c>
      <c r="F61" s="76">
        <v>100</v>
      </c>
      <c r="G61" s="77">
        <v>8.3</v>
      </c>
      <c r="H61" s="78">
        <v>5.6</v>
      </c>
      <c r="I61" s="77">
        <v>2.8</v>
      </c>
      <c r="J61" s="78" t="s">
        <v>1407</v>
      </c>
      <c r="K61" s="77">
        <v>91.7</v>
      </c>
      <c r="L61" s="79" t="s">
        <v>1401</v>
      </c>
      <c r="M61" s="195"/>
    </row>
    <row r="62" spans="1:13" ht="15">
      <c r="A62" s="93">
        <v>19</v>
      </c>
      <c r="B62" s="222" t="s">
        <v>1425</v>
      </c>
      <c r="C62" s="223"/>
      <c r="D62" s="224"/>
      <c r="E62" s="94" t="s">
        <v>1398</v>
      </c>
      <c r="F62" s="198">
        <v>22</v>
      </c>
      <c r="G62" s="199">
        <v>8</v>
      </c>
      <c r="H62" s="200">
        <v>3</v>
      </c>
      <c r="I62" s="199">
        <v>1</v>
      </c>
      <c r="J62" s="200">
        <v>4</v>
      </c>
      <c r="K62" s="199">
        <v>14</v>
      </c>
      <c r="L62" s="201">
        <v>0.6</v>
      </c>
      <c r="M62" s="195"/>
    </row>
    <row r="63" spans="1:13" ht="15">
      <c r="A63" s="52"/>
      <c r="B63" s="225" t="s">
        <v>1426</v>
      </c>
      <c r="C63" s="226"/>
      <c r="D63" s="227"/>
      <c r="E63" s="53" t="s">
        <v>1400</v>
      </c>
      <c r="F63" s="113">
        <v>10</v>
      </c>
      <c r="G63" s="114">
        <v>13.8</v>
      </c>
      <c r="H63" s="115">
        <v>9.1</v>
      </c>
      <c r="I63" s="114">
        <v>5.3</v>
      </c>
      <c r="J63" s="115">
        <v>66.7</v>
      </c>
      <c r="K63" s="114">
        <v>8.7</v>
      </c>
      <c r="L63" s="116" t="s">
        <v>1401</v>
      </c>
      <c r="M63" s="195"/>
    </row>
    <row r="64" spans="1:13" ht="15">
      <c r="A64" s="72"/>
      <c r="B64" s="126"/>
      <c r="C64" s="127"/>
      <c r="D64" s="127"/>
      <c r="E64" s="128" t="s">
        <v>1402</v>
      </c>
      <c r="F64" s="76">
        <v>100</v>
      </c>
      <c r="G64" s="77">
        <v>36.4</v>
      </c>
      <c r="H64" s="78">
        <v>13.6</v>
      </c>
      <c r="I64" s="77">
        <v>4.5</v>
      </c>
      <c r="J64" s="78">
        <v>18.2</v>
      </c>
      <c r="K64" s="77">
        <v>63.6</v>
      </c>
      <c r="L64" s="79" t="s">
        <v>1401</v>
      </c>
      <c r="M64" s="195"/>
    </row>
    <row r="65" spans="1:13" ht="15">
      <c r="A65" s="93">
        <v>20</v>
      </c>
      <c r="B65" s="130"/>
      <c r="C65" s="131" t="s">
        <v>1427</v>
      </c>
      <c r="D65" s="131"/>
      <c r="E65" s="94" t="s">
        <v>1398</v>
      </c>
      <c r="F65" s="198">
        <v>11</v>
      </c>
      <c r="G65" s="199">
        <v>1</v>
      </c>
      <c r="H65" s="200">
        <v>1</v>
      </c>
      <c r="I65" s="199" t="s">
        <v>1407</v>
      </c>
      <c r="J65" s="200" t="s">
        <v>1407</v>
      </c>
      <c r="K65" s="199">
        <v>10</v>
      </c>
      <c r="L65" s="201">
        <v>0.4</v>
      </c>
      <c r="M65" s="195"/>
    </row>
    <row r="66" spans="1:13" ht="15">
      <c r="A66" s="52"/>
      <c r="B66" s="134"/>
      <c r="C66" s="220"/>
      <c r="D66" s="220"/>
      <c r="E66" s="53" t="s">
        <v>1400</v>
      </c>
      <c r="F66" s="113">
        <v>5</v>
      </c>
      <c r="G66" s="114">
        <v>1.7</v>
      </c>
      <c r="H66" s="115">
        <v>3</v>
      </c>
      <c r="I66" s="114" t="s">
        <v>1407</v>
      </c>
      <c r="J66" s="115" t="s">
        <v>1407</v>
      </c>
      <c r="K66" s="114">
        <v>6.2</v>
      </c>
      <c r="L66" s="116" t="s">
        <v>1401</v>
      </c>
      <c r="M66" s="195"/>
    </row>
    <row r="67" spans="1:13" ht="15">
      <c r="A67" s="72"/>
      <c r="B67" s="135"/>
      <c r="C67" s="219"/>
      <c r="D67" s="219"/>
      <c r="E67" s="53" t="s">
        <v>1402</v>
      </c>
      <c r="F67" s="76">
        <v>100</v>
      </c>
      <c r="G67" s="77">
        <v>9.1</v>
      </c>
      <c r="H67" s="78">
        <v>9.1</v>
      </c>
      <c r="I67" s="77" t="s">
        <v>1407</v>
      </c>
      <c r="J67" s="78" t="s">
        <v>1407</v>
      </c>
      <c r="K67" s="77">
        <v>90.9</v>
      </c>
      <c r="L67" s="79" t="s">
        <v>1401</v>
      </c>
      <c r="M67" s="195"/>
    </row>
    <row r="68" spans="1:13" ht="15">
      <c r="A68" s="93">
        <v>21</v>
      </c>
      <c r="B68" s="136"/>
      <c r="C68" s="131" t="s">
        <v>1428</v>
      </c>
      <c r="D68" s="131"/>
      <c r="E68" s="94" t="s">
        <v>1398</v>
      </c>
      <c r="F68" s="198">
        <v>4</v>
      </c>
      <c r="G68" s="199">
        <v>1</v>
      </c>
      <c r="H68" s="200">
        <v>1</v>
      </c>
      <c r="I68" s="199" t="s">
        <v>1407</v>
      </c>
      <c r="J68" s="200" t="s">
        <v>1407</v>
      </c>
      <c r="K68" s="199">
        <v>3</v>
      </c>
      <c r="L68" s="201">
        <v>0.6</v>
      </c>
      <c r="M68" s="195"/>
    </row>
    <row r="69" spans="1:13" ht="15">
      <c r="A69" s="52"/>
      <c r="B69" s="134"/>
      <c r="C69" s="220"/>
      <c r="D69" s="220"/>
      <c r="E69" s="53" t="s">
        <v>1400</v>
      </c>
      <c r="F69" s="113">
        <v>1.8</v>
      </c>
      <c r="G69" s="114">
        <v>1.7</v>
      </c>
      <c r="H69" s="115">
        <v>3</v>
      </c>
      <c r="I69" s="114" t="s">
        <v>1407</v>
      </c>
      <c r="J69" s="115" t="s">
        <v>1407</v>
      </c>
      <c r="K69" s="114">
        <v>1.9</v>
      </c>
      <c r="L69" s="116" t="s">
        <v>1401</v>
      </c>
      <c r="M69" s="195"/>
    </row>
    <row r="70" spans="1:13" ht="15">
      <c r="A70" s="72"/>
      <c r="B70" s="135"/>
      <c r="C70" s="219"/>
      <c r="D70" s="219"/>
      <c r="E70" s="53" t="s">
        <v>1402</v>
      </c>
      <c r="F70" s="76">
        <v>100</v>
      </c>
      <c r="G70" s="77">
        <v>25</v>
      </c>
      <c r="H70" s="78">
        <v>25</v>
      </c>
      <c r="I70" s="77" t="s">
        <v>1407</v>
      </c>
      <c r="J70" s="78" t="s">
        <v>1407</v>
      </c>
      <c r="K70" s="77">
        <v>75</v>
      </c>
      <c r="L70" s="79" t="s">
        <v>1401</v>
      </c>
      <c r="M70" s="195"/>
    </row>
    <row r="71" spans="1:13" ht="15">
      <c r="A71" s="93">
        <v>22</v>
      </c>
      <c r="B71" s="138"/>
      <c r="C71" s="131" t="s">
        <v>1429</v>
      </c>
      <c r="D71" s="131"/>
      <c r="E71" s="94" t="s">
        <v>1398</v>
      </c>
      <c r="F71" s="198">
        <v>11</v>
      </c>
      <c r="G71" s="199">
        <v>7</v>
      </c>
      <c r="H71" s="200">
        <v>2</v>
      </c>
      <c r="I71" s="199">
        <v>1</v>
      </c>
      <c r="J71" s="200">
        <v>4</v>
      </c>
      <c r="K71" s="199">
        <v>4</v>
      </c>
      <c r="L71" s="201">
        <v>0.9</v>
      </c>
      <c r="M71" s="195"/>
    </row>
    <row r="72" spans="1:13" ht="15">
      <c r="A72" s="52"/>
      <c r="B72" s="134"/>
      <c r="C72" s="220"/>
      <c r="D72" s="220"/>
      <c r="E72" s="53" t="s">
        <v>1400</v>
      </c>
      <c r="F72" s="113">
        <v>5</v>
      </c>
      <c r="G72" s="114">
        <v>12.1</v>
      </c>
      <c r="H72" s="115">
        <v>6.1</v>
      </c>
      <c r="I72" s="114">
        <v>5.3</v>
      </c>
      <c r="J72" s="115">
        <v>66.7</v>
      </c>
      <c r="K72" s="114">
        <v>2.5</v>
      </c>
      <c r="L72" s="116" t="s">
        <v>1401</v>
      </c>
      <c r="M72" s="195"/>
    </row>
    <row r="73" spans="1:13" ht="15">
      <c r="A73" s="72"/>
      <c r="B73" s="139"/>
      <c r="C73" s="221"/>
      <c r="D73" s="221"/>
      <c r="E73" s="53" t="s">
        <v>1402</v>
      </c>
      <c r="F73" s="76">
        <v>100</v>
      </c>
      <c r="G73" s="77">
        <v>63.6</v>
      </c>
      <c r="H73" s="78">
        <v>18.2</v>
      </c>
      <c r="I73" s="77">
        <v>9.1</v>
      </c>
      <c r="J73" s="78">
        <v>36.4</v>
      </c>
      <c r="K73" s="77">
        <v>36.4</v>
      </c>
      <c r="L73" s="79" t="s">
        <v>1401</v>
      </c>
      <c r="M73" s="195"/>
    </row>
    <row r="74" spans="1:13" ht="15">
      <c r="A74" s="93">
        <v>23</v>
      </c>
      <c r="B74" s="222" t="s">
        <v>1430</v>
      </c>
      <c r="C74" s="223"/>
      <c r="D74" s="224"/>
      <c r="E74" s="94" t="s">
        <v>1398</v>
      </c>
      <c r="F74" s="198">
        <v>29</v>
      </c>
      <c r="G74" s="199">
        <v>15</v>
      </c>
      <c r="H74" s="200">
        <v>11</v>
      </c>
      <c r="I74" s="199">
        <v>3</v>
      </c>
      <c r="J74" s="200">
        <v>1</v>
      </c>
      <c r="K74" s="199">
        <v>14</v>
      </c>
      <c r="L74" s="201">
        <v>0.5</v>
      </c>
      <c r="M74" s="195"/>
    </row>
    <row r="75" spans="1:13" ht="15">
      <c r="A75" s="52"/>
      <c r="B75" s="225" t="s">
        <v>1431</v>
      </c>
      <c r="C75" s="226"/>
      <c r="D75" s="227"/>
      <c r="E75" s="53" t="s">
        <v>1400</v>
      </c>
      <c r="F75" s="113">
        <v>13.2</v>
      </c>
      <c r="G75" s="114">
        <v>25.9</v>
      </c>
      <c r="H75" s="115">
        <v>33.3</v>
      </c>
      <c r="I75" s="114">
        <v>15.8</v>
      </c>
      <c r="J75" s="115">
        <v>16.7</v>
      </c>
      <c r="K75" s="114">
        <v>8.7</v>
      </c>
      <c r="L75" s="116" t="s">
        <v>1401</v>
      </c>
      <c r="M75" s="195"/>
    </row>
    <row r="76" spans="1:13" ht="15">
      <c r="A76" s="72"/>
      <c r="B76" s="126"/>
      <c r="C76" s="127"/>
      <c r="D76" s="127"/>
      <c r="E76" s="128" t="s">
        <v>1402</v>
      </c>
      <c r="F76" s="76">
        <v>100</v>
      </c>
      <c r="G76" s="77">
        <v>51.7</v>
      </c>
      <c r="H76" s="78">
        <v>37.9</v>
      </c>
      <c r="I76" s="77">
        <v>10.3</v>
      </c>
      <c r="J76" s="78">
        <v>3.4</v>
      </c>
      <c r="K76" s="77">
        <v>48.3</v>
      </c>
      <c r="L76" s="79" t="s">
        <v>1401</v>
      </c>
      <c r="M76" s="195"/>
    </row>
    <row r="77" spans="1:13" ht="15">
      <c r="A77" s="93">
        <v>24</v>
      </c>
      <c r="B77" s="130"/>
      <c r="C77" s="131" t="s">
        <v>1432</v>
      </c>
      <c r="D77" s="131"/>
      <c r="E77" s="94" t="s">
        <v>1398</v>
      </c>
      <c r="F77" s="198">
        <v>17</v>
      </c>
      <c r="G77" s="199">
        <v>11</v>
      </c>
      <c r="H77" s="200">
        <v>7</v>
      </c>
      <c r="I77" s="199">
        <v>3</v>
      </c>
      <c r="J77" s="200">
        <v>1</v>
      </c>
      <c r="K77" s="199">
        <v>6</v>
      </c>
      <c r="L77" s="201">
        <v>0.8</v>
      </c>
      <c r="M77" s="195"/>
    </row>
    <row r="78" spans="1:13" ht="15">
      <c r="A78" s="52"/>
      <c r="B78" s="134"/>
      <c r="C78" s="220"/>
      <c r="D78" s="220"/>
      <c r="E78" s="53" t="s">
        <v>1400</v>
      </c>
      <c r="F78" s="113">
        <v>7.8</v>
      </c>
      <c r="G78" s="114">
        <v>19</v>
      </c>
      <c r="H78" s="115">
        <v>21.2</v>
      </c>
      <c r="I78" s="114">
        <v>15.8</v>
      </c>
      <c r="J78" s="115">
        <v>16.7</v>
      </c>
      <c r="K78" s="114">
        <v>3.7</v>
      </c>
      <c r="L78" s="116" t="s">
        <v>1401</v>
      </c>
      <c r="M78" s="195"/>
    </row>
    <row r="79" spans="1:13" ht="15">
      <c r="A79" s="72"/>
      <c r="B79" s="135"/>
      <c r="C79" s="219"/>
      <c r="D79" s="219"/>
      <c r="E79" s="53" t="s">
        <v>1402</v>
      </c>
      <c r="F79" s="76">
        <v>100</v>
      </c>
      <c r="G79" s="77">
        <v>64.7</v>
      </c>
      <c r="H79" s="78">
        <v>41.2</v>
      </c>
      <c r="I79" s="77">
        <v>17.6</v>
      </c>
      <c r="J79" s="78">
        <v>5.9</v>
      </c>
      <c r="K79" s="77">
        <v>35.3</v>
      </c>
      <c r="L79" s="79" t="s">
        <v>1401</v>
      </c>
      <c r="M79" s="195"/>
    </row>
    <row r="80" spans="1:13" ht="15">
      <c r="A80" s="93">
        <v>25</v>
      </c>
      <c r="B80" s="138"/>
      <c r="C80" s="131" t="s">
        <v>1433</v>
      </c>
      <c r="D80" s="131"/>
      <c r="E80" s="94" t="s">
        <v>1398</v>
      </c>
      <c r="F80" s="198">
        <v>10</v>
      </c>
      <c r="G80" s="199">
        <v>2</v>
      </c>
      <c r="H80" s="200">
        <v>2</v>
      </c>
      <c r="I80" s="199" t="s">
        <v>1407</v>
      </c>
      <c r="J80" s="200" t="s">
        <v>1407</v>
      </c>
      <c r="K80" s="199">
        <v>8</v>
      </c>
      <c r="L80" s="201">
        <v>0.5</v>
      </c>
      <c r="M80" s="195"/>
    </row>
    <row r="81" spans="1:13" ht="15">
      <c r="A81" s="52"/>
      <c r="B81" s="134"/>
      <c r="C81" s="220"/>
      <c r="D81" s="220"/>
      <c r="E81" s="53" t="s">
        <v>1400</v>
      </c>
      <c r="F81" s="113">
        <v>4.6</v>
      </c>
      <c r="G81" s="114">
        <v>3.4</v>
      </c>
      <c r="H81" s="115">
        <v>6.1</v>
      </c>
      <c r="I81" s="114" t="s">
        <v>1407</v>
      </c>
      <c r="J81" s="115" t="s">
        <v>1407</v>
      </c>
      <c r="K81" s="114">
        <v>5</v>
      </c>
      <c r="L81" s="116" t="s">
        <v>1401</v>
      </c>
      <c r="M81" s="195"/>
    </row>
    <row r="82" spans="1:13" ht="15">
      <c r="A82" s="72"/>
      <c r="B82" s="139"/>
      <c r="C82" s="219"/>
      <c r="D82" s="219"/>
      <c r="E82" s="53" t="s">
        <v>1402</v>
      </c>
      <c r="F82" s="76">
        <v>100</v>
      </c>
      <c r="G82" s="77">
        <v>20</v>
      </c>
      <c r="H82" s="78">
        <v>20</v>
      </c>
      <c r="I82" s="77" t="s">
        <v>1407</v>
      </c>
      <c r="J82" s="78" t="s">
        <v>1407</v>
      </c>
      <c r="K82" s="77">
        <v>80</v>
      </c>
      <c r="L82" s="79" t="s">
        <v>1401</v>
      </c>
      <c r="M82" s="195"/>
    </row>
    <row r="83" spans="1:13" ht="15">
      <c r="A83" s="93">
        <v>26</v>
      </c>
      <c r="B83" s="140"/>
      <c r="C83" s="131" t="s">
        <v>1434</v>
      </c>
      <c r="D83" s="131"/>
      <c r="E83" s="94" t="s">
        <v>1398</v>
      </c>
      <c r="F83" s="198">
        <v>2</v>
      </c>
      <c r="G83" s="199">
        <v>2</v>
      </c>
      <c r="H83" s="200">
        <v>2</v>
      </c>
      <c r="I83" s="199" t="s">
        <v>1407</v>
      </c>
      <c r="J83" s="200" t="s">
        <v>1407</v>
      </c>
      <c r="K83" s="199" t="s">
        <v>1407</v>
      </c>
      <c r="L83" s="201">
        <v>0.2</v>
      </c>
      <c r="M83" s="195"/>
    </row>
    <row r="84" spans="1:13" ht="15">
      <c r="A84" s="52"/>
      <c r="B84" s="134"/>
      <c r="C84" s="220"/>
      <c r="D84" s="220"/>
      <c r="E84" s="53" t="s">
        <v>1400</v>
      </c>
      <c r="F84" s="113">
        <v>0.9</v>
      </c>
      <c r="G84" s="114">
        <v>3.4</v>
      </c>
      <c r="H84" s="115">
        <v>6.1</v>
      </c>
      <c r="I84" s="114" t="s">
        <v>1407</v>
      </c>
      <c r="J84" s="115" t="s">
        <v>1407</v>
      </c>
      <c r="K84" s="114" t="s">
        <v>1407</v>
      </c>
      <c r="L84" s="116" t="s">
        <v>1401</v>
      </c>
      <c r="M84" s="195"/>
    </row>
    <row r="85" spans="1:13" ht="15">
      <c r="A85" s="72"/>
      <c r="B85" s="135"/>
      <c r="C85" s="221"/>
      <c r="D85" s="221"/>
      <c r="E85" s="75" t="s">
        <v>1402</v>
      </c>
      <c r="F85" s="76">
        <v>100</v>
      </c>
      <c r="G85" s="77">
        <v>100</v>
      </c>
      <c r="H85" s="78">
        <v>100</v>
      </c>
      <c r="I85" s="77" t="s">
        <v>1407</v>
      </c>
      <c r="J85" s="78" t="s">
        <v>1407</v>
      </c>
      <c r="K85" s="77" t="s">
        <v>1407</v>
      </c>
      <c r="L85" s="79" t="s">
        <v>1401</v>
      </c>
      <c r="M85" s="195"/>
    </row>
    <row r="86" spans="1:13" ht="15">
      <c r="A86" s="93">
        <v>27</v>
      </c>
      <c r="B86" s="222" t="s">
        <v>1435</v>
      </c>
      <c r="C86" s="223"/>
      <c r="D86" s="224"/>
      <c r="E86" s="94" t="s">
        <v>1398</v>
      </c>
      <c r="F86" s="198">
        <v>10</v>
      </c>
      <c r="G86" s="199">
        <v>1</v>
      </c>
      <c r="H86" s="200">
        <v>1</v>
      </c>
      <c r="I86" s="199" t="s">
        <v>1407</v>
      </c>
      <c r="J86" s="200" t="s">
        <v>1407</v>
      </c>
      <c r="K86" s="199">
        <v>9</v>
      </c>
      <c r="L86" s="201">
        <v>0.2</v>
      </c>
      <c r="M86" s="195"/>
    </row>
    <row r="87" spans="1:13" ht="15">
      <c r="A87" s="52"/>
      <c r="B87" s="225" t="s">
        <v>1436</v>
      </c>
      <c r="C87" s="226"/>
      <c r="D87" s="227"/>
      <c r="E87" s="53" t="s">
        <v>1400</v>
      </c>
      <c r="F87" s="113">
        <v>4.6</v>
      </c>
      <c r="G87" s="114">
        <v>1.7</v>
      </c>
      <c r="H87" s="115">
        <v>3</v>
      </c>
      <c r="I87" s="114" t="s">
        <v>1407</v>
      </c>
      <c r="J87" s="115" t="s">
        <v>1407</v>
      </c>
      <c r="K87" s="114">
        <v>5.6</v>
      </c>
      <c r="L87" s="116" t="s">
        <v>1401</v>
      </c>
      <c r="M87" s="195"/>
    </row>
    <row r="88" spans="1:13" ht="15">
      <c r="A88" s="72"/>
      <c r="B88" s="73"/>
      <c r="C88" s="74"/>
      <c r="D88" s="74"/>
      <c r="E88" s="75" t="s">
        <v>1402</v>
      </c>
      <c r="F88" s="76">
        <v>100</v>
      </c>
      <c r="G88" s="77">
        <v>10</v>
      </c>
      <c r="H88" s="78">
        <v>10</v>
      </c>
      <c r="I88" s="77" t="s">
        <v>1407</v>
      </c>
      <c r="J88" s="78" t="s">
        <v>1407</v>
      </c>
      <c r="K88" s="77">
        <v>90</v>
      </c>
      <c r="L88" s="79" t="s">
        <v>1401</v>
      </c>
      <c r="M88" s="195"/>
    </row>
    <row r="89" spans="1:13" ht="15">
      <c r="A89" s="93">
        <v>28</v>
      </c>
      <c r="B89" s="136"/>
      <c r="C89" s="131" t="s">
        <v>1437</v>
      </c>
      <c r="D89" s="131"/>
      <c r="E89" s="94" t="s">
        <v>1398</v>
      </c>
      <c r="F89" s="198">
        <v>7</v>
      </c>
      <c r="G89" s="199">
        <v>1</v>
      </c>
      <c r="H89" s="200">
        <v>1</v>
      </c>
      <c r="I89" s="199" t="s">
        <v>1407</v>
      </c>
      <c r="J89" s="200" t="s">
        <v>1407</v>
      </c>
      <c r="K89" s="199">
        <v>6</v>
      </c>
      <c r="L89" s="201">
        <v>0.2</v>
      </c>
      <c r="M89" s="195"/>
    </row>
    <row r="90" spans="1:13" ht="15">
      <c r="A90" s="52"/>
      <c r="B90" s="134"/>
      <c r="C90" s="220"/>
      <c r="D90" s="220"/>
      <c r="E90" s="53" t="s">
        <v>1400</v>
      </c>
      <c r="F90" s="113">
        <v>3.2</v>
      </c>
      <c r="G90" s="114">
        <v>1.7</v>
      </c>
      <c r="H90" s="115">
        <v>3</v>
      </c>
      <c r="I90" s="114" t="s">
        <v>1407</v>
      </c>
      <c r="J90" s="115" t="s">
        <v>1407</v>
      </c>
      <c r="K90" s="114">
        <v>3.7</v>
      </c>
      <c r="L90" s="116" t="s">
        <v>1401</v>
      </c>
      <c r="M90" s="195"/>
    </row>
    <row r="91" spans="1:13" ht="15">
      <c r="A91" s="72"/>
      <c r="B91" s="135"/>
      <c r="C91" s="219"/>
      <c r="D91" s="219"/>
      <c r="E91" s="53" t="s">
        <v>1402</v>
      </c>
      <c r="F91" s="76">
        <v>100</v>
      </c>
      <c r="G91" s="77">
        <v>14.3</v>
      </c>
      <c r="H91" s="78">
        <v>14.3</v>
      </c>
      <c r="I91" s="77" t="s">
        <v>1407</v>
      </c>
      <c r="J91" s="78" t="s">
        <v>1407</v>
      </c>
      <c r="K91" s="77">
        <v>85.7</v>
      </c>
      <c r="L91" s="79" t="s">
        <v>1401</v>
      </c>
      <c r="M91" s="195"/>
    </row>
    <row r="92" spans="1:13" ht="15">
      <c r="A92" s="93">
        <v>29</v>
      </c>
      <c r="B92" s="136"/>
      <c r="C92" s="131" t="s">
        <v>1438</v>
      </c>
      <c r="D92" s="131"/>
      <c r="E92" s="94" t="s">
        <v>1398</v>
      </c>
      <c r="F92" s="198">
        <v>3</v>
      </c>
      <c r="G92" s="199">
        <v>1</v>
      </c>
      <c r="H92" s="200">
        <v>1</v>
      </c>
      <c r="I92" s="199" t="s">
        <v>1407</v>
      </c>
      <c r="J92" s="200" t="s">
        <v>1407</v>
      </c>
      <c r="K92" s="199">
        <v>2</v>
      </c>
      <c r="L92" s="201">
        <v>0.2</v>
      </c>
      <c r="M92" s="195"/>
    </row>
    <row r="93" spans="1:13" ht="15">
      <c r="A93" s="52"/>
      <c r="B93" s="134"/>
      <c r="C93" s="220"/>
      <c r="D93" s="220"/>
      <c r="E93" s="53" t="s">
        <v>1400</v>
      </c>
      <c r="F93" s="113">
        <v>1.4</v>
      </c>
      <c r="G93" s="114">
        <v>1.7</v>
      </c>
      <c r="H93" s="115">
        <v>3</v>
      </c>
      <c r="I93" s="114" t="s">
        <v>1407</v>
      </c>
      <c r="J93" s="115" t="s">
        <v>1407</v>
      </c>
      <c r="K93" s="114">
        <v>1.2</v>
      </c>
      <c r="L93" s="116" t="s">
        <v>1401</v>
      </c>
      <c r="M93" s="195"/>
    </row>
    <row r="94" spans="1:13" ht="15">
      <c r="A94" s="72"/>
      <c r="B94" s="135"/>
      <c r="C94" s="219"/>
      <c r="D94" s="219"/>
      <c r="E94" s="53" t="s">
        <v>1402</v>
      </c>
      <c r="F94" s="76">
        <v>100</v>
      </c>
      <c r="G94" s="77">
        <v>33.3</v>
      </c>
      <c r="H94" s="78">
        <v>33.3</v>
      </c>
      <c r="I94" s="77" t="s">
        <v>1407</v>
      </c>
      <c r="J94" s="78" t="s">
        <v>1407</v>
      </c>
      <c r="K94" s="77">
        <v>66.7</v>
      </c>
      <c r="L94" s="79" t="s">
        <v>1401</v>
      </c>
      <c r="M94" s="195"/>
    </row>
    <row r="95" spans="1:13" ht="15">
      <c r="A95" s="93">
        <v>30</v>
      </c>
      <c r="B95" s="136"/>
      <c r="C95" s="131" t="s">
        <v>1439</v>
      </c>
      <c r="D95" s="131"/>
      <c r="E95" s="94" t="s">
        <v>1398</v>
      </c>
      <c r="F95" s="198">
        <v>3</v>
      </c>
      <c r="G95" s="199" t="s">
        <v>1407</v>
      </c>
      <c r="H95" s="200" t="s">
        <v>1407</v>
      </c>
      <c r="I95" s="199" t="s">
        <v>1407</v>
      </c>
      <c r="J95" s="200" t="s">
        <v>1407</v>
      </c>
      <c r="K95" s="199">
        <v>3</v>
      </c>
      <c r="L95" s="201">
        <v>0.1</v>
      </c>
      <c r="M95" s="195"/>
    </row>
    <row r="96" spans="1:13" ht="15">
      <c r="A96" s="52"/>
      <c r="B96" s="134"/>
      <c r="C96" s="220"/>
      <c r="D96" s="220"/>
      <c r="E96" s="53" t="s">
        <v>1400</v>
      </c>
      <c r="F96" s="113">
        <v>1.4</v>
      </c>
      <c r="G96" s="114" t="s">
        <v>1407</v>
      </c>
      <c r="H96" s="115" t="s">
        <v>1407</v>
      </c>
      <c r="I96" s="114" t="s">
        <v>1407</v>
      </c>
      <c r="J96" s="115" t="s">
        <v>1407</v>
      </c>
      <c r="K96" s="114">
        <v>1.9</v>
      </c>
      <c r="L96" s="116" t="s">
        <v>1401</v>
      </c>
      <c r="M96" s="195"/>
    </row>
    <row r="97" spans="1:13" ht="15">
      <c r="A97" s="72"/>
      <c r="B97" s="135"/>
      <c r="C97" s="221"/>
      <c r="D97" s="221"/>
      <c r="E97" s="75" t="s">
        <v>1402</v>
      </c>
      <c r="F97" s="76">
        <v>100</v>
      </c>
      <c r="G97" s="77" t="s">
        <v>1407</v>
      </c>
      <c r="H97" s="78" t="s">
        <v>1407</v>
      </c>
      <c r="I97" s="77" t="s">
        <v>1407</v>
      </c>
      <c r="J97" s="78" t="s">
        <v>1407</v>
      </c>
      <c r="K97" s="77">
        <v>100</v>
      </c>
      <c r="L97" s="79" t="s">
        <v>1401</v>
      </c>
      <c r="M97" s="195"/>
    </row>
    <row r="98" spans="1:12" ht="15">
      <c r="A98" s="202"/>
      <c r="B98" s="202"/>
      <c r="C98" s="202"/>
      <c r="D98" s="202"/>
      <c r="E98" s="202"/>
      <c r="L98" s="22"/>
    </row>
    <row r="99" ht="15">
      <c r="L99" s="22"/>
    </row>
    <row r="100" spans="6:12" ht="15">
      <c r="F100" t="s">
        <v>1485</v>
      </c>
      <c r="L100" s="22"/>
    </row>
    <row r="101" ht="15">
      <c r="L101" s="22"/>
    </row>
    <row r="102" ht="15">
      <c r="L102" s="22"/>
    </row>
    <row r="103" ht="15">
      <c r="L103" s="22"/>
    </row>
    <row r="104" ht="15">
      <c r="L104" s="22"/>
    </row>
    <row r="105" ht="15">
      <c r="L105" s="22"/>
    </row>
    <row r="106" ht="15">
      <c r="L106" s="22"/>
    </row>
  </sheetData>
  <mergeCells count="72">
    <mergeCell ref="A1:K2"/>
    <mergeCell ref="A3:A7"/>
    <mergeCell ref="B3:E4"/>
    <mergeCell ref="F3:K3"/>
    <mergeCell ref="F4:F6"/>
    <mergeCell ref="G4:K4"/>
    <mergeCell ref="L4:L6"/>
    <mergeCell ref="B5:E5"/>
    <mergeCell ref="G5:J5"/>
    <mergeCell ref="K5:K6"/>
    <mergeCell ref="B6:E7"/>
    <mergeCell ref="F7:K7"/>
    <mergeCell ref="B24:D24"/>
    <mergeCell ref="B8:D8"/>
    <mergeCell ref="B9:D9"/>
    <mergeCell ref="B11:D11"/>
    <mergeCell ref="B12:D12"/>
    <mergeCell ref="C15:D15"/>
    <mergeCell ref="C16:D16"/>
    <mergeCell ref="C18:D18"/>
    <mergeCell ref="C19:D19"/>
    <mergeCell ref="C21:D21"/>
    <mergeCell ref="C22:D22"/>
    <mergeCell ref="B23:D23"/>
    <mergeCell ref="C43:D43"/>
    <mergeCell ref="C27:D27"/>
    <mergeCell ref="C28:D28"/>
    <mergeCell ref="C30:D30"/>
    <mergeCell ref="C31:D31"/>
    <mergeCell ref="C33:D33"/>
    <mergeCell ref="C34:D34"/>
    <mergeCell ref="C36:D36"/>
    <mergeCell ref="C37:D37"/>
    <mergeCell ref="B38:D38"/>
    <mergeCell ref="B39:D39"/>
    <mergeCell ref="C42:D42"/>
    <mergeCell ref="C61:D61"/>
    <mergeCell ref="C45:D45"/>
    <mergeCell ref="C46:D46"/>
    <mergeCell ref="C48:D48"/>
    <mergeCell ref="C49:D49"/>
    <mergeCell ref="B50:D50"/>
    <mergeCell ref="B51:D51"/>
    <mergeCell ref="C54:D54"/>
    <mergeCell ref="C55:D55"/>
    <mergeCell ref="C57:D57"/>
    <mergeCell ref="C58:D58"/>
    <mergeCell ref="C60:D60"/>
    <mergeCell ref="C79:D79"/>
    <mergeCell ref="B62:D62"/>
    <mergeCell ref="B63:D63"/>
    <mergeCell ref="C66:D66"/>
    <mergeCell ref="C67:D67"/>
    <mergeCell ref="C69:D69"/>
    <mergeCell ref="C70:D70"/>
    <mergeCell ref="C72:D72"/>
    <mergeCell ref="C73:D73"/>
    <mergeCell ref="B74:D74"/>
    <mergeCell ref="B75:D75"/>
    <mergeCell ref="C78:D78"/>
    <mergeCell ref="C97:D97"/>
    <mergeCell ref="C81:D81"/>
    <mergeCell ref="C82:D82"/>
    <mergeCell ref="C84:D84"/>
    <mergeCell ref="C85:D85"/>
    <mergeCell ref="B86:D86"/>
    <mergeCell ref="B87:D87"/>
    <mergeCell ref="C90:D90"/>
    <mergeCell ref="C91:D91"/>
    <mergeCell ref="C93:D93"/>
    <mergeCell ref="C94:D94"/>
    <mergeCell ref="C96:D9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Centra integracji społecznej, kluby integracji społecznej, zakłady aktywności zawodowej i warsztaty terapii zajęciowej w 2017 r.</dc:title>
  <dc:subject>Centra integracji społecznej, kluby integracji społecznej, zakłady aktywności zawodowej i warsztaty terapii zajęciowej w 2017 r.</dc:subject>
  <dc:creator>Główny Urząd Statystyczny</dc:creator>
  <cp:keywords/>
  <dc:description>Centra integracji społecznej, kluby integracji społecznej, zakłady aktywności zawodowej i warsztaty terapii zajęciowej w 2017 r.</dc:description>
  <cp:lastModifiedBy/>
  <dcterms:created xsi:type="dcterms:W3CDTF">2006-09-16T00:00:00Z</dcterms:created>
  <dcterms:modified xsi:type="dcterms:W3CDTF">2018-12-18T06:50:17Z</dcterms:modified>
  <cp:category/>
  <cp:version/>
  <cp:contentType/>
  <cp:contentStatus/>
</cp:coreProperties>
</file>