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en_skoroszyt" defaultThemeVersion="124226"/>
  <bookViews>
    <workbookView xWindow="0" yWindow="0" windowWidth="19320" windowHeight="11835" firstSheet="10" activeTab="15"/>
  </bookViews>
  <sheets>
    <sheet name="Spis tablic" sheetId="29" r:id="rId1"/>
    <sheet name="TABL.III.32" sheetId="17" r:id="rId2"/>
    <sheet name="TABL.III.33" sheetId="18" r:id="rId3"/>
    <sheet name="TABL.III.34" sheetId="19" r:id="rId4"/>
    <sheet name="TABL.III.35" sheetId="21" r:id="rId5"/>
    <sheet name="TABL.III.36" sheetId="20" r:id="rId6"/>
    <sheet name="TABL.III.37" sheetId="22" r:id="rId7"/>
    <sheet name="TABL.III.38" sheetId="23" r:id="rId8"/>
    <sheet name="TABL.III.39" sheetId="24" r:id="rId9"/>
    <sheet name="TABL.III.40" sheetId="25" r:id="rId10"/>
    <sheet name="TABL.III.41" sheetId="26" r:id="rId11"/>
    <sheet name="TABL.III.42" sheetId="27" r:id="rId12"/>
    <sheet name="TABL.III.43" sheetId="28" r:id="rId13"/>
    <sheet name="TABL.III.44" sheetId="4" r:id="rId14"/>
    <sheet name="TABL.III.45" sheetId="5" r:id="rId15"/>
    <sheet name="TABL.III.46" sheetId="6" r:id="rId16"/>
    <sheet name="TABL.III.47" sheetId="7" r:id="rId17"/>
    <sheet name="TABL.III.48" sheetId="8" r:id="rId18"/>
    <sheet name="TABL.III.49" sheetId="9" r:id="rId19"/>
    <sheet name="TABL.III.50" sheetId="10" r:id="rId20"/>
    <sheet name="TABL.III.51" sheetId="11" r:id="rId21"/>
    <sheet name="TABL.III.52" sheetId="32" r:id="rId22"/>
    <sheet name="TABL.III.53" sheetId="33" r:id="rId23"/>
    <sheet name="TABL.III.54" sheetId="34" r:id="rId24"/>
    <sheet name="TABL.III.55" sheetId="35" r:id="rId25"/>
    <sheet name="TABL.III.56" sheetId="36" r:id="rId26"/>
    <sheet name="TABL.III.57" sheetId="37" r:id="rId27"/>
    <sheet name="TABL.III.58" sheetId="38" r:id="rId28"/>
  </sheets>
  <definedNames>
    <definedName name="_xlnm.Print_Titles" localSheetId="1">'TABL.III.32'!$6:$7</definedName>
    <definedName name="_xlnm.Print_Titles" localSheetId="4">'TABL.III.35'!$5:$5</definedName>
    <definedName name="_xlnm.Print_Titles" localSheetId="6">'TABL.III.37'!$6:$6</definedName>
    <definedName name="_xlnm.Print_Titles" localSheetId="9">'TABL.III.40'!$5:$6</definedName>
    <definedName name="_xlnm.Print_Titles" localSheetId="12">'TABL.III.43'!$5:$6</definedName>
  </definedNames>
  <calcPr calcId="145621"/>
</workbook>
</file>

<file path=xl/sharedStrings.xml><?xml version="1.0" encoding="utf-8"?>
<sst xmlns="http://schemas.openxmlformats.org/spreadsheetml/2006/main" count="3528" uniqueCount="1088">
  <si>
    <t xml:space="preserve">Dolnośląskie  </t>
  </si>
  <si>
    <t xml:space="preserve">Kujawsko-pomorskie  </t>
  </si>
  <si>
    <t xml:space="preserve">Lubelskie  </t>
  </si>
  <si>
    <t xml:space="preserve">Lubuskie  </t>
  </si>
  <si>
    <t xml:space="preserve">Łódzkie  </t>
  </si>
  <si>
    <t xml:space="preserve">Małopolskie  </t>
  </si>
  <si>
    <t xml:space="preserve">Mazowieckie  </t>
  </si>
  <si>
    <t xml:space="preserve">Opolskie  </t>
  </si>
  <si>
    <t xml:space="preserve">Podkarpackie  </t>
  </si>
  <si>
    <t xml:space="preserve">Podlaskie  </t>
  </si>
  <si>
    <t xml:space="preserve">Pomorskie  </t>
  </si>
  <si>
    <t xml:space="preserve">Śląskie  </t>
  </si>
  <si>
    <t xml:space="preserve">Świętokrzyskie  </t>
  </si>
  <si>
    <t xml:space="preserve">Warmińsko-mazurskie  </t>
  </si>
  <si>
    <t xml:space="preserve">Wielkopolskie  </t>
  </si>
  <si>
    <t xml:space="preserve">Zachodniopomorskie  </t>
  </si>
  <si>
    <t xml:space="preserve">AMOUNT OF SOCIAL ASSISTANCE BENEFITS GRANTED BY VOIVODSHIPS </t>
  </si>
  <si>
    <t>RECIPIENTS OF MONETARY SOCIAL ASSISTANCE BENEFITS BY VOIVODSHIPS</t>
  </si>
  <si>
    <t>–</t>
  </si>
  <si>
    <t>RECIPIENTS OF NON–MONETARY SOCIAL ASSISTANCE BENEFITS BY VOIVODSHIPS</t>
  </si>
  <si>
    <t xml:space="preserve">Dolnośląskie </t>
  </si>
  <si>
    <t>RECIPIENTS OF SOCIAL ASSISTANCE BENEFITS PER 10 THOUS. POPULATION BY VOIVODSHIPS</t>
  </si>
  <si>
    <t>AMOUNT OF MONETARY SOCIAL ASSISTANCE BENEFITS GRANTED BY VOIVODSHIPS (IN THOUS. ZL)</t>
  </si>
  <si>
    <t>AMOUNT OF NON-MONETARY SOCIAL ASSISTANCE BENEFITS GRANTED BY VOIVODSHIPS (IN THOUS. ZL)</t>
  </si>
  <si>
    <t xml:space="preserve">REASONS OF ASSIGNING HELP </t>
  </si>
  <si>
    <t xml:space="preserve">Ubóstwo </t>
  </si>
  <si>
    <t>Poverty</t>
  </si>
  <si>
    <t xml:space="preserve">Bezrobocie </t>
  </si>
  <si>
    <t>Unemployment</t>
  </si>
  <si>
    <t xml:space="preserve">Długotrwała lub ciężka choroba </t>
  </si>
  <si>
    <t>Chronic disease or serious illness</t>
  </si>
  <si>
    <t xml:space="preserve">Niepełnosprawność </t>
  </si>
  <si>
    <t>Disability</t>
  </si>
  <si>
    <t xml:space="preserve">Bezradność w sprawach opiekuńczo-wychowawczych i prowadzenia gospodarstwa domowego </t>
  </si>
  <si>
    <t>Perplexity in care and educational affairs as well as in household duties</t>
  </si>
  <si>
    <t>Need of a motherhood protection</t>
  </si>
  <si>
    <t xml:space="preserve">Alkoholizm </t>
  </si>
  <si>
    <t>Alcoholism</t>
  </si>
  <si>
    <t xml:space="preserve">Bezdomność </t>
  </si>
  <si>
    <t>Homelessness</t>
  </si>
  <si>
    <t xml:space="preserve">Trudności w przystosowaniu do życia po zwolnieniu z zakładu karnego </t>
  </si>
  <si>
    <t>Difficulties in adjustability after being released from penal institution</t>
  </si>
  <si>
    <t xml:space="preserve">Przemoc w rodzinie </t>
  </si>
  <si>
    <t>Domestic violence</t>
  </si>
  <si>
    <t xml:space="preserve">Sytuacja kryzysowa </t>
  </si>
  <si>
    <t>Crisis  situation</t>
  </si>
  <si>
    <t xml:space="preserve">Zdarzenie losowe </t>
  </si>
  <si>
    <t>Misfortune of fate</t>
  </si>
  <si>
    <t xml:space="preserve">Sieroctwo </t>
  </si>
  <si>
    <t>Orphanhood</t>
  </si>
  <si>
    <t xml:space="preserve">Narkomania </t>
  </si>
  <si>
    <t>Drug addiction</t>
  </si>
  <si>
    <t xml:space="preserve">Klęska żywiołowa lub ekologiczna </t>
  </si>
  <si>
    <t>Natural or ecological disaster</t>
  </si>
  <si>
    <t xml:space="preserve">Trudności w integracji osób, które otrzymały status uchodźcy lub ochronę uzupełniającą </t>
  </si>
  <si>
    <t>Difficulties in integration of persons who received refugee status or supplement protection</t>
  </si>
  <si>
    <t xml:space="preserve">Potrzeba ochrony ofiar handlu ludźmi </t>
  </si>
  <si>
    <t>Need of human trafficking victims protection</t>
  </si>
  <si>
    <t>Źródło: dane Ministerstwa Rodziny, Pracy i Polityki Społecznej.</t>
  </si>
  <si>
    <t>Source: date from the Ministry of Family, Labour and Social Policy.</t>
  </si>
  <si>
    <t xml:space="preserve">BUDŻET PAŃSTWA OGÓŁEM  </t>
  </si>
  <si>
    <t>x</t>
  </si>
  <si>
    <t>STATE BUDGET IN TOTAL</t>
  </si>
  <si>
    <t xml:space="preserve">Pomoc społeczna  </t>
  </si>
  <si>
    <t xml:space="preserve">Pozostałe zadania w zakresie polityki społecznej </t>
  </si>
  <si>
    <t>Others tasks in the sphere of social policy</t>
  </si>
  <si>
    <t>OGÓŁEM BUDŻETY SAMORZĄDÓW TERYTORIALNYCH</t>
  </si>
  <si>
    <t>TOTAL LOCAL SELF-GOVERNMENT BUDGETS</t>
  </si>
  <si>
    <t>-</t>
  </si>
  <si>
    <t xml:space="preserve">Pozostałe zadania w zakresie polityki społecznej  </t>
  </si>
  <si>
    <t>Others tasks in sphere of social policy</t>
  </si>
  <si>
    <t>Ź r ó d ł o: dane Ministerstwa Finansów.</t>
  </si>
  <si>
    <t>S o u r c e: data of the Ministry of Finance.</t>
  </si>
  <si>
    <t xml:space="preserve">Ź r ó d ł o: dane Ministerstwa Finansów. </t>
  </si>
  <si>
    <t>POLAND</t>
  </si>
  <si>
    <t>Total (excluding branches)</t>
  </si>
  <si>
    <t>1 619</t>
  </si>
  <si>
    <t>1 655</t>
  </si>
  <si>
    <t>Social Assistance Houses</t>
  </si>
  <si>
    <t xml:space="preserve">Pozostałe zakłady  </t>
  </si>
  <si>
    <t>The other facilities</t>
  </si>
  <si>
    <t>97 515</t>
  </si>
  <si>
    <t>70 911</t>
  </si>
  <si>
    <t>26 604</t>
  </si>
  <si>
    <t>Total</t>
  </si>
  <si>
    <t>69 525</t>
  </si>
  <si>
    <t>93 372</t>
  </si>
  <si>
    <t>69 197</t>
  </si>
  <si>
    <t>24 175</t>
  </si>
  <si>
    <t>OGÓŁEM</t>
  </si>
  <si>
    <t>TOTAL</t>
  </si>
  <si>
    <t xml:space="preserve">Dom pomocy społecznej  </t>
  </si>
  <si>
    <t>Social Assistance House</t>
  </si>
  <si>
    <t xml:space="preserve">Rodzinny dom pomocy  </t>
  </si>
  <si>
    <t>Family-based Assistance House</t>
  </si>
  <si>
    <t xml:space="preserve">Placówka zapewniająca całodobową opiekę osobom niepełnosprawnym, przewlekle chorym lub w podeszłym wieku w ramach działalności gospodarczej lub statutowej  </t>
  </si>
  <si>
    <t>Establishment ensuring 24-hour care for disabled persons, chronic patients, or elderly persons within the scope of economic activity or their statutory activity</t>
  </si>
  <si>
    <t xml:space="preserve">Środowiskowy dom samopomocy lub inny ośrodek wsparcia dla osób z zaburzeniami psychicznymi  </t>
  </si>
  <si>
    <t>Community mutual-aid house or other support centre for persons with mental disorders</t>
  </si>
  <si>
    <t xml:space="preserve">Dom dla matek z małoletnimi dziećmi i kobiet w ciąży  </t>
  </si>
  <si>
    <t>House for mothers with children under age and pregnant women</t>
  </si>
  <si>
    <t xml:space="preserve">Noclegownia </t>
  </si>
  <si>
    <t>Night shelter</t>
  </si>
  <si>
    <t xml:space="preserve">Schronisko dla bezdomnych  </t>
  </si>
  <si>
    <t>Shelter  for homeless persons</t>
  </si>
  <si>
    <t xml:space="preserve">Pozostała  </t>
  </si>
  <si>
    <t>Other</t>
  </si>
  <si>
    <t xml:space="preserve">Domy pomocy społecznej </t>
  </si>
  <si>
    <t>STATIONARY SOCIAL WELFARE FACILITIES BY GROUPS OF RESIDENTS</t>
  </si>
  <si>
    <t>STATIONARY SOCIAL WELFARE FACILITIES BY OVNERSHIP SECTOR AND VOIVODSHIPS</t>
  </si>
  <si>
    <t>STATIONARY SOCIAL WELFARE FACILITIES BY VOIVODSHIPS</t>
  </si>
  <si>
    <t>ZAKŁADY</t>
  </si>
  <si>
    <t>FACILITIES</t>
  </si>
  <si>
    <t xml:space="preserve">POLSKA (bez filii) </t>
  </si>
  <si>
    <t xml:space="preserve">POLAND (exluding branches) </t>
  </si>
  <si>
    <t xml:space="preserve">I POWIATÓW </t>
  </si>
  <si>
    <t xml:space="preserve">Podregion 1 – jeleniogórski </t>
  </si>
  <si>
    <t xml:space="preserve">Powiat bolesławiecki </t>
  </si>
  <si>
    <t xml:space="preserve">Powiat jaworski </t>
  </si>
  <si>
    <t xml:space="preserve">Powiat jeleniogórski </t>
  </si>
  <si>
    <t xml:space="preserve">Powiat kamiennogórski </t>
  </si>
  <si>
    <t xml:space="preserve">Powiat lubański </t>
  </si>
  <si>
    <t xml:space="preserve">Powiat lwówecki </t>
  </si>
  <si>
    <t xml:space="preserve">Powiat zgorzelecki </t>
  </si>
  <si>
    <t xml:space="preserve">Powiat złotoryjski </t>
  </si>
  <si>
    <t xml:space="preserve">Powiat m. Jelenia Góra </t>
  </si>
  <si>
    <t xml:space="preserve">Podregion 2 - legnicko-głogowski </t>
  </si>
  <si>
    <t xml:space="preserve">Powiat głogowski </t>
  </si>
  <si>
    <t xml:space="preserve">Powiat górowski </t>
  </si>
  <si>
    <t xml:space="preserve">Powiat legnicki </t>
  </si>
  <si>
    <t xml:space="preserve">Powiat lubiński </t>
  </si>
  <si>
    <t xml:space="preserve">Powiat polkowicki </t>
  </si>
  <si>
    <t xml:space="preserve">Powiat m. Legnica </t>
  </si>
  <si>
    <t xml:space="preserve">Podregion 3 – wałbrzyski </t>
  </si>
  <si>
    <t xml:space="preserve">Powiat dzierżoniowski </t>
  </si>
  <si>
    <t xml:space="preserve">Powiat kłodzki </t>
  </si>
  <si>
    <t xml:space="preserve">Powiat świdnicki </t>
  </si>
  <si>
    <t xml:space="preserve">Powiat wałbrzyski </t>
  </si>
  <si>
    <t xml:space="preserve">Powiat ząbkowicki </t>
  </si>
  <si>
    <t xml:space="preserve">Powiat m. Wałbrzych </t>
  </si>
  <si>
    <t xml:space="preserve">Podregion 4 – wrocławski </t>
  </si>
  <si>
    <t xml:space="preserve">Powiat milicki </t>
  </si>
  <si>
    <t xml:space="preserve">Powiat oleśnicki </t>
  </si>
  <si>
    <t xml:space="preserve">Powiat oławski </t>
  </si>
  <si>
    <t xml:space="preserve">Powiat strzeliński </t>
  </si>
  <si>
    <t xml:space="preserve">Powiat średzki </t>
  </si>
  <si>
    <t xml:space="preserve">Powiat trzebnicki </t>
  </si>
  <si>
    <t xml:space="preserve">Powiat wołowski </t>
  </si>
  <si>
    <t xml:space="preserve">Powiat wrocławski </t>
  </si>
  <si>
    <t xml:space="preserve">Podregion 5 - m. Wrocław </t>
  </si>
  <si>
    <t xml:space="preserve">Powiat m. Wrocław </t>
  </si>
  <si>
    <t xml:space="preserve">Kujawsko-pomorskie </t>
  </si>
  <si>
    <t xml:space="preserve">Podregion 6 – bydgosko-toruński </t>
  </si>
  <si>
    <t xml:space="preserve">Powiat bydgoski </t>
  </si>
  <si>
    <t xml:space="preserve">Powiat toruński </t>
  </si>
  <si>
    <t xml:space="preserve">Powiat m. Bydgoszcz </t>
  </si>
  <si>
    <t xml:space="preserve">Powiat m. Toruń </t>
  </si>
  <si>
    <t xml:space="preserve">Podregion 7 – grudziądzki </t>
  </si>
  <si>
    <t xml:space="preserve">Powiat brodnicki </t>
  </si>
  <si>
    <t xml:space="preserve">Powiat chełmiński </t>
  </si>
  <si>
    <t xml:space="preserve">Powiat golubsko-dobrzyński </t>
  </si>
  <si>
    <t xml:space="preserve">Powiat grudziądzki </t>
  </si>
  <si>
    <t xml:space="preserve">Powiat rypiński </t>
  </si>
  <si>
    <t xml:space="preserve">Powiat wąbrzeski </t>
  </si>
  <si>
    <t xml:space="preserve">Powiat m. Grudziądz </t>
  </si>
  <si>
    <t xml:space="preserve">Podregion 8 – włocławski </t>
  </si>
  <si>
    <t xml:space="preserve">Powiat aleksandrowski </t>
  </si>
  <si>
    <t xml:space="preserve">Powiat lipnowski </t>
  </si>
  <si>
    <t xml:space="preserve">Powiat radziejowski </t>
  </si>
  <si>
    <t xml:space="preserve">Powiat włocławski </t>
  </si>
  <si>
    <t xml:space="preserve">Powiat m. Włocławek </t>
  </si>
  <si>
    <t xml:space="preserve">Powiat inowrocławski </t>
  </si>
  <si>
    <t xml:space="preserve">Powiat mogileński </t>
  </si>
  <si>
    <t xml:space="preserve">Powiat nakielski </t>
  </si>
  <si>
    <t xml:space="preserve">Powiat żniński </t>
  </si>
  <si>
    <t xml:space="preserve">Powiat sępoleński </t>
  </si>
  <si>
    <t xml:space="preserve">Powiat świecki </t>
  </si>
  <si>
    <t xml:space="preserve">Powiat tucholski </t>
  </si>
  <si>
    <t xml:space="preserve">Lubelskie </t>
  </si>
  <si>
    <t xml:space="preserve">Podregion 9 – bialski </t>
  </si>
  <si>
    <t xml:space="preserve">Powiat bialski </t>
  </si>
  <si>
    <t xml:space="preserve">Powiat parczewski </t>
  </si>
  <si>
    <t xml:space="preserve">Powiat radzyński </t>
  </si>
  <si>
    <t xml:space="preserve">Powiat włodawski </t>
  </si>
  <si>
    <t xml:space="preserve">Powiat m. Biała Podlaska </t>
  </si>
  <si>
    <t xml:space="preserve">Podregion 10 - chełmsko-zamojski </t>
  </si>
  <si>
    <t xml:space="preserve">Powiat biłgorajski </t>
  </si>
  <si>
    <t xml:space="preserve">Powiat chełmski </t>
  </si>
  <si>
    <t xml:space="preserve">Powiat hrubieszowski </t>
  </si>
  <si>
    <t xml:space="preserve">Powiat krasnostawski </t>
  </si>
  <si>
    <t xml:space="preserve">Powiat tomaszowski </t>
  </si>
  <si>
    <t xml:space="preserve">Powiat zamojski </t>
  </si>
  <si>
    <t xml:space="preserve">Powiat m. Chełm </t>
  </si>
  <si>
    <t xml:space="preserve">Powiat m. Zamość </t>
  </si>
  <si>
    <t xml:space="preserve">Podregion 11 – lubelski </t>
  </si>
  <si>
    <t xml:space="preserve">Powiat lubartowski </t>
  </si>
  <si>
    <t xml:space="preserve">Powiat lubelski </t>
  </si>
  <si>
    <t xml:space="preserve">Powiat łęczyński </t>
  </si>
  <si>
    <t xml:space="preserve">Powiat m. Lublin </t>
  </si>
  <si>
    <t xml:space="preserve">Podregion 12 – puławski </t>
  </si>
  <si>
    <t xml:space="preserve">Powiat janowski </t>
  </si>
  <si>
    <t xml:space="preserve">Powiat kraśnicki </t>
  </si>
  <si>
    <t xml:space="preserve">Powiat łukowski </t>
  </si>
  <si>
    <t xml:space="preserve">Powiat opolski </t>
  </si>
  <si>
    <t xml:space="preserve">Powiat puławski </t>
  </si>
  <si>
    <t xml:space="preserve">Powiat rycki </t>
  </si>
  <si>
    <t xml:space="preserve">Lubuskie </t>
  </si>
  <si>
    <t xml:space="preserve">Podregion 13 – gorzowski </t>
  </si>
  <si>
    <t xml:space="preserve">Powiat gorzowski </t>
  </si>
  <si>
    <t xml:space="preserve">Powiat międzyrzecki </t>
  </si>
  <si>
    <t xml:space="preserve">Powiat słubicki </t>
  </si>
  <si>
    <t xml:space="preserve">Powiat strzelecko-drezdenecki </t>
  </si>
  <si>
    <t xml:space="preserve">Powiat sulęciński </t>
  </si>
  <si>
    <t xml:space="preserve">Powiat m. Gorzów Wielkopolski </t>
  </si>
  <si>
    <t xml:space="preserve">Podregion 14 – zielonogórski </t>
  </si>
  <si>
    <t xml:space="preserve">Powiat krośnieński </t>
  </si>
  <si>
    <t xml:space="preserve">Powiat nowosolski </t>
  </si>
  <si>
    <t xml:space="preserve">Powiat świebodziński </t>
  </si>
  <si>
    <t>Powiat wschowski</t>
  </si>
  <si>
    <t>Powiat zielonogórski</t>
  </si>
  <si>
    <t>Powiat żagański</t>
  </si>
  <si>
    <t>Powiat żarski</t>
  </si>
  <si>
    <t xml:space="preserve">Powiat m. Zielona Góra </t>
  </si>
  <si>
    <t xml:space="preserve">Łódzkie </t>
  </si>
  <si>
    <t xml:space="preserve">Podregion 15 – łódzki </t>
  </si>
  <si>
    <t xml:space="preserve">Powiat brzeziński </t>
  </si>
  <si>
    <t xml:space="preserve">Powiat łódzki wschodni </t>
  </si>
  <si>
    <t xml:space="preserve">Powiat pabianicki </t>
  </si>
  <si>
    <t xml:space="preserve">Powiat zgierski </t>
  </si>
  <si>
    <t xml:space="preserve">Podregion 16 - m. Łódź </t>
  </si>
  <si>
    <t xml:space="preserve">Powiat m. Łódź </t>
  </si>
  <si>
    <t xml:space="preserve">Podregion 17 – piotrkowski </t>
  </si>
  <si>
    <t xml:space="preserve">Powiat bełchatowski </t>
  </si>
  <si>
    <t xml:space="preserve">Powiat opoczyński </t>
  </si>
  <si>
    <t xml:space="preserve">Powiat piotrkowski </t>
  </si>
  <si>
    <t xml:space="preserve">Powiat radomszczański </t>
  </si>
  <si>
    <t xml:space="preserve">Powiat m. Piotrków Trybunalski </t>
  </si>
  <si>
    <t xml:space="preserve">Podregion 18 – sieradzki </t>
  </si>
  <si>
    <t xml:space="preserve">Powiat łaski </t>
  </si>
  <si>
    <t xml:space="preserve">Powiat pajęczański </t>
  </si>
  <si>
    <t xml:space="preserve">Powiat poddębicki </t>
  </si>
  <si>
    <t xml:space="preserve">Powiat sieradzki </t>
  </si>
  <si>
    <t xml:space="preserve">Powiat wieluński </t>
  </si>
  <si>
    <t xml:space="preserve">Powiat wieruszowski </t>
  </si>
  <si>
    <t xml:space="preserve">Powiat zduńskowolski </t>
  </si>
  <si>
    <t xml:space="preserve">Podregion 19 – skierniewicki </t>
  </si>
  <si>
    <t xml:space="preserve">Powiat kutnowski </t>
  </si>
  <si>
    <t xml:space="preserve">Powiat łęczycki </t>
  </si>
  <si>
    <t xml:space="preserve">Powiat łowicki </t>
  </si>
  <si>
    <t xml:space="preserve">Powiat rawski </t>
  </si>
  <si>
    <t xml:space="preserve">Powiat skierniewicki </t>
  </si>
  <si>
    <t xml:space="preserve">Powiat m. Skierniewice </t>
  </si>
  <si>
    <t xml:space="preserve">Małopolskie </t>
  </si>
  <si>
    <t xml:space="preserve">Podregion 20 – krakowski </t>
  </si>
  <si>
    <t xml:space="preserve">Powiat bocheński </t>
  </si>
  <si>
    <t xml:space="preserve">Powiat krakowski </t>
  </si>
  <si>
    <t xml:space="preserve">Powiat miechowski </t>
  </si>
  <si>
    <t xml:space="preserve">Powiat myślenicki </t>
  </si>
  <si>
    <t xml:space="preserve">Powiat proszowicki </t>
  </si>
  <si>
    <t xml:space="preserve">Powiat wielicki </t>
  </si>
  <si>
    <t xml:space="preserve">Podregion 21 - m. Kraków </t>
  </si>
  <si>
    <t xml:space="preserve">Powiat m. Kraków </t>
  </si>
  <si>
    <t xml:space="preserve">Podregion 22 – nowosądecki </t>
  </si>
  <si>
    <t xml:space="preserve">Powiat gorlicki </t>
  </si>
  <si>
    <t xml:space="preserve">Powiat limanowski </t>
  </si>
  <si>
    <t xml:space="preserve">Powiat nowosądecki </t>
  </si>
  <si>
    <t xml:space="preserve">Powiat m. Nowy Sącz </t>
  </si>
  <si>
    <t xml:space="preserve">Podregion 23 – oświęcimski </t>
  </si>
  <si>
    <t xml:space="preserve">Powiat chrzanowski </t>
  </si>
  <si>
    <t xml:space="preserve">Powiat olkuski </t>
  </si>
  <si>
    <t xml:space="preserve">Powiat oświęcimski </t>
  </si>
  <si>
    <t xml:space="preserve">Powiat wadowicki </t>
  </si>
  <si>
    <t xml:space="preserve">Podregion 24 – tarnowski </t>
  </si>
  <si>
    <t xml:space="preserve">Powiat brzeski </t>
  </si>
  <si>
    <t xml:space="preserve">Powiat dąbrowski </t>
  </si>
  <si>
    <t xml:space="preserve">Powiat tarnowski </t>
  </si>
  <si>
    <t xml:space="preserve">Powiat m. Tarnów </t>
  </si>
  <si>
    <t xml:space="preserve">Podregion 69 – nowotarski </t>
  </si>
  <si>
    <t xml:space="preserve">Powiat nowotarski </t>
  </si>
  <si>
    <t xml:space="preserve">Powiat suski </t>
  </si>
  <si>
    <t xml:space="preserve">Powiat tatrzański </t>
  </si>
  <si>
    <t xml:space="preserve">Mazowieckie </t>
  </si>
  <si>
    <t xml:space="preserve">Podregion 25 - ciechanowski </t>
  </si>
  <si>
    <t xml:space="preserve">Powiat ciechanowski </t>
  </si>
  <si>
    <t xml:space="preserve">Powiat mławski </t>
  </si>
  <si>
    <t xml:space="preserve">Powiat płoński </t>
  </si>
  <si>
    <t xml:space="preserve">Powiat pułtuski </t>
  </si>
  <si>
    <t xml:space="preserve">Powiat żuromiński </t>
  </si>
  <si>
    <t xml:space="preserve">Podregion 26 - ostrołęcki </t>
  </si>
  <si>
    <t xml:space="preserve">Powiat makowski </t>
  </si>
  <si>
    <t xml:space="preserve">Powiat ostrołęcki </t>
  </si>
  <si>
    <t xml:space="preserve">Powiat ostrowski </t>
  </si>
  <si>
    <t xml:space="preserve">Powiat przasnyski </t>
  </si>
  <si>
    <t xml:space="preserve">Powiat wyszkowki </t>
  </si>
  <si>
    <t xml:space="preserve">Powiat m. Ostrołęka </t>
  </si>
  <si>
    <t xml:space="preserve">Podregion 27 – radomski </t>
  </si>
  <si>
    <t xml:space="preserve">Powiat białobrzeski </t>
  </si>
  <si>
    <t xml:space="preserve">Powiat kozienicki </t>
  </si>
  <si>
    <t xml:space="preserve">Powiat lipski </t>
  </si>
  <si>
    <t xml:space="preserve">Powiat przysuski </t>
  </si>
  <si>
    <t xml:space="preserve">Powiat radomski </t>
  </si>
  <si>
    <t xml:space="preserve">Powiat szydłowiecki </t>
  </si>
  <si>
    <t xml:space="preserve">Powiat zwoleński </t>
  </si>
  <si>
    <t xml:space="preserve">Powiat m. Radom </t>
  </si>
  <si>
    <t xml:space="preserve">Podregion 28 - m. st. Warszawa </t>
  </si>
  <si>
    <t xml:space="preserve">Powiat m. st. Warszawa </t>
  </si>
  <si>
    <t xml:space="preserve">Podregion 29 – warszawski wschodni </t>
  </si>
  <si>
    <t xml:space="preserve">Powiat garwoliński </t>
  </si>
  <si>
    <t xml:space="preserve">Powiat legionowski </t>
  </si>
  <si>
    <t xml:space="preserve">Powiat miński </t>
  </si>
  <si>
    <t xml:space="preserve">Powiat nowodworski </t>
  </si>
  <si>
    <t xml:space="preserve">Powiat otwocki </t>
  </si>
  <si>
    <t xml:space="preserve">Powiat wołomiński </t>
  </si>
  <si>
    <t xml:space="preserve">Podregion 30 - warszawski zachodni </t>
  </si>
  <si>
    <t xml:space="preserve">Powiat grodziski </t>
  </si>
  <si>
    <t xml:space="preserve">Powiat piaseczyński </t>
  </si>
  <si>
    <t xml:space="preserve">Powiat pruszkowski </t>
  </si>
  <si>
    <t xml:space="preserve">Powiat warszawski zachodni </t>
  </si>
  <si>
    <t xml:space="preserve">Podregion 70 - płocki </t>
  </si>
  <si>
    <t xml:space="preserve">Powiat gostyniński </t>
  </si>
  <si>
    <t xml:space="preserve">Powiat płocki </t>
  </si>
  <si>
    <t xml:space="preserve">Powiat sierpecki </t>
  </si>
  <si>
    <t xml:space="preserve">Powiat m. Płock </t>
  </si>
  <si>
    <t xml:space="preserve">Podregion 71 - siedlecki </t>
  </si>
  <si>
    <t xml:space="preserve">Powiat łosicki </t>
  </si>
  <si>
    <t xml:space="preserve">Powiat siedlecki </t>
  </si>
  <si>
    <t xml:space="preserve">Powiat sokołowski </t>
  </si>
  <si>
    <t xml:space="preserve">Powiat węgrowski </t>
  </si>
  <si>
    <t xml:space="preserve">Powiat m. Siedlce </t>
  </si>
  <si>
    <t xml:space="preserve">Opolskie </t>
  </si>
  <si>
    <t xml:space="preserve">Podregion 31 – nyski </t>
  </si>
  <si>
    <t xml:space="preserve">Powiat głubczycki </t>
  </si>
  <si>
    <t xml:space="preserve">Powiat namysłowski </t>
  </si>
  <si>
    <t xml:space="preserve">Powiat nyski </t>
  </si>
  <si>
    <t xml:space="preserve">Powiat prudnicki </t>
  </si>
  <si>
    <t xml:space="preserve">Podregion 32 – opolski </t>
  </si>
  <si>
    <t xml:space="preserve">Powiat kędzierzyńsko-kozielski </t>
  </si>
  <si>
    <t xml:space="preserve">Powiat kluczborski </t>
  </si>
  <si>
    <t xml:space="preserve">Powiat krapkowicki </t>
  </si>
  <si>
    <t xml:space="preserve">Powiat oleski </t>
  </si>
  <si>
    <t xml:space="preserve">Powiat strzelecki </t>
  </si>
  <si>
    <t xml:space="preserve">Powiat m. Opole </t>
  </si>
  <si>
    <t xml:space="preserve">Podkarpackie </t>
  </si>
  <si>
    <t xml:space="preserve">Podregion 33 – krośnieński </t>
  </si>
  <si>
    <t xml:space="preserve">Powiat bieszczadzki </t>
  </si>
  <si>
    <t xml:space="preserve">Powiat brzozowski </t>
  </si>
  <si>
    <t xml:space="preserve">Powiat jasielski </t>
  </si>
  <si>
    <t xml:space="preserve">Powiat leski </t>
  </si>
  <si>
    <t xml:space="preserve">Powiat sanocki </t>
  </si>
  <si>
    <t xml:space="preserve">Powiat m. Krosno </t>
  </si>
  <si>
    <t xml:space="preserve">Podregion 34 – przemyski </t>
  </si>
  <si>
    <t xml:space="preserve">Powiat jarosławski </t>
  </si>
  <si>
    <t xml:space="preserve">Powiat lubaczowski </t>
  </si>
  <si>
    <t xml:space="preserve">Powiat przemyski </t>
  </si>
  <si>
    <t xml:space="preserve">Powiat przeworski </t>
  </si>
  <si>
    <t xml:space="preserve">Powiat m. Przemyśl </t>
  </si>
  <si>
    <t xml:space="preserve">Podregion 35 – rzeszowski </t>
  </si>
  <si>
    <t xml:space="preserve">Powiat kolbuszowski </t>
  </si>
  <si>
    <t xml:space="preserve">Powiat łańcucki </t>
  </si>
  <si>
    <t xml:space="preserve">Powiat ropczycko-sędziszowski </t>
  </si>
  <si>
    <t xml:space="preserve">Powiat rzeszowski </t>
  </si>
  <si>
    <t xml:space="preserve">Powiat strzyżowski </t>
  </si>
  <si>
    <t xml:space="preserve">Powiat m. Rzeszów </t>
  </si>
  <si>
    <t xml:space="preserve">Podregion 36 – tarnobrzeski </t>
  </si>
  <si>
    <t xml:space="preserve">Powiat dębicki </t>
  </si>
  <si>
    <t xml:space="preserve">Powiat leżajski </t>
  </si>
  <si>
    <t xml:space="preserve">Powiat mielecki </t>
  </si>
  <si>
    <t xml:space="preserve">Powiat niżański </t>
  </si>
  <si>
    <t xml:space="preserve">Powiat stalowowolski </t>
  </si>
  <si>
    <t xml:space="preserve">Powiat tarnobrzeski </t>
  </si>
  <si>
    <t xml:space="preserve">Powiat m. Tarnobrzeg </t>
  </si>
  <si>
    <t xml:space="preserve">Podlaskie </t>
  </si>
  <si>
    <t xml:space="preserve">Podregion 37 – białostocki </t>
  </si>
  <si>
    <t xml:space="preserve">Powiat białostocki </t>
  </si>
  <si>
    <t xml:space="preserve">Powiat sokólski </t>
  </si>
  <si>
    <t xml:space="preserve">Powiat m. Białystok </t>
  </si>
  <si>
    <t xml:space="preserve">Podregion 38 – łomżyński </t>
  </si>
  <si>
    <t xml:space="preserve">Powiat bielski </t>
  </si>
  <si>
    <t xml:space="preserve">Powiat hajnowski </t>
  </si>
  <si>
    <t xml:space="preserve">Powiat kolneński </t>
  </si>
  <si>
    <t xml:space="preserve">Powiat łomżyński </t>
  </si>
  <si>
    <t xml:space="preserve">Powiat siemiatycki </t>
  </si>
  <si>
    <t xml:space="preserve">Powiat wysokomazowiecki </t>
  </si>
  <si>
    <t xml:space="preserve">Powiat zambrowski </t>
  </si>
  <si>
    <t xml:space="preserve">Powiat m. Łomża </t>
  </si>
  <si>
    <t xml:space="preserve">Podregion 39 - suwalski </t>
  </si>
  <si>
    <t xml:space="preserve">Powiat augustowski </t>
  </si>
  <si>
    <t xml:space="preserve">Powiat grajewski </t>
  </si>
  <si>
    <t xml:space="preserve">Powiat moniecki </t>
  </si>
  <si>
    <t xml:space="preserve">Powiat sejneński </t>
  </si>
  <si>
    <t xml:space="preserve">Powiat suwalski </t>
  </si>
  <si>
    <t xml:space="preserve">Powiat m. Suwałki </t>
  </si>
  <si>
    <t xml:space="preserve">Pomorskie </t>
  </si>
  <si>
    <t xml:space="preserve">Podregion 40 – gdański </t>
  </si>
  <si>
    <t xml:space="preserve">Powiat gdański </t>
  </si>
  <si>
    <t xml:space="preserve">Powiat kartuski </t>
  </si>
  <si>
    <t xml:space="preserve">Powiat pucki </t>
  </si>
  <si>
    <t xml:space="preserve">Powiat wejherowski </t>
  </si>
  <si>
    <t xml:space="preserve">Podregion 41 – słupski </t>
  </si>
  <si>
    <t xml:space="preserve">Powiat bytowski </t>
  </si>
  <si>
    <t xml:space="preserve">Powiat lęborski </t>
  </si>
  <si>
    <t xml:space="preserve">Powiat słupski </t>
  </si>
  <si>
    <t xml:space="preserve">Powiat m. Słupsk </t>
  </si>
  <si>
    <t xml:space="preserve">Podregion 42 – starogardzki </t>
  </si>
  <si>
    <t xml:space="preserve">Powiat kwidzyński </t>
  </si>
  <si>
    <t xml:space="preserve">Powiat malborski </t>
  </si>
  <si>
    <t xml:space="preserve">Powiat starogardzki </t>
  </si>
  <si>
    <t>Powiat sztumski</t>
  </si>
  <si>
    <t>Powiat tczewski</t>
  </si>
  <si>
    <t xml:space="preserve">Podregion 43 – trójmiejski </t>
  </si>
  <si>
    <t xml:space="preserve">Powiat m. Gdańsk </t>
  </si>
  <si>
    <t xml:space="preserve">Powiat m. Gdynia </t>
  </si>
  <si>
    <t xml:space="preserve">Powiat m. Sopot </t>
  </si>
  <si>
    <t xml:space="preserve">Podregion 72 – chojnicki </t>
  </si>
  <si>
    <t xml:space="preserve">Powiat chojnicki </t>
  </si>
  <si>
    <t xml:space="preserve">Powiat człuchowski </t>
  </si>
  <si>
    <t xml:space="preserve">Powiat kościerski </t>
  </si>
  <si>
    <t xml:space="preserve">Śląskie </t>
  </si>
  <si>
    <t xml:space="preserve">Podregion 44 – bielski </t>
  </si>
  <si>
    <t xml:space="preserve">Powiat cieszyński </t>
  </si>
  <si>
    <t xml:space="preserve">Powiat żywiecki </t>
  </si>
  <si>
    <t xml:space="preserve">Powiat m. Bielsko-Biała </t>
  </si>
  <si>
    <t xml:space="preserve">Podregion 45 – bytomski </t>
  </si>
  <si>
    <t xml:space="preserve">Powiat lubliniecki </t>
  </si>
  <si>
    <t xml:space="preserve">Powiat tarnogórski </t>
  </si>
  <si>
    <t xml:space="preserve">Powiat m. Bytom </t>
  </si>
  <si>
    <t xml:space="preserve">Powiat m. Piekary Śląskie </t>
  </si>
  <si>
    <t xml:space="preserve">Podregion 46 – częstochowski </t>
  </si>
  <si>
    <t xml:space="preserve">Powiat częstochowski </t>
  </si>
  <si>
    <t xml:space="preserve">Powiat kłobucki </t>
  </si>
  <si>
    <t xml:space="preserve">Powiat myszkowski </t>
  </si>
  <si>
    <t xml:space="preserve">Powiat m. Częstochowa </t>
  </si>
  <si>
    <t xml:space="preserve">Podregion 47 – gliwicki </t>
  </si>
  <si>
    <t xml:space="preserve">Powiat gliwicki </t>
  </si>
  <si>
    <t xml:space="preserve">Powiat m. Gliwice </t>
  </si>
  <si>
    <t xml:space="preserve">Powiat m. Zabrze </t>
  </si>
  <si>
    <t xml:space="preserve">Podregion 48 – katowicki </t>
  </si>
  <si>
    <t xml:space="preserve">Powiat m. Chorzów </t>
  </si>
  <si>
    <t xml:space="preserve">Powiat m. Katowice </t>
  </si>
  <si>
    <t xml:space="preserve">Powiat m. Mysłowice </t>
  </si>
  <si>
    <t xml:space="preserve">Powiat m. Ruda Śląska </t>
  </si>
  <si>
    <t xml:space="preserve">Powiat m. Siemianowice Śląskie </t>
  </si>
  <si>
    <t xml:space="preserve">Powiat m. Świętochłowice </t>
  </si>
  <si>
    <t xml:space="preserve">Podregion 49 – rybnicki </t>
  </si>
  <si>
    <t xml:space="preserve">Powiat raciborski </t>
  </si>
  <si>
    <t xml:space="preserve">Powiat rybnicki </t>
  </si>
  <si>
    <t xml:space="preserve">Powiat wodzisławski </t>
  </si>
  <si>
    <t xml:space="preserve">Powiat m. Jastrzębie-Zdrój </t>
  </si>
  <si>
    <t xml:space="preserve">Powiat m. Rybnik </t>
  </si>
  <si>
    <t xml:space="preserve">Powiat m. Żory </t>
  </si>
  <si>
    <t xml:space="preserve">Podregion 50 – sosnowiecki </t>
  </si>
  <si>
    <t xml:space="preserve">Powiat będziński </t>
  </si>
  <si>
    <t xml:space="preserve">Powiat zawierciański </t>
  </si>
  <si>
    <t xml:space="preserve">Powiat m. Dąbrowa Górnicza </t>
  </si>
  <si>
    <t xml:space="preserve">Powiat m. Jaworzno </t>
  </si>
  <si>
    <t xml:space="preserve">Powiat m. Sosnowiec </t>
  </si>
  <si>
    <t xml:space="preserve">Podregion 51 – tyski </t>
  </si>
  <si>
    <t>Powiat bieruńsko-lędziński</t>
  </si>
  <si>
    <t xml:space="preserve">Powiat mikołowski </t>
  </si>
  <si>
    <t xml:space="preserve">Powiat pszczyński </t>
  </si>
  <si>
    <t xml:space="preserve">Powiat m. Tychy </t>
  </si>
  <si>
    <t xml:space="preserve">Świętokrzyskie </t>
  </si>
  <si>
    <t xml:space="preserve">Podregion 52 – kielecki </t>
  </si>
  <si>
    <t xml:space="preserve">Powiat kielecki </t>
  </si>
  <si>
    <t xml:space="preserve">Powiat konecki </t>
  </si>
  <si>
    <t xml:space="preserve">Powiat ostrowiecki </t>
  </si>
  <si>
    <t xml:space="preserve">Powiat skarżyski </t>
  </si>
  <si>
    <t xml:space="preserve">Powiat starachowicki </t>
  </si>
  <si>
    <t xml:space="preserve">Powiat m. Kielce </t>
  </si>
  <si>
    <t xml:space="preserve">Podregion 53 - sandomiersko-jędrzejowski </t>
  </si>
  <si>
    <t xml:space="preserve">Powiat buski </t>
  </si>
  <si>
    <t xml:space="preserve">Powiat jędrzejowski </t>
  </si>
  <si>
    <t xml:space="preserve">Powiat kazimierski </t>
  </si>
  <si>
    <t xml:space="preserve">Powiat opatowski </t>
  </si>
  <si>
    <t xml:space="preserve">Powiat pińczowski </t>
  </si>
  <si>
    <t xml:space="preserve">Powiat sandomierski </t>
  </si>
  <si>
    <t xml:space="preserve">Powiat staszowski </t>
  </si>
  <si>
    <t xml:space="preserve">Powiat włoszczowski </t>
  </si>
  <si>
    <t xml:space="preserve">Warmińsko-mazurskie </t>
  </si>
  <si>
    <t xml:space="preserve">Podregion 54 – elbląski </t>
  </si>
  <si>
    <t xml:space="preserve">Powiat braniewski </t>
  </si>
  <si>
    <t xml:space="preserve">Powiat działdowski </t>
  </si>
  <si>
    <t xml:space="preserve">Powiat elbląski </t>
  </si>
  <si>
    <t xml:space="preserve">Powiat iławski </t>
  </si>
  <si>
    <t xml:space="preserve">Powiat nowomiejski </t>
  </si>
  <si>
    <t xml:space="preserve">Powiat ostródzki </t>
  </si>
  <si>
    <t xml:space="preserve">Powiat m. Elbląg </t>
  </si>
  <si>
    <t xml:space="preserve">Podregion 55 – ełcki </t>
  </si>
  <si>
    <t xml:space="preserve">Powiat ełcki </t>
  </si>
  <si>
    <t xml:space="preserve">Powiat giżycki </t>
  </si>
  <si>
    <t>Powiat gołdapski</t>
  </si>
  <si>
    <t>Powiat olecki</t>
  </si>
  <si>
    <t>Powiat piski</t>
  </si>
  <si>
    <t xml:space="preserve">Powiat węgorzewski </t>
  </si>
  <si>
    <t xml:space="preserve">Podregion 56 – olsztyński </t>
  </si>
  <si>
    <t xml:space="preserve">Powiat bartoszycki </t>
  </si>
  <si>
    <t xml:space="preserve">Powiat kętrzyński </t>
  </si>
  <si>
    <t xml:space="preserve">Powiat lidzbarski </t>
  </si>
  <si>
    <t xml:space="preserve">Powiat mrągowski </t>
  </si>
  <si>
    <t xml:space="preserve">Powiat nidzicki </t>
  </si>
  <si>
    <t xml:space="preserve">Powiat olsztyński </t>
  </si>
  <si>
    <t xml:space="preserve">Powiat szczycieński </t>
  </si>
  <si>
    <t xml:space="preserve">Powiat m. Olsztyn </t>
  </si>
  <si>
    <t xml:space="preserve">Wielkopolskie </t>
  </si>
  <si>
    <t xml:space="preserve">Podregion 57 – kaliski </t>
  </si>
  <si>
    <t xml:space="preserve">Powiat jarociński </t>
  </si>
  <si>
    <t xml:space="preserve">Powiat kaliski </t>
  </si>
  <si>
    <t xml:space="preserve">Powiat kępiński </t>
  </si>
  <si>
    <t xml:space="preserve">Powiat krotoszyński </t>
  </si>
  <si>
    <t xml:space="preserve">Powiat ostrzeszowski </t>
  </si>
  <si>
    <t xml:space="preserve">Powiat pleszewski </t>
  </si>
  <si>
    <t xml:space="preserve">Powiat m. Kalisz </t>
  </si>
  <si>
    <t xml:space="preserve">Podregion 58 – koniński </t>
  </si>
  <si>
    <t xml:space="preserve">Powiat gnieźnieński </t>
  </si>
  <si>
    <t xml:space="preserve">Powiat kolski </t>
  </si>
  <si>
    <t xml:space="preserve">Powiat koniński </t>
  </si>
  <si>
    <t xml:space="preserve">Powiat słupecki </t>
  </si>
  <si>
    <t xml:space="preserve">Powiat turecki </t>
  </si>
  <si>
    <t xml:space="preserve">Powiat wrzesiński </t>
  </si>
  <si>
    <t xml:space="preserve">Powiat m. Konin </t>
  </si>
  <si>
    <t xml:space="preserve">Podregion 59 – leszczyński </t>
  </si>
  <si>
    <t xml:space="preserve">Powiat gostyński </t>
  </si>
  <si>
    <t xml:space="preserve">Powiat kościański </t>
  </si>
  <si>
    <t xml:space="preserve">Powiat leszczyński </t>
  </si>
  <si>
    <t xml:space="preserve">Powiat międzychodzki </t>
  </si>
  <si>
    <t xml:space="preserve">Powiat nowotomyski </t>
  </si>
  <si>
    <t xml:space="preserve">Powiat rawicki </t>
  </si>
  <si>
    <t xml:space="preserve">Powiat wolsztyński </t>
  </si>
  <si>
    <t xml:space="preserve">Powiat m. Leszno </t>
  </si>
  <si>
    <t xml:space="preserve">Podregion 60 – pilski </t>
  </si>
  <si>
    <t xml:space="preserve">Powiat chodzieski </t>
  </si>
  <si>
    <t xml:space="preserve">Powiat czarnkowsko-trzcianecki </t>
  </si>
  <si>
    <t xml:space="preserve">Powiat pilski </t>
  </si>
  <si>
    <t xml:space="preserve">Powiat wągrowiecki </t>
  </si>
  <si>
    <t xml:space="preserve">Powiat złotowski </t>
  </si>
  <si>
    <t xml:space="preserve">Podregion 61 – poznański </t>
  </si>
  <si>
    <t xml:space="preserve">Powiat obornicki </t>
  </si>
  <si>
    <t xml:space="preserve">Powiat poznański </t>
  </si>
  <si>
    <t xml:space="preserve">Powiat szamotulski </t>
  </si>
  <si>
    <t xml:space="preserve">Powiat śremski </t>
  </si>
  <si>
    <t xml:space="preserve">Podregion 62 - m. Poznań </t>
  </si>
  <si>
    <t xml:space="preserve">Powiat m. Poznań </t>
  </si>
  <si>
    <t xml:space="preserve">Zachodniopomorskie </t>
  </si>
  <si>
    <t xml:space="preserve">Podregion 63 – koszaliński </t>
  </si>
  <si>
    <t xml:space="preserve">Powiat białogardzki </t>
  </si>
  <si>
    <t xml:space="preserve">Powiat kołobrzeski </t>
  </si>
  <si>
    <t xml:space="preserve">Powiat koszaliński </t>
  </si>
  <si>
    <t xml:space="preserve">Powiat sławieński </t>
  </si>
  <si>
    <t xml:space="preserve">Powiat m. Koszalin </t>
  </si>
  <si>
    <t xml:space="preserve">Podregion 64 – szczecinecko-pyrzycki </t>
  </si>
  <si>
    <t xml:space="preserve">Powiat choszczeński </t>
  </si>
  <si>
    <t xml:space="preserve">Powiat drawski </t>
  </si>
  <si>
    <t>Powiat łobeski</t>
  </si>
  <si>
    <t xml:space="preserve">Powiat myśliborski </t>
  </si>
  <si>
    <t xml:space="preserve">Powiat pyrzycki </t>
  </si>
  <si>
    <t xml:space="preserve">Powiat szczecinecki </t>
  </si>
  <si>
    <t xml:space="preserve">Powiat świdwiński </t>
  </si>
  <si>
    <t xml:space="preserve">Powiat wałecki </t>
  </si>
  <si>
    <t xml:space="preserve">Podregion 65 - m. Szczecin </t>
  </si>
  <si>
    <t xml:space="preserve">Powiat m. Szczecin </t>
  </si>
  <si>
    <t xml:space="preserve">Podregion 66 – szczeciński </t>
  </si>
  <si>
    <t xml:space="preserve">Powiat goleniowski </t>
  </si>
  <si>
    <t xml:space="preserve">Powiat gryficki </t>
  </si>
  <si>
    <t xml:space="preserve">Powiat gryfiński </t>
  </si>
  <si>
    <t xml:space="preserve">Powiat kamieński </t>
  </si>
  <si>
    <t xml:space="preserve">Powiat policki </t>
  </si>
  <si>
    <t xml:space="preserve">Powiat stargardzki </t>
  </si>
  <si>
    <t xml:space="preserve">Powiat m. Świnoujście </t>
  </si>
  <si>
    <t xml:space="preserve">                  I WOJEWÓDZTW</t>
  </si>
  <si>
    <t xml:space="preserve">                  EMPLOYED PERSONS IN STATIONARY SOCIAL WELFARE FACILITIES BY PROFESSIONS AND VOIVODSHIPS</t>
  </si>
  <si>
    <r>
      <t xml:space="preserve">POLSKA   </t>
    </r>
  </si>
  <si>
    <t xml:space="preserve">POLAND </t>
  </si>
  <si>
    <t xml:space="preserve">ADAPTATION FOR DISABLED PEOPLE IN STATIONARY SOCIAL WELFARE FACILITIES BY TYPE </t>
  </si>
  <si>
    <t>RESIDENTS OF STATIONARY SOCIAL WELFARE FACILITIES BY AGE</t>
  </si>
  <si>
    <t>65—74</t>
  </si>
  <si>
    <t>75—79</t>
  </si>
  <si>
    <t xml:space="preserve">Dolnośląskie   </t>
  </si>
  <si>
    <t>NA „ODDZIAŁACH” DLA OSÓB W PODESZŁYM WIEKU</t>
  </si>
  <si>
    <t>IN “WARDS” FOR AGED PERSONS</t>
  </si>
  <si>
    <t>NA „ODDZIAŁACH” DLA OSÓB PRZEWLEKLE SOMATYCZNIE CHORYCH</t>
  </si>
  <si>
    <t>IN “WARDS” FOR CHRONICALLY ILL WITH SOMATIC DISORDERS</t>
  </si>
  <si>
    <t>NA „ODDZIAŁACH” DLA OSÓB PRZEWLEKLE PSYCHICZNIE CHORYCH</t>
  </si>
  <si>
    <t>IN “WARDS” FOR CHRONICALLY MENTALNY ILL</t>
  </si>
  <si>
    <t>NA „ODDZIAŁACH” DLA DOROSŁYCH NIEPEŁNOSPRAWNYCH INTELEKTUALNIE</t>
  </si>
  <si>
    <t>IN “WARDS” FOR MENTALLY RETARDED ADULTS</t>
  </si>
  <si>
    <t>NA „ODDZIAŁACH” DLA DZIECI I MŁODZIEŻY NIEPEŁNOSPRAWNYCH INTELEKTUALNIE</t>
  </si>
  <si>
    <t>IN “WARDS” FOR CHILDREN AND YOUNG MENTALLY RETARDED</t>
  </si>
  <si>
    <t>NA „ODDZIAŁACH” DLA OSÓB NIEPEŁNOSPRAWNYCH FIZYCZNIE</t>
  </si>
  <si>
    <t>IN “WARDS” FOR PHYSICALLY HANDICAPPED</t>
  </si>
  <si>
    <t>W DOMACH DLA MATEK Z MAŁOLETNIMI DZIEĆMI I KOBIET W CIĄŻY</t>
  </si>
  <si>
    <t>IN HOUSES FOR MOTHERS WITH DEPENDENT CHILDREN AND PREGNANT WOMEN</t>
  </si>
  <si>
    <t>OSOBY BEZDOMNE</t>
  </si>
  <si>
    <t>HOMELESS</t>
  </si>
  <si>
    <t>POZOSTAŁE OSOBY</t>
  </si>
  <si>
    <t>OTHER PERSONS</t>
  </si>
  <si>
    <t>1 118</t>
  </si>
  <si>
    <t>1 056</t>
  </si>
  <si>
    <t xml:space="preserve">Dla osób przewlekle somatycznie chorych </t>
  </si>
  <si>
    <t>For persons chronically ill with somatic disorders</t>
  </si>
  <si>
    <t xml:space="preserve">Dla osób przewlekle psychicznie chorych </t>
  </si>
  <si>
    <t>For persons chronically mentally ill</t>
  </si>
  <si>
    <t xml:space="preserve">Dla dorosłych niepełnosprawnych intelektualnie </t>
  </si>
  <si>
    <t>For adults mentally retarded</t>
  </si>
  <si>
    <t xml:space="preserve">Dla dzieci i młodzieży niepełnosprawnych intelektualnie </t>
  </si>
  <si>
    <t>1 052</t>
  </si>
  <si>
    <t>1 014</t>
  </si>
  <si>
    <t xml:space="preserve">For children and young mentally retarded </t>
  </si>
  <si>
    <t xml:space="preserve">Dla osób niepełnosprawnych fizycznie </t>
  </si>
  <si>
    <t>For persons physically handicapped</t>
  </si>
  <si>
    <t>RESIDENTS UP TO AGE OF 18 IN STATIONARY SOCIAL ASSISTANCE HOUSES BY VOIVODSHIPS</t>
  </si>
  <si>
    <t>RESIDENTS OF STATIONARY SOCIAL WELFARE FACILITIES BY RESIDENCE FINANCING SOURCES</t>
  </si>
  <si>
    <t xml:space="preserve">TABL. 32. ZAKŁADY STACJONARNE POMOCY SPOŁECZNEJ WEDŁUG ORGANÓW PROWADZĄCYCH </t>
  </si>
  <si>
    <t>TABL. 33. ZAKŁADY STACJONARNE POMOCY SPOŁECZNEJ WEDŁUG RODZAJU PLACÓWKI</t>
  </si>
  <si>
    <t>TABL.34. ZAKŁADY STACJONARNE POMOCY SPOŁECZNEJ WEDŁUG GRUP MIESZKAŃCÓW</t>
  </si>
  <si>
    <t>TABL.35. ZAKŁADY STACJONARNE POMOCY SPOŁECZNEJ WEDŁUG WOJEWÓDZTW</t>
  </si>
  <si>
    <t>TABL. 36. ZAKŁADY STACJONARNE POMOCY SPOŁECZNEJ WEDŁUG SEKTORA I WOJEWÓDZTW</t>
  </si>
  <si>
    <t xml:space="preserve">TABL. 37. ZAKŁADY STACJONARNE POMOCY SPOŁECZNEJ WEDŁUG WOJEWÓDZTW, PODREGIONÓW </t>
  </si>
  <si>
    <t xml:space="preserve">TABL.38. PRACUJĄCY W ZAKŁADACH STACJONARNYCH POMOCY SPOŁECZNEJ WEDŁUG ZAWODÓW </t>
  </si>
  <si>
    <t>TABL. 40. MIESZKAŃCY ZAKŁADÓW STACJONARNYCH POMOCY SPOŁECZNEJ WEDŁUG WIEKU</t>
  </si>
  <si>
    <t>TABL. 43. MIESZKAŃCY ZAKŁADÓW STACJONARNYCH POMOCY SPOŁECZNEJ WEDŁUG ŹRÓDEŁ FINANSOWANIA POBYTU</t>
  </si>
  <si>
    <t>TABL. 44. OSOBY KORZYSTAJĄCE ZE ŚWIADCZEŃ POMOCY SPOŁECZNEJ WEDŁUG WOJEWÓDZTW</t>
  </si>
  <si>
    <t>TABL. 45. KWOTY UDZIELONYCH ŚWIADCZEŃ POMOCY SPOŁECZNEJ WEDŁUG WOJEWÓDZTW</t>
  </si>
  <si>
    <t>TABL.46. OSOBY KORZYSTAJĄCE ZE ŚWIADCZEŃ POMOCY SPOŁECZNEJ W FORMIE PIENIĘŻNEJ WEDŁUG WOJEWÓDZTW</t>
  </si>
  <si>
    <t>TABL. 47. OSOBY KORZYSTAJĄCE ZE ŚWIADCZEŃ POMOCY SPOŁECZNEJ W FORMIE NIEPIENIĘŻNEJ WEDŁUG WOJEWÓDZTW</t>
  </si>
  <si>
    <t>TABL. 48. OSOBY KORZYSTAJĄCE ZE ŚWIADCZEŃ POMOCY SPOŁECZNEJ NA 10 TYS. LUDNOŚCI WEDŁUG WOJEWÓDZTW</t>
  </si>
  <si>
    <t>TABL. 49. KWOTY UDZIELONYCH W FORMIE PIENIĘŻNEJ ŚWIADCZEŃ POMOCY SPOŁECZNEJ WEDŁUG WOJEWÓDZTW (W TYS. ZŁ)</t>
  </si>
  <si>
    <t>TABL. 50. KWOTY UDZIELONYCH W FORMIE NIEPIENIĘŻNEJ ŚWIADCZEŃ POMOCY SPOŁECZNEJ WEDŁUG WOJEWÓDZTW (W TYS. ZŁ)</t>
  </si>
  <si>
    <t>TABL. 51. POWODY PRZYZNANIA POMOCY</t>
  </si>
  <si>
    <t>TABL.III.32</t>
  </si>
  <si>
    <t>TABL.III.33</t>
  </si>
  <si>
    <t>TABL.III.34</t>
  </si>
  <si>
    <t>TABL.III.35</t>
  </si>
  <si>
    <t>TABL.III.36</t>
  </si>
  <si>
    <t>TABL.III.37</t>
  </si>
  <si>
    <t>TABL.III.38</t>
  </si>
  <si>
    <t>TABL.III.39</t>
  </si>
  <si>
    <t>TABL.III.40</t>
  </si>
  <si>
    <t>TABL.III.41</t>
  </si>
  <si>
    <t>TABL.III.42</t>
  </si>
  <si>
    <t>TABL.III.43</t>
  </si>
  <si>
    <t>TABL.III.44</t>
  </si>
  <si>
    <t>TABL.III.45</t>
  </si>
  <si>
    <t>TABL.III.46</t>
  </si>
  <si>
    <t>TABL.III.47</t>
  </si>
  <si>
    <t>TABL.III.48</t>
  </si>
  <si>
    <t>TABL.III.49</t>
  </si>
  <si>
    <t>TABL.III.50</t>
  </si>
  <si>
    <t>TABL.III.51</t>
  </si>
  <si>
    <t>TABL.III.52</t>
  </si>
  <si>
    <t>TABL.III.53</t>
  </si>
  <si>
    <t>TABL.III.54</t>
  </si>
  <si>
    <t>TABL.III.55</t>
  </si>
  <si>
    <t>TABL.III.56</t>
  </si>
  <si>
    <t>CZĘŚĆ III TABLICE - POMOC SPOŁECZNA</t>
  </si>
  <si>
    <t xml:space="preserve">TABL. 37. ZAKŁADY STACJONARNE POMOCY SPOŁECZNEJ WEDŁUG WOJEWÓDZTW, PODREGIONÓW I POWIATÓW </t>
  </si>
  <si>
    <t>TABL.38. PRACUJĄCY W ZAKŁADACH STACJONARNYCH POMOCY SPOŁECZNEJ WEDŁUG ZAWODÓW I WOJEWÓDZTW</t>
  </si>
  <si>
    <t xml:space="preserve">TABL. 39. RODZAJE UDOGODNIEŃ DLA OSÓB NIEPEŁNOSPRAWNYCH W ZAKŁADACH STACJONARNYCH POMOCY SPOŁECZNEJ WEDŁUG RODZAJU PLACÓWKI </t>
  </si>
  <si>
    <t xml:space="preserve">TABL.42. MIESZKAŃCY DO LAT 18 W STACJONARNYCH DOMACH POMOCY SPOŁECZNEJ WEDŁUG WOJEWÓDZTW </t>
  </si>
  <si>
    <t xml:space="preserve">                   RECIPIENTS OF SOCIAL ASSISTANCE BENEFITS BY VOIVODSHIPS</t>
  </si>
  <si>
    <t>TABL. 52.  WYDATKI Z BUDŻETU PAŃSTWA NA POMOC SPOŁECZNĄ ORAZ POZOSTAŁE ZADANIA W ZAKRESIE POLITYKI SPOŁECZNEJ WEDŁUG WYBRANYCH ROZDZIAŁÓW BUDŻETOWYCH</t>
  </si>
  <si>
    <t xml:space="preserve">                  EXPENDITURE OF LOCAL SELF-GOVERNMENT BUDGETS ON SOCIAL ASSISTANCE BY SELECTED BUDGET CHAPTERS</t>
  </si>
  <si>
    <t xml:space="preserve">TABL. 55. WYDATKI BUDŻETÓW SAMORZĄDÓW TERYTORIALNYCH NA POMOC SPOŁECZNĄ I POZOSTAŁE ZADANIA W ZAKRESIE POLITYKI SPOŁECZNEJ </t>
  </si>
  <si>
    <t xml:space="preserve">                  EXPENDITURE OF LOCAL SELF-GOVERNMENT BUDGETS ON SOCIAL ASSISTANCE  AND OTHER TASKS IN SPHERE OF SOCIAL POLICY </t>
  </si>
  <si>
    <t xml:space="preserve">                  EXPENDITURE OF THE STATE BUDGET ON SOCIAL ASSISTANCE AND OTHER TASKS IN SPHERE OF SOCIAL POLICY BY SELECTED BUDGET CHAPTERS</t>
  </si>
  <si>
    <t xml:space="preserve">                  EXPENDITURE OF LOCAL SELF-GOVERNMENT BUDGETS ON OTHER TASKS IN SPHERE OF SOCIAL POLICY BY SELECTED BUDGET CHAPTERS</t>
  </si>
  <si>
    <t>18—39</t>
  </si>
  <si>
    <t>40—59</t>
  </si>
  <si>
    <t>60—64</t>
  </si>
  <si>
    <r>
      <t xml:space="preserve">OGÓŁEM (bez filii) </t>
    </r>
    <r>
      <rPr>
        <sz val="9"/>
        <color rgb="FF000000"/>
        <rFont val="Arial"/>
        <family val="2"/>
      </rPr>
      <t xml:space="preserve">  </t>
    </r>
  </si>
  <si>
    <r>
      <t xml:space="preserve">OGÓŁEM </t>
    </r>
    <r>
      <rPr>
        <sz val="9"/>
        <color rgb="FF000000"/>
        <rFont val="Arial"/>
        <family val="2"/>
      </rPr>
      <t xml:space="preserve"> </t>
    </r>
  </si>
  <si>
    <r>
      <t>STATIONARY SOCIAL WELFARE FACILITIES</t>
    </r>
    <r>
      <rPr>
        <vertAlign val="superscript"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 xml:space="preserve"> BY TYPE </t>
    </r>
  </si>
  <si>
    <r>
      <t xml:space="preserve">a) </t>
    </r>
    <r>
      <rPr>
        <sz val="8"/>
        <color rgb="FF000000"/>
        <rFont val="Arial"/>
        <family val="2"/>
      </rPr>
      <t xml:space="preserve">Placówki mogą być wykazane kilkakrotnie, gdyż jedna placówka może być przeznaczona dla kilku grup mieszkańców. </t>
    </r>
    <r>
      <rPr>
        <vertAlign val="superscript"/>
        <sz val="8"/>
        <color rgb="FF000000"/>
        <rFont val="Arial"/>
        <family val="2"/>
      </rPr>
      <t>b</t>
    </r>
    <r>
      <rPr>
        <i/>
        <vertAlign val="superscript"/>
        <sz val="8"/>
        <color rgb="FF000000"/>
        <rFont val="Arial"/>
        <family val="2"/>
      </rPr>
      <t>)</t>
    </r>
    <r>
      <rPr>
        <sz val="8"/>
        <color rgb="FF000000"/>
        <rFont val="Arial"/>
        <family val="2"/>
      </rPr>
      <t xml:space="preserve"> Łącznie z filiami. </t>
    </r>
  </si>
  <si>
    <r>
      <t>MIESZKAŃCY</t>
    </r>
    <r>
      <rPr>
        <b/>
        <vertAlign val="superscript"/>
        <sz val="9"/>
        <color rgb="FF000000"/>
        <rFont val="Arial"/>
        <family val="2"/>
      </rPr>
      <t>a)</t>
    </r>
  </si>
  <si>
    <r>
      <t xml:space="preserve">POLSKA </t>
    </r>
    <r>
      <rPr>
        <sz val="9"/>
        <color rgb="FF000000"/>
        <rFont val="Arial"/>
        <family val="2"/>
      </rPr>
      <t xml:space="preserve"> </t>
    </r>
  </si>
  <si>
    <r>
      <t xml:space="preserve">a) </t>
    </r>
    <r>
      <rPr>
        <sz val="8"/>
        <color rgb="FF000000"/>
        <rFont val="Arial"/>
        <family val="2"/>
      </rPr>
      <t xml:space="preserve"> W podziale według form świadczeń korzystający mogą być wykazani kilkakrotnie. </t>
    </r>
  </si>
  <si>
    <t>b Zmiana nazwy (Dz. U. z 2016 r., poz. 1121).</t>
  </si>
  <si>
    <t xml:space="preserve">TABL. 53.  WYDATKI BUDŻETÓW SAMORZĄDÓW TERYTORIALNYCH W DZIALE POMOC SPOŁECZNA WEDŁUG WYBRANYCH ROZDZIAŁÓW BUDŻETOWYCH </t>
  </si>
  <si>
    <t>TABL. 54. WYDATKI BUDŻETÓW SAMORZĄDÓW TERYTORIALNYCH W DZIALE POZOSTAŁE ZADANIA W ZAKRESIE POLITYKI SPOŁECZNEJ WEDŁUG WYBRANYCH ROZDZIAŁÓW BUDŻETOWYCH</t>
  </si>
  <si>
    <t xml:space="preserve">TABL. 56. WYDATKI BUDŻETÓW SAMORZĄDÓW TERYTORIALNYCHW DZIAŁACH: POMOC SPOŁECZNA, POZOSTAŁE ZADANIA W ZAKRESIE POLITYKI SPOŁECZNEJ ORAZ RODZINA </t>
  </si>
  <si>
    <t xml:space="preserve">                  EXPENDITURE OF LOCAL SELF-GOVERNMENT BUDGETS ON SOCIAL ASSISTANCE AND ON OTHER TASKS IN SPHERE OF SOCIAL POLICY AND FAMILY</t>
  </si>
  <si>
    <t>Rodzina</t>
  </si>
  <si>
    <t xml:space="preserve">Family   </t>
  </si>
  <si>
    <t xml:space="preserve">Rodzina  </t>
  </si>
  <si>
    <t>Family</t>
  </si>
  <si>
    <t>TABL.III.57</t>
  </si>
  <si>
    <t>TABL. 57. WYDATKI Z BUDŻETU PAŃSTWA  W DZIALE RODZINAa WEDŁUG WYBRANYCH ROZDZIAŁÓW BUDŻETOWYCH</t>
  </si>
  <si>
    <t>TABL.III.58</t>
  </si>
  <si>
    <t>TABL. 58. WYDATKI BUDŻETÓW SAMORZĄDÓW TERYTORIALNYCH W DZIALE RODZINA WEDŁUG WYBRANYCH ROZDZIAŁÓW BUDŻETOWYCH</t>
  </si>
  <si>
    <t>EXPENDITURE OF LOCAL SELF-GOVERNMENT BUDGETS IN SECTORS FAMILY BY SELECTED  BUDGET CHAPTERS</t>
  </si>
  <si>
    <t>Dla osób uzależnionych od alkoholu</t>
  </si>
  <si>
    <t>For alcohol addicted persons</t>
  </si>
  <si>
    <t>POLSKA</t>
  </si>
  <si>
    <t>NA „ODDZIAŁACH” DLA OSÓB UZALEŻNIONYCH OD ALKOHOLU</t>
  </si>
  <si>
    <t>IN “WARDS” FOR ALCOHOL ADDICTEDN</t>
  </si>
  <si>
    <t xml:space="preserve">Podregion 67 - inowrocławski </t>
  </si>
  <si>
    <t xml:space="preserve">Podregion 68 - świecki </t>
  </si>
  <si>
    <r>
      <t>Powiat nowodworski</t>
    </r>
    <r>
      <rPr>
        <i/>
        <sz val="10"/>
        <color rgb="FF000000"/>
        <rFont val="Arial"/>
        <family val="2"/>
      </rPr>
      <t xml:space="preserve"> </t>
    </r>
  </si>
  <si>
    <t>Podregion 73 - żyrardowski</t>
  </si>
  <si>
    <r>
      <t>Powiat grójecki</t>
    </r>
    <r>
      <rPr>
        <i/>
        <sz val="10"/>
        <color rgb="FF000000"/>
        <rFont val="Arial"/>
        <family val="2"/>
      </rPr>
      <t xml:space="preserve"> </t>
    </r>
  </si>
  <si>
    <r>
      <t>Powiat sochaczewski</t>
    </r>
    <r>
      <rPr>
        <i/>
        <sz val="10"/>
        <color rgb="FF000000"/>
        <rFont val="Arial"/>
        <family val="2"/>
      </rPr>
      <t xml:space="preserve"> </t>
    </r>
  </si>
  <si>
    <r>
      <t>Powiat żyrardowski</t>
    </r>
    <r>
      <rPr>
        <i/>
        <sz val="10"/>
        <color rgb="FF000000"/>
        <rFont val="Arial"/>
        <family val="2"/>
      </rPr>
      <t xml:space="preserve"> </t>
    </r>
  </si>
  <si>
    <r>
      <t xml:space="preserve">a) </t>
    </r>
    <r>
      <rPr>
        <sz val="8"/>
        <color rgb="FF000000"/>
        <rFont val="Arial"/>
        <family val="2"/>
      </rPr>
      <t>Łącznie z filiami.</t>
    </r>
  </si>
  <si>
    <t>.</t>
  </si>
  <si>
    <t xml:space="preserve">b Change of name (Journal of Laws 2016, item 1121). </t>
  </si>
  <si>
    <t xml:space="preserve">STATIONARY SOCIAL WELFARE FACILITIES BY VOIVODSHIPS, SUBREGIONS AND POVIATS </t>
  </si>
  <si>
    <t>EXPENDITURE OF THE STATE BUDGET IN SECTOR  FAMILY BY SELECTED BUDGET CHAPTERS</t>
  </si>
  <si>
    <t>W LATACH 2005–2018</t>
  </si>
  <si>
    <t>STATIONARY SOCIAL WELFARE FACLITIES BY GOVERNING BODIES IN 2005–2018</t>
  </si>
  <si>
    <r>
      <t>1 065</t>
    </r>
    <r>
      <rPr>
        <b/>
        <i/>
        <vertAlign val="superscript"/>
        <sz val="9"/>
        <color rgb="FF000000"/>
        <rFont val="Arial"/>
        <family val="2"/>
      </rPr>
      <t xml:space="preserve">a) </t>
    </r>
  </si>
  <si>
    <r>
      <t xml:space="preserve">a) </t>
    </r>
    <r>
      <rPr>
        <sz val="8"/>
        <color rgb="FF000000"/>
        <rFont val="Arial"/>
        <family val="2"/>
      </rPr>
      <t>Organy prowadzące: stowarzyszenia – 311, organizacje społeczne – 7, kościoły i związki wyznaniowe – 290, fundacje – 80, osoby fizyczne i prawne – 377</t>
    </r>
    <r>
      <rPr>
        <vertAlign val="superscript"/>
        <sz val="8"/>
        <color rgb="FF000000"/>
        <rFont val="Arial"/>
        <family val="2"/>
      </rPr>
      <t xml:space="preserve"> b) </t>
    </r>
    <r>
      <rPr>
        <sz val="8"/>
        <color rgb="FF000000"/>
        <rFont val="Arial"/>
        <family val="2"/>
      </rPr>
      <t>Łącznie z filiami.</t>
    </r>
  </si>
  <si>
    <t>3  004</t>
  </si>
  <si>
    <t>TABL. 32. ZAKŁADY STACJONARNE POMOCY SPOŁECZNEJ WEDŁUG ORGANÓW PROWADZĄCYCH W LATACH 2005–2018</t>
  </si>
  <si>
    <t>RESIDENTS UP TO AGE OF 18 IN STATIONARY SOCIAL ASSISTANCE HOUSES IN 2005–2018</t>
  </si>
  <si>
    <t>TABL. 41. MIESZKAŃCY DO LAT 18 W STACJONARNYCH DOMACH POMOCY SPOŁECZNEJ W LATACH 2005–2018</t>
  </si>
  <si>
    <t xml:space="preserve">Stan w dniu 31grudnia </t>
  </si>
  <si>
    <t>As of 31st December</t>
  </si>
  <si>
    <r>
      <t xml:space="preserve">WYSZCZEGÓLNIENIE
</t>
    </r>
    <r>
      <rPr>
        <sz val="9"/>
        <color rgb="FF605D5C"/>
        <rFont val="Arial"/>
        <family val="2"/>
      </rPr>
      <t>SPECIFICATION</t>
    </r>
  </si>
  <si>
    <r>
      <t xml:space="preserve">Razem
</t>
    </r>
    <r>
      <rPr>
        <sz val="9"/>
        <color rgb="FF605D5C"/>
        <rFont val="Arial"/>
        <family val="2"/>
      </rPr>
      <t>Total</t>
    </r>
  </si>
  <si>
    <r>
      <t xml:space="preserve">Organ prowadzący   </t>
    </r>
    <r>
      <rPr>
        <sz val="9"/>
        <color rgb="FF605D5C"/>
        <rFont val="Arial"/>
        <family val="2"/>
      </rPr>
      <t>Governing body</t>
    </r>
  </si>
  <si>
    <r>
      <t xml:space="preserve">publiczny  </t>
    </r>
    <r>
      <rPr>
        <sz val="9"/>
        <color rgb="FF605D5C"/>
        <rFont val="Arial"/>
        <family val="2"/>
      </rPr>
      <t xml:space="preserve"> public</t>
    </r>
  </si>
  <si>
    <r>
      <t xml:space="preserve">niepubliczny
</t>
    </r>
    <r>
      <rPr>
        <sz val="9"/>
        <color rgb="FF605D5C"/>
        <rFont val="Arial"/>
        <family val="2"/>
      </rPr>
      <t xml:space="preserve">non -public  </t>
    </r>
  </si>
  <si>
    <r>
      <t xml:space="preserve">ZAKŁADY   </t>
    </r>
    <r>
      <rPr>
        <sz val="9"/>
        <color rgb="FF605D5C"/>
        <rFont val="Arial"/>
        <family val="2"/>
      </rPr>
      <t>Facilities</t>
    </r>
  </si>
  <si>
    <r>
      <t xml:space="preserve">Domy pomocy społecznej
</t>
    </r>
    <r>
      <rPr>
        <b/>
        <sz val="9"/>
        <color rgb="FF605D5C"/>
        <rFont val="Arial"/>
        <family val="2"/>
      </rPr>
      <t xml:space="preserve">Social Assistance Houses  </t>
    </r>
  </si>
  <si>
    <r>
      <t xml:space="preserve">Pozostałe zakłady
</t>
    </r>
    <r>
      <rPr>
        <sz val="9"/>
        <color rgb="FF605D5C"/>
        <rFont val="Arial"/>
        <family val="2"/>
      </rPr>
      <t xml:space="preserve">The other facilities  </t>
    </r>
  </si>
  <si>
    <r>
      <t>a)</t>
    </r>
    <r>
      <rPr>
        <sz val="8"/>
        <color rgb="FF605D5C"/>
        <rFont val="Arial"/>
        <family val="2"/>
      </rPr>
      <t xml:space="preserve"> Governing body: associations –311, social organizations –7, churches and religious unions – 290, fundations – 80, natural or legal persons –377. </t>
    </r>
    <r>
      <rPr>
        <vertAlign val="superscript"/>
        <sz val="8"/>
        <color rgb="FF605D5C"/>
        <rFont val="Arial"/>
        <family val="2"/>
      </rPr>
      <t>b)</t>
    </r>
    <r>
      <rPr>
        <sz val="8"/>
        <color rgb="FF605D5C"/>
        <rFont val="Arial"/>
        <family val="2"/>
      </rPr>
      <t xml:space="preserve"> Including branches.</t>
    </r>
  </si>
  <si>
    <r>
      <t>MIEJSCA</t>
    </r>
    <r>
      <rPr>
        <b/>
        <vertAlign val="superscript"/>
        <sz val="9"/>
        <color rgb="FF000000"/>
        <rFont val="Arial"/>
        <family val="2"/>
      </rPr>
      <t xml:space="preserve">b)  </t>
    </r>
    <r>
      <rPr>
        <b/>
        <i/>
        <vertAlign val="superscript"/>
        <sz val="9"/>
        <color rgb="FF000000"/>
        <rFont val="Arial"/>
        <family val="2"/>
      </rPr>
      <t xml:space="preserve"> </t>
    </r>
    <r>
      <rPr>
        <sz val="9"/>
        <color rgb="FF605D5C"/>
        <rFont val="Arial"/>
        <family val="2"/>
      </rPr>
      <t>Places</t>
    </r>
    <r>
      <rPr>
        <b/>
        <vertAlign val="superscript"/>
        <sz val="9"/>
        <color rgb="FF605D5C"/>
        <rFont val="Arial"/>
        <family val="2"/>
      </rPr>
      <t xml:space="preserve"> b) </t>
    </r>
  </si>
  <si>
    <r>
      <t>MIESZKAŃCY</t>
    </r>
    <r>
      <rPr>
        <b/>
        <vertAlign val="superscript"/>
        <sz val="9"/>
        <color rgb="FF000000"/>
        <rFont val="Arial"/>
        <family val="2"/>
      </rPr>
      <t xml:space="preserve">b)  </t>
    </r>
    <r>
      <rPr>
        <b/>
        <i/>
        <vertAlign val="superscript"/>
        <sz val="9"/>
        <color rgb="FF000000"/>
        <rFont val="Arial"/>
        <family val="2"/>
      </rPr>
      <t xml:space="preserve"> </t>
    </r>
    <r>
      <rPr>
        <sz val="9"/>
        <color rgb="FF605D5C"/>
        <rFont val="Arial"/>
        <family val="2"/>
      </rPr>
      <t>Residents</t>
    </r>
    <r>
      <rPr>
        <b/>
        <vertAlign val="superscript"/>
        <sz val="9"/>
        <color rgb="FF605D5C"/>
        <rFont val="Arial"/>
        <family val="2"/>
      </rPr>
      <t xml:space="preserve"> b) </t>
    </r>
  </si>
  <si>
    <r>
      <t>STATIONARY SOCIAL WELFARE FACILITIES</t>
    </r>
    <r>
      <rPr>
        <vertAlign val="superscript"/>
        <sz val="9"/>
        <color rgb="FF605D5C"/>
        <rFont val="Arial"/>
        <family val="2"/>
      </rPr>
      <t xml:space="preserve"> </t>
    </r>
    <r>
      <rPr>
        <sz val="9"/>
        <color rgb="FF605D5C"/>
        <rFont val="Arial"/>
        <family val="2"/>
      </rPr>
      <t xml:space="preserve"> BY TYPE </t>
    </r>
  </si>
  <si>
    <r>
      <t xml:space="preserve">Placówki  
</t>
    </r>
    <r>
      <rPr>
        <sz val="9"/>
        <color rgb="FF605D5C"/>
        <rFont val="Arial"/>
        <family val="2"/>
      </rPr>
      <t>Centres</t>
    </r>
  </si>
  <si>
    <r>
      <t xml:space="preserve">Filie
</t>
    </r>
    <r>
      <rPr>
        <sz val="9"/>
        <color rgb="FF605D5C"/>
        <rFont val="Arial"/>
        <family val="2"/>
      </rPr>
      <t>Branches</t>
    </r>
  </si>
  <si>
    <r>
      <t xml:space="preserve">Miejsca
</t>
    </r>
    <r>
      <rPr>
        <sz val="9"/>
        <color rgb="FF605D5C"/>
        <rFont val="Arial"/>
        <family val="2"/>
      </rPr>
      <t>Places</t>
    </r>
  </si>
  <si>
    <r>
      <t xml:space="preserve">Mieszkańcy
</t>
    </r>
    <r>
      <rPr>
        <sz val="9"/>
        <color rgb="FF605D5C"/>
        <rFont val="Arial"/>
        <family val="2"/>
      </rPr>
      <t>Residents</t>
    </r>
  </si>
  <si>
    <r>
      <t xml:space="preserve">osoby w podeszłym wieku
</t>
    </r>
    <r>
      <rPr>
        <sz val="9"/>
        <color rgb="FF605D5C"/>
        <rFont val="Arial"/>
        <family val="2"/>
      </rPr>
      <t>aged persons</t>
    </r>
  </si>
  <si>
    <r>
      <t xml:space="preserve">osoby przewlekle somatycznie chore
</t>
    </r>
    <r>
      <rPr>
        <sz val="9"/>
        <color rgb="FF605D5C"/>
        <rFont val="Arial"/>
        <family val="2"/>
      </rPr>
      <t>chronically ill with somatic disorders</t>
    </r>
  </si>
  <si>
    <r>
      <t xml:space="preserve">osoby przewlekle psychicznie chore
</t>
    </r>
    <r>
      <rPr>
        <sz val="9"/>
        <color rgb="FF605D5C"/>
        <rFont val="Arial"/>
        <family val="2"/>
      </rPr>
      <t>chronically mentally ill</t>
    </r>
  </si>
  <si>
    <r>
      <t xml:space="preserve">osoby uzależnione od alkoholu
</t>
    </r>
    <r>
      <rPr>
        <sz val="9"/>
        <color rgb="FF605D5C"/>
        <rFont val="Arial"/>
        <family val="2"/>
      </rPr>
      <t>alcohol addicted</t>
    </r>
  </si>
  <si>
    <r>
      <t xml:space="preserve">osoby bezdomne
</t>
    </r>
    <r>
      <rPr>
        <sz val="9"/>
        <color rgb="FF605D5C"/>
        <rFont val="Arial"/>
        <family val="2"/>
      </rPr>
      <t>homeless persons</t>
    </r>
  </si>
  <si>
    <r>
      <t xml:space="preserve">pozostałe
</t>
    </r>
    <r>
      <rPr>
        <sz val="9"/>
        <color rgb="FF605D5C"/>
        <rFont val="Arial"/>
        <family val="2"/>
      </rPr>
      <t>other persons</t>
    </r>
  </si>
  <si>
    <r>
      <t xml:space="preserve">W których przebywają:
</t>
    </r>
    <r>
      <rPr>
        <sz val="9"/>
        <color rgb="FF605D5C"/>
        <rFont val="Arial"/>
        <family val="2"/>
      </rPr>
      <t>In which there are staying:</t>
    </r>
  </si>
  <si>
    <r>
      <t>a)</t>
    </r>
    <r>
      <rPr>
        <sz val="8"/>
        <color rgb="FF605D5C"/>
        <rFont val="Arial"/>
        <family val="2"/>
      </rPr>
      <t xml:space="preserve"> Facilities may be shown several times, because one facility may be for several groups of residents. </t>
    </r>
    <r>
      <rPr>
        <vertAlign val="superscript"/>
        <sz val="8"/>
        <color rgb="FF605D5C"/>
        <rFont val="Arial"/>
        <family val="2"/>
      </rPr>
      <t>b)</t>
    </r>
    <r>
      <rPr>
        <sz val="8"/>
        <color rgb="FF605D5C"/>
        <rFont val="Arial"/>
        <family val="2"/>
      </rPr>
      <t>Including branches.</t>
    </r>
  </si>
  <si>
    <r>
      <t>ZAKŁADY</t>
    </r>
    <r>
      <rPr>
        <b/>
        <vertAlign val="superscript"/>
        <sz val="9"/>
        <color rgb="FF000000"/>
        <rFont val="Arial"/>
        <family val="2"/>
      </rPr>
      <t>a)</t>
    </r>
  </si>
  <si>
    <r>
      <t>Facilities</t>
    </r>
    <r>
      <rPr>
        <b/>
        <vertAlign val="superscript"/>
        <sz val="9"/>
        <color rgb="FF605D5C"/>
        <rFont val="Arial"/>
        <family val="2"/>
      </rPr>
      <t xml:space="preserve"> </t>
    </r>
    <r>
      <rPr>
        <vertAlign val="superscript"/>
        <sz val="9"/>
        <color rgb="FF605D5C"/>
        <rFont val="Arial"/>
        <family val="2"/>
      </rPr>
      <t>a)</t>
    </r>
  </si>
  <si>
    <r>
      <t>MIESZKAŃCY</t>
    </r>
    <r>
      <rPr>
        <b/>
        <vertAlign val="superscript"/>
        <sz val="9"/>
        <color rgb="FF000000"/>
        <rFont val="Arial"/>
        <family val="2"/>
      </rPr>
      <t>b)</t>
    </r>
  </si>
  <si>
    <r>
      <t>Residents</t>
    </r>
    <r>
      <rPr>
        <b/>
        <vertAlign val="superscript"/>
        <sz val="9"/>
        <color rgb="FF605D5C"/>
        <rFont val="Arial"/>
        <family val="2"/>
      </rPr>
      <t xml:space="preserve"> </t>
    </r>
    <r>
      <rPr>
        <vertAlign val="superscript"/>
        <sz val="9"/>
        <color rgb="FF605D5C"/>
        <rFont val="Arial"/>
        <family val="2"/>
      </rPr>
      <t>b)</t>
    </r>
  </si>
  <si>
    <r>
      <t xml:space="preserve">WOJEWÓDZTWA
</t>
    </r>
    <r>
      <rPr>
        <sz val="9"/>
        <color rgb="FF605D5C"/>
        <rFont val="Arial"/>
        <family val="2"/>
      </rPr>
      <t>VOIVODSHIPS</t>
    </r>
  </si>
  <si>
    <r>
      <t xml:space="preserve">osoby niepełno-sprawne fizycznie
</t>
    </r>
    <r>
      <rPr>
        <sz val="9"/>
        <color rgb="FF605D5C"/>
        <rFont val="Arial"/>
        <family val="2"/>
      </rPr>
      <t>physically handicapped</t>
    </r>
  </si>
  <si>
    <r>
      <t xml:space="preserve">matki z małoletnimi dziećmi
i kobiety
w ciąży
</t>
    </r>
    <r>
      <rPr>
        <sz val="9"/>
        <color rgb="FF605D5C"/>
        <rFont val="Arial"/>
        <family val="2"/>
      </rPr>
      <t>mothers with dependent children and pregnant women</t>
    </r>
  </si>
  <si>
    <r>
      <t xml:space="preserve">dzieci i młodzieź niepełno-sprawna intelektu-alnie
</t>
    </r>
    <r>
      <rPr>
        <sz val="9"/>
        <color rgb="FF605D5C"/>
        <rFont val="Arial"/>
        <family val="2"/>
      </rPr>
      <t>children and young mentally retarded</t>
    </r>
  </si>
  <si>
    <r>
      <t xml:space="preserve">dorośli niepełno-sprawni intelektu-alnie
</t>
    </r>
    <r>
      <rPr>
        <sz val="9"/>
        <color rgb="FF605D5C"/>
        <rFont val="Arial"/>
        <family val="2"/>
      </rPr>
      <t>mentally retarded adults</t>
    </r>
  </si>
  <si>
    <r>
      <t xml:space="preserve">W tym prowadzone przez organ niepubliczny
</t>
    </r>
    <r>
      <rPr>
        <sz val="9"/>
        <color rgb="FF605D5C"/>
        <rFont val="Arial"/>
        <family val="2"/>
      </rPr>
      <t>Of which private</t>
    </r>
  </si>
  <si>
    <r>
      <t xml:space="preserve">Domy pomocy społecznej
</t>
    </r>
    <r>
      <rPr>
        <sz val="9"/>
        <color rgb="FF605D5C"/>
        <rFont val="Arial"/>
        <family val="2"/>
      </rPr>
      <t>Social Assistance Hauses</t>
    </r>
  </si>
  <si>
    <r>
      <t>MIEJSCA</t>
    </r>
    <r>
      <rPr>
        <b/>
        <vertAlign val="superscript"/>
        <sz val="9"/>
        <color rgb="FF000000"/>
        <rFont val="Arial"/>
        <family val="2"/>
      </rPr>
      <t>a)</t>
    </r>
  </si>
  <si>
    <r>
      <rPr>
        <sz val="9"/>
        <color rgb="FF605D5C"/>
        <rFont val="Arial"/>
        <family val="2"/>
      </rPr>
      <t>PLACES</t>
    </r>
    <r>
      <rPr>
        <vertAlign val="superscript"/>
        <sz val="9"/>
        <color rgb="FF605D5C"/>
        <rFont val="Arial"/>
        <family val="2"/>
      </rPr>
      <t>a)</t>
    </r>
  </si>
  <si>
    <r>
      <t>RESIDENTS</t>
    </r>
    <r>
      <rPr>
        <vertAlign val="superscript"/>
        <sz val="9"/>
        <color rgb="FF605D5C"/>
        <rFont val="Arial"/>
        <family val="2"/>
      </rPr>
      <t>a)</t>
    </r>
  </si>
  <si>
    <r>
      <t>a)</t>
    </r>
    <r>
      <rPr>
        <sz val="8"/>
        <color rgb="FF605D5C"/>
        <rFont val="Arial"/>
        <family val="2"/>
      </rPr>
      <t xml:space="preserve"> Including branches.</t>
    </r>
  </si>
  <si>
    <r>
      <t xml:space="preserve">Pozostałe
zakłady
</t>
    </r>
    <r>
      <rPr>
        <sz val="9"/>
        <color rgb="FF605D5C"/>
        <rFont val="Arial"/>
        <family val="2"/>
      </rPr>
      <t>Other facilities</t>
    </r>
  </si>
  <si>
    <r>
      <t xml:space="preserve">Placówki
</t>
    </r>
    <r>
      <rPr>
        <sz val="9"/>
        <color rgb="FF605D5C"/>
        <rFont val="Arial"/>
        <family val="2"/>
      </rPr>
      <t>Centres</t>
    </r>
  </si>
  <si>
    <r>
      <t xml:space="preserve">Placówki
(łącznie z filiami)
</t>
    </r>
    <r>
      <rPr>
        <sz val="9"/>
        <color rgb="FF605D5C"/>
        <rFont val="Arial"/>
        <family val="2"/>
      </rPr>
      <t>Centre
(including branches)</t>
    </r>
  </si>
  <si>
    <r>
      <t xml:space="preserve">Miejsca
(łącznie z filiami)
</t>
    </r>
    <r>
      <rPr>
        <sz val="9"/>
        <color rgb="FF605D5C"/>
        <rFont val="Arial"/>
        <family val="2"/>
      </rPr>
      <t>Places
(including branches)</t>
    </r>
  </si>
  <si>
    <r>
      <t xml:space="preserve">Osoby
</t>
    </r>
    <r>
      <rPr>
        <sz val="9"/>
        <color rgb="FF605D5C"/>
        <rFont val="Arial"/>
        <family val="2"/>
      </rPr>
      <t>Persons</t>
    </r>
  </si>
  <si>
    <r>
      <t xml:space="preserve">prowadzone przez organ publiczny
</t>
    </r>
    <r>
      <rPr>
        <sz val="9"/>
        <color rgb="FF605D5C"/>
        <rFont val="Arial"/>
        <family val="2"/>
      </rPr>
      <t xml:space="preserve">public sector </t>
    </r>
  </si>
  <si>
    <r>
      <t xml:space="preserve">prowadzone przez organ niepubliczny
</t>
    </r>
    <r>
      <rPr>
        <sz val="9"/>
        <color rgb="FF605D5C"/>
        <rFont val="Arial"/>
        <family val="2"/>
      </rPr>
      <t xml:space="preserve">non-public sector </t>
    </r>
  </si>
  <si>
    <r>
      <t xml:space="preserve">w placówkach prowadzonych przez organ publiczny
</t>
    </r>
    <r>
      <rPr>
        <sz val="9"/>
        <color rgb="FF605D5C"/>
        <rFont val="Arial"/>
        <family val="2"/>
      </rPr>
      <t xml:space="preserve">public sector </t>
    </r>
  </si>
  <si>
    <r>
      <t xml:space="preserve">w placówkach prowadzonych przez organ niepubliczny
</t>
    </r>
    <r>
      <rPr>
        <sz val="9"/>
        <color rgb="FF605D5C"/>
        <rFont val="Arial"/>
        <family val="2"/>
      </rPr>
      <t>non-public sector</t>
    </r>
  </si>
  <si>
    <r>
      <t xml:space="preserve">umieszczone po raz pierwszy 
(w ciągu roku)
</t>
    </r>
    <r>
      <rPr>
        <sz val="9"/>
        <color rgb="FF605D5C"/>
        <rFont val="Arial"/>
        <family val="2"/>
      </rPr>
      <t>placed for the first time (during the year)</t>
    </r>
  </si>
  <si>
    <r>
      <t xml:space="preserve">oczekujące na umieszczenie
</t>
    </r>
    <r>
      <rPr>
        <sz val="9"/>
        <color rgb="FF605D5C"/>
        <rFont val="Arial"/>
        <family val="2"/>
      </rPr>
      <t>awaiting a place</t>
    </r>
  </si>
  <si>
    <r>
      <t xml:space="preserve">POLSKA  </t>
    </r>
    <r>
      <rPr>
        <b/>
        <sz val="9"/>
        <color rgb="FF605D5C"/>
        <rFont val="Arial"/>
        <family val="2"/>
      </rPr>
      <t xml:space="preserve"> </t>
    </r>
    <r>
      <rPr>
        <sz val="9"/>
        <color rgb="FF605D5C"/>
        <rFont val="Arial"/>
        <family val="2"/>
      </rPr>
      <t xml:space="preserve">POLAND </t>
    </r>
  </si>
  <si>
    <t xml:space="preserve">STATIONARY SOCIAL WELFARE FACILITIES BY VOIVODSHIPS, SUBREGIONS AND POWIATS </t>
  </si>
  <si>
    <r>
      <t xml:space="preserve">Miejsca (łącznie 
z filiami)
</t>
    </r>
    <r>
      <rPr>
        <sz val="9"/>
        <color rgb="FF605D5C"/>
        <rFont val="Arial"/>
        <family val="2"/>
      </rPr>
      <t>Places (including branches)</t>
    </r>
  </si>
  <si>
    <r>
      <t xml:space="preserve">Mieszkańcy (łącznie z filiami)
</t>
    </r>
    <r>
      <rPr>
        <sz val="9"/>
        <color rgb="FF605D5C"/>
        <rFont val="Arial"/>
        <family val="2"/>
      </rPr>
      <t>Residents (including branches)</t>
    </r>
  </si>
  <si>
    <r>
      <t xml:space="preserve">Pracujący ogółem
</t>
    </r>
    <r>
      <rPr>
        <sz val="9"/>
        <color rgb="FF605D5C"/>
        <rFont val="Arial"/>
        <family val="2"/>
      </rPr>
      <t xml:space="preserve">Employees total </t>
    </r>
  </si>
  <si>
    <r>
      <t xml:space="preserve">POLSKA </t>
    </r>
    <r>
      <rPr>
        <sz val="9"/>
        <color theme="1"/>
        <rFont val="Arial"/>
        <family val="2"/>
      </rPr>
      <t>POLAND</t>
    </r>
    <r>
      <rPr>
        <b/>
        <sz val="9"/>
        <color theme="1"/>
        <rFont val="Arial"/>
        <family val="2"/>
      </rPr>
      <t xml:space="preserve"> </t>
    </r>
  </si>
  <si>
    <r>
      <t xml:space="preserve">Ogółem
</t>
    </r>
    <r>
      <rPr>
        <sz val="9"/>
        <color rgb="FF605D5C"/>
        <rFont val="Arial"/>
        <family val="2"/>
      </rPr>
      <t>Total</t>
    </r>
  </si>
  <si>
    <r>
      <t xml:space="preserve">W tym lekarze
</t>
    </r>
    <r>
      <rPr>
        <sz val="9"/>
        <color rgb="FF605D5C"/>
        <rFont val="Arial"/>
        <family val="2"/>
      </rPr>
      <t>Of which doctors</t>
    </r>
  </si>
  <si>
    <r>
      <t xml:space="preserve">Pielęgniarki
</t>
    </r>
    <r>
      <rPr>
        <sz val="9"/>
        <color rgb="FF605D5C"/>
        <rFont val="Arial"/>
        <family val="2"/>
      </rPr>
      <t>Nurses</t>
    </r>
  </si>
  <si>
    <r>
      <t xml:space="preserve">Fizjoterapeuci
</t>
    </r>
    <r>
      <rPr>
        <sz val="9"/>
        <color rgb="FF605D5C"/>
        <rFont val="Arial"/>
        <family val="2"/>
      </rPr>
      <t>Physiotherapists</t>
    </r>
  </si>
  <si>
    <r>
      <t xml:space="preserve">razem
</t>
    </r>
    <r>
      <rPr>
        <sz val="9"/>
        <color rgb="FF605D5C"/>
        <rFont val="Arial"/>
        <family val="2"/>
      </rPr>
      <t>total</t>
    </r>
  </si>
  <si>
    <r>
      <t xml:space="preserve">w tym mgr pielęgniarstwa
</t>
    </r>
    <r>
      <rPr>
        <sz val="9"/>
        <color rgb="FF605D5C"/>
        <rFont val="Arial"/>
        <family val="2"/>
      </rPr>
      <t>of which master of nursing</t>
    </r>
  </si>
  <si>
    <r>
      <t xml:space="preserve">w tym mgr fizjoterapii
</t>
    </r>
    <r>
      <rPr>
        <sz val="9"/>
        <color rgb="FF605D5C"/>
        <rFont val="Arial"/>
        <family val="2"/>
      </rPr>
      <t>of which master of physiotherapy</t>
    </r>
  </si>
  <si>
    <r>
      <t xml:space="preserve">Wolontariusze
</t>
    </r>
    <r>
      <rPr>
        <sz val="9"/>
        <color rgb="FF605D5C"/>
        <rFont val="Arial"/>
        <family val="2"/>
      </rPr>
      <t>Volunteers</t>
    </r>
  </si>
  <si>
    <r>
      <t xml:space="preserve">W TYM W DOMACH POMOCY SPOŁECZNEJ
</t>
    </r>
    <r>
      <rPr>
        <sz val="9"/>
        <color rgb="FF605D5C"/>
        <rFont val="Arial"/>
        <family val="2"/>
      </rPr>
      <t>OF WHICH IN SOCIAL ASSISTANCE HOUSES</t>
    </r>
  </si>
  <si>
    <r>
      <t xml:space="preserve">Pochylnia/ podjazd/ platforma
</t>
    </r>
    <r>
      <rPr>
        <sz val="9"/>
        <color rgb="FF605D5C"/>
        <rFont val="Arial"/>
        <family val="2"/>
      </rPr>
      <t>Entry ramp</t>
    </r>
  </si>
  <si>
    <r>
      <t xml:space="preserve">Drzwi automaty-cznie otwierane
</t>
    </r>
    <r>
      <rPr>
        <sz val="9"/>
        <color rgb="FF605D5C"/>
        <rFont val="Arial"/>
        <family val="2"/>
      </rPr>
      <t>Automatically open door</t>
    </r>
  </si>
  <si>
    <r>
      <t xml:space="preserve">Winda
</t>
    </r>
    <r>
      <rPr>
        <sz val="9"/>
        <color rgb="FF605D5C"/>
        <rFont val="Arial"/>
        <family val="2"/>
      </rPr>
      <t>Lift</t>
    </r>
  </si>
  <si>
    <r>
      <t xml:space="preserve">W tym windy dostosowane dla osób poruszajacych się na wózkach inwalidzkich
</t>
    </r>
    <r>
      <rPr>
        <sz val="9"/>
        <color rgb="FF605D5C"/>
        <rFont val="Arial"/>
        <family val="2"/>
      </rPr>
      <t>Of which lifts adapted for people in wheelchairs</t>
    </r>
  </si>
  <si>
    <r>
      <t xml:space="preserve">Pokoje/pokoje z łazienkami przystosowa-ne dla osób niepełno-sprawnych
</t>
    </r>
    <r>
      <rPr>
        <sz val="9"/>
        <color rgb="FF605D5C"/>
        <rFont val="Arial"/>
        <family val="2"/>
      </rPr>
      <t>Rooms/ rooms with bathrooms adapted for disabled people</t>
    </r>
  </si>
  <si>
    <r>
      <t xml:space="preserve">Łazienki przystosowa-ne dla osób niepełn-osprawnych
</t>
    </r>
    <r>
      <rPr>
        <sz val="9"/>
        <color rgb="FF605D5C"/>
        <rFont val="Arial"/>
        <family val="2"/>
      </rPr>
      <t>Bathrooms adapted for  disabled people</t>
    </r>
  </si>
  <si>
    <r>
      <t xml:space="preserve">Udogodnienia dla osób słabo-widzących 
i niewidomych
</t>
    </r>
    <r>
      <rPr>
        <sz val="9"/>
        <color rgb="FF605D5C"/>
        <rFont val="Arial"/>
        <family val="2"/>
      </rPr>
      <t>Adaptation for blind people</t>
    </r>
  </si>
  <si>
    <r>
      <t xml:space="preserve">Udogodnienia dla osób  niedosły-szących 
i niesłyszących
</t>
    </r>
    <r>
      <rPr>
        <sz val="9"/>
        <color rgb="FF605D5C"/>
        <rFont val="Arial"/>
        <family val="2"/>
      </rPr>
      <t>Adaptation for the hearing-impaired people</t>
    </r>
  </si>
  <si>
    <r>
      <t xml:space="preserve">Posadzki anty-poślizgowe
</t>
    </r>
    <r>
      <rPr>
        <sz val="9"/>
        <color rgb="FF605D5C"/>
        <rFont val="Arial"/>
        <family val="2"/>
      </rPr>
      <t>Non-slip floors</t>
    </r>
  </si>
  <si>
    <r>
      <t xml:space="preserve">Inne
</t>
    </r>
    <r>
      <rPr>
        <sz val="9"/>
        <color rgb="FF605D5C"/>
        <rFont val="Arial"/>
        <family val="2"/>
      </rPr>
      <t>Others</t>
    </r>
  </si>
  <si>
    <r>
      <t xml:space="preserve">Brak udogodnień
</t>
    </r>
    <r>
      <rPr>
        <sz val="9"/>
        <color rgb="FF605D5C"/>
        <rFont val="Arial"/>
        <family val="2"/>
      </rPr>
      <t>Lack of adaptations</t>
    </r>
  </si>
  <si>
    <t xml:space="preserve">TOTAL </t>
  </si>
  <si>
    <r>
      <t xml:space="preserve">Dom pomocy społecznej
</t>
    </r>
    <r>
      <rPr>
        <sz val="9"/>
        <color rgb="FF605D5C"/>
        <rFont val="Arial"/>
        <family val="2"/>
      </rPr>
      <t xml:space="preserve">Social Assistance House  </t>
    </r>
  </si>
  <si>
    <r>
      <t xml:space="preserve">Rodzinny dom pomocy 
</t>
    </r>
    <r>
      <rPr>
        <sz val="9"/>
        <color rgb="FF605D5C"/>
        <rFont val="Arial"/>
        <family val="2"/>
      </rPr>
      <t xml:space="preserve">Family-based Assistance House </t>
    </r>
  </si>
  <si>
    <r>
      <t xml:space="preserve">Placówka zapewniająca całodobową opiekę osobom niepełnosprawnym, przewlekle chorym lub w podeszłym wieku w ramach działalności gospodarczej lub statutowej  
</t>
    </r>
    <r>
      <rPr>
        <sz val="9"/>
        <color rgb="FF605D5C"/>
        <rFont val="Arial"/>
        <family val="2"/>
      </rPr>
      <t>Establishment ensuring 24-hour care for disabled persons, chronic patients, or elderly persons within the scope of economic activity or their statutory activity</t>
    </r>
  </si>
  <si>
    <r>
      <t xml:space="preserve">Środowiskowy dom samopomocy lub inny ośrodek wsparcia dla osób z zaburzeniami psychicznymi
</t>
    </r>
    <r>
      <rPr>
        <sz val="9"/>
        <color rgb="FF605D5C"/>
        <rFont val="Arial"/>
        <family val="2"/>
      </rPr>
      <t xml:space="preserve">Community mutual-aid house or other support centre for persons with mental disorders  </t>
    </r>
  </si>
  <si>
    <r>
      <t xml:space="preserve">Dom dla matek z małoletnimi dziećmi i kobiet w ciąży
</t>
    </r>
    <r>
      <rPr>
        <sz val="9"/>
        <color rgb="FF605D5C"/>
        <rFont val="Arial"/>
        <family val="2"/>
      </rPr>
      <t xml:space="preserve">House for mothers with children under age and pregnant women  </t>
    </r>
  </si>
  <si>
    <r>
      <t xml:space="preserve">Noclegownia
</t>
    </r>
    <r>
      <rPr>
        <sz val="9"/>
        <color rgb="FF605D5C"/>
        <rFont val="Arial"/>
        <family val="2"/>
      </rPr>
      <t xml:space="preserve">Night shelter  </t>
    </r>
  </si>
  <si>
    <r>
      <t xml:space="preserve">Schronisko dla bezdomnych
</t>
    </r>
    <r>
      <rPr>
        <sz val="9"/>
        <color rgb="FF605D5C"/>
        <rFont val="Arial"/>
        <family val="2"/>
      </rPr>
      <t xml:space="preserve">Shelter for homeless persons  </t>
    </r>
  </si>
  <si>
    <r>
      <t xml:space="preserve">Pozostała
</t>
    </r>
    <r>
      <rPr>
        <sz val="9"/>
        <color rgb="FF605D5C"/>
        <rFont val="Arial"/>
        <family val="2"/>
      </rPr>
      <t xml:space="preserve">Other  </t>
    </r>
  </si>
  <si>
    <r>
      <t>Mieszkańcy R</t>
    </r>
    <r>
      <rPr>
        <sz val="9"/>
        <color rgb="FF605D5C"/>
        <rFont val="Arial"/>
        <family val="2"/>
      </rPr>
      <t xml:space="preserve">esidents </t>
    </r>
  </si>
  <si>
    <r>
      <t xml:space="preserve">W tym kobiety
</t>
    </r>
    <r>
      <rPr>
        <sz val="9"/>
        <color rgb="FF605D5C"/>
        <rFont val="Arial"/>
        <family val="2"/>
      </rPr>
      <t xml:space="preserve">Of which women </t>
    </r>
  </si>
  <si>
    <r>
      <t xml:space="preserve">Mieszkańcy w wieku:
</t>
    </r>
    <r>
      <rPr>
        <sz val="9"/>
        <color rgb="FF605D5C"/>
        <rFont val="Arial"/>
        <family val="2"/>
      </rPr>
      <t>Residents aged:</t>
    </r>
  </si>
  <si>
    <r>
      <t xml:space="preserve">do 18 lat
</t>
    </r>
    <r>
      <rPr>
        <sz val="9"/>
        <color rgb="FF605D5C"/>
        <rFont val="Arial"/>
        <family val="2"/>
      </rPr>
      <t>up to age 18</t>
    </r>
  </si>
  <si>
    <r>
      <t xml:space="preserve">80 lat i więcej
</t>
    </r>
    <r>
      <rPr>
        <sz val="9"/>
        <color rgb="FF605D5C"/>
        <rFont val="Arial"/>
        <family val="2"/>
      </rPr>
      <t xml:space="preserve">80 years and more </t>
    </r>
  </si>
  <si>
    <r>
      <t xml:space="preserve">Osoby nie opuszczające łóżek
</t>
    </r>
    <r>
      <rPr>
        <sz val="9"/>
        <color rgb="FF605D5C"/>
        <rFont val="Arial"/>
        <family val="2"/>
      </rPr>
      <t>Persons not leaving beds</t>
    </r>
  </si>
  <si>
    <r>
      <t xml:space="preserve">OGÓŁEM   </t>
    </r>
    <r>
      <rPr>
        <sz val="9"/>
        <color rgb="FF605D5C"/>
        <rFont val="Arial"/>
        <family val="2"/>
      </rPr>
      <t>TOTAL</t>
    </r>
  </si>
  <si>
    <r>
      <t xml:space="preserve">Mieszkańcy przebywający w domach pomocy społecznej dla:
</t>
    </r>
    <r>
      <rPr>
        <sz val="9"/>
        <color rgb="FF605D5C"/>
        <rFont val="Arial"/>
        <family val="2"/>
      </rPr>
      <t>Residents in social assistance houses for:</t>
    </r>
  </si>
  <si>
    <r>
      <t xml:space="preserve">osób przewlekle somatycznie chorych
</t>
    </r>
    <r>
      <rPr>
        <sz val="9"/>
        <color rgb="FF605D5C"/>
        <rFont val="Arial"/>
        <family val="2"/>
      </rPr>
      <t>chronically ill with somatic disorders</t>
    </r>
  </si>
  <si>
    <r>
      <t xml:space="preserve">osób przewlekle psychicznie chorych
</t>
    </r>
    <r>
      <rPr>
        <sz val="9"/>
        <color rgb="FF605D5C"/>
        <rFont val="Arial"/>
        <family val="2"/>
      </rPr>
      <t>chronically mentally ill</t>
    </r>
  </si>
  <si>
    <r>
      <t xml:space="preserve">osób niepełno-sprawnych fizycznie
</t>
    </r>
    <r>
      <rPr>
        <sz val="9"/>
        <color rgb="FF605D5C"/>
        <rFont val="Arial"/>
        <family val="2"/>
      </rPr>
      <t>physically handicapped</t>
    </r>
  </si>
  <si>
    <r>
      <t xml:space="preserve">dorosłych niepełno-sprawnych intelektu-alnie
</t>
    </r>
    <r>
      <rPr>
        <sz val="9"/>
        <color rgb="FF605D5C"/>
        <rFont val="Arial"/>
        <family val="2"/>
      </rPr>
      <t>mentally retarded adults</t>
    </r>
  </si>
  <si>
    <r>
      <t xml:space="preserve">dzieci
i młodzieży niepełno-sprawnych intelektu-alnie
</t>
    </r>
    <r>
      <rPr>
        <sz val="9"/>
        <color rgb="FF605D5C"/>
        <rFont val="Arial"/>
        <family val="2"/>
      </rPr>
      <t>children and young mentally retarded</t>
    </r>
  </si>
  <si>
    <r>
      <t xml:space="preserve">osób uzależnio-nych od alkoholu
</t>
    </r>
    <r>
      <rPr>
        <sz val="9"/>
        <color rgb="FF605D5C"/>
        <rFont val="Arial"/>
        <family val="2"/>
      </rPr>
      <t>alcohol addicted</t>
    </r>
  </si>
  <si>
    <r>
      <t xml:space="preserve">Mieszkańcy opłacający pobyt
</t>
    </r>
    <r>
      <rPr>
        <sz val="9"/>
        <color rgb="FF605D5C"/>
        <rFont val="Arial"/>
        <family val="2"/>
      </rPr>
      <t xml:space="preserve">Residents paying stay </t>
    </r>
  </si>
  <si>
    <r>
      <t xml:space="preserve">Przynajmniej w części z dochodów własnych (np. emerytury, renty, renty socjalnej, zasiłku stałego)
</t>
    </r>
    <r>
      <rPr>
        <sz val="9"/>
        <color rgb="FF605D5C"/>
        <rFont val="Arial"/>
        <family val="2"/>
      </rPr>
      <t xml:space="preserve">at least in part from the own income (e.g. retirement other pension, social pension, permanent benefit) </t>
    </r>
  </si>
  <si>
    <r>
      <t xml:space="preserve">w tym opłacający pobyt w pełnej wysokości
</t>
    </r>
    <r>
      <rPr>
        <sz val="9"/>
        <color rgb="FF605D5C"/>
        <rFont val="Arial"/>
        <family val="2"/>
      </rPr>
      <t>of which paying stay in full amount</t>
    </r>
  </si>
  <si>
    <r>
      <t xml:space="preserve">Pełna odpłatność członków rodziny
</t>
    </r>
    <r>
      <rPr>
        <sz val="9"/>
        <color rgb="FF605D5C"/>
        <rFont val="Arial"/>
        <family val="2"/>
      </rPr>
      <t>Total payment by members of the family</t>
    </r>
  </si>
  <si>
    <r>
      <t xml:space="preserve">Pełna odpłatność gminy/budżetu państwa
</t>
    </r>
    <r>
      <rPr>
        <sz val="9"/>
        <color rgb="FF605D5C"/>
        <rFont val="Arial"/>
        <family val="2"/>
      </rPr>
      <t>Total payment by gmina, state budget</t>
    </r>
  </si>
  <si>
    <r>
      <t xml:space="preserve">Zwolnieni
z odpłatności
</t>
    </r>
    <r>
      <rPr>
        <sz val="9"/>
        <color rgb="FF605D5C"/>
        <rFont val="Arial"/>
        <family val="2"/>
      </rPr>
      <t>Free of charge</t>
    </r>
  </si>
  <si>
    <r>
      <t xml:space="preserve">OGÓŁEM
</t>
    </r>
    <r>
      <rPr>
        <sz val="9"/>
        <color rgb="FF605D5C"/>
        <rFont val="Arial"/>
        <family val="2"/>
      </rPr>
      <t>TOTAL</t>
    </r>
  </si>
  <si>
    <r>
      <t xml:space="preserve">POZOSTAŁE OSOBY
  </t>
    </r>
    <r>
      <rPr>
        <sz val="9"/>
        <color rgb="FF605D5C"/>
        <rFont val="Arial"/>
        <family val="2"/>
      </rPr>
      <t>OTHER PERSONS</t>
    </r>
  </si>
  <si>
    <r>
      <t xml:space="preserve">OSOBY BEZDOMNE
</t>
    </r>
    <r>
      <rPr>
        <sz val="9"/>
        <color rgb="FF605D5C"/>
        <rFont val="Arial"/>
        <family val="2"/>
      </rPr>
      <t>HOMELESS</t>
    </r>
  </si>
  <si>
    <r>
      <t xml:space="preserve">W DOMACH DLA MATEK Z MAŁOLETNIMI DZIEĆMI I KOBIET W CIĄŻY
</t>
    </r>
    <r>
      <rPr>
        <sz val="9"/>
        <color rgb="FF605D5C"/>
        <rFont val="Arial"/>
        <family val="2"/>
      </rPr>
      <t>IN HOUSES FOR MOTHERS WITH DEPENDENT CHILDREN AND PREGNANT WOMEN</t>
    </r>
  </si>
  <si>
    <r>
      <t xml:space="preserve">NA „ODDZIAŁACH” DLA OSÓB UZALEŻNIONYCH OD ALKOHOLU
</t>
    </r>
    <r>
      <rPr>
        <sz val="9"/>
        <color rgb="FF605D5C"/>
        <rFont val="Arial"/>
        <family val="2"/>
      </rPr>
      <t>IN “WARDS” FOR ALCOHOL ADDICTED</t>
    </r>
  </si>
  <si>
    <r>
      <t xml:space="preserve">NA „ODDZIAŁACH” DLA OSÓB NIEPEŁNOSPRAWNYCH FIZYCZNIE
</t>
    </r>
    <r>
      <rPr>
        <sz val="9"/>
        <color rgb="FF605D5C"/>
        <rFont val="Arial"/>
        <family val="2"/>
      </rPr>
      <t>IN “WARDS” FOR PHYSICALLY HANDICAPPED</t>
    </r>
  </si>
  <si>
    <r>
      <t xml:space="preserve">NA „ODDZIAŁACH” DLA DZIECI I MŁODZIEŻY NIEPEŁNOSPRAWNYCH INTELEKTUALNIE
</t>
    </r>
    <r>
      <rPr>
        <sz val="9"/>
        <color rgb="FF605D5C"/>
        <rFont val="Arial"/>
        <family val="2"/>
      </rPr>
      <t>IN “WARDS” FOR CHILDREN AND YOUNG MENTALLY RETARDED</t>
    </r>
  </si>
  <si>
    <r>
      <t xml:space="preserve">NA „ODDZIAŁACH” DLA DOROSŁYCH NIEPEŁNOSPRAWNYCH INTELEKTUALNIE
</t>
    </r>
    <r>
      <rPr>
        <sz val="9"/>
        <color rgb="FF605D5C"/>
        <rFont val="Arial"/>
        <family val="2"/>
      </rPr>
      <t>IN “WARDS” FOR MENTALLY RETARDED ADULTS</t>
    </r>
  </si>
  <si>
    <r>
      <t xml:space="preserve">NA „ODDZIAŁACH” DLA PRZEWLEKLE PSYCHICZNIE CHORYCH
</t>
    </r>
    <r>
      <rPr>
        <sz val="9"/>
        <color rgb="FF605D5C"/>
        <rFont val="Arial"/>
        <family val="2"/>
      </rPr>
      <t>IN ”WARDS” FOR CHRONICALLY MENTALNY ILL</t>
    </r>
  </si>
  <si>
    <r>
      <t xml:space="preserve">NA „ODDZIAŁACH” DLA OSÓB PRZEWLEKLE SOMATYCZNIE CHORYCH
</t>
    </r>
    <r>
      <rPr>
        <sz val="9"/>
        <color rgb="FF605D5C"/>
        <rFont val="Arial"/>
        <family val="2"/>
      </rPr>
      <t>IN “WARDS” FOR CHRONICALLY ILL WITH SOMATIC DISORDERS</t>
    </r>
  </si>
  <si>
    <r>
      <t xml:space="preserve">NA „ODDZIAŁACH” DLA OSÓB W PODESZŁYM WIEKU
</t>
    </r>
    <r>
      <rPr>
        <sz val="9"/>
        <color rgb="FF605D5C"/>
        <rFont val="Arial"/>
        <family val="2"/>
      </rPr>
      <t>IN ”WARDS” FOR AGED PERSONS</t>
    </r>
  </si>
  <si>
    <r>
      <t xml:space="preserve">POLSKA                </t>
    </r>
    <r>
      <rPr>
        <sz val="9"/>
        <color rgb="FF000000"/>
        <rFont val="Arial"/>
        <family val="2"/>
      </rPr>
      <t xml:space="preserve">2017 </t>
    </r>
  </si>
  <si>
    <t>Opracowanie własne na podstawie sprawozdania MRPiPS-03.</t>
  </si>
  <si>
    <t>Own elaboration on the basis of the MRPiPS-03 survey.</t>
  </si>
  <si>
    <t xml:space="preserve">   w tym: wielodzietność </t>
  </si>
  <si>
    <t xml:space="preserve">   of which: multi-childrenparenthood</t>
  </si>
  <si>
    <t>TABL. 51. POWODY PRZYZNANIA POMOCY W 2018</t>
  </si>
  <si>
    <t>REASONS OF ASSIGNING HELP IN 2018</t>
  </si>
  <si>
    <t>TABL. 52.  WYDATKI Z BUDŻETU PAŃSTWA W DZIAŁACH: POMOC SPOŁECZNA ORAZ  POZOSTAŁE ZADANIA
                 W ZAKRESIE POLITYKI   SPOŁECZNEJ WEDŁUG WYBRANYCH ROZDZIAŁÓW BUDŻETOWYCH</t>
  </si>
  <si>
    <t xml:space="preserve">                  EXPENDITURE OF THE STATE BUDGET IN SECTORS: SOCIAL ASSISTANCE AND OTHER TASKS IN SPHERE
                  OF SOCIAL POLICY  BY SELECTED BUDGET CHAPTERS</t>
  </si>
  <si>
    <t xml:space="preserve">  Domy pomocy społecznej  </t>
  </si>
  <si>
    <t xml:space="preserve">  Social assistance houses</t>
  </si>
  <si>
    <r>
      <t xml:space="preserve">  Ośrodki wsparcia </t>
    </r>
  </si>
  <si>
    <t xml:space="preserve">  Support centres </t>
  </si>
  <si>
    <t xml:space="preserve">  Składki na ubezpieczenie zdrowotne opłacane za
   osoby pobierające niektóre świadczenia z pomocy
   społecznej i rodzinne oraz za osoby
   uczestniczące w zajęciach w centrum
   integracji społecznej</t>
  </si>
  <si>
    <t xml:space="preserve">  Health insurance premiums paid for people
   receiving certain benefits from social assistance
   and some family allowances, participating
   in activities at the center of social integration</t>
  </si>
  <si>
    <t xml:space="preserve">  Zasiłki stałe  </t>
  </si>
  <si>
    <t xml:space="preserve">  Permanent benefits</t>
  </si>
  <si>
    <t xml:space="preserve">  Ośrodki pomocy społecznej  </t>
  </si>
  <si>
    <t xml:space="preserve">  Social assistance centres</t>
  </si>
  <si>
    <t xml:space="preserve">  Usługi opiekuńcze i specjalistyczne usługi opiekuńcze</t>
  </si>
  <si>
    <t xml:space="preserve">  Attendance services and specialist attendance services </t>
  </si>
  <si>
    <t xml:space="preserve">  Pomoc dla cudzoziemców </t>
  </si>
  <si>
    <t xml:space="preserve">  Assistance for foreigners</t>
  </si>
  <si>
    <t xml:space="preserve">  Usuwanie skutków klęsk żywiołowych  </t>
  </si>
  <si>
    <t xml:space="preserve">  Removing the effects of natural disasters</t>
  </si>
  <si>
    <t xml:space="preserve">    Zespoły do spraw orzekania o niepełnosprawności  </t>
  </si>
  <si>
    <t xml:space="preserve">    Teams for the adjudication of disability</t>
  </si>
  <si>
    <t xml:space="preserve">    Państwowy Fundusz Kombatantów  </t>
  </si>
  <si>
    <t xml:space="preserve">    State Fund for Veterans</t>
  </si>
  <si>
    <t xml:space="preserve">    Państwowy Fundusz Rehabilitacji Osób Niepełnosprawnych </t>
  </si>
  <si>
    <t xml:space="preserve">    National Disabled Persons Rehabilitation Found</t>
  </si>
  <si>
    <t xml:space="preserve">    Wojewódzkie urzędy pracy  </t>
  </si>
  <si>
    <t xml:space="preserve">    Voivodship work offices</t>
  </si>
  <si>
    <t xml:space="preserve">    Ochotnicze Hufce Pracy </t>
  </si>
  <si>
    <t xml:space="preserve">    Voluntary Labour Corps</t>
  </si>
  <si>
    <t xml:space="preserve">    Renta socjalna  </t>
  </si>
  <si>
    <t xml:space="preserve">    Social pension</t>
  </si>
  <si>
    <t xml:space="preserve"> S o u r c e: data of the Ministry of Finance</t>
  </si>
  <si>
    <t>TABL. 53.  WYDATKI BUDŻETÓW SAMORZĄDÓW TERYTORIALNYCH W DZIALE POMOC SPOŁECZNA WEDŁUG
                 WYBRANYCH ROZDZIAŁÓW BUDŻETOWYCH</t>
  </si>
  <si>
    <r>
      <t xml:space="preserve">Social assistance  </t>
    </r>
    <r>
      <rPr>
        <sz val="8"/>
        <rFont val="Arial"/>
        <family val="2"/>
      </rPr>
      <t xml:space="preserve">w tym: </t>
    </r>
    <r>
      <rPr>
        <sz val="8"/>
        <color rgb="FF4D4D4D"/>
        <rFont val="Arial"/>
        <family val="2"/>
      </rPr>
      <t xml:space="preserve">   of which:</t>
    </r>
  </si>
  <si>
    <t xml:space="preserve">  Ośrodki wsparcia  </t>
  </si>
  <si>
    <t xml:space="preserve">  Support centres</t>
  </si>
  <si>
    <t xml:space="preserve">  Składki na ubezpieczenie zdrowotne opłacane 
  za osoby pobierające niektóre świadczenia
  z pomocy społecznej i rodzinne oraz za osoby
  uczestniczące w zajęciach w centrum integracji
  społecznej </t>
  </si>
  <si>
    <t xml:space="preserve">  Zasiłki okresowe, celowe i pomoc w naturze oraz
  składki na ubezpieczenia emerytalne i rentowe </t>
  </si>
  <si>
    <t xml:space="preserve">  Periodic and targeted allowances, assistance in kind
   and old age and disability social contributions</t>
  </si>
  <si>
    <t xml:space="preserve">  Dodatki mieszkaniowe  </t>
  </si>
  <si>
    <t xml:space="preserve">  Housing allowances</t>
  </si>
  <si>
    <t xml:space="preserve">  Permanent benefits </t>
  </si>
  <si>
    <t xml:space="preserve">  Regionalne ośrodki polityki społecznej  </t>
  </si>
  <si>
    <t xml:space="preserve">  Regional centres of social assistance</t>
  </si>
  <si>
    <t xml:space="preserve">  Powiatowe centra pomocy rodzinie  </t>
  </si>
  <si>
    <t xml:space="preserve">  Powiat Family Support Centres</t>
  </si>
  <si>
    <t xml:space="preserve">  Social Assistance Centres</t>
  </si>
  <si>
    <t xml:space="preserve">  Jednostki specjalistycznego poradnictwa, 
  mieszkania chronione i ośrodki interwencji
   kryzysowej</t>
  </si>
  <si>
    <t xml:space="preserve">  Units for specialist counselling, sheltered
  apartments and crisis intervention centres</t>
  </si>
  <si>
    <t xml:space="preserve">  Usługi opiekuńcze i specjalistyczne usługi
  opiekuńcze  </t>
  </si>
  <si>
    <t xml:space="preserve">  Attendance services and specialized attendance
   services</t>
  </si>
  <si>
    <t xml:space="preserve">  Pomoc w zakresie dożywiania</t>
  </si>
  <si>
    <t xml:space="preserve">  Assistance in the scope of nutrition</t>
  </si>
  <si>
    <t>TABL. 54.  WYDATKI BUDŻETÓW SAMORZĄDÓW TERYTORIALNYCH W DZIALE POZOSTAŁE ZADANIA W ZAKRESIE POLITYKI SPOŁECZNEJ
                  WEDŁUG WYBRANYCH ROZDZIAŁÓW BUDŻETOWYCH</t>
  </si>
  <si>
    <t xml:space="preserve">                   EXPENDITURE OF LOCAL SELF-GOVERNMENT BUDGETS ON OTHER TASKS IN SPHERE OF SOCIAL POLICY BY SELECTED
                   BUDGET CHAPTERS</t>
  </si>
  <si>
    <r>
      <t xml:space="preserve">  w tym:   </t>
    </r>
    <r>
      <rPr>
        <sz val="8"/>
        <color rgb="FF4D4F4F"/>
        <rFont val="Arial"/>
        <family val="2"/>
      </rPr>
      <t>of which:</t>
    </r>
  </si>
  <si>
    <t xml:space="preserve">    Rehabilitacja zawodowa i społeczna osób
    niepełnosprawnych  </t>
  </si>
  <si>
    <t xml:space="preserve">    Professional and social rehabilitation of persons
    with disabilities</t>
  </si>
  <si>
    <t xml:space="preserve">    Teams for the adjudication of the extent of disability</t>
  </si>
  <si>
    <t xml:space="preserve">    Państwowy Fundusz Rehabilitacji Osób
     Niepełnosprawnych  </t>
  </si>
  <si>
    <t xml:space="preserve">    Specjalistyczne ośrodki szkoleniowo-rehabilitacyjne  </t>
  </si>
  <si>
    <t xml:space="preserve">    Specialized training and rehabilitation centres</t>
  </si>
  <si>
    <t xml:space="preserve">    Powiatowe urzędy pracy  </t>
  </si>
  <si>
    <t xml:space="preserve">    Powiat work offices</t>
  </si>
  <si>
    <t xml:space="preserve">   Pomoc dla repatriantów  </t>
  </si>
  <si>
    <t xml:space="preserve">   Assistance for repatriates</t>
  </si>
  <si>
    <t xml:space="preserve">                 EXPENDITURE OF LOCAL SELF-GOVERNMENT BUDGETS  IN SECTORS: SOCIAL
                  ASSISTANCE, OTHER TASKS IN SPHERE OF SOCIAL POLICY AND FAMILY </t>
  </si>
  <si>
    <t xml:space="preserve">  Dolnośląskie </t>
  </si>
  <si>
    <t xml:space="preserve">  Kujawsko-pomorskie  </t>
  </si>
  <si>
    <t xml:space="preserve">  Lubelskie  </t>
  </si>
  <si>
    <t xml:space="preserve">  Lubuskie  </t>
  </si>
  <si>
    <t xml:space="preserve">  Łódzkie  </t>
  </si>
  <si>
    <t xml:space="preserve">  Małopolskie  </t>
  </si>
  <si>
    <t xml:space="preserve">  Mazowieckie  </t>
  </si>
  <si>
    <t xml:space="preserve">  Opolskie  </t>
  </si>
  <si>
    <t xml:space="preserve">  Podkarpackie  </t>
  </si>
  <si>
    <t xml:space="preserve">  Podlaskie  </t>
  </si>
  <si>
    <t xml:space="preserve">  Pomorskie  </t>
  </si>
  <si>
    <t xml:space="preserve">  Śląskie  </t>
  </si>
  <si>
    <t xml:space="preserve">  Świętokrzyskie  </t>
  </si>
  <si>
    <t xml:space="preserve">  Warmińsko-mazurskie  </t>
  </si>
  <si>
    <t xml:space="preserve">  Wielkopolskie  </t>
  </si>
  <si>
    <t xml:space="preserve">  Zachodniopomorskie  </t>
  </si>
  <si>
    <t xml:space="preserve">TABL. 56.  WYDATKI BUDŻETÓW SAMORZĄDÓW TERYTORIALNYCH W DZIAŁACH:  POMOC SPOŁECZNA, POZOSTAŁE  ZADANIA W ZAKRESIE POLITYKI SPOŁECZNEJ
                 ORAZ RODZINA WEDŁUG WYBRANYCH ROZDZIAŁÓW BUDŻETOWYCH </t>
  </si>
  <si>
    <t xml:space="preserve">                 EXPENDITURE OF LOCAL SELF-GOVERNMENT BUDGETS  IN SECTORS: SOCIAL ASSISTANCE, OTHER TASKS IN SPHERE OF SOCIAL POLICY
                 AND FAMILY BY SELECTED BUDGET CHAPTERS</t>
  </si>
  <si>
    <t>TABL. 57.  WYDATKI Z BUDŻETU PAŃSTWA  W DZIALE RODZINA WEDŁUG WYBRANYCH ROZDZIAŁÓW
                 BUDŻETOWYCH</t>
  </si>
  <si>
    <t xml:space="preserve">                EXPENDITURE OF THE STATE BUDGET IN SECTOR  FAMILY BY SELECTED
                BUDGET CHAPTERS</t>
  </si>
  <si>
    <t xml:space="preserve">   Child-raising benefit</t>
  </si>
  <si>
    <t xml:space="preserve">   Świadczenia rodzinne, świadczenie z funduszu
    alimentacyjnego oraz składki na ubezpieczenia
    emerytalne i rentowe z ubezpieczenia społecznego</t>
  </si>
  <si>
    <t xml:space="preserve">   Wspieranie rodziny</t>
  </si>
  <si>
    <t xml:space="preserve">   Family support</t>
  </si>
  <si>
    <t xml:space="preserve">   Tworzenie i funkcjonowanie żłobków</t>
  </si>
  <si>
    <t xml:space="preserve">   Creation and functioning of nurseries</t>
  </si>
  <si>
    <t xml:space="preserve">   Rodziny zastępcze</t>
  </si>
  <si>
    <t xml:space="preserve">   Foster families</t>
  </si>
  <si>
    <t xml:space="preserve">   Działalność placówek opiekuńczo-wychowawczych</t>
  </si>
  <si>
    <t>TABL. 58.  WYDATKI BUDŻETÓW SAMORZĄDÓW TERYTORIALNYCH W DZIALE RODZINA WEDŁUG WYBRANYCH ROZDZIAŁÓW BUDŻETOWYCH</t>
  </si>
  <si>
    <t xml:space="preserve">                   EXPENDITURE OF LOCAL SELF-GOVERNMENT BUDGETS IN SECTOR FAMILY BY SELECTED  BUDGET CHAPTERS</t>
  </si>
  <si>
    <t xml:space="preserve">  Świadczenie wychowawcze</t>
  </si>
  <si>
    <t xml:space="preserve">  Child-raising benefit</t>
  </si>
  <si>
    <t xml:space="preserve">   Formation and functioning of nurseries</t>
  </si>
  <si>
    <t xml:space="preserve">   Działalność placówek opiekuńczo-
   wychowawczych</t>
  </si>
  <si>
    <t>S o u r c e: data of the Ministry of Finance</t>
  </si>
  <si>
    <r>
      <t xml:space="preserve">WYSZCZEGÓLNIENIE
</t>
    </r>
    <r>
      <rPr>
        <sz val="9"/>
        <color rgb="FF4D4F4F"/>
        <rFont val="Arial"/>
        <family val="2"/>
      </rPr>
      <t>SPECIFICATION</t>
    </r>
  </si>
  <si>
    <r>
      <t xml:space="preserve">Gminy
</t>
    </r>
    <r>
      <rPr>
        <sz val="9"/>
        <color rgb="FF4D4D4D"/>
        <rFont val="Arial"/>
        <family val="2"/>
      </rPr>
      <t>Gminas</t>
    </r>
  </si>
  <si>
    <r>
      <rPr>
        <sz val="9"/>
        <rFont val="Arial"/>
        <family val="2"/>
      </rPr>
      <t>Powiaty</t>
    </r>
    <r>
      <rPr>
        <sz val="9"/>
        <color rgb="FF4D4F4F"/>
        <rFont val="Arial"/>
        <family val="2"/>
      </rPr>
      <t xml:space="preserve">
</t>
    </r>
    <r>
      <rPr>
        <sz val="9"/>
        <color rgb="FF4D4D4D"/>
        <rFont val="Arial"/>
        <family val="2"/>
      </rPr>
      <t>Powiats</t>
    </r>
  </si>
  <si>
    <r>
      <t xml:space="preserve">Miasta na prawach powiatu
</t>
    </r>
    <r>
      <rPr>
        <sz val="9"/>
        <color rgb="FF4D4D4D"/>
        <rFont val="Arial"/>
        <family val="2"/>
      </rPr>
      <t>Cities with powiat status</t>
    </r>
  </si>
  <si>
    <r>
      <rPr>
        <sz val="9"/>
        <rFont val="Arial"/>
        <family val="2"/>
      </rPr>
      <t>Województwa</t>
    </r>
    <r>
      <rPr>
        <sz val="9"/>
        <color rgb="FF000000"/>
        <rFont val="Arial"/>
        <family val="2"/>
      </rPr>
      <t xml:space="preserve">
</t>
    </r>
    <r>
      <rPr>
        <sz val="9"/>
        <color rgb="FF4D4D4D"/>
        <rFont val="Arial"/>
        <family val="2"/>
      </rPr>
      <t>Voivodships</t>
    </r>
  </si>
  <si>
    <r>
      <t xml:space="preserve">Ogółem
</t>
    </r>
    <r>
      <rPr>
        <sz val="9"/>
        <color rgb="FF4D4F4F"/>
        <rFont val="Arial"/>
        <family val="2"/>
      </rPr>
      <t>Total</t>
    </r>
  </si>
  <si>
    <r>
      <t>w tysiącach zł /</t>
    </r>
    <r>
      <rPr>
        <sz val="9"/>
        <color rgb="FF4D4F4F"/>
        <rFont val="Arial"/>
        <family val="2"/>
      </rPr>
      <t xml:space="preserve"> in thousands PLN</t>
    </r>
  </si>
  <si>
    <r>
      <t xml:space="preserve"> w tym:    </t>
    </r>
    <r>
      <rPr>
        <sz val="9"/>
        <color rgb="FF4D4F4F"/>
        <rFont val="Arial"/>
        <family val="2"/>
      </rPr>
      <t>of which:</t>
    </r>
  </si>
  <si>
    <r>
      <t xml:space="preserve">Mieszkańcy
w roku sprawozda-wczym
</t>
    </r>
    <r>
      <rPr>
        <sz val="9"/>
        <color rgb="FF605D5C"/>
        <rFont val="Arial"/>
        <family val="2"/>
      </rPr>
      <t>Residents in reported year</t>
    </r>
  </si>
  <si>
    <r>
      <t xml:space="preserve">Rzeczywista liczba osób objętych pomocą
</t>
    </r>
    <r>
      <rPr>
        <sz val="9"/>
        <color rgb="FF605D5C"/>
        <rFont val="Arial"/>
        <family val="2"/>
      </rPr>
      <t xml:space="preserve">Real number of recipients  </t>
    </r>
  </si>
  <si>
    <r>
      <t>Razem</t>
    </r>
    <r>
      <rPr>
        <vertAlign val="superscript"/>
        <sz val="9"/>
        <color rgb="FF000000"/>
        <rFont val="Arial"/>
        <family val="2"/>
      </rPr>
      <t xml:space="preserve">a)
</t>
    </r>
    <r>
      <rPr>
        <sz val="9"/>
        <color rgb="FF605D5C"/>
        <rFont val="Arial"/>
        <family val="2"/>
      </rPr>
      <t>Total</t>
    </r>
    <r>
      <rPr>
        <vertAlign val="superscript"/>
        <sz val="9"/>
        <color rgb="FF605D5C"/>
        <rFont val="Arial"/>
        <family val="2"/>
      </rPr>
      <t>a)</t>
    </r>
    <r>
      <rPr>
        <sz val="9"/>
        <color rgb="FF605D5C"/>
        <rFont val="Arial"/>
        <family val="2"/>
      </rPr>
      <t xml:space="preserve"> </t>
    </r>
  </si>
  <si>
    <r>
      <t>Pomoc pieniężna</t>
    </r>
    <r>
      <rPr>
        <vertAlign val="superscript"/>
        <sz val="9"/>
        <color rgb="FF000000"/>
        <rFont val="Arial"/>
        <family val="2"/>
      </rPr>
      <t xml:space="preserve">a)
</t>
    </r>
    <r>
      <rPr>
        <sz val="9"/>
        <color rgb="FF605D5C"/>
        <rFont val="Arial"/>
        <family val="2"/>
      </rPr>
      <t>Monetary assistance</t>
    </r>
    <r>
      <rPr>
        <vertAlign val="superscript"/>
        <sz val="9"/>
        <color rgb="FF605D5C"/>
        <rFont val="Arial"/>
        <family val="2"/>
      </rPr>
      <t>a)</t>
    </r>
  </si>
  <si>
    <r>
      <t>Pomoc niepieniężna</t>
    </r>
    <r>
      <rPr>
        <vertAlign val="superscript"/>
        <sz val="9"/>
        <color rgb="FF000000"/>
        <rFont val="Arial"/>
        <family val="2"/>
      </rPr>
      <t>a)</t>
    </r>
    <r>
      <rPr>
        <sz val="9"/>
        <color rgb="FF000000"/>
        <rFont val="Arial"/>
        <family val="2"/>
      </rPr>
      <t xml:space="preserve">           </t>
    </r>
    <r>
      <rPr>
        <sz val="9"/>
        <color rgb="FF605D5C"/>
        <rFont val="Arial"/>
        <family val="2"/>
      </rPr>
      <t>Non-monetary assistance</t>
    </r>
    <r>
      <rPr>
        <vertAlign val="superscript"/>
        <sz val="9"/>
        <color rgb="FF605D5C"/>
        <rFont val="Arial"/>
        <family val="2"/>
      </rPr>
      <t>a)</t>
    </r>
  </si>
  <si>
    <r>
      <t xml:space="preserve">POLSKA                                     </t>
    </r>
    <r>
      <rPr>
        <sz val="9"/>
        <rFont val="Arial"/>
        <family val="2"/>
      </rPr>
      <t>2017</t>
    </r>
  </si>
  <si>
    <r>
      <rPr>
        <sz val="9"/>
        <color rgb="FF605D5C"/>
        <rFont val="Arial"/>
        <family val="2"/>
      </rPr>
      <t xml:space="preserve">POLAND  </t>
    </r>
    <r>
      <rPr>
        <i/>
        <sz val="9"/>
        <rFont val="Arial"/>
        <family val="2"/>
      </rPr>
      <t xml:space="preserve">                                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2018</t>
    </r>
  </si>
  <si>
    <r>
      <t>a)</t>
    </r>
    <r>
      <rPr>
        <sz val="8"/>
        <color rgb="FF605D5C"/>
        <rFont val="Arial"/>
        <family val="2"/>
      </rPr>
      <t xml:space="preserve"> Under the item benefits, recipients may be shown several times.</t>
    </r>
  </si>
  <si>
    <r>
      <t xml:space="preserve">Pomoc pieniężna 
</t>
    </r>
    <r>
      <rPr>
        <sz val="9"/>
        <color rgb="FF605D5C"/>
        <rFont val="Arial"/>
        <family val="2"/>
      </rPr>
      <t xml:space="preserve">Monetary assistance </t>
    </r>
  </si>
  <si>
    <r>
      <t xml:space="preserve">Pomoc niepieniężna 
</t>
    </r>
    <r>
      <rPr>
        <sz val="9"/>
        <color rgb="FF605D5C"/>
        <rFont val="Arial"/>
        <family val="2"/>
      </rPr>
      <t>Non-monetary assistance</t>
    </r>
  </si>
  <si>
    <r>
      <rPr>
        <sz val="9"/>
        <color rgb="FF605D5C"/>
        <rFont val="Arial"/>
        <family val="2"/>
      </rPr>
      <t xml:space="preserve">POLAND                   </t>
    </r>
    <r>
      <rPr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>2018</t>
    </r>
  </si>
  <si>
    <r>
      <t xml:space="preserve">POLSKA             </t>
    </r>
    <r>
      <rPr>
        <sz val="9"/>
        <color rgb="FF000000"/>
        <rFont val="Arial"/>
        <family val="2"/>
      </rPr>
      <t xml:space="preserve">2017  </t>
    </r>
  </si>
  <si>
    <t>Ogółem Total</t>
  </si>
  <si>
    <r>
      <t>Pomoc pieniężna</t>
    </r>
    <r>
      <rPr>
        <sz val="8"/>
        <color rgb="FF605D5C"/>
        <rFont val="Arial"/>
        <family val="2"/>
      </rPr>
      <t xml:space="preserve"> Monetary assistance</t>
    </r>
  </si>
  <si>
    <r>
      <t xml:space="preserve">w tym zasiłki
</t>
    </r>
    <r>
      <rPr>
        <sz val="8"/>
        <color rgb="FF605D5C"/>
        <rFont val="Arial"/>
        <family val="2"/>
      </rPr>
      <t>of which benefits</t>
    </r>
  </si>
  <si>
    <r>
      <t xml:space="preserve">pomoc na usamodzielnienie i kontynuowanie nauki dla opuszczających:                                                                         </t>
    </r>
    <r>
      <rPr>
        <sz val="8"/>
        <color rgb="FF605D5C"/>
        <rFont val="Arial"/>
        <family val="2"/>
      </rPr>
      <t>assistance to reach self-dependence and to continue education for leaving:</t>
    </r>
  </si>
  <si>
    <r>
      <t xml:space="preserve">stałe  </t>
    </r>
    <r>
      <rPr>
        <sz val="8"/>
        <color rgb="FF605D5C"/>
        <rFont val="Arial"/>
        <family val="2"/>
      </rPr>
      <t>permanent</t>
    </r>
  </si>
  <si>
    <r>
      <t xml:space="preserve">okresowe </t>
    </r>
    <r>
      <rPr>
        <sz val="8"/>
        <color rgb="FF605D5C"/>
        <rFont val="Arial"/>
        <family val="2"/>
      </rPr>
      <t>temporary</t>
    </r>
  </si>
  <si>
    <r>
      <t xml:space="preserve">celowe
i w naturze, inne celowe </t>
    </r>
    <r>
      <rPr>
        <sz val="8"/>
        <color rgb="FF605D5C"/>
        <rFont val="Arial"/>
        <family val="2"/>
      </rPr>
      <t>appropriated and in kind, others appropriated</t>
    </r>
  </si>
  <si>
    <r>
      <t xml:space="preserve">wynagro-dzenie należne opiekunowi </t>
    </r>
    <r>
      <rPr>
        <sz val="8"/>
        <color rgb="FF605D5C"/>
        <rFont val="Arial"/>
        <family val="2"/>
      </rPr>
      <t>salaries receivable for guardian</t>
    </r>
  </si>
  <si>
    <r>
      <t xml:space="preserve">pomoc na ekonomiczne usamodziel-nienie </t>
    </r>
    <r>
      <rPr>
        <sz val="8"/>
        <color rgb="FF605D5C"/>
        <rFont val="Arial"/>
        <family val="2"/>
      </rPr>
      <t>assistance to reach financial self-dependence</t>
    </r>
  </si>
  <si>
    <r>
      <t xml:space="preserve">specjalne ośrodki wycho-wawcze
i szkolno-wych. </t>
    </r>
    <r>
      <rPr>
        <sz val="8"/>
        <color rgb="FF605D5C"/>
        <rFont val="Arial"/>
        <family val="2"/>
      </rPr>
      <t>education centres and special education care centres</t>
    </r>
  </si>
  <si>
    <r>
      <t xml:space="preserve">domy pomocy społecznej dla dzieci
i młodzieży </t>
    </r>
    <r>
      <rPr>
        <sz val="8"/>
        <color rgb="FF605D5C"/>
        <rFont val="Arial"/>
        <family val="2"/>
      </rPr>
      <t>social assistance houses for children and young people</t>
    </r>
  </si>
  <si>
    <r>
      <t xml:space="preserve">domy dla matek z dziećmi i kobiet w ciąży </t>
    </r>
    <r>
      <rPr>
        <sz val="8"/>
        <color rgb="FF605D5C"/>
        <rFont val="Arial"/>
        <family val="2"/>
      </rPr>
      <t>houses for mothers with children and pregnant women</t>
    </r>
  </si>
  <si>
    <r>
      <t xml:space="preserve">schroniska dla nieletnich
i zakłady poprawcze </t>
    </r>
    <r>
      <rPr>
        <sz val="8"/>
        <color rgb="FF605D5C"/>
        <rFont val="Arial"/>
        <family val="2"/>
      </rPr>
      <t>detention centres and correctional centres</t>
    </r>
  </si>
  <si>
    <r>
      <t xml:space="preserve">pozostała pomoc dla cudzo-ziemców </t>
    </r>
    <r>
      <rPr>
        <sz val="8"/>
        <color rgb="FF605D5C"/>
        <rFont val="Arial"/>
        <family val="2"/>
      </rPr>
      <t>other assistance for foreigners</t>
    </r>
  </si>
  <si>
    <r>
      <rPr>
        <sz val="9"/>
        <color rgb="FF605D5C"/>
        <rFont val="Arial"/>
        <family val="2"/>
      </rPr>
      <t xml:space="preserve">POLAND   </t>
    </r>
    <r>
      <rPr>
        <i/>
        <sz val="9"/>
        <color rgb="FF000000"/>
        <rFont val="Arial"/>
        <family val="2"/>
      </rPr>
      <t xml:space="preserve">         </t>
    </r>
    <r>
      <rPr>
        <b/>
        <sz val="9"/>
        <color rgb="FF000000"/>
        <rFont val="Arial"/>
        <family val="2"/>
      </rPr>
      <t>2018</t>
    </r>
  </si>
  <si>
    <r>
      <t>Opracowanie własne na podstawie sprawozdania MRPiPS-03.</t>
    </r>
    <r>
      <rPr>
        <sz val="8"/>
        <color rgb="FF605D5C"/>
        <rFont val="Arial"/>
        <family val="2"/>
      </rPr>
      <t>Own elaboration on the basis of the MRPiPS-03 survey.</t>
    </r>
  </si>
  <si>
    <r>
      <rPr>
        <sz val="9"/>
        <color rgb="FF605D5C"/>
        <rFont val="Arial"/>
        <family val="2"/>
      </rPr>
      <t xml:space="preserve">POLAND </t>
    </r>
    <r>
      <rPr>
        <b/>
        <sz val="9"/>
        <color rgb="FF605D5C"/>
        <rFont val="Arial"/>
        <family val="2"/>
      </rPr>
      <t xml:space="preserve">     </t>
    </r>
    <r>
      <rPr>
        <b/>
        <sz val="9"/>
        <color rgb="FF000000"/>
        <rFont val="Arial"/>
        <family val="2"/>
      </rPr>
      <t xml:space="preserve">         2018</t>
    </r>
  </si>
  <si>
    <r>
      <t xml:space="preserve">POLSKA                                     </t>
    </r>
    <r>
      <rPr>
        <sz val="9"/>
        <rFont val="Arial"/>
        <family val="2"/>
      </rPr>
      <t>2017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</si>
  <si>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rPr>
        <sz val="9"/>
        <color rgb="FF605D5C"/>
        <rFont val="Arial"/>
        <family val="2"/>
      </rPr>
      <t xml:space="preserve">POLAND  </t>
    </r>
    <r>
      <rPr>
        <i/>
        <sz val="9"/>
        <rFont val="Arial"/>
        <family val="2"/>
      </rPr>
      <t xml:space="preserve">                                  </t>
    </r>
    <r>
      <rPr>
        <b/>
        <sz val="9"/>
        <rFont val="Arial"/>
        <family val="2"/>
      </rPr>
      <t>2018</t>
    </r>
  </si>
  <si>
    <r>
      <t xml:space="preserve">POLSKA                                         </t>
    </r>
    <r>
      <rPr>
        <sz val="9"/>
        <rFont val="Arial"/>
        <family val="2"/>
      </rPr>
      <t>2017</t>
    </r>
  </si>
  <si>
    <r>
      <rPr>
        <b/>
        <sz val="9"/>
        <color rgb="FF000000"/>
        <rFont val="Arial"/>
        <family val="2"/>
      </rPr>
      <t>POLSKA</t>
    </r>
    <r>
      <rPr>
        <sz val="9"/>
        <color rgb="FF000000"/>
        <rFont val="Arial"/>
        <family val="2"/>
      </rPr>
      <t xml:space="preserve">                                     2017 </t>
    </r>
  </si>
  <si>
    <r>
      <rPr>
        <sz val="9"/>
        <color rgb="FF605D5C"/>
        <rFont val="Arial"/>
        <family val="2"/>
      </rPr>
      <t xml:space="preserve">POLAND             </t>
    </r>
    <r>
      <rPr>
        <i/>
        <sz val="9"/>
        <color rgb="FF000000"/>
        <rFont val="Arial"/>
        <family val="2"/>
      </rPr>
      <t xml:space="preserve">                     </t>
    </r>
    <r>
      <rPr>
        <b/>
        <sz val="9"/>
        <color rgb="FF000000"/>
        <rFont val="Arial"/>
        <family val="2"/>
      </rPr>
      <t xml:space="preserve"> 2018</t>
    </r>
  </si>
  <si>
    <r>
      <t xml:space="preserve">POLSKA </t>
    </r>
    <r>
      <rPr>
        <sz val="9"/>
        <color rgb="FF000000"/>
        <rFont val="Arial"/>
        <family val="2"/>
      </rPr>
      <t xml:space="preserve">                                    2017</t>
    </r>
  </si>
  <si>
    <r>
      <rPr>
        <sz val="9"/>
        <color rgb="FF605D5C"/>
        <rFont val="Arial"/>
        <family val="2"/>
      </rPr>
      <t xml:space="preserve">POLAND   </t>
    </r>
    <r>
      <rPr>
        <i/>
        <sz val="9"/>
        <color rgb="FF000000"/>
        <rFont val="Arial"/>
        <family val="2"/>
      </rPr>
      <t xml:space="preserve">                                </t>
    </r>
    <r>
      <rPr>
        <b/>
        <sz val="9"/>
        <color rgb="FF000000"/>
        <rFont val="Arial"/>
        <family val="2"/>
      </rPr>
      <t>2018</t>
    </r>
  </si>
  <si>
    <t>a Do 2017 r.  ujęte w dziale 852 Pomoc społeczna, od 1 stycznia 2017 r. w dziale 855 Rodzina.</t>
  </si>
  <si>
    <t>a Until 2017 included in 852 Social Assistance Sector, since 1st January 2017 included in 855 Family Sector.</t>
  </si>
  <si>
    <r>
      <t xml:space="preserve">WYSZCZEGÓLNIENIE
</t>
    </r>
    <r>
      <rPr>
        <sz val="9"/>
        <color rgb="FF4D4D4D"/>
        <rFont val="Arial"/>
        <family val="2"/>
      </rPr>
      <t>SPECIFICATION</t>
    </r>
  </si>
  <si>
    <r>
      <t xml:space="preserve">w % / </t>
    </r>
    <r>
      <rPr>
        <sz val="9"/>
        <color rgb="FF4D4D4D"/>
        <rFont val="Arial"/>
        <family val="2"/>
      </rPr>
      <t>in percent</t>
    </r>
  </si>
  <si>
    <r>
      <t xml:space="preserve">WOJEWÓDZTWA           </t>
    </r>
    <r>
      <rPr>
        <sz val="9"/>
        <color rgb="FF605D5C"/>
        <rFont val="Arial"/>
        <family val="2"/>
      </rPr>
      <t>VOIVODSHIPS</t>
    </r>
  </si>
  <si>
    <r>
      <t xml:space="preserve">Pomoc niepieniężna  </t>
    </r>
    <r>
      <rPr>
        <sz val="9"/>
        <color rgb="FF605D5C"/>
        <rFont val="Arial"/>
        <family val="2"/>
      </rPr>
      <t>Non-monetary assistance</t>
    </r>
  </si>
  <si>
    <r>
      <t xml:space="preserve">zasiłek celowy w formie biletu kredyto-wanego </t>
    </r>
    <r>
      <rPr>
        <sz val="9"/>
        <color rgb="FF605D5C"/>
        <rFont val="Arial"/>
        <family val="2"/>
      </rPr>
      <t>appropriated benefit in form of credited ticket</t>
    </r>
  </si>
  <si>
    <r>
      <t xml:space="preserve">sprawienie pogrzebu </t>
    </r>
    <r>
      <rPr>
        <sz val="9"/>
        <color rgb="FF605D5C"/>
        <rFont val="Arial"/>
        <family val="2"/>
      </rPr>
      <t>burial</t>
    </r>
  </si>
  <si>
    <r>
      <t xml:space="preserve">schronienie
</t>
    </r>
    <r>
      <rPr>
        <sz val="9"/>
        <color rgb="FF605D5C"/>
        <rFont val="Arial"/>
        <family val="2"/>
      </rPr>
      <t>shelter</t>
    </r>
  </si>
  <si>
    <r>
      <t xml:space="preserve">posiłek </t>
    </r>
    <r>
      <rPr>
        <sz val="9"/>
        <color rgb="FF605D5C"/>
        <rFont val="Arial"/>
        <family val="2"/>
      </rPr>
      <t>meal</t>
    </r>
  </si>
  <si>
    <r>
      <t xml:space="preserve">ubranie </t>
    </r>
    <r>
      <rPr>
        <sz val="9"/>
        <color rgb="FF605D5C"/>
        <rFont val="Arial"/>
        <family val="2"/>
      </rPr>
      <t>clothing</t>
    </r>
  </si>
  <si>
    <r>
      <t xml:space="preserve">pomoc w uzyskaniu odpowiednich warunków mieszkaniowych, na zagospodarowanie, w uzyskaniu zatrudnienia i w formie pracy socjalnej dla opuszczających:                                                           </t>
    </r>
    <r>
      <rPr>
        <sz val="9"/>
        <color rgb="FF605D5C"/>
        <rFont val="Arial"/>
        <family val="2"/>
      </rPr>
      <t>assistance in gaining adequate housing conditions, running own household, gaining employment and in form of social work for leaving:</t>
    </r>
  </si>
  <si>
    <r>
      <t xml:space="preserve">usługi opiekuńcze, specjalistyczne usługi opiekuńcze </t>
    </r>
    <r>
      <rPr>
        <sz val="9"/>
        <color rgb="FF605D5C"/>
        <rFont val="Arial"/>
        <family val="2"/>
      </rPr>
      <t>attendance services, specialized attendance services</t>
    </r>
  </si>
  <si>
    <r>
      <t xml:space="preserve">pomoc dla cudzo-ziemców  </t>
    </r>
    <r>
      <rPr>
        <sz val="9"/>
        <color rgb="FF605D5C"/>
        <rFont val="Arial"/>
        <family val="2"/>
      </rPr>
      <t xml:space="preserve">assistance for foreigners </t>
    </r>
  </si>
  <si>
    <r>
      <t xml:space="preserve">specjalne ośrodki wycho-wawcze
i szkolno-wych. </t>
    </r>
    <r>
      <rPr>
        <sz val="9"/>
        <color rgb="FF605D5C"/>
        <rFont val="Arial"/>
        <family val="2"/>
      </rPr>
      <t>education centres and special education care centres</t>
    </r>
  </si>
  <si>
    <r>
      <t xml:space="preserve">domy pomocy społecznej dla dzieci i młodzieży </t>
    </r>
    <r>
      <rPr>
        <sz val="9"/>
        <color rgb="FF605D5C"/>
        <rFont val="Arial"/>
        <family val="2"/>
      </rPr>
      <t>social assistance houses for children and young people</t>
    </r>
  </si>
  <si>
    <r>
      <t xml:space="preserve">domy dla matek z dziećmi i kobiet w ciąży </t>
    </r>
    <r>
      <rPr>
        <sz val="9"/>
        <color rgb="FF605D5C"/>
        <rFont val="Arial"/>
        <family val="2"/>
      </rPr>
      <t>houses for mothers with children and pregnant women</t>
    </r>
  </si>
  <si>
    <r>
      <t xml:space="preserve">schroniska dla nieletnich
i zakłady poprawcze </t>
    </r>
    <r>
      <rPr>
        <sz val="9"/>
        <color rgb="FF605D5C"/>
        <rFont val="Arial"/>
        <family val="2"/>
      </rPr>
      <t>detention centres and correctional centres</t>
    </r>
  </si>
  <si>
    <r>
      <t xml:space="preserve">młodzieżo-we ośrodki wycho-wawcze i socjoterapii </t>
    </r>
    <r>
      <rPr>
        <sz val="9"/>
        <color rgb="FF605D5C"/>
        <rFont val="Arial"/>
        <family val="2"/>
      </rPr>
      <t>youth education centres and youth social-therapy centres</t>
    </r>
  </si>
  <si>
    <r>
      <t xml:space="preserve">młodzieżo-we ośrodki wycho-wawcze i socjo-terapii
</t>
    </r>
    <r>
      <rPr>
        <sz val="9"/>
        <color rgb="FF605D5C"/>
        <rFont val="Arial"/>
        <family val="2"/>
      </rPr>
      <t>youth education centres and youth social-therapy centres</t>
    </r>
  </si>
  <si>
    <r>
      <t xml:space="preserve">usługi opiekuńcze, specjalistycz-ne usługi opiekuńcze </t>
    </r>
    <r>
      <rPr>
        <sz val="9"/>
        <color rgb="FF605D5C"/>
        <rFont val="Arial"/>
        <family val="2"/>
      </rPr>
      <t>attendance services, specialized attendance services</t>
    </r>
  </si>
  <si>
    <r>
      <t xml:space="preserve">Pomoc pieniężna
</t>
    </r>
    <r>
      <rPr>
        <sz val="9"/>
        <color rgb="FF605D5C"/>
        <rFont val="Arial"/>
        <family val="2"/>
      </rPr>
      <t>Monetary assistance</t>
    </r>
  </si>
  <si>
    <r>
      <t xml:space="preserve">Pomoc niepieniężna
</t>
    </r>
    <r>
      <rPr>
        <sz val="9"/>
        <color rgb="FF605D5C"/>
        <rFont val="Arial"/>
        <family val="2"/>
      </rPr>
      <t>Non-monetary assistance</t>
    </r>
  </si>
  <si>
    <r>
      <t xml:space="preserve">w tym zasiłki
</t>
    </r>
    <r>
      <rPr>
        <sz val="9"/>
        <color rgb="FF605D5C"/>
        <rFont val="Arial"/>
        <family val="2"/>
      </rPr>
      <t>of which benefits</t>
    </r>
  </si>
  <si>
    <r>
      <t xml:space="preserve">razem             </t>
    </r>
    <r>
      <rPr>
        <sz val="9"/>
        <color rgb="FF605D5C"/>
        <rFont val="Arial"/>
        <family val="2"/>
      </rPr>
      <t>total</t>
    </r>
  </si>
  <si>
    <r>
      <t xml:space="preserve">w tym
</t>
    </r>
    <r>
      <rPr>
        <sz val="9"/>
        <color rgb="FF605D5C"/>
        <rFont val="Arial"/>
        <family val="2"/>
      </rPr>
      <t>of which</t>
    </r>
  </si>
  <si>
    <r>
      <t xml:space="preserve">stałe </t>
    </r>
    <r>
      <rPr>
        <sz val="9"/>
        <color rgb="FF605D5C"/>
        <rFont val="Arial"/>
        <family val="2"/>
      </rPr>
      <t>permanent</t>
    </r>
  </si>
  <si>
    <r>
      <t xml:space="preserve">okresowe </t>
    </r>
    <r>
      <rPr>
        <sz val="9"/>
        <color rgb="FF605D5C"/>
        <rFont val="Arial"/>
        <family val="2"/>
      </rPr>
      <t>temporary</t>
    </r>
  </si>
  <si>
    <r>
      <t xml:space="preserve">celowe </t>
    </r>
    <r>
      <rPr>
        <sz val="9"/>
        <color rgb="FF605D5C"/>
        <rFont val="Arial"/>
        <family val="2"/>
      </rPr>
      <t>appropriated</t>
    </r>
  </si>
  <si>
    <r>
      <t xml:space="preserve">schronienie </t>
    </r>
    <r>
      <rPr>
        <sz val="9"/>
        <color rgb="FF605D5C"/>
        <rFont val="Arial"/>
        <family val="2"/>
      </rPr>
      <t>shelter</t>
    </r>
  </si>
  <si>
    <r>
      <t xml:space="preserve">posiłek
</t>
    </r>
    <r>
      <rPr>
        <sz val="9"/>
        <color rgb="FF605D5C"/>
        <rFont val="Arial"/>
        <family val="2"/>
      </rPr>
      <t>meal</t>
    </r>
  </si>
  <si>
    <r>
      <t>a)</t>
    </r>
    <r>
      <rPr>
        <sz val="8"/>
        <color rgb="FF000000"/>
        <rFont val="Arial"/>
        <family val="2"/>
      </rPr>
      <t xml:space="preserve"> W podziale według form świadczeń korzystający mogą być wykazani kilkakrotnie.</t>
    </r>
  </si>
  <si>
    <r>
      <t xml:space="preserve">a) </t>
    </r>
    <r>
      <rPr>
        <sz val="8"/>
        <color rgb="FF605D5C"/>
        <rFont val="Arial"/>
        <family val="2"/>
      </rPr>
      <t>Under the item benefits, recipients may be shown several times.</t>
    </r>
  </si>
  <si>
    <r>
      <t xml:space="preserve">wynagro-dzenie należne opiekunowi </t>
    </r>
    <r>
      <rPr>
        <sz val="9"/>
        <color rgb="FF605D5C"/>
        <rFont val="Arial"/>
        <family val="2"/>
      </rPr>
      <t>salaries receivable for guardian</t>
    </r>
  </si>
  <si>
    <r>
      <t xml:space="preserve">pomoc na usamodzielnienie i kontynuowanie nauki dla opuszczających:
</t>
    </r>
    <r>
      <rPr>
        <sz val="9"/>
        <color rgb="FF605D5C"/>
        <rFont val="Arial"/>
        <family val="2"/>
      </rPr>
      <t>assistance to reach self-dependence and to continue education for leaving:</t>
    </r>
  </si>
  <si>
    <r>
      <t xml:space="preserve">pozostała pomoc dla cudzoziemców </t>
    </r>
    <r>
      <rPr>
        <sz val="9"/>
        <color rgb="FF605D5C"/>
        <rFont val="Arial"/>
        <family val="2"/>
      </rPr>
      <t>other assistance for foreigners</t>
    </r>
  </si>
  <si>
    <r>
      <t xml:space="preserve">stałe
</t>
    </r>
    <r>
      <rPr>
        <sz val="9"/>
        <color rgb="FF605D5C"/>
        <rFont val="Arial"/>
        <family val="2"/>
      </rPr>
      <t xml:space="preserve">permanent </t>
    </r>
  </si>
  <si>
    <r>
      <t xml:space="preserve">celowe
i w naturze, inne celowe </t>
    </r>
    <r>
      <rPr>
        <sz val="9"/>
        <color rgb="FF605D5C"/>
        <rFont val="Arial"/>
        <family val="2"/>
      </rPr>
      <t>appropriated and in kind, others appropriated</t>
    </r>
  </si>
  <si>
    <r>
      <t xml:space="preserve">domy pomocy społecznej dla dzieci
i młodzieży </t>
    </r>
    <r>
      <rPr>
        <sz val="9"/>
        <color rgb="FF605D5C"/>
        <rFont val="Arial"/>
        <family val="2"/>
      </rPr>
      <t>social assistance houses for children and young people</t>
    </r>
  </si>
  <si>
    <r>
      <t xml:space="preserve">pomoc na ekonomicz-ne usamodziel-nienie </t>
    </r>
    <r>
      <rPr>
        <sz val="9"/>
        <color rgb="FF605D5C"/>
        <rFont val="Arial"/>
        <family val="2"/>
      </rPr>
      <t>assistance to reach financial self-dependence</t>
    </r>
  </si>
  <si>
    <r>
      <t xml:space="preserve">sprawienie pogrzebu
</t>
    </r>
    <r>
      <rPr>
        <sz val="9"/>
        <color rgb="FF605D5C"/>
        <rFont val="Arial"/>
        <family val="2"/>
      </rPr>
      <t>burial</t>
    </r>
  </si>
  <si>
    <r>
      <t xml:space="preserve">ubranie
</t>
    </r>
    <r>
      <rPr>
        <sz val="9"/>
        <color rgb="FF605D5C"/>
        <rFont val="Arial"/>
        <family val="2"/>
      </rPr>
      <t>clothing</t>
    </r>
  </si>
  <si>
    <r>
      <t xml:space="preserve">pomoc w uzyskaniu odpowiednich warunków mieszkaniowych, na zagospodarowanie, w uzyskaniu zatrudnienia i w formie pracy socjalnej dla opuszczających:
</t>
    </r>
    <r>
      <rPr>
        <sz val="9"/>
        <color rgb="FF605D5C"/>
        <rFont val="Arial"/>
        <family val="2"/>
      </rPr>
      <t>assistance in gaining adequate housing conditions, running own household, gaining employment and in form of social work for leaving:</t>
    </r>
  </si>
  <si>
    <r>
      <t xml:space="preserve">pomoc dla cudzo-ziemców </t>
    </r>
    <r>
      <rPr>
        <sz val="9"/>
        <color rgb="FF605D5C"/>
        <rFont val="Arial"/>
        <family val="2"/>
      </rPr>
      <t>assistance for foreigners</t>
    </r>
  </si>
  <si>
    <r>
      <t xml:space="preserve">specjalne ośrodki wy-chowawcze
  i szkolno-wych. </t>
    </r>
    <r>
      <rPr>
        <sz val="9"/>
        <color rgb="FF605D5C"/>
        <rFont val="Arial"/>
        <family val="2"/>
      </rPr>
      <t>education centres and special education care centres</t>
    </r>
  </si>
  <si>
    <r>
      <t xml:space="preserve">domy pomocy społecznej dla dzieci i młodzieży social </t>
    </r>
    <r>
      <rPr>
        <sz val="9"/>
        <color rgb="FF605D5C"/>
        <rFont val="Arial"/>
        <family val="2"/>
      </rPr>
      <t>assistance houses for children and young people</t>
    </r>
  </si>
  <si>
    <r>
      <t xml:space="preserve">młodzieżo-we ośrodki wycho-wawcze i socjoterapii
</t>
    </r>
    <r>
      <rPr>
        <sz val="9"/>
        <color rgb="FF605D5C"/>
        <rFont val="Arial"/>
        <family val="2"/>
      </rPr>
      <t>youth education centres and youth social-therapy centres</t>
    </r>
  </si>
  <si>
    <r>
      <t xml:space="preserve">WYSZCZEGÓLNIENIE </t>
    </r>
    <r>
      <rPr>
        <sz val="9"/>
        <color rgb="FF605D5C"/>
        <rFont val="Arial"/>
        <family val="2"/>
      </rPr>
      <t>SPECIFICATION</t>
    </r>
  </si>
  <si>
    <r>
      <t xml:space="preserve">Liczba rodzin
</t>
    </r>
    <r>
      <rPr>
        <sz val="9"/>
        <color rgb="FF605D5C"/>
        <rFont val="Arial"/>
        <family val="2"/>
      </rPr>
      <t>Number of families</t>
    </r>
  </si>
  <si>
    <r>
      <t xml:space="preserve">Liczba osób
w rodzinach
</t>
    </r>
    <r>
      <rPr>
        <sz val="9"/>
        <color rgb="FF605D5C"/>
        <rFont val="Arial"/>
        <family val="2"/>
      </rPr>
      <t>Number of persons
in families</t>
    </r>
  </si>
  <si>
    <r>
      <t xml:space="preserve">ogółem
</t>
    </r>
    <r>
      <rPr>
        <sz val="9"/>
        <color rgb="FF605D5C"/>
        <rFont val="Arial"/>
        <family val="2"/>
      </rPr>
      <t>total</t>
    </r>
  </si>
  <si>
    <r>
      <t xml:space="preserve">w tym na wsi
</t>
    </r>
    <r>
      <rPr>
        <sz val="9"/>
        <color rgb="FF605D5C"/>
        <rFont val="Arial"/>
        <family val="2"/>
      </rPr>
      <t>of which at the countryside</t>
    </r>
  </si>
  <si>
    <t xml:space="preserve">Potrzeba ochrony macierzyństwa </t>
  </si>
  <si>
    <r>
      <t xml:space="preserve">Pomoc społeczna  </t>
    </r>
    <r>
      <rPr>
        <sz val="9"/>
        <color rgb="FF605D5C"/>
        <rFont val="Arial"/>
        <family val="2"/>
      </rPr>
      <t xml:space="preserve">Social assistance  </t>
    </r>
  </si>
  <si>
    <r>
      <t xml:space="preserve"> </t>
    </r>
    <r>
      <rPr>
        <b/>
        <sz val="9"/>
        <rFont val="Arial"/>
        <family val="2"/>
      </rPr>
      <t>w tym:</t>
    </r>
    <r>
      <rPr>
        <b/>
        <sz val="9"/>
        <color rgb="FF4D4D4D"/>
        <rFont val="Arial"/>
        <family val="2"/>
      </rPr>
      <t xml:space="preserve">   of which:</t>
    </r>
  </si>
  <si>
    <r>
      <t xml:space="preserve">  Placówki opiekuńczo-wychowawcze</t>
    </r>
    <r>
      <rPr>
        <vertAlign val="superscript"/>
        <sz val="9"/>
        <rFont val="Arial"/>
        <family val="2"/>
      </rPr>
      <t>a</t>
    </r>
  </si>
  <si>
    <r>
      <t xml:space="preserve">  Care and educational centres for children
  and young people</t>
    </r>
    <r>
      <rPr>
        <vertAlign val="superscript"/>
        <sz val="9"/>
        <color rgb="FF4D4D4D"/>
        <rFont val="Arial"/>
        <family val="2"/>
      </rPr>
      <t>a</t>
    </r>
  </si>
  <si>
    <r>
      <t xml:space="preserve">  Świadczenie wychowawcze</t>
    </r>
    <r>
      <rPr>
        <vertAlign val="superscript"/>
        <sz val="9"/>
        <rFont val="Arial"/>
        <family val="2"/>
      </rPr>
      <t>a</t>
    </r>
  </si>
  <si>
    <r>
      <t xml:space="preserve">  Child-raising benefit</t>
    </r>
    <r>
      <rPr>
        <vertAlign val="superscript"/>
        <sz val="9"/>
        <color rgb="FF4D4D4D"/>
        <rFont val="Arial"/>
        <family val="2"/>
      </rPr>
      <t>a</t>
    </r>
  </si>
  <si>
    <r>
      <t xml:space="preserve">  Świadczenia rodzinne, świadczenie z funduszu
  alimentacyjnego oraz składki na ubezpieczenia 
  emerytalne i rentowe z ubezpieczenia
  społecznego</t>
    </r>
    <r>
      <rPr>
        <vertAlign val="superscript"/>
        <sz val="9"/>
        <rFont val="Arial"/>
        <family val="2"/>
      </rPr>
      <t>a</t>
    </r>
  </si>
  <si>
    <r>
      <t xml:space="preserve">  Family allowances, alimony fund benefit and old 
  age insurance and disability pension insurance
  from social security</t>
    </r>
    <r>
      <rPr>
        <vertAlign val="superscript"/>
        <sz val="9"/>
        <color rgb="FF4D4D4D"/>
        <rFont val="Arial"/>
        <family val="2"/>
      </rPr>
      <t>a</t>
    </r>
  </si>
  <si>
    <r>
      <t xml:space="preserve">  Zasiłki okresowe, celowe i pomoc w naturze oraz
  składki na ubezpieczenia emerytalne i rentowe</t>
    </r>
    <r>
      <rPr>
        <vertAlign val="superscript"/>
        <sz val="9"/>
        <rFont val="Arial"/>
        <family val="2"/>
      </rPr>
      <t>b</t>
    </r>
  </si>
  <si>
    <r>
      <t xml:space="preserve">  Allowances and assistance in kind as well
   as old age insurance and pension premiums</t>
    </r>
    <r>
      <rPr>
        <vertAlign val="superscript"/>
        <sz val="9"/>
        <color rgb="FF4D4D4D"/>
        <rFont val="Arial"/>
        <family val="2"/>
      </rPr>
      <t xml:space="preserve">b </t>
    </r>
  </si>
  <si>
    <r>
      <t xml:space="preserve"> w tym: </t>
    </r>
    <r>
      <rPr>
        <sz val="9"/>
        <color rgb="FF4D4D4D"/>
        <rFont val="Arial"/>
        <family val="2"/>
      </rPr>
      <t>of which</t>
    </r>
  </si>
  <si>
    <r>
      <t xml:space="preserve">Powiaty
</t>
    </r>
    <r>
      <rPr>
        <sz val="9"/>
        <color rgb="FF4D4D4D"/>
        <rFont val="Arial"/>
        <family val="2"/>
      </rPr>
      <t>Powiats</t>
    </r>
  </si>
  <si>
    <r>
      <t xml:space="preserve">Województwa
</t>
    </r>
    <r>
      <rPr>
        <sz val="9"/>
        <color rgb="FF4D4D4D"/>
        <rFont val="Arial"/>
        <family val="2"/>
      </rPr>
      <t>Voivodships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</si>
  <si>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</si>
  <si>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Gminy
</t>
    </r>
    <r>
      <rPr>
        <sz val="9"/>
        <color rgb="FF605D5C"/>
        <rFont val="Arial"/>
        <family val="2"/>
      </rPr>
      <t>Gminas</t>
    </r>
  </si>
  <si>
    <r>
      <t xml:space="preserve">Powiaty
</t>
    </r>
    <r>
      <rPr>
        <sz val="9"/>
        <color rgb="FF605D5C"/>
        <rFont val="Arial"/>
        <family val="2"/>
      </rPr>
      <t>Powiats</t>
    </r>
  </si>
  <si>
    <r>
      <t xml:space="preserve">Miasta na prawach powiatu
</t>
    </r>
    <r>
      <rPr>
        <sz val="9"/>
        <color rgb="FF4D4D4D"/>
        <rFont val="Arial"/>
        <family val="2"/>
      </rPr>
      <t xml:space="preserve">Cities with powiat status </t>
    </r>
  </si>
  <si>
    <r>
      <rPr>
        <sz val="9"/>
        <rFont val="Arial"/>
        <family val="2"/>
      </rPr>
      <t>WYSZCZEGÓLNIENIE</t>
    </r>
    <r>
      <rPr>
        <sz val="9"/>
        <color rgb="FF000000"/>
        <rFont val="Arial"/>
        <family val="2"/>
      </rPr>
      <t xml:space="preserve">
</t>
    </r>
    <r>
      <rPr>
        <sz val="9"/>
        <color rgb="FF605D5C"/>
        <rFont val="Arial"/>
        <family val="2"/>
      </rPr>
      <t>SPECIFICATION</t>
    </r>
  </si>
  <si>
    <r>
      <t>TABL. 55.  W</t>
    </r>
    <r>
      <rPr>
        <b/>
        <sz val="9"/>
        <rFont val="Arial"/>
        <family val="2"/>
      </rPr>
      <t xml:space="preserve">YDATKI BUDŻETÓW SAMORZĄDÓW TERYTORIALNYCH W DZIAŁACH: POMOC
                 SPOŁECZNA, POZOSTAŁE ZADANIA W ZAKRESIE POLITYKI SPOŁECZNEJ ORAZ RODZINA </t>
    </r>
  </si>
  <si>
    <r>
      <t xml:space="preserve">WOJEWÓDZTWA
</t>
    </r>
    <r>
      <rPr>
        <sz val="9"/>
        <color rgb="FF4D4D4D"/>
        <rFont val="Arial"/>
        <family val="2"/>
      </rPr>
      <t>VOIVODSHIPS</t>
    </r>
  </si>
  <si>
    <r>
      <t xml:space="preserve">Województwa
</t>
    </r>
    <r>
      <rPr>
        <sz val="9"/>
        <color rgb="FF4D4F4F"/>
        <rFont val="Arial"/>
        <family val="2"/>
      </rPr>
      <t>Voivodships</t>
    </r>
  </si>
  <si>
    <r>
      <t>POLSKA</t>
    </r>
    <r>
      <rPr>
        <sz val="9"/>
        <color theme="1"/>
        <rFont val="Arial"/>
        <family val="2"/>
      </rPr>
      <t xml:space="preserve"> </t>
    </r>
  </si>
  <si>
    <r>
      <t xml:space="preserve">WOJEWÓDZTWA
</t>
    </r>
    <r>
      <rPr>
        <sz val="9"/>
        <color rgb="FF4D4F4F"/>
        <rFont val="Arial"/>
        <family val="2"/>
      </rPr>
      <t>VOIVODSHIPS</t>
    </r>
  </si>
  <si>
    <r>
      <t xml:space="preserve">W tym:     </t>
    </r>
    <r>
      <rPr>
        <sz val="9"/>
        <color rgb="FF4D4F4F"/>
        <rFont val="Arial"/>
        <family val="2"/>
      </rPr>
      <t>Of which:</t>
    </r>
  </si>
  <si>
    <r>
      <t xml:space="preserve">domy pomocy społecznej
</t>
    </r>
    <r>
      <rPr>
        <sz val="9"/>
        <color rgb="FF4D4F4F"/>
        <rFont val="Arial"/>
        <family val="2"/>
      </rPr>
      <t>social assistance  houses</t>
    </r>
  </si>
  <si>
    <r>
      <t xml:space="preserve">zasiłki okresowe, celowe
 i pomoc w naturze oraz składki na ubezpieczenie emerytalne
 i rentowe
</t>
    </r>
    <r>
      <rPr>
        <sz val="9"/>
        <color rgb="FF4D4F4F"/>
        <rFont val="Arial"/>
        <family val="2"/>
      </rPr>
      <t>allowances  and  assistance in kind as well</t>
    </r>
    <r>
      <rPr>
        <sz val="9"/>
        <rFont val="Arial"/>
        <family val="2"/>
      </rPr>
      <t xml:space="preserve">
</t>
    </r>
    <r>
      <rPr>
        <sz val="9"/>
        <color rgb="FF4D4F4F"/>
        <rFont val="Arial"/>
        <family val="2"/>
      </rPr>
      <t xml:space="preserve"> as old age insurance and pension premiums</t>
    </r>
  </si>
  <si>
    <r>
      <t xml:space="preserve">świadczenie wychowawcze            </t>
    </r>
    <r>
      <rPr>
        <sz val="9"/>
        <color rgb="FF4D4F4F"/>
        <rFont val="Arial"/>
        <family val="2"/>
      </rPr>
      <t>Child-raising benefit</t>
    </r>
  </si>
  <si>
    <r>
      <t xml:space="preserve">tworzenie
 i funkcjonowanie żłobków
</t>
    </r>
    <r>
      <rPr>
        <sz val="9"/>
        <color rgb="FF4D4F4F"/>
        <rFont val="Arial"/>
        <family val="2"/>
      </rPr>
      <t>nurseries</t>
    </r>
  </si>
  <si>
    <r>
      <t xml:space="preserve">działalność placówek opiekuńczo – wychowawczych
</t>
    </r>
    <r>
      <rPr>
        <sz val="9"/>
        <color rgb="FF4D4F4F"/>
        <rFont val="Arial"/>
        <family val="2"/>
      </rPr>
      <t>care and educational centres for children and young people</t>
    </r>
  </si>
  <si>
    <r>
      <t xml:space="preserve">rehabilitacja zawodowa
 i społeczna osób niepełno-sprawnych  </t>
    </r>
    <r>
      <rPr>
        <sz val="9"/>
        <color rgb="FF4D4F4F"/>
        <rFont val="Arial"/>
        <family val="2"/>
      </rPr>
      <t>Professional and social rehabilitation of persons with disabilities</t>
    </r>
  </si>
  <si>
    <r>
      <t xml:space="preserve">w % / </t>
    </r>
    <r>
      <rPr>
        <sz val="9"/>
        <color rgb="FF4D4F4F"/>
        <rFont val="Arial"/>
        <family val="2"/>
      </rPr>
      <t>in percent</t>
    </r>
  </si>
  <si>
    <r>
      <t xml:space="preserve"> w tym: </t>
    </r>
    <r>
      <rPr>
        <sz val="9"/>
        <color rgb="FF4D4F4F"/>
        <rFont val="Arial"/>
        <family val="2"/>
      </rPr>
      <t>of which</t>
    </r>
  </si>
  <si>
    <r>
      <t xml:space="preserve">   Świadczenie wychowawcze</t>
    </r>
    <r>
      <rPr>
        <vertAlign val="superscript"/>
        <sz val="9"/>
        <rFont val="Arial"/>
        <family val="2"/>
      </rPr>
      <t xml:space="preserve"> </t>
    </r>
  </si>
  <si>
    <t xml:space="preserve">   Family allowances, alimony fund benefit and old age insurance and disability pension insurance from social security</t>
  </si>
  <si>
    <t xml:space="preserve">   Activities of care and educational centres for children and young people</t>
  </si>
  <si>
    <t xml:space="preserve">  Składki na ubezpieczenia społeczne, w tym za osoby przebywające na urlopach wychowawczych, 
  za osoby pobierające zasiłek macierzyński oraz za osoby zatrudnione jako nianie</t>
  </si>
  <si>
    <t xml:space="preserve">  Social security contributions, including those on parental leave, for persons receiving maternity allowance and for persons employed as nanny</t>
  </si>
  <si>
    <t xml:space="preserve">  Świadczenia rodzinne, świadczenie z funduszu alimentacyjnego oraz składki na ubezpieczenia emerytalne i rentowe z ubezpieczenia społecznego</t>
  </si>
  <si>
    <t xml:space="preserve">  Family allowances, alimony fund benefit and old age insurance and disability pension insurance from social security </t>
  </si>
  <si>
    <t xml:space="preserve">   Activity of care and education facilities </t>
  </si>
  <si>
    <r>
      <t xml:space="preserve">młodzieżo-we ośrodki wycho-wawcze i socjoterapii </t>
    </r>
    <r>
      <rPr>
        <sz val="8"/>
        <color rgb="FF605D5C"/>
        <rFont val="Arial"/>
        <family val="2"/>
      </rPr>
      <t>youth education centres and youth social-therapy centres</t>
    </r>
  </si>
  <si>
    <r>
      <t xml:space="preserve">Osobodni pobytu
w tys.
</t>
    </r>
    <r>
      <rPr>
        <sz val="9"/>
        <color rgb="FF605D5C"/>
        <rFont val="Arial"/>
        <family val="2"/>
      </rPr>
      <t>Beddays in thousands</t>
    </r>
  </si>
  <si>
    <r>
      <t xml:space="preserve">w tys. zł / </t>
    </r>
    <r>
      <rPr>
        <sz val="9"/>
        <color rgb="FF4D4D4D"/>
        <rFont val="Arial"/>
        <family val="2"/>
      </rPr>
      <t>in thousands PLN</t>
    </r>
  </si>
  <si>
    <r>
      <t xml:space="preserve">w tysiącach złotych    </t>
    </r>
    <r>
      <rPr>
        <sz val="9"/>
        <color rgb="FF605D5C"/>
        <rFont val="Arial"/>
        <family val="2"/>
      </rPr>
      <t>in thousands PLN</t>
    </r>
  </si>
  <si>
    <r>
      <t xml:space="preserve">w tysiącach złotych   </t>
    </r>
    <r>
      <rPr>
        <sz val="9"/>
        <color rgb="FF4D4D4D"/>
        <rFont val="Arial"/>
        <family val="2"/>
      </rPr>
      <t xml:space="preserve"> in thousands PLN</t>
    </r>
  </si>
  <si>
    <t>w tysiącach złotych       in thousands PLN</t>
  </si>
  <si>
    <r>
      <t xml:space="preserve">w tysiącach złotych          </t>
    </r>
    <r>
      <rPr>
        <sz val="9"/>
        <color rgb="FF4D4F4F"/>
        <rFont val="Arial"/>
        <family val="2"/>
      </rPr>
      <t>in thousands PLN</t>
    </r>
  </si>
  <si>
    <r>
      <t xml:space="preserve">w tys. zł / </t>
    </r>
    <r>
      <rPr>
        <sz val="9"/>
        <color rgb="FF4D4F4F"/>
        <rFont val="Arial"/>
        <family val="2"/>
      </rPr>
      <t>in thousands PLN</t>
    </r>
  </si>
  <si>
    <r>
      <t>Rzeczywista liczba osób objętych pomocą</t>
    </r>
    <r>
      <rPr>
        <vertAlign val="superscript"/>
        <sz val="9"/>
        <color rgb="FF000000"/>
        <rFont val="Arial"/>
        <family val="2"/>
      </rPr>
      <t xml:space="preserve">a) </t>
    </r>
    <r>
      <rPr>
        <sz val="9"/>
        <color rgb="FF605D5C"/>
        <rFont val="Arial"/>
        <family val="2"/>
      </rPr>
      <t>Real number of recipients</t>
    </r>
    <r>
      <rPr>
        <vertAlign val="superscript"/>
        <sz val="9"/>
        <color rgb="FF605D5C"/>
        <rFont val="Arial"/>
        <family val="2"/>
      </rPr>
      <t>a)</t>
    </r>
  </si>
  <si>
    <t xml:space="preserve">TABL. 39. RODZAJE UDOGODNIEŃ DLA OSÓB NIEPEŁNOSPRAWNYCH W ZAKŁADACH STACJONARNYCH  POMOCY SPOŁECZNEJ WEDŁUG RODZAJU PLACÓWKI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</si>
</sst>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_-* #,##0.0\ _z_ł_-;\-* #,##0.0\ _z_ł_-;_-* &quot;-&quot;??\ _z_ł_-;_-@_-"/>
    <numFmt numFmtId="167" formatCode="#,##0.0"/>
    <numFmt numFmtId="168" formatCode="0.00_]"/>
    <numFmt numFmtId="169" formatCode="0.0%"/>
    <numFmt numFmtId="170" formatCode="_-* #,##0.0\ _z_ł_-;\-* #,##0.0\ _z_ł_-;_-* &quot;-&quot;?\ _z_ł_-;_-@_-"/>
    <numFmt numFmtId="171" formatCode="#,##0_ ;\-#,##0\ 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Times New Roman CE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vertAlign val="superscript"/>
      <sz val="9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8"/>
      <color rgb="FF000000"/>
      <name val="Arial"/>
      <family val="2"/>
    </font>
    <font>
      <sz val="10"/>
      <color theme="1"/>
      <name val="Arial"/>
      <family val="2"/>
    </font>
    <font>
      <vertAlign val="superscript"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i/>
      <vertAlign val="superscript"/>
      <sz val="8"/>
      <color rgb="FF000000"/>
      <name val="Arial"/>
      <family val="2"/>
    </font>
    <font>
      <sz val="11"/>
      <color rgb="FFFF0000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Arial"/>
      <family val="2"/>
    </font>
    <font>
      <sz val="10"/>
      <color rgb="FF000000"/>
      <name val="Segoe UI"/>
      <family val="2"/>
    </font>
    <font>
      <sz val="9"/>
      <color rgb="FF605D5C"/>
      <name val="Arial"/>
      <family val="2"/>
    </font>
    <font>
      <b/>
      <sz val="9"/>
      <color rgb="FF605D5C"/>
      <name val="Arial"/>
      <family val="2"/>
    </font>
    <font>
      <b/>
      <vertAlign val="superscript"/>
      <sz val="9"/>
      <color rgb="FF605D5C"/>
      <name val="Arial"/>
      <family val="2"/>
    </font>
    <font>
      <vertAlign val="superscript"/>
      <sz val="8"/>
      <color rgb="FF605D5C"/>
      <name val="Arial"/>
      <family val="2"/>
    </font>
    <font>
      <sz val="8"/>
      <color rgb="FF605D5C"/>
      <name val="Arial"/>
      <family val="2"/>
    </font>
    <font>
      <vertAlign val="superscript"/>
      <sz val="9"/>
      <color rgb="FF605D5C"/>
      <name val="Arial"/>
      <family val="2"/>
    </font>
    <font>
      <sz val="8"/>
      <color rgb="FF4D4D4D"/>
      <name val="Arial"/>
      <family val="2"/>
    </font>
    <font>
      <b/>
      <sz val="8"/>
      <color theme="1"/>
      <name val="Arial"/>
      <family val="2"/>
    </font>
    <font>
      <sz val="9"/>
      <color rgb="FF4D4D4D"/>
      <name val="Arial"/>
      <family val="2"/>
    </font>
    <font>
      <sz val="8"/>
      <color theme="1"/>
      <name val="Calibri"/>
      <family val="2"/>
      <scheme val="minor"/>
    </font>
    <font>
      <sz val="11"/>
      <color rgb="FF4D4D4D"/>
      <name val="Calibri"/>
      <family val="2"/>
      <scheme val="minor"/>
    </font>
    <font>
      <sz val="8"/>
      <color rgb="FFFF0000"/>
      <name val="Arial"/>
      <family val="2"/>
    </font>
    <font>
      <sz val="8"/>
      <color rgb="FF4D4F4F"/>
      <name val="Arial"/>
      <family val="2"/>
    </font>
    <font>
      <sz val="9"/>
      <color rgb="FF4D4F4F"/>
      <name val="Arial"/>
      <family val="2"/>
    </font>
    <font>
      <sz val="11"/>
      <color rgb="FF4D4F4F"/>
      <name val="Arial"/>
      <family val="2"/>
    </font>
    <font>
      <sz val="11"/>
      <color rgb="FF4D4F4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4D4D4D"/>
      <name val="Arial"/>
      <family val="2"/>
    </font>
    <font>
      <vertAlign val="superscript"/>
      <sz val="9"/>
      <name val="Arial"/>
      <family val="2"/>
    </font>
    <font>
      <vertAlign val="superscript"/>
      <sz val="9"/>
      <color rgb="FF4D4D4D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</border>
    <border>
      <left/>
      <right style="thin"/>
      <top/>
      <bottom/>
    </border>
    <border>
      <left style="thin">
        <color rgb="FF000000"/>
      </left>
      <right/>
      <top style="thin">
        <color rgb="FFD3D3D3"/>
      </top>
      <bottom style="thin">
        <color rgb="FFD3D3D3"/>
      </bottom>
    </border>
    <border>
      <left style="thin">
        <color rgb="FF000000"/>
      </left>
      <right style="thin"/>
      <top style="thin">
        <color rgb="FFD3D3D3"/>
      </top>
      <bottom style="thin">
        <color rgb="FFD3D3D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35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0" fillId="2" borderId="1">
      <alignment horizontal="left" vertical="center"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604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left" vertical="center" indent="6"/>
    </xf>
    <xf numFmtId="0" fontId="13" fillId="0" borderId="0" xfId="0" applyFont="1" applyAlignment="1">
      <alignment horizontal="left" vertical="center" indent="6"/>
    </xf>
    <xf numFmtId="0" fontId="14" fillId="0" borderId="0" xfId="0" applyFont="1" applyAlignment="1">
      <alignment horizontal="left" vertical="center" indent="6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2" xfId="0" applyFont="1" applyBorder="1" applyAlignment="1">
      <alignment horizontal="right" vertical="center" wrapText="1"/>
    </xf>
    <xf numFmtId="0" fontId="12" fillId="0" borderId="0" xfId="0" applyFont="1" applyBorder="1"/>
    <xf numFmtId="0" fontId="14" fillId="0" borderId="3" xfId="0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0" xfId="0" applyFont="1" applyFill="1"/>
    <xf numFmtId="0" fontId="11" fillId="0" borderId="0" xfId="0" applyFont="1" applyBorder="1" applyAlignment="1">
      <alignment vertical="center"/>
    </xf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horizontal="right" vertical="center" wrapText="1"/>
    </xf>
    <xf numFmtId="0" fontId="24" fillId="0" borderId="3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2" fillId="0" borderId="0" xfId="0" applyNumberFormat="1" applyFont="1"/>
    <xf numFmtId="0" fontId="13" fillId="0" borderId="0" xfId="0" applyFont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8" fillId="0" borderId="0" xfId="0" applyFont="1" applyFill="1"/>
    <xf numFmtId="3" fontId="30" fillId="0" borderId="2" xfId="0" applyNumberFormat="1" applyFont="1" applyBorder="1" applyAlignment="1">
      <alignment horizontal="right" vertical="center" wrapText="1"/>
    </xf>
    <xf numFmtId="3" fontId="30" fillId="0" borderId="3" xfId="0" applyNumberFormat="1" applyFont="1" applyBorder="1" applyAlignment="1">
      <alignment horizontal="right" vertical="center" wrapText="1"/>
    </xf>
    <xf numFmtId="3" fontId="31" fillId="0" borderId="2" xfId="0" applyNumberFormat="1" applyFont="1" applyBorder="1" applyAlignment="1">
      <alignment horizontal="right" vertical="center" wrapText="1"/>
    </xf>
    <xf numFmtId="3" fontId="31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Border="1"/>
    <xf numFmtId="3" fontId="13" fillId="0" borderId="0" xfId="0" applyNumberFormat="1" applyFont="1" applyAlignment="1">
      <alignment horizontal="left" vertical="center" indent="6"/>
    </xf>
    <xf numFmtId="3" fontId="14" fillId="0" borderId="2" xfId="0" applyNumberFormat="1" applyFont="1" applyFill="1" applyBorder="1" applyAlignment="1">
      <alignment horizontal="right" vertical="top" wrapText="1" readingOrder="1"/>
    </xf>
    <xf numFmtId="3" fontId="14" fillId="0" borderId="3" xfId="0" applyNumberFormat="1" applyFont="1" applyFill="1" applyBorder="1" applyAlignment="1">
      <alignment horizontal="right" vertical="top" wrapText="1" readingOrder="1"/>
    </xf>
    <xf numFmtId="3" fontId="32" fillId="0" borderId="0" xfId="0" applyNumberFormat="1" applyFont="1" applyBorder="1"/>
    <xf numFmtId="3" fontId="32" fillId="0" borderId="0" xfId="0" applyNumberFormat="1" applyFont="1"/>
    <xf numFmtId="3" fontId="11" fillId="0" borderId="2" xfId="0" applyNumberFormat="1" applyFont="1" applyFill="1" applyBorder="1" applyAlignment="1">
      <alignment horizontal="right" vertical="top" wrapText="1" readingOrder="1"/>
    </xf>
    <xf numFmtId="3" fontId="11" fillId="0" borderId="3" xfId="0" applyNumberFormat="1" applyFont="1" applyFill="1" applyBorder="1" applyAlignment="1">
      <alignment horizontal="right" vertical="top" wrapText="1" readingOrder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4" fillId="0" borderId="6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wrapText="1" readingOrder="1"/>
    </xf>
    <xf numFmtId="3" fontId="11" fillId="0" borderId="3" xfId="0" applyNumberFormat="1" applyFont="1" applyFill="1" applyBorder="1" applyAlignment="1">
      <alignment horizontal="right" wrapText="1" readingOrder="1"/>
    </xf>
    <xf numFmtId="0" fontId="24" fillId="0" borderId="0" xfId="0" applyFont="1" applyBorder="1"/>
    <xf numFmtId="169" fontId="11" fillId="0" borderId="2" xfId="0" applyNumberFormat="1" applyFont="1" applyFill="1" applyBorder="1" applyAlignment="1">
      <alignment horizontal="right" wrapText="1" readingOrder="1"/>
    </xf>
    <xf numFmtId="0" fontId="14" fillId="0" borderId="2" xfId="0" applyFont="1" applyBorder="1" applyAlignment="1">
      <alignment horizontal="right" wrapText="1"/>
    </xf>
    <xf numFmtId="0" fontId="14" fillId="0" borderId="2" xfId="0" applyNumberFormat="1" applyFont="1" applyFill="1" applyBorder="1" applyAlignment="1">
      <alignment horizontal="right" wrapText="1" readingOrder="1"/>
    </xf>
    <xf numFmtId="0" fontId="14" fillId="0" borderId="3" xfId="0" applyNumberFormat="1" applyFont="1" applyFill="1" applyBorder="1" applyAlignment="1">
      <alignment horizontal="right" wrapText="1" readingOrder="1"/>
    </xf>
    <xf numFmtId="3" fontId="24" fillId="0" borderId="0" xfId="0" applyNumberFormat="1" applyFont="1" applyBorder="1"/>
    <xf numFmtId="169" fontId="14" fillId="0" borderId="2" xfId="0" applyNumberFormat="1" applyFont="1" applyFill="1" applyBorder="1" applyAlignment="1">
      <alignment horizontal="right" wrapText="1" readingOrder="1"/>
    </xf>
    <xf numFmtId="0" fontId="33" fillId="0" borderId="0" xfId="0" applyNumberFormat="1" applyFont="1" applyFill="1" applyBorder="1" applyAlignment="1">
      <alignment horizontal="right" vertical="top" wrapText="1" readingOrder="1"/>
    </xf>
    <xf numFmtId="169" fontId="14" fillId="0" borderId="2" xfId="0" applyNumberFormat="1" applyFont="1" applyFill="1" applyBorder="1" applyAlignment="1">
      <alignment horizontal="right" vertical="top" wrapText="1" readingOrder="1"/>
    </xf>
    <xf numFmtId="169" fontId="24" fillId="0" borderId="2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7" fontId="14" fillId="0" borderId="3" xfId="0" applyNumberFormat="1" applyFont="1" applyBorder="1" applyAlignment="1">
      <alignment horizontal="right" vertical="center" wrapText="1"/>
    </xf>
    <xf numFmtId="167" fontId="11" fillId="0" borderId="3" xfId="0" applyNumberFormat="1" applyFont="1" applyBorder="1" applyAlignment="1">
      <alignment horizontal="right" vertical="center" wrapText="1"/>
    </xf>
    <xf numFmtId="0" fontId="24" fillId="0" borderId="0" xfId="0" applyFont="1"/>
    <xf numFmtId="164" fontId="12" fillId="0" borderId="0" xfId="0" applyNumberFormat="1" applyFont="1"/>
    <xf numFmtId="164" fontId="30" fillId="0" borderId="3" xfId="20" applyNumberFormat="1" applyFont="1" applyBorder="1" applyAlignment="1">
      <alignment horizontal="right" wrapText="1"/>
    </xf>
    <xf numFmtId="166" fontId="12" fillId="0" borderId="0" xfId="0" applyNumberFormat="1" applyFont="1"/>
    <xf numFmtId="164" fontId="31" fillId="0" borderId="0" xfId="20" applyNumberFormat="1" applyFont="1" applyAlignment="1">
      <alignment horizontal="right" wrapText="1"/>
    </xf>
    <xf numFmtId="0" fontId="12" fillId="0" borderId="0" xfId="0" applyFont="1" applyAlignment="1">
      <alignment vertical="center" wrapText="1"/>
    </xf>
    <xf numFmtId="0" fontId="36" fillId="0" borderId="0" xfId="0" applyFont="1"/>
    <xf numFmtId="0" fontId="14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37" fillId="0" borderId="3" xfId="0" applyFont="1" applyBorder="1"/>
    <xf numFmtId="0" fontId="31" fillId="0" borderId="0" xfId="0" applyFont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right" vertical="center" wrapText="1"/>
    </xf>
    <xf numFmtId="164" fontId="30" fillId="0" borderId="2" xfId="20" applyNumberFormat="1" applyFont="1" applyBorder="1" applyAlignment="1">
      <alignment horizontal="right" vertical="center" wrapText="1"/>
    </xf>
    <xf numFmtId="164" fontId="11" fillId="0" borderId="3" xfId="20" applyNumberFormat="1" applyFont="1" applyBorder="1" applyAlignment="1">
      <alignment horizontal="right" vertical="center" wrapText="1"/>
    </xf>
    <xf numFmtId="0" fontId="37" fillId="0" borderId="0" xfId="0" applyFont="1"/>
    <xf numFmtId="0" fontId="12" fillId="0" borderId="3" xfId="0" applyFont="1" applyBorder="1"/>
    <xf numFmtId="0" fontId="31" fillId="0" borderId="2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164" fontId="31" fillId="0" borderId="0" xfId="20" applyNumberFormat="1" applyFont="1" applyAlignment="1">
      <alignment horizontal="right" vertical="center" wrapText="1"/>
    </xf>
    <xf numFmtId="1" fontId="31" fillId="0" borderId="2" xfId="0" applyNumberFormat="1" applyFont="1" applyFill="1" applyBorder="1" applyAlignment="1">
      <alignment horizontal="right" vertical="center" wrapText="1"/>
    </xf>
    <xf numFmtId="0" fontId="31" fillId="0" borderId="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3" fontId="24" fillId="0" borderId="2" xfId="0" applyNumberFormat="1" applyFont="1" applyFill="1" applyBorder="1" applyAlignment="1">
      <alignment horizontal="right" vertical="center" wrapText="1"/>
    </xf>
    <xf numFmtId="0" fontId="24" fillId="0" borderId="3" xfId="0" applyFont="1" applyBorder="1"/>
    <xf numFmtId="0" fontId="24" fillId="0" borderId="2" xfId="0" applyFont="1" applyBorder="1"/>
    <xf numFmtId="0" fontId="24" fillId="0" borderId="2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165" fontId="31" fillId="0" borderId="3" xfId="0" applyNumberFormat="1" applyFont="1" applyBorder="1" applyAlignment="1">
      <alignment horizontal="right" vertical="center" wrapText="1"/>
    </xf>
    <xf numFmtId="165" fontId="24" fillId="0" borderId="3" xfId="0" applyNumberFormat="1" applyFont="1" applyBorder="1" applyAlignment="1">
      <alignment horizontal="right" vertical="center" wrapText="1"/>
    </xf>
    <xf numFmtId="165" fontId="22" fillId="0" borderId="3" xfId="0" applyNumberFormat="1" applyFont="1" applyBorder="1" applyAlignment="1">
      <alignment horizontal="right" vertical="center" wrapText="1"/>
    </xf>
    <xf numFmtId="165" fontId="30" fillId="0" borderId="3" xfId="0" applyNumberFormat="1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 wrapText="1"/>
    </xf>
    <xf numFmtId="166" fontId="14" fillId="0" borderId="2" xfId="20" applyNumberFormat="1" applyFont="1" applyBorder="1" applyAlignment="1">
      <alignment horizontal="right" vertical="center" wrapText="1"/>
    </xf>
    <xf numFmtId="166" fontId="14" fillId="0" borderId="3" xfId="20" applyNumberFormat="1" applyFont="1" applyBorder="1" applyAlignment="1">
      <alignment horizontal="right" vertical="center" wrapText="1"/>
    </xf>
    <xf numFmtId="166" fontId="24" fillId="0" borderId="3" xfId="20" applyNumberFormat="1" applyFont="1" applyBorder="1" applyAlignment="1">
      <alignment horizontal="right" vertical="center" wrapText="1"/>
    </xf>
    <xf numFmtId="166" fontId="31" fillId="0" borderId="3" xfId="20" applyNumberFormat="1" applyFont="1" applyBorder="1" applyAlignment="1">
      <alignment horizontal="right" vertical="center" wrapText="1"/>
    </xf>
    <xf numFmtId="170" fontId="12" fillId="0" borderId="0" xfId="0" applyNumberFormat="1" applyFont="1"/>
    <xf numFmtId="166" fontId="30" fillId="0" borderId="2" xfId="20" applyNumberFormat="1" applyFont="1" applyBorder="1" applyAlignment="1">
      <alignment horizontal="right" vertical="center" wrapText="1"/>
    </xf>
    <xf numFmtId="166" fontId="11" fillId="0" borderId="2" xfId="20" applyNumberFormat="1" applyFont="1" applyBorder="1" applyAlignment="1">
      <alignment horizontal="right" vertical="center" wrapText="1"/>
    </xf>
    <xf numFmtId="166" fontId="11" fillId="0" borderId="3" xfId="20" applyNumberFormat="1" applyFont="1" applyBorder="1" applyAlignment="1">
      <alignment horizontal="right" vertical="center" wrapText="1"/>
    </xf>
    <xf numFmtId="166" fontId="31" fillId="0" borderId="2" xfId="20" applyNumberFormat="1" applyFont="1" applyBorder="1" applyAlignment="1">
      <alignment horizontal="right" vertical="center" wrapText="1"/>
    </xf>
    <xf numFmtId="167" fontId="31" fillId="0" borderId="3" xfId="0" applyNumberFormat="1" applyFont="1" applyBorder="1" applyAlignment="1">
      <alignment horizontal="right" vertical="center" wrapText="1"/>
    </xf>
    <xf numFmtId="167" fontId="15" fillId="0" borderId="3" xfId="20" applyNumberFormat="1" applyFont="1" applyBorder="1" applyAlignment="1">
      <alignment horizontal="right" vertical="center" wrapText="1"/>
    </xf>
    <xf numFmtId="167" fontId="24" fillId="0" borderId="3" xfId="20" applyNumberFormat="1" applyFont="1" applyBorder="1" applyAlignment="1">
      <alignment horizontal="right" wrapText="1"/>
    </xf>
    <xf numFmtId="0" fontId="33" fillId="0" borderId="2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indent="6"/>
    </xf>
    <xf numFmtId="0" fontId="37" fillId="0" borderId="0" xfId="0" applyFont="1" applyBorder="1"/>
    <xf numFmtId="0" fontId="39" fillId="0" borderId="0" xfId="0" applyFont="1" applyFill="1" applyAlignment="1">
      <alignment vertical="center"/>
    </xf>
    <xf numFmtId="0" fontId="37" fillId="0" borderId="0" xfId="0" applyFont="1" applyFill="1"/>
    <xf numFmtId="3" fontId="31" fillId="0" borderId="0" xfId="0" applyNumberFormat="1" applyFont="1" applyFill="1"/>
    <xf numFmtId="0" fontId="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2" fillId="0" borderId="0" xfId="0" applyNumberFormat="1" applyFont="1" applyFill="1"/>
    <xf numFmtId="3" fontId="24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4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1" fillId="0" borderId="0" xfId="0" applyNumberFormat="1" applyFont="1" applyBorder="1"/>
    <xf numFmtId="0" fontId="41" fillId="0" borderId="0" xfId="0" applyFont="1"/>
    <xf numFmtId="3" fontId="34" fillId="0" borderId="0" xfId="0" applyNumberFormat="1" applyFont="1" applyFill="1" applyBorder="1" applyAlignment="1">
      <alignment/>
    </xf>
    <xf numFmtId="0" fontId="39" fillId="0" borderId="0" xfId="0" applyFont="1"/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5" fillId="0" borderId="0" xfId="0" applyFont="1"/>
    <xf numFmtId="0" fontId="42" fillId="0" borderId="0" xfId="22" applyFont="1"/>
    <xf numFmtId="0" fontId="14" fillId="0" borderId="0" xfId="0" applyFont="1" applyBorder="1" applyAlignment="1">
      <alignment horizontal="right" vertical="center" wrapText="1"/>
    </xf>
    <xf numFmtId="0" fontId="43" fillId="0" borderId="0" xfId="22" applyFont="1"/>
    <xf numFmtId="0" fontId="14" fillId="0" borderId="0" xfId="0" applyFont="1" applyBorder="1" applyAlignment="1">
      <alignment horizontal="right" vertical="center" wrapText="1"/>
    </xf>
    <xf numFmtId="0" fontId="44" fillId="0" borderId="8" xfId="0" applyNumberFormat="1" applyFont="1" applyFill="1" applyBorder="1" applyAlignment="1">
      <alignment horizontal="right" vertical="top" wrapText="1" readingOrder="1"/>
    </xf>
    <xf numFmtId="3" fontId="11" fillId="0" borderId="2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169" fontId="11" fillId="0" borderId="3" xfId="0" applyNumberFormat="1" applyFont="1" applyFill="1" applyBorder="1" applyAlignment="1">
      <alignment horizontal="right" wrapText="1" readingOrder="1"/>
    </xf>
    <xf numFmtId="169" fontId="14" fillId="0" borderId="3" xfId="0" applyNumberFormat="1" applyFont="1" applyFill="1" applyBorder="1" applyAlignment="1">
      <alignment horizontal="right" wrapText="1" readingOrder="1"/>
    </xf>
    <xf numFmtId="169" fontId="14" fillId="0" borderId="3" xfId="0" applyNumberFormat="1" applyFont="1" applyFill="1" applyBorder="1" applyAlignment="1">
      <alignment horizontal="right" vertical="top" wrapText="1" readingOrder="1"/>
    </xf>
    <xf numFmtId="169" fontId="24" fillId="0" borderId="3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wrapText="1"/>
    </xf>
    <xf numFmtId="0" fontId="24" fillId="0" borderId="9" xfId="0" applyFont="1" applyFill="1" applyBorder="1" applyAlignment="1">
      <alignment wrapText="1"/>
    </xf>
    <xf numFmtId="3" fontId="28" fillId="0" borderId="0" xfId="0" applyNumberFormat="1" applyFont="1" applyFill="1" applyBorder="1"/>
    <xf numFmtId="3" fontId="12" fillId="0" borderId="0" xfId="0" applyNumberFormat="1" applyFont="1" applyFill="1" applyBorder="1"/>
    <xf numFmtId="0" fontId="44" fillId="0" borderId="10" xfId="0" applyNumberFormat="1" applyFont="1" applyFill="1" applyBorder="1" applyAlignment="1">
      <alignment horizontal="right" vertical="top" wrapText="1" readingOrder="1"/>
    </xf>
    <xf numFmtId="0" fontId="14" fillId="0" borderId="8" xfId="0" applyNumberFormat="1" applyFont="1" applyFill="1" applyBorder="1" applyAlignment="1">
      <alignment horizontal="right" vertical="top" wrapText="1" readingOrder="1"/>
    </xf>
    <xf numFmtId="0" fontId="24" fillId="0" borderId="8" xfId="0" applyNumberFormat="1" applyFont="1" applyFill="1" applyBorder="1" applyAlignment="1">
      <alignment horizontal="right" vertical="top" wrapText="1" readingOrder="1"/>
    </xf>
    <xf numFmtId="0" fontId="0" fillId="0" borderId="0" xfId="0" applyBorder="1"/>
    <xf numFmtId="3" fontId="0" fillId="0" borderId="0" xfId="0" applyNumberFormat="1" applyBorder="1"/>
    <xf numFmtId="2" fontId="24" fillId="0" borderId="0" xfId="0" applyNumberFormat="1" applyFont="1"/>
    <xf numFmtId="168" fontId="24" fillId="0" borderId="0" xfId="0" applyNumberFormat="1" applyFont="1"/>
    <xf numFmtId="0" fontId="12" fillId="0" borderId="2" xfId="0" applyFont="1" applyBorder="1"/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0" fontId="31" fillId="0" borderId="9" xfId="0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right" vertical="top" wrapText="1" readingOrder="1"/>
    </xf>
    <xf numFmtId="0" fontId="14" fillId="0" borderId="11" xfId="0" applyNumberFormat="1" applyFont="1" applyFill="1" applyBorder="1" applyAlignment="1">
      <alignment horizontal="right" vertical="top" wrapText="1" readingOrder="1"/>
    </xf>
    <xf numFmtId="3" fontId="14" fillId="0" borderId="8" xfId="0" applyNumberFormat="1" applyFont="1" applyFill="1" applyBorder="1" applyAlignment="1">
      <alignment horizontal="right" vertical="top" wrapText="1" readingOrder="1"/>
    </xf>
    <xf numFmtId="0" fontId="14" fillId="0" borderId="2" xfId="0" applyFont="1" applyBorder="1" applyAlignment="1">
      <alignment horizontal="right" vertical="top" wrapText="1"/>
    </xf>
    <xf numFmtId="3" fontId="14" fillId="0" borderId="10" xfId="0" applyNumberFormat="1" applyFont="1" applyFill="1" applyBorder="1" applyAlignment="1">
      <alignment horizontal="right" vertical="top" wrapText="1" readingOrder="1"/>
    </xf>
    <xf numFmtId="0" fontId="14" fillId="0" borderId="10" xfId="0" applyNumberFormat="1" applyFont="1" applyFill="1" applyBorder="1" applyAlignment="1">
      <alignment horizontal="right" vertical="top" wrapText="1" readingOrder="1"/>
    </xf>
    <xf numFmtId="0" fontId="31" fillId="0" borderId="0" xfId="21" applyFont="1" applyFill="1" applyBorder="1">
      <alignment/>
      <protection/>
    </xf>
    <xf numFmtId="0" fontId="31" fillId="0" borderId="3" xfId="0" applyFont="1" applyBorder="1" applyAlignment="1">
      <alignment horizontal="right" vertical="center" wrapText="1"/>
    </xf>
    <xf numFmtId="0" fontId="39" fillId="0" borderId="3" xfId="0" applyFont="1" applyBorder="1" applyAlignment="1">
      <alignment horizontal="right" vertical="center" wrapText="1"/>
    </xf>
    <xf numFmtId="0" fontId="41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0" fillId="0" borderId="2" xfId="0" applyFont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/>
    </xf>
    <xf numFmtId="0" fontId="31" fillId="0" borderId="9" xfId="0" applyNumberFormat="1" applyFont="1" applyFill="1" applyBorder="1" applyAlignment="1">
      <alignment horizontal="left" wrapText="1"/>
    </xf>
    <xf numFmtId="0" fontId="30" fillId="0" borderId="13" xfId="0" applyNumberFormat="1" applyFont="1" applyFill="1" applyBorder="1" applyAlignment="1">
      <alignment horizontal="left" wrapText="1"/>
    </xf>
    <xf numFmtId="0" fontId="30" fillId="0" borderId="9" xfId="0" applyNumberFormat="1" applyFont="1" applyFill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30" fillId="0" borderId="3" xfId="0" applyFont="1" applyBorder="1" applyAlignment="1">
      <alignment horizontal="right" vertical="center" wrapText="1"/>
    </xf>
    <xf numFmtId="0" fontId="31" fillId="0" borderId="8" xfId="0" applyNumberFormat="1" applyFont="1" applyFill="1" applyBorder="1" applyAlignment="1">
      <alignment horizontal="right" vertical="top" wrapText="1" readingOrder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justify" wrapText="1"/>
    </xf>
    <xf numFmtId="0" fontId="31" fillId="0" borderId="9" xfId="0" applyNumberFormat="1" applyFont="1" applyFill="1" applyBorder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indent="6"/>
    </xf>
    <xf numFmtId="0" fontId="45" fillId="0" borderId="0" xfId="0" applyFont="1" applyAlignment="1">
      <alignment horizontal="left" vertical="center" indent="6"/>
    </xf>
    <xf numFmtId="0" fontId="14" fillId="0" borderId="7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Border="1" applyAlignment="1">
      <alignment horizontal="left" vertical="center" indent="6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3" fontId="45" fillId="0" borderId="0" xfId="0" applyNumberFormat="1" applyFont="1" applyAlignment="1">
      <alignment horizontal="left" vertical="center" indent="6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11" fillId="0" borderId="0" xfId="0" applyNumberFormat="1" applyFont="1" applyAlignment="1">
      <alignment horizontal="left" vertical="center" indent="6"/>
    </xf>
    <xf numFmtId="3" fontId="14" fillId="0" borderId="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45" fillId="0" borderId="9" xfId="0" applyFont="1" applyBorder="1" applyAlignment="1">
      <alignment wrapText="1"/>
    </xf>
    <xf numFmtId="0" fontId="14" fillId="0" borderId="2" xfId="0" applyNumberFormat="1" applyFont="1" applyFill="1" applyBorder="1" applyAlignment="1">
      <alignment horizontal="right" vertical="center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 horizontal="left" vertical="center" indent="6"/>
    </xf>
    <xf numFmtId="3" fontId="24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justify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indent="6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164" fontId="31" fillId="0" borderId="3" xfId="2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7" fontId="15" fillId="0" borderId="3" xfId="0" applyNumberFormat="1" applyFont="1" applyBorder="1" applyAlignment="1">
      <alignment vertical="center"/>
    </xf>
    <xf numFmtId="1" fontId="53" fillId="0" borderId="2" xfId="0" applyNumberFormat="1" applyFont="1" applyFill="1" applyBorder="1" applyAlignment="1">
      <alignment horizontal="left"/>
    </xf>
    <xf numFmtId="49" fontId="53" fillId="0" borderId="2" xfId="0" applyNumberFormat="1" applyFont="1" applyFill="1" applyBorder="1" applyAlignment="1">
      <alignment horizontal="left"/>
    </xf>
    <xf numFmtId="49" fontId="53" fillId="0" borderId="3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wrapText="1"/>
    </xf>
    <xf numFmtId="0" fontId="39" fillId="0" borderId="2" xfId="0" applyNumberFormat="1" applyFont="1" applyFill="1" applyBorder="1" applyAlignment="1">
      <alignment horizontal="right"/>
    </xf>
    <xf numFmtId="0" fontId="51" fillId="0" borderId="0" xfId="0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3" fontId="25" fillId="0" borderId="2" xfId="0" applyNumberFormat="1" applyFont="1" applyFill="1" applyBorder="1" applyAlignment="1">
      <alignment horizontal="right" vertical="top"/>
    </xf>
    <xf numFmtId="0" fontId="41" fillId="0" borderId="2" xfId="0" applyFont="1" applyBorder="1"/>
    <xf numFmtId="2" fontId="25" fillId="0" borderId="2" xfId="0" applyNumberFormat="1" applyFont="1" applyFill="1" applyBorder="1" applyAlignment="1">
      <alignment horizontal="right" vertical="top"/>
    </xf>
    <xf numFmtId="0" fontId="51" fillId="0" borderId="0" xfId="0" applyFont="1" applyFill="1" applyAlignment="1">
      <alignment vertical="center"/>
    </xf>
    <xf numFmtId="0" fontId="55" fillId="0" borderId="0" xfId="0" applyFont="1"/>
    <xf numFmtId="0" fontId="25" fillId="0" borderId="0" xfId="0" applyNumberFormat="1" applyFont="1" applyFill="1" applyBorder="1" applyAlignment="1">
      <alignment horizontal="left" wrapText="1"/>
    </xf>
    <xf numFmtId="3" fontId="52" fillId="0" borderId="4" xfId="0" applyNumberFormat="1" applyFont="1" applyFill="1" applyBorder="1" applyAlignment="1">
      <alignment horizontal="right"/>
    </xf>
    <xf numFmtId="3" fontId="52" fillId="0" borderId="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41" fillId="0" borderId="2" xfId="0" applyNumberFormat="1" applyFont="1" applyFill="1" applyBorder="1" applyAlignment="1">
      <alignment horizontal="right"/>
    </xf>
    <xf numFmtId="3" fontId="41" fillId="0" borderId="2" xfId="0" applyNumberFormat="1" applyFont="1" applyFill="1" applyBorder="1" applyAlignment="1">
      <alignment/>
    </xf>
    <xf numFmtId="3" fontId="41" fillId="0" borderId="3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wrapText="1"/>
    </xf>
    <xf numFmtId="3" fontId="52" fillId="0" borderId="2" xfId="0" applyNumberFormat="1" applyFont="1" applyBorder="1" applyAlignment="1">
      <alignment/>
    </xf>
    <xf numFmtId="3" fontId="52" fillId="0" borderId="3" xfId="0" applyNumberFormat="1" applyFont="1" applyBorder="1" applyAlignment="1">
      <alignment/>
    </xf>
    <xf numFmtId="3" fontId="15" fillId="0" borderId="0" xfId="0" applyNumberFormat="1" applyFont="1" applyBorder="1"/>
    <xf numFmtId="3" fontId="41" fillId="0" borderId="2" xfId="0" applyNumberFormat="1" applyFont="1" applyBorder="1" applyAlignment="1">
      <alignment/>
    </xf>
    <xf numFmtId="171" fontId="41" fillId="0" borderId="2" xfId="0" applyNumberFormat="1" applyFont="1" applyBorder="1" applyAlignment="1">
      <alignment/>
    </xf>
    <xf numFmtId="0" fontId="54" fillId="0" borderId="3" xfId="0" applyFont="1" applyBorder="1" applyAlignment="1">
      <alignment/>
    </xf>
    <xf numFmtId="3" fontId="39" fillId="0" borderId="2" xfId="0" applyNumberFormat="1" applyFont="1" applyBorder="1" applyAlignment="1">
      <alignment/>
    </xf>
    <xf numFmtId="43" fontId="41" fillId="0" borderId="2" xfId="0" applyNumberFormat="1" applyFont="1" applyFill="1" applyBorder="1" applyAlignment="1">
      <alignment horizontal="right"/>
    </xf>
    <xf numFmtId="3" fontId="41" fillId="0" borderId="3" xfId="0" applyNumberFormat="1" applyFont="1" applyBorder="1" applyAlignment="1">
      <alignment/>
    </xf>
    <xf numFmtId="2" fontId="41" fillId="0" borderId="2" xfId="0" applyNumberFormat="1" applyFont="1" applyFill="1" applyBorder="1" applyAlignment="1">
      <alignment horizontal="right"/>
    </xf>
    <xf numFmtId="171" fontId="24" fillId="0" borderId="0" xfId="0" applyNumberFormat="1" applyFont="1" applyBorder="1"/>
    <xf numFmtId="3" fontId="17" fillId="0" borderId="2" xfId="0" applyNumberFormat="1" applyFont="1" applyFill="1" applyBorder="1" applyAlignment="1">
      <alignment horizontal="right" wrapText="1"/>
    </xf>
    <xf numFmtId="3" fontId="39" fillId="3" borderId="2" xfId="0" applyNumberFormat="1" applyFont="1" applyFill="1" applyBorder="1" applyAlignment="1">
      <alignment/>
    </xf>
    <xf numFmtId="43" fontId="41" fillId="0" borderId="2" xfId="0" applyNumberFormat="1" applyFont="1" applyBorder="1" applyAlignment="1">
      <alignment horizontal="right"/>
    </xf>
    <xf numFmtId="0" fontId="41" fillId="0" borderId="2" xfId="0" applyFont="1" applyBorder="1" applyAlignment="1">
      <alignment/>
    </xf>
    <xf numFmtId="3" fontId="52" fillId="0" borderId="3" xfId="0" applyNumberFormat="1" applyFont="1" applyFill="1" applyBorder="1" applyAlignment="1">
      <alignment horizontal="right"/>
    </xf>
    <xf numFmtId="3" fontId="52" fillId="0" borderId="2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 horizontal="right"/>
    </xf>
    <xf numFmtId="3" fontId="41" fillId="0" borderId="3" xfId="0" applyNumberFormat="1" applyFont="1" applyBorder="1" applyAlignment="1">
      <alignment horizontal="right"/>
    </xf>
    <xf numFmtId="0" fontId="52" fillId="0" borderId="0" xfId="0" applyNumberFormat="1" applyFont="1" applyFill="1" applyBorder="1" applyAlignment="1">
      <alignment wrapText="1"/>
    </xf>
    <xf numFmtId="3" fontId="52" fillId="0" borderId="0" xfId="0" applyNumberFormat="1" applyFont="1" applyAlignment="1">
      <alignment/>
    </xf>
    <xf numFmtId="3" fontId="41" fillId="0" borderId="2" xfId="0" applyNumberFormat="1" applyFont="1" applyBorder="1"/>
    <xf numFmtId="3" fontId="41" fillId="0" borderId="0" xfId="0" applyNumberFormat="1" applyFont="1"/>
    <xf numFmtId="3" fontId="41" fillId="0" borderId="3" xfId="0" applyNumberFormat="1" applyFont="1" applyFill="1" applyBorder="1" applyAlignment="1">
      <alignment horizontal="right"/>
    </xf>
    <xf numFmtId="3" fontId="56" fillId="0" borderId="3" xfId="0" applyNumberFormat="1" applyFont="1" applyBorder="1"/>
    <xf numFmtId="3" fontId="41" fillId="0" borderId="0" xfId="0" applyNumberFormat="1" applyFont="1" applyAlignment="1">
      <alignment/>
    </xf>
    <xf numFmtId="3" fontId="41" fillId="0" borderId="3" xfId="0" applyNumberFormat="1" applyFont="1" applyBorder="1"/>
    <xf numFmtId="0" fontId="41" fillId="0" borderId="0" xfId="0" applyFont="1" applyFill="1"/>
    <xf numFmtId="171" fontId="0" fillId="0" borderId="0" xfId="0" applyNumberFormat="1"/>
    <xf numFmtId="3" fontId="39" fillId="0" borderId="2" xfId="0" applyNumberFormat="1" applyFont="1" applyBorder="1"/>
    <xf numFmtId="3" fontId="41" fillId="0" borderId="0" xfId="0" applyNumberFormat="1" applyFont="1" applyFill="1"/>
    <xf numFmtId="171" fontId="41" fillId="0" borderId="0" xfId="0" applyNumberFormat="1" applyFont="1" applyFill="1"/>
    <xf numFmtId="171" fontId="12" fillId="0" borderId="0" xfId="0" applyNumberFormat="1" applyFont="1" applyFill="1"/>
    <xf numFmtId="0" fontId="57" fillId="0" borderId="0" xfId="0" applyFont="1" applyFill="1" applyAlignment="1">
      <alignment vertical="center"/>
    </xf>
    <xf numFmtId="0" fontId="54" fillId="0" borderId="0" xfId="0" applyFont="1" applyAlignment="1">
      <alignment/>
    </xf>
    <xf numFmtId="2" fontId="41" fillId="0" borderId="0" xfId="0" applyNumberFormat="1" applyFont="1" applyAlignment="1">
      <alignment/>
    </xf>
    <xf numFmtId="2" fontId="39" fillId="0" borderId="2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/>
    <xf numFmtId="3" fontId="39" fillId="0" borderId="9" xfId="0" applyNumberFormat="1" applyFont="1" applyBorder="1"/>
    <xf numFmtId="0" fontId="61" fillId="0" borderId="0" xfId="0" applyFont="1"/>
    <xf numFmtId="0" fontId="53" fillId="0" borderId="9" xfId="0" applyNumberFormat="1" applyFont="1" applyFill="1" applyBorder="1" applyAlignment="1">
      <alignment wrapText="1"/>
    </xf>
    <xf numFmtId="0" fontId="53" fillId="0" borderId="9" xfId="0" applyNumberFormat="1" applyFont="1" applyFill="1" applyBorder="1" applyAlignment="1">
      <alignment horizontal="left" wrapText="1"/>
    </xf>
    <xf numFmtId="0" fontId="24" fillId="0" borderId="9" xfId="0" applyNumberFormat="1" applyFont="1" applyFill="1" applyBorder="1" applyAlignment="1">
      <alignment wrapText="1"/>
    </xf>
    <xf numFmtId="0" fontId="53" fillId="0" borderId="9" xfId="0" applyFont="1" applyBorder="1" applyAlignment="1">
      <alignment/>
    </xf>
    <xf numFmtId="0" fontId="14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0" xfId="0" applyFont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4" fillId="0" borderId="9" xfId="0" applyFont="1" applyBorder="1" applyAlignment="1">
      <alignment wrapText="1"/>
    </xf>
    <xf numFmtId="0" fontId="30" fillId="0" borderId="0" xfId="0" applyNumberFormat="1" applyFont="1" applyFill="1" applyBorder="1" applyAlignment="1">
      <alignment wrapText="1"/>
    </xf>
    <xf numFmtId="49" fontId="53" fillId="0" borderId="0" xfId="0" applyNumberFormat="1" applyFont="1" applyFill="1" applyAlignment="1">
      <alignment horizontal="left" wrapText="1"/>
    </xf>
    <xf numFmtId="0" fontId="62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Border="1" applyAlignment="1">
      <alignment horizontal="left" wrapText="1"/>
    </xf>
    <xf numFmtId="0" fontId="31" fillId="0" borderId="0" xfId="0" applyNumberFormat="1" applyFont="1" applyFill="1" applyBorder="1" applyAlignment="1">
      <alignment horizontal="left" wrapText="1"/>
    </xf>
    <xf numFmtId="0" fontId="53" fillId="0" borderId="0" xfId="0" applyNumberFormat="1" applyFont="1" applyFill="1" applyBorder="1" applyAlignment="1">
      <alignment horizontal="justify" wrapText="1"/>
    </xf>
    <xf numFmtId="0" fontId="30" fillId="0" borderId="0" xfId="0" applyNumberFormat="1" applyFont="1" applyFill="1" applyBorder="1" applyAlignment="1">
      <alignment horizontal="left" wrapText="1"/>
    </xf>
    <xf numFmtId="0" fontId="31" fillId="0" borderId="0" xfId="0" applyNumberFormat="1" applyFont="1" applyFill="1" applyBorder="1" applyAlignment="1">
      <alignment horizontal="justify" wrapText="1"/>
    </xf>
    <xf numFmtId="0" fontId="31" fillId="0" borderId="0" xfId="0" applyNumberFormat="1" applyFont="1" applyFill="1" applyAlignment="1">
      <alignment wrapText="1"/>
    </xf>
    <xf numFmtId="0" fontId="53" fillId="0" borderId="9" xfId="0" applyFont="1" applyFill="1" applyBorder="1" applyAlignment="1">
      <alignment horizontal="justify" wrapText="1"/>
    </xf>
    <xf numFmtId="43" fontId="11" fillId="0" borderId="4" xfId="0" applyNumberFormat="1" applyFont="1" applyFill="1" applyBorder="1" applyAlignment="1">
      <alignment horizontal="right"/>
    </xf>
    <xf numFmtId="43" fontId="11" fillId="0" borderId="5" xfId="0" applyNumberFormat="1" applyFont="1" applyFill="1" applyBorder="1" applyAlignment="1">
      <alignment horizontal="right"/>
    </xf>
    <xf numFmtId="168" fontId="15" fillId="0" borderId="2" xfId="0" applyNumberFormat="1" applyFont="1" applyBorder="1" applyAlignment="1">
      <alignment/>
    </xf>
    <xf numFmtId="168" fontId="15" fillId="0" borderId="3" xfId="0" applyNumberFormat="1" applyFont="1" applyBorder="1" applyAlignment="1">
      <alignment/>
    </xf>
    <xf numFmtId="1" fontId="24" fillId="0" borderId="2" xfId="0" applyNumberFormat="1" applyFont="1" applyFill="1" applyBorder="1" applyAlignment="1">
      <alignment/>
    </xf>
    <xf numFmtId="168" fontId="31" fillId="0" borderId="2" xfId="0" applyNumberFormat="1" applyFont="1" applyFill="1" applyBorder="1" applyAlignment="1">
      <alignment/>
    </xf>
    <xf numFmtId="168" fontId="31" fillId="0" borderId="3" xfId="0" applyNumberFormat="1" applyFont="1" applyFill="1" applyBorder="1" applyAlignment="1">
      <alignment/>
    </xf>
    <xf numFmtId="0" fontId="31" fillId="0" borderId="2" xfId="0" applyNumberFormat="1" applyFont="1" applyFill="1" applyBorder="1" applyAlignment="1">
      <alignment horizontal="right"/>
    </xf>
    <xf numFmtId="2" fontId="24" fillId="0" borderId="2" xfId="0" applyNumberFormat="1" applyFont="1" applyFill="1" applyBorder="1" applyAlignment="1">
      <alignment/>
    </xf>
    <xf numFmtId="0" fontId="31" fillId="0" borderId="3" xfId="0" applyNumberFormat="1" applyFont="1" applyFill="1" applyBorder="1" applyAlignment="1">
      <alignment horizontal="right"/>
    </xf>
    <xf numFmtId="168" fontId="24" fillId="0" borderId="2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2" fontId="61" fillId="0" borderId="0" xfId="0" applyNumberFormat="1" applyFont="1" applyFill="1" applyAlignment="1">
      <alignment/>
    </xf>
    <xf numFmtId="2" fontId="24" fillId="0" borderId="2" xfId="0" applyNumberFormat="1" applyFont="1" applyBorder="1"/>
    <xf numFmtId="2" fontId="15" fillId="0" borderId="2" xfId="0" applyNumberFormat="1" applyFont="1" applyBorder="1"/>
    <xf numFmtId="2" fontId="15" fillId="0" borderId="0" xfId="0" applyNumberFormat="1" applyFont="1"/>
    <xf numFmtId="2" fontId="31" fillId="0" borderId="2" xfId="0" applyNumberFormat="1" applyFont="1" applyFill="1" applyBorder="1"/>
    <xf numFmtId="2" fontId="31" fillId="0" borderId="0" xfId="0" applyNumberFormat="1" applyFont="1" applyFill="1" applyBorder="1"/>
    <xf numFmtId="2" fontId="61" fillId="0" borderId="0" xfId="0" applyNumberFormat="1" applyFont="1"/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3" fontId="24" fillId="0" borderId="2" xfId="0" applyNumberFormat="1" applyFont="1" applyFill="1" applyBorder="1" applyAlignment="1">
      <alignment/>
    </xf>
    <xf numFmtId="3" fontId="31" fillId="0" borderId="2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3" fontId="14" fillId="0" borderId="2" xfId="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/>
    </xf>
    <xf numFmtId="3" fontId="24" fillId="0" borderId="2" xfId="0" applyNumberFormat="1" applyFont="1" applyFill="1" applyBorder="1" applyAlignment="1">
      <alignment horizontal="right"/>
    </xf>
    <xf numFmtId="3" fontId="24" fillId="0" borderId="0" xfId="0" applyNumberFormat="1" applyFont="1"/>
    <xf numFmtId="3" fontId="15" fillId="0" borderId="2" xfId="0" applyNumberFormat="1" applyFont="1" applyFill="1" applyBorder="1" applyAlignment="1">
      <alignment/>
    </xf>
    <xf numFmtId="3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right" wrapText="1"/>
    </xf>
    <xf numFmtId="0" fontId="53" fillId="0" borderId="0" xfId="0" applyNumberFormat="1" applyFont="1" applyFill="1" applyAlignment="1">
      <alignment wrapText="1"/>
    </xf>
    <xf numFmtId="0" fontId="15" fillId="0" borderId="3" xfId="0" applyNumberFormat="1" applyFont="1" applyFill="1" applyBorder="1" applyAlignment="1">
      <alignment horizontal="right" wrapText="1"/>
    </xf>
    <xf numFmtId="3" fontId="24" fillId="0" borderId="2" xfId="0" applyNumberFormat="1" applyFont="1" applyBorder="1"/>
    <xf numFmtId="3" fontId="15" fillId="0" borderId="2" xfId="0" applyNumberFormat="1" applyFont="1" applyBorder="1"/>
    <xf numFmtId="3" fontId="30" fillId="0" borderId="2" xfId="0" applyNumberFormat="1" applyFont="1" applyBorder="1"/>
    <xf numFmtId="3" fontId="31" fillId="0" borderId="2" xfId="0" applyNumberFormat="1" applyFont="1" applyBorder="1"/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3" fontId="31" fillId="0" borderId="0" xfId="0" applyNumberFormat="1" applyFont="1"/>
    <xf numFmtId="3" fontId="31" fillId="0" borderId="3" xfId="0" applyNumberFormat="1" applyFont="1" applyBorder="1"/>
    <xf numFmtId="3" fontId="30" fillId="0" borderId="0" xfId="0" applyNumberFormat="1" applyFont="1"/>
    <xf numFmtId="3" fontId="30" fillId="0" borderId="3" xfId="0" applyNumberFormat="1" applyFont="1" applyBorder="1"/>
    <xf numFmtId="0" fontId="30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wrapText="1"/>
    </xf>
    <xf numFmtId="0" fontId="30" fillId="0" borderId="9" xfId="0" applyFont="1" applyFill="1" applyBorder="1" applyAlignment="1">
      <alignment horizontal="justify" wrapText="1"/>
    </xf>
    <xf numFmtId="0" fontId="58" fillId="0" borderId="9" xfId="0" applyFont="1" applyFill="1" applyBorder="1" applyAlignment="1">
      <alignment horizontal="justify" wrapText="1"/>
    </xf>
    <xf numFmtId="0" fontId="58" fillId="0" borderId="9" xfId="0" applyNumberFormat="1" applyFont="1" applyFill="1" applyBorder="1" applyAlignment="1">
      <alignment horizontal="left" wrapText="1"/>
    </xf>
    <xf numFmtId="0" fontId="58" fillId="0" borderId="9" xfId="0" applyNumberFormat="1" applyFont="1" applyFill="1" applyBorder="1" applyAlignment="1">
      <alignment wrapText="1"/>
    </xf>
    <xf numFmtId="0" fontId="58" fillId="0" borderId="9" xfId="0" applyFont="1" applyBorder="1" applyAlignment="1">
      <alignment/>
    </xf>
    <xf numFmtId="0" fontId="58" fillId="0" borderId="9" xfId="0" applyFont="1" applyBorder="1" applyAlignment="1">
      <alignment wrapText="1"/>
    </xf>
    <xf numFmtId="0" fontId="24" fillId="0" borderId="9" xfId="0" applyNumberFormat="1" applyFont="1" applyFill="1" applyBorder="1" applyAlignment="1">
      <alignment horizontal="left" wrapText="1"/>
    </xf>
    <xf numFmtId="0" fontId="45" fillId="0" borderId="9" xfId="0" applyNumberFormat="1" applyFont="1" applyFill="1" applyBorder="1" applyAlignment="1">
      <alignment horizontal="left" wrapText="1"/>
    </xf>
    <xf numFmtId="3" fontId="30" fillId="0" borderId="2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43" fontId="30" fillId="0" borderId="2" xfId="0" applyNumberFormat="1" applyFont="1" applyFill="1" applyBorder="1" applyAlignment="1">
      <alignment horizontal="right"/>
    </xf>
    <xf numFmtId="43" fontId="30" fillId="0" borderId="3" xfId="0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right"/>
    </xf>
    <xf numFmtId="0" fontId="61" fillId="0" borderId="0" xfId="0" applyFont="1" applyAlignment="1">
      <alignment/>
    </xf>
    <xf numFmtId="168" fontId="30" fillId="0" borderId="2" xfId="0" applyNumberFormat="1" applyFont="1" applyFill="1" applyBorder="1" applyAlignment="1">
      <alignment/>
    </xf>
    <xf numFmtId="2" fontId="30" fillId="0" borderId="3" xfId="0" applyNumberFormat="1" applyFont="1" applyFill="1" applyBorder="1" applyAlignment="1">
      <alignment/>
    </xf>
    <xf numFmtId="2" fontId="6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3" fontId="31" fillId="0" borderId="2" xfId="0" applyNumberFormat="1" applyFont="1" applyBorder="1" applyAlignment="1">
      <alignment/>
    </xf>
    <xf numFmtId="168" fontId="31" fillId="0" borderId="2" xfId="0" applyNumberFormat="1" applyFont="1" applyBorder="1" applyAlignment="1">
      <alignment/>
    </xf>
    <xf numFmtId="3" fontId="31" fillId="0" borderId="2" xfId="0" applyNumberFormat="1" applyFont="1" applyBorder="1" applyAlignment="1">
      <alignment wrapText="1"/>
    </xf>
    <xf numFmtId="2" fontId="31" fillId="0" borderId="2" xfId="0" applyNumberFormat="1" applyFont="1" applyBorder="1" applyAlignment="1">
      <alignment wrapText="1"/>
    </xf>
    <xf numFmtId="2" fontId="31" fillId="0" borderId="0" xfId="0" applyNumberFormat="1" applyFont="1" applyAlignment="1">
      <alignment wrapText="1"/>
    </xf>
    <xf numFmtId="3" fontId="31" fillId="0" borderId="0" xfId="0" applyNumberFormat="1" applyFont="1" applyBorder="1" applyAlignment="1">
      <alignment/>
    </xf>
    <xf numFmtId="3" fontId="30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/>
    </xf>
    <xf numFmtId="3" fontId="30" fillId="0" borderId="4" xfId="0" applyNumberFormat="1" applyFont="1" applyBorder="1"/>
    <xf numFmtId="3" fontId="15" fillId="0" borderId="5" xfId="0" applyNumberFormat="1" applyFont="1" applyFill="1" applyBorder="1" applyAlignment="1">
      <alignment horizontal="right"/>
    </xf>
    <xf numFmtId="3" fontId="30" fillId="0" borderId="2" xfId="0" applyNumberFormat="1" applyFont="1" applyFill="1" applyBorder="1" applyAlignment="1">
      <alignment horizontal="right" vertical="top"/>
    </xf>
    <xf numFmtId="3" fontId="30" fillId="0" borderId="9" xfId="0" applyNumberFormat="1" applyFont="1" applyFill="1" applyBorder="1" applyAlignment="1">
      <alignment horizontal="right" vertical="top"/>
    </xf>
    <xf numFmtId="3" fontId="30" fillId="0" borderId="9" xfId="0" applyNumberFormat="1" applyFont="1" applyBorder="1"/>
    <xf numFmtId="3" fontId="31" fillId="0" borderId="9" xfId="0" applyNumberFormat="1" applyFont="1" applyBorder="1"/>
    <xf numFmtId="3" fontId="31" fillId="0" borderId="3" xfId="0" applyNumberFormat="1" applyFont="1" applyFill="1" applyBorder="1"/>
    <xf numFmtId="3" fontId="61" fillId="0" borderId="2" xfId="0" applyNumberFormat="1" applyFont="1" applyBorder="1"/>
    <xf numFmtId="3" fontId="31" fillId="0" borderId="2" xfId="0" applyNumberFormat="1" applyFont="1" applyFill="1" applyBorder="1"/>
    <xf numFmtId="3" fontId="31" fillId="0" borderId="9" xfId="0" applyNumberFormat="1" applyFont="1" applyFill="1" applyBorder="1"/>
    <xf numFmtId="3" fontId="24" fillId="0" borderId="3" xfId="0" applyNumberFormat="1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indent="6"/>
    </xf>
    <xf numFmtId="0" fontId="21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5" fillId="0" borderId="17" xfId="0" applyFont="1" applyBorder="1" applyAlignment="1">
      <alignment horizontal="left" vertical="center" indent="6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9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wrapText="1"/>
    </xf>
    <xf numFmtId="0" fontId="14" fillId="0" borderId="9" xfId="0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34" fillId="0" borderId="9" xfId="0" applyFont="1" applyBorder="1" applyAlignment="1">
      <alignment wrapText="1"/>
    </xf>
    <xf numFmtId="0" fontId="45" fillId="0" borderId="0" xfId="0" applyFont="1" applyAlignment="1">
      <alignment horizontal="left" vertical="center"/>
    </xf>
    <xf numFmtId="0" fontId="30" fillId="0" borderId="6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14" fillId="0" borderId="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9" fillId="0" borderId="0" xfId="0" applyFont="1" applyFill="1" applyBorder="1" applyAlignment="1">
      <alignment horizontal="justify" wrapText="1"/>
    </xf>
    <xf numFmtId="0" fontId="37" fillId="0" borderId="0" xfId="0" applyFont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left"/>
    </xf>
    <xf numFmtId="0" fontId="53" fillId="0" borderId="17" xfId="34" applyFont="1" applyFill="1" applyBorder="1" applyAlignment="1">
      <alignment vertical="center" wrapText="1"/>
      <protection/>
    </xf>
    <xf numFmtId="0" fontId="61" fillId="0" borderId="17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53" fillId="0" borderId="17" xfId="0" applyFont="1" applyFill="1" applyBorder="1" applyAlignment="1">
      <alignment horizontal="justify" vertical="center"/>
    </xf>
    <xf numFmtId="0" fontId="53" fillId="0" borderId="17" xfId="0" applyFont="1" applyFill="1" applyBorder="1" applyAlignment="1">
      <alignment/>
    </xf>
    <xf numFmtId="0" fontId="53" fillId="0" borderId="17" xfId="0" applyFont="1" applyBorder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24" fillId="0" borderId="19" xfId="0" applyFont="1" applyBorder="1" applyAlignment="1">
      <alignment/>
    </xf>
    <xf numFmtId="43" fontId="14" fillId="0" borderId="7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11" fillId="0" borderId="0" xfId="0" applyFont="1" applyFill="1" applyAlignment="1">
      <alignment horizontal="justify" wrapText="1"/>
    </xf>
    <xf numFmtId="0" fontId="53" fillId="0" borderId="17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wrapText="1"/>
    </xf>
    <xf numFmtId="0" fontId="24" fillId="0" borderId="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justify" wrapText="1"/>
    </xf>
    <xf numFmtId="0" fontId="31" fillId="0" borderId="0" xfId="0" applyFont="1" applyFill="1" applyAlignment="1">
      <alignment wrapText="1"/>
    </xf>
    <xf numFmtId="0" fontId="58" fillId="0" borderId="0" xfId="0" applyFont="1" applyFill="1" applyAlignment="1">
      <alignment horizontal="left" wrapText="1"/>
    </xf>
    <xf numFmtId="0" fontId="58" fillId="0" borderId="0" xfId="0" applyFont="1" applyFill="1" applyAlignment="1">
      <alignment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61" fillId="0" borderId="0" xfId="0" applyFont="1" applyAlignment="1">
      <alignment wrapText="1"/>
    </xf>
    <xf numFmtId="0" fontId="58" fillId="0" borderId="0" xfId="0" applyFont="1" applyFill="1" applyAlignment="1">
      <alignment horizontal="justify" wrapText="1"/>
    </xf>
    <xf numFmtId="0" fontId="58" fillId="0" borderId="0" xfId="0" applyFont="1" applyFill="1" applyAlignment="1">
      <alignment/>
    </xf>
    <xf numFmtId="0" fontId="31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37" fillId="0" borderId="0" xfId="0" applyFont="1" applyAlignment="1">
      <alignment horizontal="left"/>
    </xf>
    <xf numFmtId="0" fontId="0" fillId="0" borderId="0" xfId="0" applyAlignment="1">
      <alignment/>
    </xf>
    <xf numFmtId="0" fontId="58" fillId="0" borderId="17" xfId="0" applyFont="1" applyFill="1" applyBorder="1" applyAlignment="1">
      <alignment wrapText="1"/>
    </xf>
    <xf numFmtId="0" fontId="59" fillId="0" borderId="17" xfId="0" applyFont="1" applyBorder="1" applyAlignment="1">
      <alignment wrapText="1"/>
    </xf>
    <xf numFmtId="0" fontId="60" fillId="0" borderId="17" xfId="0" applyFont="1" applyBorder="1" applyAlignment="1">
      <alignment wrapText="1"/>
    </xf>
    <xf numFmtId="0" fontId="58" fillId="0" borderId="7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Normalny 2" xfId="21"/>
    <cellStyle name="Hiperłącze" xfId="22"/>
    <cellStyle name="Normalny 7" xfId="23"/>
    <cellStyle name="[StdExit()]" xfId="24"/>
    <cellStyle name="[StdExit()] 2" xfId="25"/>
    <cellStyle name="[StdExit()] 3" xfId="26"/>
    <cellStyle name="[StdExit()]_Kopia RSW_2012_Dział IX Ochrona zdrowia i pomoc społeczna" xfId="27"/>
    <cellStyle name="Kolumna" xfId="28"/>
    <cellStyle name="Normalny 3" xfId="29"/>
    <cellStyle name="Normalny 4" xfId="30"/>
    <cellStyle name="Normalny 4 2" xfId="31"/>
    <cellStyle name="Normalny 5" xfId="32"/>
    <cellStyle name="Normalny 6" xfId="33"/>
    <cellStyle name="Normalny 4 3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customXml" Target="../customXml/item1.xml" /><Relationship Id="rId32" Type="http://schemas.openxmlformats.org/officeDocument/2006/relationships/customXml" Target="../customXml/item2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 topLeftCell="A1">
      <selection activeCell="A20" sqref="A20"/>
    </sheetView>
  </sheetViews>
  <sheetFormatPr defaultColWidth="9.140625" defaultRowHeight="15"/>
  <cols>
    <col min="1" max="16384" width="9.140625" style="86" customWidth="1"/>
  </cols>
  <sheetData>
    <row r="1" ht="15">
      <c r="A1" s="158" t="s">
        <v>653</v>
      </c>
    </row>
    <row r="2" spans="1:3" ht="15">
      <c r="A2" s="159" t="s">
        <v>628</v>
      </c>
      <c r="C2" s="1" t="s">
        <v>711</v>
      </c>
    </row>
    <row r="3" ht="15">
      <c r="C3" s="134" t="s">
        <v>707</v>
      </c>
    </row>
    <row r="4" spans="1:3" ht="15">
      <c r="A4" s="159" t="s">
        <v>629</v>
      </c>
      <c r="C4" s="1" t="s">
        <v>612</v>
      </c>
    </row>
    <row r="5" ht="13.5">
      <c r="C5" s="134" t="s">
        <v>670</v>
      </c>
    </row>
    <row r="6" spans="1:3" ht="15">
      <c r="A6" s="159" t="s">
        <v>630</v>
      </c>
      <c r="C6" s="1" t="s">
        <v>613</v>
      </c>
    </row>
    <row r="7" ht="15">
      <c r="C7" s="134" t="s">
        <v>108</v>
      </c>
    </row>
    <row r="8" spans="1:3" ht="15">
      <c r="A8" s="159" t="s">
        <v>631</v>
      </c>
      <c r="C8" s="1" t="s">
        <v>614</v>
      </c>
    </row>
    <row r="9" ht="15">
      <c r="C9" s="134" t="s">
        <v>110</v>
      </c>
    </row>
    <row r="10" spans="1:3" ht="15">
      <c r="A10" s="159" t="s">
        <v>632</v>
      </c>
      <c r="C10" s="1" t="s">
        <v>615</v>
      </c>
    </row>
    <row r="11" ht="15">
      <c r="C11" s="134" t="s">
        <v>109</v>
      </c>
    </row>
    <row r="12" spans="1:3" ht="15">
      <c r="A12" s="159" t="s">
        <v>633</v>
      </c>
      <c r="C12" s="53" t="s">
        <v>654</v>
      </c>
    </row>
    <row r="13" ht="15">
      <c r="C13" s="55" t="s">
        <v>704</v>
      </c>
    </row>
    <row r="14" spans="1:3" ht="15">
      <c r="A14" s="159" t="s">
        <v>634</v>
      </c>
      <c r="C14" s="1" t="s">
        <v>655</v>
      </c>
    </row>
    <row r="15" ht="15">
      <c r="C15" s="63" t="s">
        <v>569</v>
      </c>
    </row>
    <row r="16" spans="1:3" ht="15">
      <c r="A16" s="159" t="s">
        <v>635</v>
      </c>
      <c r="C16" s="1" t="s">
        <v>656</v>
      </c>
    </row>
    <row r="17" ht="15">
      <c r="C17" s="134" t="s">
        <v>572</v>
      </c>
    </row>
    <row r="18" spans="1:3" ht="15">
      <c r="A18" s="159" t="s">
        <v>636</v>
      </c>
      <c r="C18" s="1" t="s">
        <v>618</v>
      </c>
    </row>
    <row r="19" ht="15">
      <c r="C19" s="134" t="s">
        <v>573</v>
      </c>
    </row>
    <row r="20" spans="1:3" ht="15">
      <c r="A20" s="159" t="s">
        <v>637</v>
      </c>
      <c r="C20" s="1" t="s">
        <v>713</v>
      </c>
    </row>
    <row r="21" ht="15">
      <c r="C21" s="134" t="s">
        <v>712</v>
      </c>
    </row>
    <row r="22" spans="1:3" ht="15">
      <c r="A22" s="159" t="s">
        <v>638</v>
      </c>
      <c r="C22" s="1" t="s">
        <v>657</v>
      </c>
    </row>
    <row r="23" ht="15">
      <c r="C23" s="134" t="s">
        <v>609</v>
      </c>
    </row>
    <row r="24" spans="1:3" ht="15">
      <c r="A24" s="159" t="s">
        <v>639</v>
      </c>
      <c r="C24" s="1" t="s">
        <v>619</v>
      </c>
    </row>
    <row r="25" ht="15">
      <c r="C25" s="134" t="s">
        <v>610</v>
      </c>
    </row>
    <row r="26" spans="1:3" ht="15">
      <c r="A26" s="159" t="s">
        <v>640</v>
      </c>
      <c r="C26" s="1" t="s">
        <v>620</v>
      </c>
    </row>
    <row r="27" spans="3:9" ht="15">
      <c r="C27" s="440" t="s">
        <v>658</v>
      </c>
      <c r="D27" s="440"/>
      <c r="E27" s="440"/>
      <c r="F27" s="440"/>
      <c r="G27" s="440"/>
      <c r="H27" s="440"/>
      <c r="I27" s="440"/>
    </row>
    <row r="28" spans="1:3" ht="15">
      <c r="A28" s="159" t="s">
        <v>641</v>
      </c>
      <c r="C28" s="1" t="s">
        <v>621</v>
      </c>
    </row>
    <row r="29" ht="15">
      <c r="C29" s="134" t="s">
        <v>16</v>
      </c>
    </row>
    <row r="30" spans="1:3" ht="15">
      <c r="A30" s="159" t="s">
        <v>642</v>
      </c>
      <c r="C30" s="1" t="s">
        <v>622</v>
      </c>
    </row>
    <row r="31" ht="15">
      <c r="C31" s="134" t="s">
        <v>17</v>
      </c>
    </row>
    <row r="32" spans="1:3" ht="15">
      <c r="A32" s="159" t="s">
        <v>643</v>
      </c>
      <c r="C32" s="1" t="s">
        <v>623</v>
      </c>
    </row>
    <row r="33" ht="15">
      <c r="C33" s="134" t="s">
        <v>19</v>
      </c>
    </row>
    <row r="34" spans="1:3" ht="15">
      <c r="A34" s="159" t="s">
        <v>644</v>
      </c>
      <c r="C34" s="1" t="s">
        <v>624</v>
      </c>
    </row>
    <row r="35" ht="15">
      <c r="C35" s="134" t="s">
        <v>21</v>
      </c>
    </row>
    <row r="36" spans="1:3" ht="15">
      <c r="A36" s="159" t="s">
        <v>645</v>
      </c>
      <c r="C36" s="1" t="s">
        <v>625</v>
      </c>
    </row>
    <row r="37" ht="15">
      <c r="C37" s="134" t="s">
        <v>22</v>
      </c>
    </row>
    <row r="38" spans="1:3" ht="15">
      <c r="A38" s="159" t="s">
        <v>646</v>
      </c>
      <c r="C38" s="1" t="s">
        <v>626</v>
      </c>
    </row>
    <row r="39" ht="15">
      <c r="C39" s="134" t="s">
        <v>23</v>
      </c>
    </row>
    <row r="40" spans="1:3" ht="15">
      <c r="A40" s="159" t="s">
        <v>647</v>
      </c>
      <c r="C40" s="1" t="s">
        <v>627</v>
      </c>
    </row>
    <row r="41" ht="15">
      <c r="C41" s="134" t="s">
        <v>24</v>
      </c>
    </row>
    <row r="42" spans="1:17" ht="15" customHeight="1">
      <c r="A42" s="159" t="s">
        <v>648</v>
      </c>
      <c r="C42" s="150" t="s">
        <v>659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</row>
    <row r="43" spans="3:9" ht="15" customHeight="1">
      <c r="C43" s="151" t="s">
        <v>663</v>
      </c>
      <c r="D43" s="152"/>
      <c r="E43" s="152"/>
      <c r="F43" s="152"/>
      <c r="G43" s="152"/>
      <c r="H43" s="152"/>
      <c r="I43" s="152"/>
    </row>
    <row r="44" spans="1:12" ht="15" customHeight="1">
      <c r="A44" s="159" t="s">
        <v>649</v>
      </c>
      <c r="C44" s="150" t="s">
        <v>676</v>
      </c>
      <c r="D44" s="152"/>
      <c r="E44" s="152"/>
      <c r="F44" s="152"/>
      <c r="G44" s="152"/>
      <c r="H44" s="152"/>
      <c r="I44" s="152"/>
      <c r="J44" s="152"/>
      <c r="K44" s="152"/>
      <c r="L44" s="152"/>
    </row>
    <row r="45" spans="3:12" ht="15" customHeight="1">
      <c r="C45" s="153" t="s">
        <v>660</v>
      </c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 ht="15" customHeight="1">
      <c r="A46" s="159" t="s">
        <v>650</v>
      </c>
      <c r="C46" s="150" t="s">
        <v>677</v>
      </c>
      <c r="D46" s="152"/>
      <c r="E46" s="152"/>
      <c r="F46" s="152"/>
      <c r="G46" s="152"/>
      <c r="H46" s="152"/>
      <c r="I46" s="152"/>
      <c r="J46" s="152"/>
      <c r="K46" s="152"/>
      <c r="L46" s="152"/>
    </row>
    <row r="47" spans="3:12" ht="15">
      <c r="C47" s="154" t="s">
        <v>664</v>
      </c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9" ht="15" customHeight="1">
      <c r="A48" s="159" t="s">
        <v>651</v>
      </c>
      <c r="C48" s="155" t="s">
        <v>661</v>
      </c>
      <c r="D48" s="152"/>
      <c r="E48" s="152"/>
      <c r="F48" s="152"/>
      <c r="G48" s="152"/>
      <c r="H48" s="152"/>
      <c r="I48" s="152"/>
    </row>
    <row r="49" spans="3:9" ht="15" customHeight="1">
      <c r="C49" s="156" t="s">
        <v>662</v>
      </c>
      <c r="D49" s="152"/>
      <c r="E49" s="152"/>
      <c r="F49" s="152"/>
      <c r="G49" s="152"/>
      <c r="H49" s="152"/>
      <c r="I49" s="152"/>
    </row>
    <row r="50" spans="1:9" ht="15" customHeight="1">
      <c r="A50" s="159" t="s">
        <v>652</v>
      </c>
      <c r="C50" s="155" t="s">
        <v>678</v>
      </c>
      <c r="D50" s="155"/>
      <c r="E50" s="155"/>
      <c r="F50" s="155"/>
      <c r="G50" s="155"/>
      <c r="H50" s="155"/>
      <c r="I50" s="155"/>
    </row>
    <row r="51" spans="3:9" ht="15" customHeight="1">
      <c r="C51" s="157" t="s">
        <v>679</v>
      </c>
      <c r="D51" s="157"/>
      <c r="E51" s="157"/>
      <c r="F51" s="157"/>
      <c r="G51" s="157"/>
      <c r="H51" s="157"/>
      <c r="I51" s="157"/>
    </row>
    <row r="52" spans="1:9" ht="15" customHeight="1">
      <c r="A52" s="161" t="s">
        <v>684</v>
      </c>
      <c r="C52" s="155" t="s">
        <v>685</v>
      </c>
      <c r="D52" s="155"/>
      <c r="E52" s="155"/>
      <c r="F52" s="155"/>
      <c r="G52" s="155"/>
      <c r="H52" s="155"/>
      <c r="I52" s="155"/>
    </row>
    <row r="53" ht="15">
      <c r="D53" s="86" t="s">
        <v>705</v>
      </c>
    </row>
    <row r="54" spans="1:9" ht="15" customHeight="1">
      <c r="A54" s="161" t="s">
        <v>686</v>
      </c>
      <c r="C54" s="155" t="s">
        <v>687</v>
      </c>
      <c r="D54" s="155"/>
      <c r="E54" s="155"/>
      <c r="F54" s="155"/>
      <c r="G54" s="155"/>
      <c r="H54" s="155"/>
      <c r="I54" s="155"/>
    </row>
    <row r="55" ht="15">
      <c r="D55" s="86" t="s">
        <v>688</v>
      </c>
    </row>
  </sheetData>
  <mergeCells count="1">
    <mergeCell ref="C27:I27"/>
  </mergeCells>
  <hyperlinks>
    <hyperlink ref="A2" location="'TABL.III.32'!A1" display="TABL.III.32"/>
    <hyperlink ref="A4" location="'TABL.III.33'!A1" display="TABL.III.33"/>
    <hyperlink ref="A6" location="'TABL.III.34'!A1" display="TABL.III.34"/>
    <hyperlink ref="A8" location="'TABL.III.35'!A1" display="TABL.III.35"/>
    <hyperlink ref="A10" location="'TABL.III.36'!A1" display="TABL.III.36"/>
    <hyperlink ref="A12" location="'TABL.III.37'!A1" display="TABL.III.37"/>
    <hyperlink ref="A14" location="'TABL.III.38'!A1" display="TABL.III.38"/>
    <hyperlink ref="A16" location="'TABL.III.39'!A1" display="TABL.III.39"/>
    <hyperlink ref="A18" location="'TABL.III.40'!A1" display="TABL.III.40"/>
    <hyperlink ref="A20" location="'TABL.III.41'!A1" display="TABL.III.41"/>
    <hyperlink ref="A22" location="'TABL.III.42'!A1" display="TABL.III.42"/>
    <hyperlink ref="A24" location="'TABL.III.43'!A1" display="TABL.III.43"/>
    <hyperlink ref="A26" location="'TABL.III.44'!A1" display="TABL.III.44"/>
    <hyperlink ref="A28" location="'TABL.III.45'!A1" display="TABL.III.45"/>
    <hyperlink ref="A30" location="'TABL.III.46'!A1" display="TABL.III.46"/>
    <hyperlink ref="A32" location="'TABL.III.47'!A1" display="TABL.III.47"/>
    <hyperlink ref="A34" location="'TABL.III.48'!A1" display="TABL.III.48"/>
    <hyperlink ref="A36" location="'TABL.III.49'!A1" display="TABL.III.49"/>
    <hyperlink ref="A38" location="'TABL.III.50'!A1" display="TABL.III.50"/>
    <hyperlink ref="A40" location="'TABL.III.51'!A1" display="TABL.III.51"/>
    <hyperlink ref="A42" location="'TABL.III.52'!A1" display="TABL.III.52"/>
    <hyperlink ref="A44" location="'TABL.III.53'!A1" display="TABL.III.53"/>
    <hyperlink ref="A46" location="'TABL.III.54'!A1" display="TABL.III.54"/>
    <hyperlink ref="A48" location="'TABL.III.55'!A1" display="TABL.III.55"/>
    <hyperlink ref="A50" location="'TABL.III.56'!A1" display="TABL.III.56"/>
    <hyperlink ref="A52" location="TABL.III.57!A1" display="TABL.III.57"/>
    <hyperlink ref="A54" location="TABL.III.58!A1" display="TABL.III.58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226"/>
  <sheetViews>
    <sheetView zoomScaleSheetLayoutView="80" workbookViewId="0" topLeftCell="A1">
      <selection activeCell="C31" sqref="C31:C46"/>
    </sheetView>
  </sheetViews>
  <sheetFormatPr defaultColWidth="9.140625" defaultRowHeight="15"/>
  <cols>
    <col min="1" max="1" width="12.421875" style="2" customWidth="1"/>
    <col min="2" max="2" width="6.421875" style="2" customWidth="1"/>
    <col min="3" max="3" width="11.57421875" style="44" customWidth="1"/>
    <col min="4" max="5" width="10.7109375" style="44" customWidth="1"/>
    <col min="6" max="7" width="10.7109375" style="141" customWidth="1"/>
    <col min="8" max="11" width="10.7109375" style="44" customWidth="1"/>
    <col min="12" max="12" width="11.7109375" style="44" customWidth="1"/>
    <col min="13" max="13" width="9.140625" style="21" customWidth="1"/>
    <col min="14" max="16384" width="9.140625" style="2" customWidth="1"/>
  </cols>
  <sheetData>
    <row r="1" ht="15">
      <c r="A1" s="1" t="s">
        <v>618</v>
      </c>
    </row>
    <row r="2" ht="15">
      <c r="A2" s="254" t="s">
        <v>714</v>
      </c>
    </row>
    <row r="3" ht="15">
      <c r="A3" s="230" t="s">
        <v>573</v>
      </c>
    </row>
    <row r="4" spans="1:4" ht="15">
      <c r="A4" s="467" t="s">
        <v>715</v>
      </c>
      <c r="B4" s="467"/>
      <c r="C4" s="467"/>
      <c r="D4" s="467"/>
    </row>
    <row r="5" spans="1:12" ht="30.75" customHeight="1">
      <c r="A5" s="463" t="s">
        <v>744</v>
      </c>
      <c r="B5" s="464"/>
      <c r="C5" s="472" t="s">
        <v>801</v>
      </c>
      <c r="D5" s="472" t="s">
        <v>802</v>
      </c>
      <c r="E5" s="468" t="s">
        <v>803</v>
      </c>
      <c r="F5" s="482"/>
      <c r="G5" s="482"/>
      <c r="H5" s="482"/>
      <c r="I5" s="482"/>
      <c r="J5" s="482"/>
      <c r="K5" s="483"/>
      <c r="L5" s="469" t="s">
        <v>806</v>
      </c>
    </row>
    <row r="6" spans="1:12" ht="48">
      <c r="A6" s="479"/>
      <c r="B6" s="480"/>
      <c r="C6" s="481"/>
      <c r="D6" s="481"/>
      <c r="E6" s="242" t="s">
        <v>804</v>
      </c>
      <c r="F6" s="255" t="s">
        <v>665</v>
      </c>
      <c r="G6" s="255" t="s">
        <v>666</v>
      </c>
      <c r="H6" s="242" t="s">
        <v>667</v>
      </c>
      <c r="I6" s="242" t="s">
        <v>574</v>
      </c>
      <c r="J6" s="242" t="s">
        <v>575</v>
      </c>
      <c r="K6" s="242" t="s">
        <v>805</v>
      </c>
      <c r="L6" s="484"/>
    </row>
    <row r="7" spans="1:12" ht="15">
      <c r="A7" s="485" t="s">
        <v>89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</row>
    <row r="8" spans="1:12" ht="15">
      <c r="A8" s="486" t="s">
        <v>90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ht="15">
      <c r="A9" s="9" t="s">
        <v>673</v>
      </c>
      <c r="B9" s="12">
        <v>2017</v>
      </c>
      <c r="C9" s="11">
        <v>109241</v>
      </c>
      <c r="D9" s="11">
        <v>50764</v>
      </c>
      <c r="E9" s="11">
        <v>2014</v>
      </c>
      <c r="F9" s="110">
        <v>12711</v>
      </c>
      <c r="G9" s="110">
        <v>28193</v>
      </c>
      <c r="H9" s="11">
        <v>12859</v>
      </c>
      <c r="I9" s="11">
        <v>19777</v>
      </c>
      <c r="J9" s="11">
        <v>9041</v>
      </c>
      <c r="K9" s="11">
        <v>24646</v>
      </c>
      <c r="L9" s="23">
        <v>11570</v>
      </c>
    </row>
    <row r="10" spans="1:12" ht="15">
      <c r="A10" s="239" t="s">
        <v>74</v>
      </c>
      <c r="B10" s="20">
        <v>2018</v>
      </c>
      <c r="C10" s="24">
        <v>113068</v>
      </c>
      <c r="D10" s="24">
        <v>53285</v>
      </c>
      <c r="E10" s="24">
        <v>2014</v>
      </c>
      <c r="F10" s="170">
        <v>12284</v>
      </c>
      <c r="G10" s="170">
        <v>27615</v>
      </c>
      <c r="H10" s="24">
        <v>13812</v>
      </c>
      <c r="I10" s="24">
        <v>21506</v>
      </c>
      <c r="J10" s="24">
        <v>9158</v>
      </c>
      <c r="K10" s="24">
        <v>26679</v>
      </c>
      <c r="L10" s="25">
        <v>11909</v>
      </c>
    </row>
    <row r="11" spans="1:12" ht="15">
      <c r="A11" s="465" t="s">
        <v>576</v>
      </c>
      <c r="B11" s="466"/>
      <c r="C11" s="193">
        <v>8136</v>
      </c>
      <c r="D11" s="193">
        <v>3887</v>
      </c>
      <c r="E11" s="178">
        <v>325</v>
      </c>
      <c r="F11" s="193">
        <v>1181</v>
      </c>
      <c r="G11" s="193">
        <v>1846</v>
      </c>
      <c r="H11" s="178">
        <v>922</v>
      </c>
      <c r="I11" s="193">
        <v>1425</v>
      </c>
      <c r="J11" s="178">
        <v>682</v>
      </c>
      <c r="K11" s="195">
        <v>1755</v>
      </c>
      <c r="L11" s="196">
        <v>906</v>
      </c>
    </row>
    <row r="12" spans="1:12" ht="15">
      <c r="A12" s="465" t="s">
        <v>1</v>
      </c>
      <c r="B12" s="466"/>
      <c r="C12" s="193">
        <v>5343</v>
      </c>
      <c r="D12" s="193">
        <v>2251</v>
      </c>
      <c r="E12" s="178">
        <v>106</v>
      </c>
      <c r="F12" s="178">
        <v>600</v>
      </c>
      <c r="G12" s="193">
        <v>1442</v>
      </c>
      <c r="H12" s="178">
        <v>771</v>
      </c>
      <c r="I12" s="193">
        <v>1027</v>
      </c>
      <c r="J12" s="178">
        <v>318</v>
      </c>
      <c r="K12" s="195">
        <v>1079</v>
      </c>
      <c r="L12" s="196">
        <v>569</v>
      </c>
    </row>
    <row r="13" spans="1:12" ht="15">
      <c r="A13" s="465" t="s">
        <v>2</v>
      </c>
      <c r="B13" s="466"/>
      <c r="C13" s="193">
        <v>5401</v>
      </c>
      <c r="D13" s="193">
        <v>2516</v>
      </c>
      <c r="E13" s="178">
        <v>107</v>
      </c>
      <c r="F13" s="178">
        <v>752</v>
      </c>
      <c r="G13" s="193">
        <v>1351</v>
      </c>
      <c r="H13" s="178">
        <v>648</v>
      </c>
      <c r="I13" s="193">
        <v>1028</v>
      </c>
      <c r="J13" s="178">
        <v>393</v>
      </c>
      <c r="K13" s="195">
        <v>1122</v>
      </c>
      <c r="L13" s="196">
        <v>666</v>
      </c>
    </row>
    <row r="14" spans="1:12" ht="15">
      <c r="A14" s="465" t="s">
        <v>3</v>
      </c>
      <c r="B14" s="466"/>
      <c r="C14" s="193">
        <v>2827</v>
      </c>
      <c r="D14" s="193">
        <v>1352</v>
      </c>
      <c r="E14" s="178">
        <v>47</v>
      </c>
      <c r="F14" s="178">
        <v>296</v>
      </c>
      <c r="G14" s="178">
        <v>701</v>
      </c>
      <c r="H14" s="178">
        <v>317</v>
      </c>
      <c r="I14" s="178">
        <v>546</v>
      </c>
      <c r="J14" s="178">
        <v>176</v>
      </c>
      <c r="K14" s="196">
        <v>744</v>
      </c>
      <c r="L14" s="196">
        <v>373</v>
      </c>
    </row>
    <row r="15" spans="1:12" ht="15">
      <c r="A15" s="465" t="s">
        <v>4</v>
      </c>
      <c r="B15" s="466"/>
      <c r="C15" s="193">
        <v>7927</v>
      </c>
      <c r="D15" s="193">
        <v>3728</v>
      </c>
      <c r="E15" s="178">
        <v>88</v>
      </c>
      <c r="F15" s="178">
        <v>698</v>
      </c>
      <c r="G15" s="193">
        <v>1900</v>
      </c>
      <c r="H15" s="193">
        <v>1023</v>
      </c>
      <c r="I15" s="193">
        <v>1797</v>
      </c>
      <c r="J15" s="178">
        <v>602</v>
      </c>
      <c r="K15" s="195">
        <v>1819</v>
      </c>
      <c r="L15" s="196">
        <v>932</v>
      </c>
    </row>
    <row r="16" spans="1:12" ht="15">
      <c r="A16" s="465" t="s">
        <v>5</v>
      </c>
      <c r="B16" s="466"/>
      <c r="C16" s="193">
        <v>10205</v>
      </c>
      <c r="D16" s="193">
        <v>5088</v>
      </c>
      <c r="E16" s="178">
        <v>108</v>
      </c>
      <c r="F16" s="178">
        <v>940</v>
      </c>
      <c r="G16" s="193">
        <v>2449</v>
      </c>
      <c r="H16" s="193">
        <v>1134</v>
      </c>
      <c r="I16" s="193">
        <v>1993</v>
      </c>
      <c r="J16" s="178">
        <v>927</v>
      </c>
      <c r="K16" s="195">
        <v>2654</v>
      </c>
      <c r="L16" s="195">
        <v>1099</v>
      </c>
    </row>
    <row r="17" spans="1:12" ht="15">
      <c r="A17" s="465" t="s">
        <v>6</v>
      </c>
      <c r="B17" s="466"/>
      <c r="C17" s="193">
        <v>16658</v>
      </c>
      <c r="D17" s="193">
        <v>8483</v>
      </c>
      <c r="E17" s="178">
        <v>256</v>
      </c>
      <c r="F17" s="193">
        <v>1591</v>
      </c>
      <c r="G17" s="193">
        <v>3562</v>
      </c>
      <c r="H17" s="193">
        <v>1909</v>
      </c>
      <c r="I17" s="193">
        <v>3074</v>
      </c>
      <c r="J17" s="193">
        <v>1443</v>
      </c>
      <c r="K17" s="195">
        <v>4823</v>
      </c>
      <c r="L17" s="195">
        <v>1482</v>
      </c>
    </row>
    <row r="18" spans="1:12" ht="15">
      <c r="A18" s="465" t="s">
        <v>7</v>
      </c>
      <c r="B18" s="466"/>
      <c r="C18" s="193">
        <v>4083</v>
      </c>
      <c r="D18" s="193">
        <v>1940</v>
      </c>
      <c r="E18" s="178">
        <v>100</v>
      </c>
      <c r="F18" s="178">
        <v>533</v>
      </c>
      <c r="G18" s="193">
        <v>1015</v>
      </c>
      <c r="H18" s="178">
        <v>465</v>
      </c>
      <c r="I18" s="178">
        <v>661</v>
      </c>
      <c r="J18" s="178">
        <v>331</v>
      </c>
      <c r="K18" s="196">
        <v>978</v>
      </c>
      <c r="L18" s="196">
        <v>334</v>
      </c>
    </row>
    <row r="19" spans="1:12" ht="15">
      <c r="A19" s="465" t="s">
        <v>8</v>
      </c>
      <c r="B19" s="466"/>
      <c r="C19" s="193">
        <v>5587</v>
      </c>
      <c r="D19" s="193">
        <v>2389</v>
      </c>
      <c r="E19" s="178">
        <v>56</v>
      </c>
      <c r="F19" s="178">
        <v>628</v>
      </c>
      <c r="G19" s="193">
        <v>1443</v>
      </c>
      <c r="H19" s="178">
        <v>718</v>
      </c>
      <c r="I19" s="193">
        <v>1151</v>
      </c>
      <c r="J19" s="178">
        <v>414</v>
      </c>
      <c r="K19" s="195">
        <v>1177</v>
      </c>
      <c r="L19" s="196">
        <v>705</v>
      </c>
    </row>
    <row r="20" spans="1:12" ht="15">
      <c r="A20" s="465" t="s">
        <v>9</v>
      </c>
      <c r="B20" s="466"/>
      <c r="C20" s="193">
        <v>3291</v>
      </c>
      <c r="D20" s="193">
        <v>1486</v>
      </c>
      <c r="E20" s="178">
        <v>55</v>
      </c>
      <c r="F20" s="178">
        <v>449</v>
      </c>
      <c r="G20" s="178">
        <v>929</v>
      </c>
      <c r="H20" s="178">
        <v>378</v>
      </c>
      <c r="I20" s="178">
        <v>541</v>
      </c>
      <c r="J20" s="178">
        <v>254</v>
      </c>
      <c r="K20" s="196">
        <v>685</v>
      </c>
      <c r="L20" s="196">
        <v>284</v>
      </c>
    </row>
    <row r="21" spans="1:12" ht="15">
      <c r="A21" s="465" t="s">
        <v>10</v>
      </c>
      <c r="B21" s="466"/>
      <c r="C21" s="193">
        <v>7227</v>
      </c>
      <c r="D21" s="193">
        <v>2923</v>
      </c>
      <c r="E21" s="178">
        <v>75</v>
      </c>
      <c r="F21" s="178">
        <v>731</v>
      </c>
      <c r="G21" s="193">
        <v>1945</v>
      </c>
      <c r="H21" s="193">
        <v>1131</v>
      </c>
      <c r="I21" s="193">
        <v>1392</v>
      </c>
      <c r="J21" s="178">
        <v>597</v>
      </c>
      <c r="K21" s="195">
        <v>1356</v>
      </c>
      <c r="L21" s="196">
        <v>510</v>
      </c>
    </row>
    <row r="22" spans="1:12" ht="15">
      <c r="A22" s="465" t="s">
        <v>11</v>
      </c>
      <c r="B22" s="466"/>
      <c r="C22" s="193">
        <v>12890</v>
      </c>
      <c r="D22" s="193">
        <v>6714</v>
      </c>
      <c r="E22" s="178">
        <v>296</v>
      </c>
      <c r="F22" s="193">
        <v>1325</v>
      </c>
      <c r="G22" s="193">
        <v>2997</v>
      </c>
      <c r="H22" s="193">
        <v>1504</v>
      </c>
      <c r="I22" s="193">
        <v>2290</v>
      </c>
      <c r="J22" s="193">
        <v>1221</v>
      </c>
      <c r="K22" s="195">
        <v>3257</v>
      </c>
      <c r="L22" s="195">
        <v>1368</v>
      </c>
    </row>
    <row r="23" spans="1:12" ht="15">
      <c r="A23" s="465" t="s">
        <v>12</v>
      </c>
      <c r="B23" s="466"/>
      <c r="C23" s="193">
        <v>4368</v>
      </c>
      <c r="D23" s="193">
        <v>1806</v>
      </c>
      <c r="E23" s="178">
        <v>21</v>
      </c>
      <c r="F23" s="178">
        <v>439</v>
      </c>
      <c r="G23" s="193">
        <v>1165</v>
      </c>
      <c r="H23" s="178">
        <v>544</v>
      </c>
      <c r="I23" s="178">
        <v>885</v>
      </c>
      <c r="J23" s="178">
        <v>355</v>
      </c>
      <c r="K23" s="196">
        <v>959</v>
      </c>
      <c r="L23" s="196">
        <v>469</v>
      </c>
    </row>
    <row r="24" spans="1:12" ht="15">
      <c r="A24" s="465" t="s">
        <v>13</v>
      </c>
      <c r="B24" s="466"/>
      <c r="C24" s="193">
        <v>5065</v>
      </c>
      <c r="D24" s="193">
        <v>2250</v>
      </c>
      <c r="E24" s="178">
        <v>109</v>
      </c>
      <c r="F24" s="178">
        <v>577</v>
      </c>
      <c r="G24" s="193">
        <v>1324</v>
      </c>
      <c r="H24" s="178">
        <v>587</v>
      </c>
      <c r="I24" s="178">
        <v>919</v>
      </c>
      <c r="J24" s="178">
        <v>375</v>
      </c>
      <c r="K24" s="195">
        <v>1174</v>
      </c>
      <c r="L24" s="196">
        <v>607</v>
      </c>
    </row>
    <row r="25" spans="1:12" ht="15">
      <c r="A25" s="465" t="s">
        <v>14</v>
      </c>
      <c r="B25" s="466"/>
      <c r="C25" s="193">
        <v>8774</v>
      </c>
      <c r="D25" s="193">
        <v>4144</v>
      </c>
      <c r="E25" s="178">
        <v>178</v>
      </c>
      <c r="F25" s="193">
        <v>1011</v>
      </c>
      <c r="G25" s="193">
        <v>2217</v>
      </c>
      <c r="H25" s="193">
        <v>1044</v>
      </c>
      <c r="I25" s="193">
        <v>1690</v>
      </c>
      <c r="J25" s="178">
        <v>666</v>
      </c>
      <c r="K25" s="195">
        <v>1968</v>
      </c>
      <c r="L25" s="196">
        <v>929</v>
      </c>
    </row>
    <row r="26" spans="1:12" ht="15">
      <c r="A26" s="465" t="s">
        <v>15</v>
      </c>
      <c r="B26" s="466"/>
      <c r="C26" s="193">
        <v>5286</v>
      </c>
      <c r="D26" s="193">
        <v>2328</v>
      </c>
      <c r="E26" s="178">
        <v>87</v>
      </c>
      <c r="F26" s="178">
        <v>533</v>
      </c>
      <c r="G26" s="193">
        <v>1329</v>
      </c>
      <c r="H26" s="178">
        <v>717</v>
      </c>
      <c r="I26" s="193">
        <v>1087</v>
      </c>
      <c r="J26" s="178">
        <v>404</v>
      </c>
      <c r="K26" s="195">
        <v>1129</v>
      </c>
      <c r="L26" s="196">
        <v>676</v>
      </c>
    </row>
    <row r="27" spans="1:12" ht="15">
      <c r="A27" s="447" t="s">
        <v>577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</row>
    <row r="28" spans="1:12" ht="15">
      <c r="A28" s="486" t="s">
        <v>578</v>
      </c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</row>
    <row r="29" spans="1:12" ht="15">
      <c r="A29" s="9" t="s">
        <v>673</v>
      </c>
      <c r="B29" s="12">
        <v>2017</v>
      </c>
      <c r="C29" s="11">
        <v>24044</v>
      </c>
      <c r="D29" s="11">
        <v>15981</v>
      </c>
      <c r="E29" s="11" t="s">
        <v>18</v>
      </c>
      <c r="F29" s="110">
        <v>73</v>
      </c>
      <c r="G29" s="110">
        <v>849</v>
      </c>
      <c r="H29" s="11">
        <v>1090</v>
      </c>
      <c r="I29" s="11">
        <v>4071</v>
      </c>
      <c r="J29" s="11">
        <v>4041</v>
      </c>
      <c r="K29" s="11">
        <v>13920</v>
      </c>
      <c r="L29" s="23">
        <v>3392</v>
      </c>
    </row>
    <row r="30" spans="1:12" ht="15">
      <c r="A30" s="239" t="s">
        <v>74</v>
      </c>
      <c r="B30" s="20">
        <v>2018</v>
      </c>
      <c r="C30" s="24">
        <v>27125</v>
      </c>
      <c r="D30" s="24">
        <v>18106</v>
      </c>
      <c r="E30" s="24" t="s">
        <v>18</v>
      </c>
      <c r="F30" s="170">
        <v>84</v>
      </c>
      <c r="G30" s="170">
        <v>822</v>
      </c>
      <c r="H30" s="24">
        <v>1245</v>
      </c>
      <c r="I30" s="24">
        <v>4708</v>
      </c>
      <c r="J30" s="24">
        <v>4310</v>
      </c>
      <c r="K30" s="24">
        <v>15956</v>
      </c>
      <c r="L30" s="25">
        <v>3884</v>
      </c>
    </row>
    <row r="31" spans="1:12" ht="15">
      <c r="A31" s="465" t="s">
        <v>0</v>
      </c>
      <c r="B31" s="466"/>
      <c r="C31" s="193">
        <v>1468</v>
      </c>
      <c r="D31" s="193">
        <v>1021</v>
      </c>
      <c r="E31" s="11" t="s">
        <v>18</v>
      </c>
      <c r="F31" s="110">
        <v>3</v>
      </c>
      <c r="G31" s="178">
        <v>27</v>
      </c>
      <c r="H31" s="178">
        <v>55</v>
      </c>
      <c r="I31" s="178">
        <v>239</v>
      </c>
      <c r="J31" s="178">
        <v>319</v>
      </c>
      <c r="K31" s="178">
        <v>825</v>
      </c>
      <c r="L31" s="196">
        <v>212</v>
      </c>
    </row>
    <row r="32" spans="1:12" ht="15">
      <c r="A32" s="465" t="s">
        <v>1</v>
      </c>
      <c r="B32" s="466"/>
      <c r="C32" s="178">
        <v>904</v>
      </c>
      <c r="D32" s="178">
        <v>598</v>
      </c>
      <c r="E32" s="11" t="s">
        <v>18</v>
      </c>
      <c r="F32" s="110">
        <v>1</v>
      </c>
      <c r="G32" s="178">
        <v>36</v>
      </c>
      <c r="H32" s="178">
        <v>36</v>
      </c>
      <c r="I32" s="178">
        <v>164</v>
      </c>
      <c r="J32" s="178">
        <v>102</v>
      </c>
      <c r="K32" s="178">
        <v>565</v>
      </c>
      <c r="L32" s="196">
        <v>169</v>
      </c>
    </row>
    <row r="33" spans="1:12" ht="15">
      <c r="A33" s="465" t="s">
        <v>2</v>
      </c>
      <c r="B33" s="466"/>
      <c r="C33" s="193">
        <v>1351</v>
      </c>
      <c r="D33" s="178">
        <v>801</v>
      </c>
      <c r="E33" s="11" t="s">
        <v>18</v>
      </c>
      <c r="F33" s="110">
        <v>20</v>
      </c>
      <c r="G33" s="178">
        <v>90</v>
      </c>
      <c r="H33" s="178">
        <v>93</v>
      </c>
      <c r="I33" s="178">
        <v>293</v>
      </c>
      <c r="J33" s="178">
        <v>174</v>
      </c>
      <c r="K33" s="178">
        <v>681</v>
      </c>
      <c r="L33" s="196">
        <v>254</v>
      </c>
    </row>
    <row r="34" spans="1:12" ht="15">
      <c r="A34" s="465" t="s">
        <v>3</v>
      </c>
      <c r="B34" s="466"/>
      <c r="C34" s="178">
        <v>378</v>
      </c>
      <c r="D34" s="178">
        <v>281</v>
      </c>
      <c r="E34" s="11" t="s">
        <v>18</v>
      </c>
      <c r="F34" s="110" t="s">
        <v>18</v>
      </c>
      <c r="G34" s="178">
        <v>6</v>
      </c>
      <c r="H34" s="178">
        <v>10</v>
      </c>
      <c r="I34" s="178">
        <v>38</v>
      </c>
      <c r="J34" s="178">
        <v>43</v>
      </c>
      <c r="K34" s="178">
        <v>281</v>
      </c>
      <c r="L34" s="196">
        <v>26</v>
      </c>
    </row>
    <row r="35" spans="1:12" ht="15">
      <c r="A35" s="465" t="s">
        <v>4</v>
      </c>
      <c r="B35" s="466"/>
      <c r="C35" s="193">
        <v>1659</v>
      </c>
      <c r="D35" s="193">
        <v>1074</v>
      </c>
      <c r="E35" s="11" t="s">
        <v>18</v>
      </c>
      <c r="F35" s="110">
        <v>6</v>
      </c>
      <c r="G35" s="178">
        <v>69</v>
      </c>
      <c r="H35" s="178">
        <v>86</v>
      </c>
      <c r="I35" s="178">
        <v>324</v>
      </c>
      <c r="J35" s="178">
        <v>205</v>
      </c>
      <c r="K35" s="178">
        <v>969</v>
      </c>
      <c r="L35" s="196">
        <v>245</v>
      </c>
    </row>
    <row r="36" spans="1:12" ht="15">
      <c r="A36" s="465" t="s">
        <v>5</v>
      </c>
      <c r="B36" s="466"/>
      <c r="C36" s="193">
        <v>2194</v>
      </c>
      <c r="D36" s="193">
        <v>1422</v>
      </c>
      <c r="E36" s="11" t="s">
        <v>18</v>
      </c>
      <c r="F36" s="110">
        <v>4</v>
      </c>
      <c r="G36" s="178">
        <v>56</v>
      </c>
      <c r="H36" s="178">
        <v>95</v>
      </c>
      <c r="I36" s="178">
        <v>357</v>
      </c>
      <c r="J36" s="178">
        <v>356</v>
      </c>
      <c r="K36" s="193">
        <v>1326</v>
      </c>
      <c r="L36" s="196">
        <v>301</v>
      </c>
    </row>
    <row r="37" spans="1:12" ht="15">
      <c r="A37" s="465" t="s">
        <v>6</v>
      </c>
      <c r="B37" s="466"/>
      <c r="C37" s="193">
        <v>5805</v>
      </c>
      <c r="D37" s="193">
        <v>3958</v>
      </c>
      <c r="E37" s="11" t="s">
        <v>18</v>
      </c>
      <c r="F37" s="110">
        <v>16</v>
      </c>
      <c r="G37" s="178">
        <v>149</v>
      </c>
      <c r="H37" s="178">
        <v>212</v>
      </c>
      <c r="I37" s="178">
        <v>931</v>
      </c>
      <c r="J37" s="178">
        <v>885</v>
      </c>
      <c r="K37" s="193">
        <v>3612</v>
      </c>
      <c r="L37" s="196">
        <v>710</v>
      </c>
    </row>
    <row r="38" spans="1:12" ht="15">
      <c r="A38" s="465" t="s">
        <v>7</v>
      </c>
      <c r="B38" s="466"/>
      <c r="C38" s="193">
        <v>1199</v>
      </c>
      <c r="D38" s="178">
        <v>829</v>
      </c>
      <c r="E38" s="11" t="s">
        <v>18</v>
      </c>
      <c r="F38" s="110">
        <v>2</v>
      </c>
      <c r="G38" s="178">
        <v>40</v>
      </c>
      <c r="H38" s="178">
        <v>68</v>
      </c>
      <c r="I38" s="178">
        <v>201</v>
      </c>
      <c r="J38" s="178">
        <v>186</v>
      </c>
      <c r="K38" s="178">
        <v>702</v>
      </c>
      <c r="L38" s="196">
        <v>185</v>
      </c>
    </row>
    <row r="39" spans="1:12" ht="15">
      <c r="A39" s="465" t="s">
        <v>8</v>
      </c>
      <c r="B39" s="466"/>
      <c r="C39" s="193">
        <v>1275</v>
      </c>
      <c r="D39" s="178">
        <v>839</v>
      </c>
      <c r="E39" s="11" t="s">
        <v>18</v>
      </c>
      <c r="F39" s="110">
        <v>2</v>
      </c>
      <c r="G39" s="178">
        <v>12</v>
      </c>
      <c r="H39" s="178">
        <v>55</v>
      </c>
      <c r="I39" s="178">
        <v>246</v>
      </c>
      <c r="J39" s="178">
        <v>187</v>
      </c>
      <c r="K39" s="178">
        <v>773</v>
      </c>
      <c r="L39" s="196">
        <v>302</v>
      </c>
    </row>
    <row r="40" spans="1:12" ht="15">
      <c r="A40" s="465" t="s">
        <v>9</v>
      </c>
      <c r="B40" s="466"/>
      <c r="C40" s="178">
        <v>815</v>
      </c>
      <c r="D40" s="178">
        <v>523</v>
      </c>
      <c r="E40" s="11" t="s">
        <v>18</v>
      </c>
      <c r="F40" s="110">
        <v>1</v>
      </c>
      <c r="G40" s="178">
        <v>37</v>
      </c>
      <c r="H40" s="178">
        <v>48</v>
      </c>
      <c r="I40" s="178">
        <v>141</v>
      </c>
      <c r="J40" s="178">
        <v>131</v>
      </c>
      <c r="K40" s="178">
        <v>457</v>
      </c>
      <c r="L40" s="196">
        <v>104</v>
      </c>
    </row>
    <row r="41" spans="1:12" ht="15">
      <c r="A41" s="465" t="s">
        <v>10</v>
      </c>
      <c r="B41" s="466"/>
      <c r="C41" s="193">
        <v>1406</v>
      </c>
      <c r="D41" s="178">
        <v>892</v>
      </c>
      <c r="E41" s="11" t="s">
        <v>18</v>
      </c>
      <c r="F41" s="110">
        <v>3</v>
      </c>
      <c r="G41" s="178">
        <v>32</v>
      </c>
      <c r="H41" s="178">
        <v>42</v>
      </c>
      <c r="I41" s="178">
        <v>261</v>
      </c>
      <c r="J41" s="178">
        <v>297</v>
      </c>
      <c r="K41" s="178">
        <v>771</v>
      </c>
      <c r="L41" s="196">
        <v>101</v>
      </c>
    </row>
    <row r="42" spans="1:12" ht="15">
      <c r="A42" s="465" t="s">
        <v>11</v>
      </c>
      <c r="B42" s="466"/>
      <c r="C42" s="193">
        <v>4324</v>
      </c>
      <c r="D42" s="193">
        <v>2993</v>
      </c>
      <c r="E42" s="11" t="s">
        <v>18</v>
      </c>
      <c r="F42" s="110">
        <v>9</v>
      </c>
      <c r="G42" s="178">
        <v>116</v>
      </c>
      <c r="H42" s="178">
        <v>235</v>
      </c>
      <c r="I42" s="178">
        <v>750</v>
      </c>
      <c r="J42" s="178">
        <v>750</v>
      </c>
      <c r="K42" s="193">
        <v>2464</v>
      </c>
      <c r="L42" s="196">
        <v>627</v>
      </c>
    </row>
    <row r="43" spans="1:12" ht="15">
      <c r="A43" s="465" t="s">
        <v>12</v>
      </c>
      <c r="B43" s="466"/>
      <c r="C43" s="178">
        <v>801</v>
      </c>
      <c r="D43" s="178">
        <v>463</v>
      </c>
      <c r="E43" s="11" t="s">
        <v>18</v>
      </c>
      <c r="F43" s="110">
        <v>7</v>
      </c>
      <c r="G43" s="178">
        <v>48</v>
      </c>
      <c r="H43" s="178">
        <v>38</v>
      </c>
      <c r="I43" s="178">
        <v>157</v>
      </c>
      <c r="J43" s="178">
        <v>115</v>
      </c>
      <c r="K43" s="178">
        <v>436</v>
      </c>
      <c r="L43" s="196">
        <v>100</v>
      </c>
    </row>
    <row r="44" spans="1:12" ht="15">
      <c r="A44" s="465" t="s">
        <v>13</v>
      </c>
      <c r="B44" s="466"/>
      <c r="C44" s="178">
        <v>983</v>
      </c>
      <c r="D44" s="178">
        <v>622</v>
      </c>
      <c r="E44" s="11" t="s">
        <v>18</v>
      </c>
      <c r="F44" s="110">
        <v>4</v>
      </c>
      <c r="G44" s="178">
        <v>41</v>
      </c>
      <c r="H44" s="178">
        <v>57</v>
      </c>
      <c r="I44" s="178">
        <v>166</v>
      </c>
      <c r="J44" s="178">
        <v>152</v>
      </c>
      <c r="K44" s="178">
        <v>563</v>
      </c>
      <c r="L44" s="196">
        <v>134</v>
      </c>
    </row>
    <row r="45" spans="1:12" ht="15">
      <c r="A45" s="465" t="s">
        <v>14</v>
      </c>
      <c r="B45" s="466"/>
      <c r="C45" s="193">
        <v>1731</v>
      </c>
      <c r="D45" s="193">
        <v>1221</v>
      </c>
      <c r="E45" s="11" t="s">
        <v>18</v>
      </c>
      <c r="F45" s="110">
        <v>3</v>
      </c>
      <c r="G45" s="178">
        <v>59</v>
      </c>
      <c r="H45" s="178">
        <v>68</v>
      </c>
      <c r="I45" s="178">
        <v>311</v>
      </c>
      <c r="J45" s="178">
        <v>277</v>
      </c>
      <c r="K45" s="193">
        <v>1013</v>
      </c>
      <c r="L45" s="196">
        <v>277</v>
      </c>
    </row>
    <row r="46" spans="1:12" ht="15">
      <c r="A46" s="465" t="s">
        <v>15</v>
      </c>
      <c r="B46" s="466"/>
      <c r="C46" s="178">
        <v>832</v>
      </c>
      <c r="D46" s="178">
        <v>569</v>
      </c>
      <c r="E46" s="11" t="s">
        <v>18</v>
      </c>
      <c r="F46" s="110">
        <v>3</v>
      </c>
      <c r="G46" s="178">
        <v>4</v>
      </c>
      <c r="H46" s="178">
        <v>47</v>
      </c>
      <c r="I46" s="178">
        <v>129</v>
      </c>
      <c r="J46" s="178">
        <v>131</v>
      </c>
      <c r="K46" s="178">
        <v>518</v>
      </c>
      <c r="L46" s="196">
        <v>137</v>
      </c>
    </row>
    <row r="47" spans="1:12" ht="15">
      <c r="A47" s="447" t="s">
        <v>579</v>
      </c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</row>
    <row r="48" spans="1:12" ht="15">
      <c r="A48" s="486" t="s">
        <v>580</v>
      </c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</row>
    <row r="49" spans="1:12" ht="15">
      <c r="A49" s="9" t="s">
        <v>673</v>
      </c>
      <c r="B49" s="12">
        <v>2017</v>
      </c>
      <c r="C49" s="11">
        <v>21214</v>
      </c>
      <c r="D49" s="11">
        <v>11710</v>
      </c>
      <c r="E49" s="11" t="s">
        <v>18</v>
      </c>
      <c r="F49" s="110">
        <v>397</v>
      </c>
      <c r="G49" s="110">
        <v>3369</v>
      </c>
      <c r="H49" s="11">
        <v>2341</v>
      </c>
      <c r="I49" s="11">
        <v>4933</v>
      </c>
      <c r="J49" s="11">
        <v>2432</v>
      </c>
      <c r="K49" s="11">
        <v>7742</v>
      </c>
      <c r="L49" s="23">
        <v>4766</v>
      </c>
    </row>
    <row r="50" spans="1:12" ht="15">
      <c r="A50" s="239" t="s">
        <v>74</v>
      </c>
      <c r="B50" s="20">
        <v>2018</v>
      </c>
      <c r="C50" s="24">
        <v>21538</v>
      </c>
      <c r="D50" s="24">
        <v>11772</v>
      </c>
      <c r="E50" s="24" t="s">
        <v>18</v>
      </c>
      <c r="F50" s="170">
        <v>347</v>
      </c>
      <c r="G50" s="170">
        <v>3152</v>
      </c>
      <c r="H50" s="24">
        <v>2591</v>
      </c>
      <c r="I50" s="24">
        <v>5337</v>
      </c>
      <c r="J50" s="24">
        <v>2392</v>
      </c>
      <c r="K50" s="24">
        <v>7719</v>
      </c>
      <c r="L50" s="25">
        <v>4752</v>
      </c>
    </row>
    <row r="51" spans="1:12" ht="15">
      <c r="A51" s="465" t="s">
        <v>0</v>
      </c>
      <c r="B51" s="466"/>
      <c r="C51" s="193">
        <v>2228</v>
      </c>
      <c r="D51" s="193">
        <v>1233</v>
      </c>
      <c r="E51" s="38" t="s">
        <v>18</v>
      </c>
      <c r="F51" s="178">
        <v>34</v>
      </c>
      <c r="G51" s="178">
        <v>304</v>
      </c>
      <c r="H51" s="178">
        <v>287</v>
      </c>
      <c r="I51" s="178">
        <v>539</v>
      </c>
      <c r="J51" s="178">
        <v>254</v>
      </c>
      <c r="K51" s="178">
        <v>810</v>
      </c>
      <c r="L51" s="39">
        <v>458</v>
      </c>
    </row>
    <row r="52" spans="1:12" ht="15">
      <c r="A52" s="465" t="s">
        <v>1</v>
      </c>
      <c r="B52" s="466"/>
      <c r="C52" s="193">
        <v>1045</v>
      </c>
      <c r="D52" s="178">
        <v>540</v>
      </c>
      <c r="E52" s="38" t="s">
        <v>18</v>
      </c>
      <c r="F52" s="178">
        <v>10</v>
      </c>
      <c r="G52" s="178">
        <v>146</v>
      </c>
      <c r="H52" s="178">
        <v>143</v>
      </c>
      <c r="I52" s="178">
        <v>274</v>
      </c>
      <c r="J52" s="178">
        <v>113</v>
      </c>
      <c r="K52" s="178">
        <v>359</v>
      </c>
      <c r="L52" s="39">
        <v>223</v>
      </c>
    </row>
    <row r="53" spans="1:12" ht="15">
      <c r="A53" s="465" t="s">
        <v>2</v>
      </c>
      <c r="B53" s="466"/>
      <c r="C53" s="178">
        <v>804</v>
      </c>
      <c r="D53" s="178">
        <v>443</v>
      </c>
      <c r="E53" s="38" t="s">
        <v>18</v>
      </c>
      <c r="F53" s="178">
        <v>8</v>
      </c>
      <c r="G53" s="178">
        <v>121</v>
      </c>
      <c r="H53" s="178">
        <v>96</v>
      </c>
      <c r="I53" s="178">
        <v>192</v>
      </c>
      <c r="J53" s="178">
        <v>98</v>
      </c>
      <c r="K53" s="178">
        <v>289</v>
      </c>
      <c r="L53" s="39">
        <v>210</v>
      </c>
    </row>
    <row r="54" spans="1:12" ht="15">
      <c r="A54" s="465" t="s">
        <v>3</v>
      </c>
      <c r="B54" s="466"/>
      <c r="C54" s="178">
        <v>795</v>
      </c>
      <c r="D54" s="178">
        <v>443</v>
      </c>
      <c r="E54" s="38" t="s">
        <v>18</v>
      </c>
      <c r="F54" s="178">
        <v>11</v>
      </c>
      <c r="G54" s="178">
        <v>99</v>
      </c>
      <c r="H54" s="178">
        <v>73</v>
      </c>
      <c r="I54" s="178">
        <v>212</v>
      </c>
      <c r="J54" s="178">
        <v>73</v>
      </c>
      <c r="K54" s="178">
        <v>327</v>
      </c>
      <c r="L54" s="39">
        <v>247</v>
      </c>
    </row>
    <row r="55" spans="1:12" ht="15">
      <c r="A55" s="465" t="s">
        <v>4</v>
      </c>
      <c r="B55" s="466"/>
      <c r="C55" s="193">
        <v>2216</v>
      </c>
      <c r="D55" s="193">
        <v>1210</v>
      </c>
      <c r="E55" s="38" t="s">
        <v>18</v>
      </c>
      <c r="F55" s="178">
        <v>49</v>
      </c>
      <c r="G55" s="178">
        <v>378</v>
      </c>
      <c r="H55" s="178">
        <v>313</v>
      </c>
      <c r="I55" s="178">
        <v>624</v>
      </c>
      <c r="J55" s="178">
        <v>214</v>
      </c>
      <c r="K55" s="178">
        <v>638</v>
      </c>
      <c r="L55" s="39">
        <v>509</v>
      </c>
    </row>
    <row r="56" spans="1:12" ht="15">
      <c r="A56" s="465" t="s">
        <v>5</v>
      </c>
      <c r="B56" s="466"/>
      <c r="C56" s="193">
        <v>2332</v>
      </c>
      <c r="D56" s="193">
        <v>1375</v>
      </c>
      <c r="E56" s="38" t="s">
        <v>18</v>
      </c>
      <c r="F56" s="178">
        <v>29</v>
      </c>
      <c r="G56" s="178">
        <v>255</v>
      </c>
      <c r="H56" s="178">
        <v>214</v>
      </c>
      <c r="I56" s="178">
        <v>509</v>
      </c>
      <c r="J56" s="178">
        <v>310</v>
      </c>
      <c r="K56" s="193">
        <v>1015</v>
      </c>
      <c r="L56" s="39">
        <v>472</v>
      </c>
    </row>
    <row r="57" spans="1:12" ht="15">
      <c r="A57" s="465" t="s">
        <v>6</v>
      </c>
      <c r="B57" s="466"/>
      <c r="C57" s="193">
        <v>2355</v>
      </c>
      <c r="D57" s="193">
        <v>1250</v>
      </c>
      <c r="E57" s="38" t="s">
        <v>18</v>
      </c>
      <c r="F57" s="178">
        <v>38</v>
      </c>
      <c r="G57" s="178">
        <v>348</v>
      </c>
      <c r="H57" s="178">
        <v>317</v>
      </c>
      <c r="I57" s="178">
        <v>576</v>
      </c>
      <c r="J57" s="178">
        <v>226</v>
      </c>
      <c r="K57" s="178">
        <v>850</v>
      </c>
      <c r="L57" s="39">
        <v>466</v>
      </c>
    </row>
    <row r="58" spans="1:12" ht="15">
      <c r="A58" s="465" t="s">
        <v>7</v>
      </c>
      <c r="B58" s="466"/>
      <c r="C58" s="178">
        <v>462</v>
      </c>
      <c r="D58" s="178">
        <v>339</v>
      </c>
      <c r="E58" s="38" t="s">
        <v>18</v>
      </c>
      <c r="F58" s="178">
        <v>19</v>
      </c>
      <c r="G58" s="178">
        <v>92</v>
      </c>
      <c r="H58" s="178">
        <v>54</v>
      </c>
      <c r="I58" s="178">
        <v>91</v>
      </c>
      <c r="J58" s="178">
        <v>56</v>
      </c>
      <c r="K58" s="178">
        <v>150</v>
      </c>
      <c r="L58" s="39">
        <v>45</v>
      </c>
    </row>
    <row r="59" spans="1:12" ht="15">
      <c r="A59" s="465" t="s">
        <v>8</v>
      </c>
      <c r="B59" s="466"/>
      <c r="C59" s="178">
        <v>701</v>
      </c>
      <c r="D59" s="178">
        <v>327</v>
      </c>
      <c r="E59" s="38" t="s">
        <v>18</v>
      </c>
      <c r="F59" s="178">
        <v>19</v>
      </c>
      <c r="G59" s="178">
        <v>135</v>
      </c>
      <c r="H59" s="178">
        <v>97</v>
      </c>
      <c r="I59" s="178">
        <v>167</v>
      </c>
      <c r="J59" s="178">
        <v>65</v>
      </c>
      <c r="K59" s="178">
        <v>218</v>
      </c>
      <c r="L59" s="39">
        <v>161</v>
      </c>
    </row>
    <row r="60" spans="1:12" ht="15">
      <c r="A60" s="465" t="s">
        <v>9</v>
      </c>
      <c r="B60" s="466"/>
      <c r="C60" s="178">
        <v>633</v>
      </c>
      <c r="D60" s="178">
        <v>315</v>
      </c>
      <c r="E60" s="38" t="s">
        <v>18</v>
      </c>
      <c r="F60" s="178">
        <v>16</v>
      </c>
      <c r="G60" s="178">
        <v>129</v>
      </c>
      <c r="H60" s="178">
        <v>87</v>
      </c>
      <c r="I60" s="178">
        <v>163</v>
      </c>
      <c r="J60" s="178">
        <v>71</v>
      </c>
      <c r="K60" s="178">
        <v>167</v>
      </c>
      <c r="L60" s="39">
        <v>116</v>
      </c>
    </row>
    <row r="61" spans="1:12" ht="15">
      <c r="A61" s="465" t="s">
        <v>10</v>
      </c>
      <c r="B61" s="466"/>
      <c r="C61" s="193">
        <v>1148</v>
      </c>
      <c r="D61" s="178">
        <v>641</v>
      </c>
      <c r="E61" s="38" t="s">
        <v>18</v>
      </c>
      <c r="F61" s="178">
        <v>18</v>
      </c>
      <c r="G61" s="178">
        <v>170</v>
      </c>
      <c r="H61" s="178">
        <v>142</v>
      </c>
      <c r="I61" s="178">
        <v>271</v>
      </c>
      <c r="J61" s="178">
        <v>132</v>
      </c>
      <c r="K61" s="178">
        <v>415</v>
      </c>
      <c r="L61" s="39">
        <v>246</v>
      </c>
    </row>
    <row r="62" spans="1:12" ht="15">
      <c r="A62" s="465" t="s">
        <v>11</v>
      </c>
      <c r="B62" s="466"/>
      <c r="C62" s="193">
        <v>1355</v>
      </c>
      <c r="D62" s="178">
        <v>729</v>
      </c>
      <c r="E62" s="38" t="s">
        <v>18</v>
      </c>
      <c r="F62" s="178">
        <v>14</v>
      </c>
      <c r="G62" s="178">
        <v>197</v>
      </c>
      <c r="H62" s="178">
        <v>181</v>
      </c>
      <c r="I62" s="178">
        <v>343</v>
      </c>
      <c r="J62" s="178">
        <v>172</v>
      </c>
      <c r="K62" s="178">
        <v>448</v>
      </c>
      <c r="L62" s="39">
        <v>271</v>
      </c>
    </row>
    <row r="63" spans="1:12" ht="15">
      <c r="A63" s="465" t="s">
        <v>12</v>
      </c>
      <c r="B63" s="466"/>
      <c r="C63" s="178">
        <v>822</v>
      </c>
      <c r="D63" s="178">
        <v>451</v>
      </c>
      <c r="E63" s="38" t="s">
        <v>18</v>
      </c>
      <c r="F63" s="178">
        <v>10</v>
      </c>
      <c r="G63" s="178">
        <v>124</v>
      </c>
      <c r="H63" s="178">
        <v>86</v>
      </c>
      <c r="I63" s="178">
        <v>192</v>
      </c>
      <c r="J63" s="178">
        <v>97</v>
      </c>
      <c r="K63" s="178">
        <v>313</v>
      </c>
      <c r="L63" s="39">
        <v>223</v>
      </c>
    </row>
    <row r="64" spans="1:12" ht="15">
      <c r="A64" s="465" t="s">
        <v>13</v>
      </c>
      <c r="B64" s="466"/>
      <c r="C64" s="193">
        <v>1023</v>
      </c>
      <c r="D64" s="178">
        <v>521</v>
      </c>
      <c r="E64" s="38" t="s">
        <v>18</v>
      </c>
      <c r="F64" s="178">
        <v>11</v>
      </c>
      <c r="G64" s="178">
        <v>125</v>
      </c>
      <c r="H64" s="178">
        <v>119</v>
      </c>
      <c r="I64" s="178">
        <v>222</v>
      </c>
      <c r="J64" s="178">
        <v>106</v>
      </c>
      <c r="K64" s="178">
        <v>440</v>
      </c>
      <c r="L64" s="39">
        <v>310</v>
      </c>
    </row>
    <row r="65" spans="1:12" ht="15">
      <c r="A65" s="465" t="s">
        <v>14</v>
      </c>
      <c r="B65" s="466"/>
      <c r="C65" s="193">
        <v>2000</v>
      </c>
      <c r="D65" s="193">
        <v>1100</v>
      </c>
      <c r="E65" s="38" t="s">
        <v>18</v>
      </c>
      <c r="F65" s="178">
        <v>24</v>
      </c>
      <c r="G65" s="178">
        <v>311</v>
      </c>
      <c r="H65" s="178">
        <v>217</v>
      </c>
      <c r="I65" s="178">
        <v>496</v>
      </c>
      <c r="J65" s="178">
        <v>220</v>
      </c>
      <c r="K65" s="178">
        <v>732</v>
      </c>
      <c r="L65" s="39">
        <v>413</v>
      </c>
    </row>
    <row r="66" spans="1:12" ht="15">
      <c r="A66" s="465" t="s">
        <v>15</v>
      </c>
      <c r="B66" s="466"/>
      <c r="C66" s="193">
        <v>1619</v>
      </c>
      <c r="D66" s="178">
        <v>855</v>
      </c>
      <c r="E66" s="38" t="s">
        <v>18</v>
      </c>
      <c r="F66" s="178">
        <v>37</v>
      </c>
      <c r="G66" s="178">
        <v>218</v>
      </c>
      <c r="H66" s="178">
        <v>165</v>
      </c>
      <c r="I66" s="178">
        <v>466</v>
      </c>
      <c r="J66" s="178">
        <v>185</v>
      </c>
      <c r="K66" s="178">
        <v>548</v>
      </c>
      <c r="L66" s="39">
        <v>382</v>
      </c>
    </row>
    <row r="67" spans="1:12" ht="15">
      <c r="A67" s="447" t="s">
        <v>581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</row>
    <row r="68" spans="1:12" ht="15">
      <c r="A68" s="486" t="s">
        <v>582</v>
      </c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</row>
    <row r="69" spans="1:12" ht="15">
      <c r="A69" s="9" t="s">
        <v>673</v>
      </c>
      <c r="B69" s="12">
        <v>2017</v>
      </c>
      <c r="C69" s="11">
        <v>23155</v>
      </c>
      <c r="D69" s="11">
        <v>10013</v>
      </c>
      <c r="E69" s="11">
        <v>20</v>
      </c>
      <c r="F69" s="110">
        <v>2041</v>
      </c>
      <c r="G69" s="110">
        <v>8627</v>
      </c>
      <c r="H69" s="11">
        <v>3810</v>
      </c>
      <c r="I69" s="11">
        <v>5432</v>
      </c>
      <c r="J69" s="11">
        <v>1409</v>
      </c>
      <c r="K69" s="11">
        <v>1816</v>
      </c>
      <c r="L69" s="23">
        <v>1245</v>
      </c>
    </row>
    <row r="70" spans="1:12" ht="15">
      <c r="A70" s="239" t="s">
        <v>74</v>
      </c>
      <c r="B70" s="20">
        <v>2018</v>
      </c>
      <c r="C70" s="164">
        <v>23468</v>
      </c>
      <c r="D70" s="164">
        <v>10025</v>
      </c>
      <c r="E70" s="164">
        <v>22</v>
      </c>
      <c r="F70" s="170">
        <v>2006</v>
      </c>
      <c r="G70" s="170">
        <v>8417</v>
      </c>
      <c r="H70" s="164">
        <v>3936</v>
      </c>
      <c r="I70" s="164">
        <v>5830</v>
      </c>
      <c r="J70" s="164">
        <v>1398</v>
      </c>
      <c r="K70" s="164">
        <v>1859</v>
      </c>
      <c r="L70" s="165">
        <v>1201</v>
      </c>
    </row>
    <row r="71" spans="1:12" ht="15">
      <c r="A71" s="465" t="s">
        <v>0</v>
      </c>
      <c r="B71" s="466"/>
      <c r="C71" s="178">
        <v>782</v>
      </c>
      <c r="D71" s="178">
        <v>338</v>
      </c>
      <c r="E71" s="50" t="s">
        <v>18</v>
      </c>
      <c r="F71" s="178">
        <v>66</v>
      </c>
      <c r="G71" s="178">
        <v>271</v>
      </c>
      <c r="H71" s="178">
        <v>136</v>
      </c>
      <c r="I71" s="178">
        <v>195</v>
      </c>
      <c r="J71" s="178">
        <v>39</v>
      </c>
      <c r="K71" s="178">
        <v>75</v>
      </c>
      <c r="L71" s="196">
        <v>39</v>
      </c>
    </row>
    <row r="72" spans="1:12" ht="15">
      <c r="A72" s="465" t="s">
        <v>1</v>
      </c>
      <c r="B72" s="466"/>
      <c r="C72" s="193">
        <v>1220</v>
      </c>
      <c r="D72" s="178">
        <v>591</v>
      </c>
      <c r="E72" s="50" t="s">
        <v>18</v>
      </c>
      <c r="F72" s="178">
        <v>107</v>
      </c>
      <c r="G72" s="178">
        <v>430</v>
      </c>
      <c r="H72" s="178">
        <v>206</v>
      </c>
      <c r="I72" s="178">
        <v>302</v>
      </c>
      <c r="J72" s="178">
        <v>68</v>
      </c>
      <c r="K72" s="178">
        <v>107</v>
      </c>
      <c r="L72" s="196">
        <v>57</v>
      </c>
    </row>
    <row r="73" spans="1:12" ht="15">
      <c r="A73" s="465" t="s">
        <v>2</v>
      </c>
      <c r="B73" s="466"/>
      <c r="C73" s="178">
        <v>884</v>
      </c>
      <c r="D73" s="178">
        <v>294</v>
      </c>
      <c r="E73" s="50" t="s">
        <v>18</v>
      </c>
      <c r="F73" s="178">
        <v>86</v>
      </c>
      <c r="G73" s="178">
        <v>327</v>
      </c>
      <c r="H73" s="178">
        <v>159</v>
      </c>
      <c r="I73" s="178">
        <v>221</v>
      </c>
      <c r="J73" s="178">
        <v>47</v>
      </c>
      <c r="K73" s="178">
        <v>44</v>
      </c>
      <c r="L73" s="196">
        <v>35</v>
      </c>
    </row>
    <row r="74" spans="1:12" ht="15">
      <c r="A74" s="465" t="s">
        <v>3</v>
      </c>
      <c r="B74" s="466"/>
      <c r="C74" s="178">
        <v>542</v>
      </c>
      <c r="D74" s="178">
        <v>294</v>
      </c>
      <c r="E74" s="50" t="s">
        <v>18</v>
      </c>
      <c r="F74" s="178">
        <v>29</v>
      </c>
      <c r="G74" s="178">
        <v>181</v>
      </c>
      <c r="H74" s="178">
        <v>93</v>
      </c>
      <c r="I74" s="178">
        <v>146</v>
      </c>
      <c r="J74" s="178">
        <v>29</v>
      </c>
      <c r="K74" s="178">
        <v>64</v>
      </c>
      <c r="L74" s="196">
        <v>31</v>
      </c>
    </row>
    <row r="75" spans="1:12" ht="15">
      <c r="A75" s="465" t="s">
        <v>4</v>
      </c>
      <c r="B75" s="466"/>
      <c r="C75" s="193">
        <v>2233</v>
      </c>
      <c r="D75" s="178">
        <v>879</v>
      </c>
      <c r="E75" s="50">
        <v>22</v>
      </c>
      <c r="F75" s="178">
        <v>202</v>
      </c>
      <c r="G75" s="178">
        <v>790</v>
      </c>
      <c r="H75" s="178">
        <v>343</v>
      </c>
      <c r="I75" s="178">
        <v>590</v>
      </c>
      <c r="J75" s="178">
        <v>130</v>
      </c>
      <c r="K75" s="178">
        <v>156</v>
      </c>
      <c r="L75" s="196">
        <v>98</v>
      </c>
    </row>
    <row r="76" spans="1:12" ht="15">
      <c r="A76" s="465" t="s">
        <v>5</v>
      </c>
      <c r="B76" s="466"/>
      <c r="C76" s="193">
        <v>2918</v>
      </c>
      <c r="D76" s="193">
        <v>1290</v>
      </c>
      <c r="E76" s="50" t="s">
        <v>18</v>
      </c>
      <c r="F76" s="178">
        <v>234</v>
      </c>
      <c r="G76" s="193">
        <v>1056</v>
      </c>
      <c r="H76" s="178">
        <v>446</v>
      </c>
      <c r="I76" s="178">
        <v>738</v>
      </c>
      <c r="J76" s="178">
        <v>200</v>
      </c>
      <c r="K76" s="178">
        <v>244</v>
      </c>
      <c r="L76" s="196">
        <v>184</v>
      </c>
    </row>
    <row r="77" spans="1:12" ht="15">
      <c r="A77" s="465" t="s">
        <v>6</v>
      </c>
      <c r="B77" s="466"/>
      <c r="C77" s="193">
        <v>3098</v>
      </c>
      <c r="D77" s="193">
        <v>1428</v>
      </c>
      <c r="E77" s="50" t="s">
        <v>18</v>
      </c>
      <c r="F77" s="178">
        <v>293</v>
      </c>
      <c r="G77" s="193">
        <v>1032</v>
      </c>
      <c r="H77" s="178">
        <v>569</v>
      </c>
      <c r="I77" s="178">
        <v>766</v>
      </c>
      <c r="J77" s="178">
        <v>192</v>
      </c>
      <c r="K77" s="178">
        <v>246</v>
      </c>
      <c r="L77" s="196">
        <v>154</v>
      </c>
    </row>
    <row r="78" spans="1:12" ht="15">
      <c r="A78" s="465" t="s">
        <v>7</v>
      </c>
      <c r="B78" s="466"/>
      <c r="C78" s="178">
        <v>838</v>
      </c>
      <c r="D78" s="178">
        <v>352</v>
      </c>
      <c r="E78" s="50" t="s">
        <v>18</v>
      </c>
      <c r="F78" s="178">
        <v>71</v>
      </c>
      <c r="G78" s="178">
        <v>301</v>
      </c>
      <c r="H78" s="178">
        <v>171</v>
      </c>
      <c r="I78" s="178">
        <v>186</v>
      </c>
      <c r="J78" s="178">
        <v>55</v>
      </c>
      <c r="K78" s="178">
        <v>54</v>
      </c>
      <c r="L78" s="196">
        <v>20</v>
      </c>
    </row>
    <row r="79" spans="1:12" ht="15">
      <c r="A79" s="465" t="s">
        <v>8</v>
      </c>
      <c r="B79" s="466"/>
      <c r="C79" s="193">
        <v>1854</v>
      </c>
      <c r="D79" s="178">
        <v>660</v>
      </c>
      <c r="E79" s="50" t="s">
        <v>18</v>
      </c>
      <c r="F79" s="178">
        <v>159</v>
      </c>
      <c r="G79" s="178">
        <v>692</v>
      </c>
      <c r="H79" s="178">
        <v>296</v>
      </c>
      <c r="I79" s="178">
        <v>469</v>
      </c>
      <c r="J79" s="178">
        <v>109</v>
      </c>
      <c r="K79" s="178">
        <v>129</v>
      </c>
      <c r="L79" s="196">
        <v>84</v>
      </c>
    </row>
    <row r="80" spans="1:12" ht="15">
      <c r="A80" s="465" t="s">
        <v>9</v>
      </c>
      <c r="B80" s="466"/>
      <c r="C80" s="178">
        <v>749</v>
      </c>
      <c r="D80" s="178">
        <v>234</v>
      </c>
      <c r="E80" s="50" t="s">
        <v>18</v>
      </c>
      <c r="F80" s="178">
        <v>90</v>
      </c>
      <c r="G80" s="178">
        <v>270</v>
      </c>
      <c r="H80" s="178">
        <v>132</v>
      </c>
      <c r="I80" s="178">
        <v>158</v>
      </c>
      <c r="J80" s="178">
        <v>42</v>
      </c>
      <c r="K80" s="178">
        <v>57</v>
      </c>
      <c r="L80" s="196">
        <v>27</v>
      </c>
    </row>
    <row r="81" spans="1:12" ht="15">
      <c r="A81" s="465" t="s">
        <v>10</v>
      </c>
      <c r="B81" s="466"/>
      <c r="C81" s="193">
        <v>1398</v>
      </c>
      <c r="D81" s="178">
        <v>622</v>
      </c>
      <c r="E81" s="50" t="s">
        <v>18</v>
      </c>
      <c r="F81" s="178">
        <v>132</v>
      </c>
      <c r="G81" s="178">
        <v>538</v>
      </c>
      <c r="H81" s="178">
        <v>253</v>
      </c>
      <c r="I81" s="178">
        <v>316</v>
      </c>
      <c r="J81" s="178">
        <v>73</v>
      </c>
      <c r="K81" s="178">
        <v>86</v>
      </c>
      <c r="L81" s="196">
        <v>41</v>
      </c>
    </row>
    <row r="82" spans="1:12" ht="15">
      <c r="A82" s="465" t="s">
        <v>11</v>
      </c>
      <c r="B82" s="466"/>
      <c r="C82" s="193">
        <v>2257</v>
      </c>
      <c r="D82" s="193">
        <v>1133</v>
      </c>
      <c r="E82" s="50" t="s">
        <v>18</v>
      </c>
      <c r="F82" s="178">
        <v>141</v>
      </c>
      <c r="G82" s="178">
        <v>777</v>
      </c>
      <c r="H82" s="178">
        <v>390</v>
      </c>
      <c r="I82" s="178">
        <v>590</v>
      </c>
      <c r="J82" s="178">
        <v>157</v>
      </c>
      <c r="K82" s="178">
        <v>202</v>
      </c>
      <c r="L82" s="196">
        <v>172</v>
      </c>
    </row>
    <row r="83" spans="1:12" ht="15">
      <c r="A83" s="465" t="s">
        <v>12</v>
      </c>
      <c r="B83" s="466"/>
      <c r="C83" s="193">
        <v>1375</v>
      </c>
      <c r="D83" s="178">
        <v>471</v>
      </c>
      <c r="E83" s="50" t="s">
        <v>18</v>
      </c>
      <c r="F83" s="178">
        <v>119</v>
      </c>
      <c r="G83" s="178">
        <v>493</v>
      </c>
      <c r="H83" s="178">
        <v>228</v>
      </c>
      <c r="I83" s="178">
        <v>332</v>
      </c>
      <c r="J83" s="178">
        <v>82</v>
      </c>
      <c r="K83" s="178">
        <v>121</v>
      </c>
      <c r="L83" s="196">
        <v>94</v>
      </c>
    </row>
    <row r="84" spans="1:12" ht="15">
      <c r="A84" s="465" t="s">
        <v>13</v>
      </c>
      <c r="B84" s="466"/>
      <c r="C84" s="193">
        <v>1258</v>
      </c>
      <c r="D84" s="178">
        <v>543</v>
      </c>
      <c r="E84" s="50" t="s">
        <v>18</v>
      </c>
      <c r="F84" s="178">
        <v>97</v>
      </c>
      <c r="G84" s="178">
        <v>471</v>
      </c>
      <c r="H84" s="178">
        <v>190</v>
      </c>
      <c r="I84" s="178">
        <v>292</v>
      </c>
      <c r="J84" s="178">
        <v>78</v>
      </c>
      <c r="K84" s="178">
        <v>130</v>
      </c>
      <c r="L84" s="196">
        <v>74</v>
      </c>
    </row>
    <row r="85" spans="1:12" ht="15">
      <c r="A85" s="465" t="s">
        <v>14</v>
      </c>
      <c r="B85" s="466"/>
      <c r="C85" s="193">
        <v>1240</v>
      </c>
      <c r="D85" s="178">
        <v>631</v>
      </c>
      <c r="E85" s="50" t="s">
        <v>18</v>
      </c>
      <c r="F85" s="178">
        <v>110</v>
      </c>
      <c r="G85" s="178">
        <v>465</v>
      </c>
      <c r="H85" s="178">
        <v>201</v>
      </c>
      <c r="I85" s="178">
        <v>319</v>
      </c>
      <c r="J85" s="178">
        <v>54</v>
      </c>
      <c r="K85" s="178">
        <v>91</v>
      </c>
      <c r="L85" s="196">
        <v>65</v>
      </c>
    </row>
    <row r="86" spans="1:12" ht="15">
      <c r="A86" s="465" t="s">
        <v>15</v>
      </c>
      <c r="B86" s="466"/>
      <c r="C86" s="178">
        <v>822</v>
      </c>
      <c r="D86" s="178">
        <v>265</v>
      </c>
      <c r="E86" s="50" t="s">
        <v>18</v>
      </c>
      <c r="F86" s="178">
        <v>70</v>
      </c>
      <c r="G86" s="178">
        <v>323</v>
      </c>
      <c r="H86" s="178">
        <v>123</v>
      </c>
      <c r="I86" s="178">
        <v>210</v>
      </c>
      <c r="J86" s="178">
        <v>43</v>
      </c>
      <c r="K86" s="178">
        <v>53</v>
      </c>
      <c r="L86" s="196">
        <v>26</v>
      </c>
    </row>
    <row r="87" spans="1:12" ht="15">
      <c r="A87" s="447" t="s">
        <v>583</v>
      </c>
      <c r="B87" s="447"/>
      <c r="C87" s="447"/>
      <c r="D87" s="447"/>
      <c r="E87" s="447"/>
      <c r="F87" s="447"/>
      <c r="G87" s="447"/>
      <c r="H87" s="447"/>
      <c r="I87" s="447"/>
      <c r="J87" s="447"/>
      <c r="K87" s="447"/>
      <c r="L87" s="447"/>
    </row>
    <row r="88" spans="1:12" ht="15">
      <c r="A88" s="486" t="s">
        <v>584</v>
      </c>
      <c r="B88" s="486"/>
      <c r="C88" s="486"/>
      <c r="D88" s="486"/>
      <c r="E88" s="486"/>
      <c r="F88" s="486"/>
      <c r="G88" s="486"/>
      <c r="H88" s="486"/>
      <c r="I88" s="486"/>
      <c r="J88" s="486"/>
      <c r="K88" s="486"/>
      <c r="L88" s="486"/>
    </row>
    <row r="89" spans="1:12" ht="15">
      <c r="A89" s="9" t="s">
        <v>673</v>
      </c>
      <c r="B89" s="12">
        <v>2017</v>
      </c>
      <c r="C89" s="50">
        <v>15917</v>
      </c>
      <c r="D89" s="50">
        <v>6484</v>
      </c>
      <c r="E89" s="50">
        <v>33</v>
      </c>
      <c r="F89" s="110">
        <v>4575</v>
      </c>
      <c r="G89" s="110">
        <v>6929</v>
      </c>
      <c r="H89" s="50">
        <v>1717</v>
      </c>
      <c r="I89" s="50">
        <v>1856</v>
      </c>
      <c r="J89" s="50">
        <v>369</v>
      </c>
      <c r="K89" s="50">
        <v>438</v>
      </c>
      <c r="L89" s="51">
        <v>1242</v>
      </c>
    </row>
    <row r="90" spans="1:12" ht="15">
      <c r="A90" s="239" t="s">
        <v>74</v>
      </c>
      <c r="B90" s="20">
        <v>2018</v>
      </c>
      <c r="C90" s="48">
        <v>16208</v>
      </c>
      <c r="D90" s="48">
        <v>6720</v>
      </c>
      <c r="E90" s="48">
        <v>26</v>
      </c>
      <c r="F90" s="170">
        <v>4604</v>
      </c>
      <c r="G90" s="170">
        <v>6969</v>
      </c>
      <c r="H90" s="48">
        <v>1825</v>
      </c>
      <c r="I90" s="48">
        <v>2015</v>
      </c>
      <c r="J90" s="48">
        <v>369</v>
      </c>
      <c r="K90" s="48">
        <v>400</v>
      </c>
      <c r="L90" s="49">
        <v>1163</v>
      </c>
    </row>
    <row r="91" spans="1:12" ht="15">
      <c r="A91" s="465" t="s">
        <v>0</v>
      </c>
      <c r="B91" s="466"/>
      <c r="C91" s="193">
        <v>1495</v>
      </c>
      <c r="D91" s="178">
        <v>651</v>
      </c>
      <c r="E91" s="50" t="s">
        <v>18</v>
      </c>
      <c r="F91" s="178">
        <v>353</v>
      </c>
      <c r="G91" s="178">
        <v>628</v>
      </c>
      <c r="H91" s="178">
        <v>200</v>
      </c>
      <c r="I91" s="178">
        <v>245</v>
      </c>
      <c r="J91" s="178">
        <v>38</v>
      </c>
      <c r="K91" s="178">
        <v>31</v>
      </c>
      <c r="L91" s="196">
        <v>120</v>
      </c>
    </row>
    <row r="92" spans="1:12" ht="15">
      <c r="A92" s="465" t="s">
        <v>1</v>
      </c>
      <c r="B92" s="466"/>
      <c r="C92" s="178">
        <v>843</v>
      </c>
      <c r="D92" s="178">
        <v>333</v>
      </c>
      <c r="E92" s="50" t="s">
        <v>18</v>
      </c>
      <c r="F92" s="178">
        <v>232</v>
      </c>
      <c r="G92" s="178">
        <v>406</v>
      </c>
      <c r="H92" s="178">
        <v>98</v>
      </c>
      <c r="I92" s="178">
        <v>87</v>
      </c>
      <c r="J92" s="178">
        <v>8</v>
      </c>
      <c r="K92" s="178">
        <v>12</v>
      </c>
      <c r="L92" s="196">
        <v>65</v>
      </c>
    </row>
    <row r="93" spans="1:12" ht="15">
      <c r="A93" s="465" t="s">
        <v>2</v>
      </c>
      <c r="B93" s="466"/>
      <c r="C93" s="193">
        <v>1285</v>
      </c>
      <c r="D93" s="178">
        <v>663</v>
      </c>
      <c r="E93" s="50">
        <v>3</v>
      </c>
      <c r="F93" s="178">
        <v>442</v>
      </c>
      <c r="G93" s="178">
        <v>491</v>
      </c>
      <c r="H93" s="178">
        <v>142</v>
      </c>
      <c r="I93" s="178">
        <v>148</v>
      </c>
      <c r="J93" s="178">
        <v>23</v>
      </c>
      <c r="K93" s="178">
        <v>36</v>
      </c>
      <c r="L93" s="196">
        <v>86</v>
      </c>
    </row>
    <row r="94" spans="1:12" ht="15">
      <c r="A94" s="465" t="s">
        <v>3</v>
      </c>
      <c r="B94" s="466"/>
      <c r="C94" s="178">
        <v>304</v>
      </c>
      <c r="D94" s="178">
        <v>80</v>
      </c>
      <c r="E94" s="50" t="s">
        <v>18</v>
      </c>
      <c r="F94" s="178">
        <v>83</v>
      </c>
      <c r="G94" s="178">
        <v>144</v>
      </c>
      <c r="H94" s="178">
        <v>39</v>
      </c>
      <c r="I94" s="178">
        <v>30</v>
      </c>
      <c r="J94" s="178">
        <v>6</v>
      </c>
      <c r="K94" s="178">
        <v>2</v>
      </c>
      <c r="L94" s="196">
        <v>11</v>
      </c>
    </row>
    <row r="95" spans="1:12" ht="15">
      <c r="A95" s="465" t="s">
        <v>4</v>
      </c>
      <c r="B95" s="466"/>
      <c r="C95" s="178">
        <v>738</v>
      </c>
      <c r="D95" s="178">
        <v>321</v>
      </c>
      <c r="E95" s="50">
        <v>5</v>
      </c>
      <c r="F95" s="178">
        <v>238</v>
      </c>
      <c r="G95" s="178">
        <v>310</v>
      </c>
      <c r="H95" s="178">
        <v>76</v>
      </c>
      <c r="I95" s="178">
        <v>83</v>
      </c>
      <c r="J95" s="178">
        <v>13</v>
      </c>
      <c r="K95" s="178">
        <v>13</v>
      </c>
      <c r="L95" s="196">
        <v>26</v>
      </c>
    </row>
    <row r="96" spans="1:12" ht="15">
      <c r="A96" s="465" t="s">
        <v>5</v>
      </c>
      <c r="B96" s="466"/>
      <c r="C96" s="193">
        <v>1234</v>
      </c>
      <c r="D96" s="178">
        <v>581</v>
      </c>
      <c r="E96" s="50" t="s">
        <v>18</v>
      </c>
      <c r="F96" s="178">
        <v>321</v>
      </c>
      <c r="G96" s="178">
        <v>544</v>
      </c>
      <c r="H96" s="178">
        <v>145</v>
      </c>
      <c r="I96" s="178">
        <v>153</v>
      </c>
      <c r="J96" s="178">
        <v>25</v>
      </c>
      <c r="K96" s="178">
        <v>46</v>
      </c>
      <c r="L96" s="196">
        <v>112</v>
      </c>
    </row>
    <row r="97" spans="1:12" ht="15">
      <c r="A97" s="465" t="s">
        <v>6</v>
      </c>
      <c r="B97" s="466"/>
      <c r="C97" s="193">
        <v>2298</v>
      </c>
      <c r="D97" s="193">
        <v>1020</v>
      </c>
      <c r="E97" s="50" t="s">
        <v>18</v>
      </c>
      <c r="F97" s="178">
        <v>683</v>
      </c>
      <c r="G97" s="178">
        <v>946</v>
      </c>
      <c r="H97" s="178">
        <v>240</v>
      </c>
      <c r="I97" s="178">
        <v>289</v>
      </c>
      <c r="J97" s="178">
        <v>72</v>
      </c>
      <c r="K97" s="178">
        <v>68</v>
      </c>
      <c r="L97" s="196">
        <v>95</v>
      </c>
    </row>
    <row r="98" spans="1:12" ht="15">
      <c r="A98" s="465" t="s">
        <v>7</v>
      </c>
      <c r="B98" s="466"/>
      <c r="C98" s="178">
        <v>736</v>
      </c>
      <c r="D98" s="178">
        <v>181</v>
      </c>
      <c r="E98" s="50" t="s">
        <v>18</v>
      </c>
      <c r="F98" s="178">
        <v>264</v>
      </c>
      <c r="G98" s="178">
        <v>327</v>
      </c>
      <c r="H98" s="178">
        <v>62</v>
      </c>
      <c r="I98" s="178">
        <v>46</v>
      </c>
      <c r="J98" s="178">
        <v>9</v>
      </c>
      <c r="K98" s="178">
        <v>28</v>
      </c>
      <c r="L98" s="196">
        <v>58</v>
      </c>
    </row>
    <row r="99" spans="1:12" ht="15">
      <c r="A99" s="465" t="s">
        <v>8</v>
      </c>
      <c r="B99" s="466"/>
      <c r="C99" s="178">
        <v>618</v>
      </c>
      <c r="D99" s="178">
        <v>315</v>
      </c>
      <c r="E99" s="50" t="s">
        <v>18</v>
      </c>
      <c r="F99" s="178">
        <v>179</v>
      </c>
      <c r="G99" s="178">
        <v>245</v>
      </c>
      <c r="H99" s="178">
        <v>58</v>
      </c>
      <c r="I99" s="178">
        <v>89</v>
      </c>
      <c r="J99" s="178">
        <v>20</v>
      </c>
      <c r="K99" s="178">
        <v>27</v>
      </c>
      <c r="L99" s="196">
        <v>61</v>
      </c>
    </row>
    <row r="100" spans="1:12" ht="15">
      <c r="A100" s="465" t="s">
        <v>9</v>
      </c>
      <c r="B100" s="466"/>
      <c r="C100" s="178">
        <v>292</v>
      </c>
      <c r="D100" s="178">
        <v>71</v>
      </c>
      <c r="E100" s="50" t="s">
        <v>18</v>
      </c>
      <c r="F100" s="178">
        <v>86</v>
      </c>
      <c r="G100" s="178">
        <v>136</v>
      </c>
      <c r="H100" s="178">
        <v>28</v>
      </c>
      <c r="I100" s="178">
        <v>33</v>
      </c>
      <c r="J100" s="178">
        <v>6</v>
      </c>
      <c r="K100" s="178">
        <v>3</v>
      </c>
      <c r="L100" s="196">
        <v>18</v>
      </c>
    </row>
    <row r="101" spans="1:12" ht="15">
      <c r="A101" s="465" t="s">
        <v>10</v>
      </c>
      <c r="B101" s="466"/>
      <c r="C101" s="178">
        <v>920</v>
      </c>
      <c r="D101" s="178">
        <v>263</v>
      </c>
      <c r="E101" s="50" t="s">
        <v>18</v>
      </c>
      <c r="F101" s="178">
        <v>259</v>
      </c>
      <c r="G101" s="178">
        <v>418</v>
      </c>
      <c r="H101" s="178">
        <v>111</v>
      </c>
      <c r="I101" s="178">
        <v>100</v>
      </c>
      <c r="J101" s="178">
        <v>18</v>
      </c>
      <c r="K101" s="178">
        <v>14</v>
      </c>
      <c r="L101" s="196">
        <v>48</v>
      </c>
    </row>
    <row r="102" spans="1:12" ht="15">
      <c r="A102" s="465" t="s">
        <v>11</v>
      </c>
      <c r="B102" s="466"/>
      <c r="C102" s="193">
        <v>1478</v>
      </c>
      <c r="D102" s="178">
        <v>778</v>
      </c>
      <c r="E102" s="50" t="s">
        <v>18</v>
      </c>
      <c r="F102" s="178">
        <v>428</v>
      </c>
      <c r="G102" s="178">
        <v>636</v>
      </c>
      <c r="H102" s="178">
        <v>151</v>
      </c>
      <c r="I102" s="178">
        <v>186</v>
      </c>
      <c r="J102" s="178">
        <v>39</v>
      </c>
      <c r="K102" s="178">
        <v>38</v>
      </c>
      <c r="L102" s="196">
        <v>189</v>
      </c>
    </row>
    <row r="103" spans="1:12" ht="15">
      <c r="A103" s="465" t="s">
        <v>12</v>
      </c>
      <c r="B103" s="466"/>
      <c r="C103" s="178">
        <v>675</v>
      </c>
      <c r="D103" s="178">
        <v>185</v>
      </c>
      <c r="E103" s="50" t="s">
        <v>18</v>
      </c>
      <c r="F103" s="178">
        <v>204</v>
      </c>
      <c r="G103" s="178">
        <v>279</v>
      </c>
      <c r="H103" s="178">
        <v>72</v>
      </c>
      <c r="I103" s="178">
        <v>80</v>
      </c>
      <c r="J103" s="178">
        <v>20</v>
      </c>
      <c r="K103" s="178">
        <v>20</v>
      </c>
      <c r="L103" s="196">
        <v>34</v>
      </c>
    </row>
    <row r="104" spans="1:12" ht="15">
      <c r="A104" s="465" t="s">
        <v>13</v>
      </c>
      <c r="B104" s="466"/>
      <c r="C104" s="178">
        <v>756</v>
      </c>
      <c r="D104" s="178">
        <v>300</v>
      </c>
      <c r="E104" s="50" t="s">
        <v>18</v>
      </c>
      <c r="F104" s="178">
        <v>169</v>
      </c>
      <c r="G104" s="178">
        <v>398</v>
      </c>
      <c r="H104" s="178">
        <v>75</v>
      </c>
      <c r="I104" s="178">
        <v>93</v>
      </c>
      <c r="J104" s="178">
        <v>13</v>
      </c>
      <c r="K104" s="178">
        <v>8</v>
      </c>
      <c r="L104" s="196">
        <v>53</v>
      </c>
    </row>
    <row r="105" spans="1:12" ht="15">
      <c r="A105" s="465" t="s">
        <v>14</v>
      </c>
      <c r="B105" s="466"/>
      <c r="C105" s="193">
        <v>1611</v>
      </c>
      <c r="D105" s="178">
        <v>565</v>
      </c>
      <c r="E105" s="50">
        <v>18</v>
      </c>
      <c r="F105" s="178">
        <v>407</v>
      </c>
      <c r="G105" s="178">
        <v>643</v>
      </c>
      <c r="H105" s="178">
        <v>197</v>
      </c>
      <c r="I105" s="178">
        <v>256</v>
      </c>
      <c r="J105" s="178">
        <v>45</v>
      </c>
      <c r="K105" s="178">
        <v>45</v>
      </c>
      <c r="L105" s="196">
        <v>81</v>
      </c>
    </row>
    <row r="106" spans="1:12" ht="15">
      <c r="A106" s="465" t="s">
        <v>15</v>
      </c>
      <c r="B106" s="466"/>
      <c r="C106" s="178">
        <v>925</v>
      </c>
      <c r="D106" s="178">
        <v>413</v>
      </c>
      <c r="E106" s="50" t="s">
        <v>18</v>
      </c>
      <c r="F106" s="178">
        <v>256</v>
      </c>
      <c r="G106" s="178">
        <v>418</v>
      </c>
      <c r="H106" s="178">
        <v>131</v>
      </c>
      <c r="I106" s="178">
        <v>97</v>
      </c>
      <c r="J106" s="178">
        <v>14</v>
      </c>
      <c r="K106" s="178">
        <v>9</v>
      </c>
      <c r="L106" s="196">
        <v>106</v>
      </c>
    </row>
    <row r="107" spans="1:12" ht="15">
      <c r="A107" s="447" t="s">
        <v>585</v>
      </c>
      <c r="B107" s="447"/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</row>
    <row r="108" spans="1:12" ht="15">
      <c r="A108" s="486" t="s">
        <v>586</v>
      </c>
      <c r="B108" s="486"/>
      <c r="C108" s="486"/>
      <c r="D108" s="486"/>
      <c r="E108" s="486"/>
      <c r="F108" s="486"/>
      <c r="G108" s="486"/>
      <c r="H108" s="486"/>
      <c r="I108" s="486"/>
      <c r="J108" s="486"/>
      <c r="K108" s="486"/>
      <c r="L108" s="486"/>
    </row>
    <row r="109" spans="1:12" ht="15">
      <c r="A109" s="9" t="s">
        <v>673</v>
      </c>
      <c r="B109" s="12">
        <v>2017</v>
      </c>
      <c r="C109" s="50">
        <v>4762</v>
      </c>
      <c r="D109" s="50">
        <v>2245</v>
      </c>
      <c r="E109" s="50">
        <v>740</v>
      </c>
      <c r="F109" s="110">
        <v>2593</v>
      </c>
      <c r="G109" s="110">
        <v>1141</v>
      </c>
      <c r="H109" s="50">
        <v>181</v>
      </c>
      <c r="I109" s="50">
        <v>101</v>
      </c>
      <c r="J109" s="50">
        <v>4</v>
      </c>
      <c r="K109" s="50">
        <v>2</v>
      </c>
      <c r="L109" s="51">
        <v>576</v>
      </c>
    </row>
    <row r="110" spans="1:12" ht="15">
      <c r="A110" s="239" t="s">
        <v>74</v>
      </c>
      <c r="B110" s="20">
        <v>2018</v>
      </c>
      <c r="C110" s="48">
        <v>4466</v>
      </c>
      <c r="D110" s="48">
        <v>2136</v>
      </c>
      <c r="E110" s="48">
        <v>762</v>
      </c>
      <c r="F110" s="170">
        <v>2381</v>
      </c>
      <c r="G110" s="170">
        <v>1061</v>
      </c>
      <c r="H110" s="48">
        <v>151</v>
      </c>
      <c r="I110" s="48">
        <v>108</v>
      </c>
      <c r="J110" s="48">
        <v>2</v>
      </c>
      <c r="K110" s="48">
        <v>1</v>
      </c>
      <c r="L110" s="49">
        <v>512</v>
      </c>
    </row>
    <row r="111" spans="1:12" ht="15">
      <c r="A111" s="465" t="s">
        <v>0</v>
      </c>
      <c r="B111" s="466"/>
      <c r="C111" s="178">
        <v>599</v>
      </c>
      <c r="D111" s="178">
        <v>211</v>
      </c>
      <c r="E111" s="178">
        <v>123</v>
      </c>
      <c r="F111" s="178">
        <v>349</v>
      </c>
      <c r="G111" s="178">
        <v>111</v>
      </c>
      <c r="H111" s="50">
        <v>12</v>
      </c>
      <c r="I111" s="50">
        <v>4</v>
      </c>
      <c r="J111" s="50" t="s">
        <v>18</v>
      </c>
      <c r="K111" s="50" t="s">
        <v>18</v>
      </c>
      <c r="L111" s="196">
        <v>77</v>
      </c>
    </row>
    <row r="112" spans="1:12" ht="15">
      <c r="A112" s="465" t="s">
        <v>1</v>
      </c>
      <c r="B112" s="466"/>
      <c r="C112" s="178">
        <v>211</v>
      </c>
      <c r="D112" s="178">
        <v>53</v>
      </c>
      <c r="E112" s="178">
        <v>82</v>
      </c>
      <c r="F112" s="178">
        <v>127</v>
      </c>
      <c r="G112" s="178">
        <v>2</v>
      </c>
      <c r="H112" s="50" t="s">
        <v>18</v>
      </c>
      <c r="I112" s="50" t="s">
        <v>18</v>
      </c>
      <c r="J112" s="50" t="s">
        <v>18</v>
      </c>
      <c r="K112" s="50" t="s">
        <v>18</v>
      </c>
      <c r="L112" s="196">
        <v>43</v>
      </c>
    </row>
    <row r="113" spans="1:12" ht="15">
      <c r="A113" s="465" t="s">
        <v>2</v>
      </c>
      <c r="B113" s="466"/>
      <c r="C113" s="178">
        <v>126</v>
      </c>
      <c r="D113" s="178">
        <v>37</v>
      </c>
      <c r="E113" s="178">
        <v>37</v>
      </c>
      <c r="F113" s="178">
        <v>65</v>
      </c>
      <c r="G113" s="178">
        <v>23</v>
      </c>
      <c r="H113" s="50" t="s">
        <v>18</v>
      </c>
      <c r="I113" s="50">
        <v>1</v>
      </c>
      <c r="J113" s="50" t="s">
        <v>18</v>
      </c>
      <c r="K113" s="50" t="s">
        <v>18</v>
      </c>
      <c r="L113" s="50" t="s">
        <v>18</v>
      </c>
    </row>
    <row r="114" spans="1:12" ht="15">
      <c r="A114" s="465" t="s">
        <v>3</v>
      </c>
      <c r="B114" s="466"/>
      <c r="C114" s="178">
        <v>250</v>
      </c>
      <c r="D114" s="178">
        <v>120</v>
      </c>
      <c r="E114" s="178">
        <v>25</v>
      </c>
      <c r="F114" s="178">
        <v>111</v>
      </c>
      <c r="G114" s="178">
        <v>93</v>
      </c>
      <c r="H114" s="50">
        <v>10</v>
      </c>
      <c r="I114" s="50">
        <v>11</v>
      </c>
      <c r="J114" s="50" t="s">
        <v>18</v>
      </c>
      <c r="K114" s="50" t="s">
        <v>18</v>
      </c>
      <c r="L114" s="196">
        <v>27</v>
      </c>
    </row>
    <row r="115" spans="1:12" ht="15">
      <c r="A115" s="465" t="s">
        <v>4</v>
      </c>
      <c r="B115" s="466"/>
      <c r="C115" s="178">
        <v>83</v>
      </c>
      <c r="D115" s="178">
        <v>39</v>
      </c>
      <c r="E115" s="178">
        <v>14</v>
      </c>
      <c r="F115" s="178">
        <v>55</v>
      </c>
      <c r="G115" s="178">
        <v>12</v>
      </c>
      <c r="H115" s="50">
        <v>1</v>
      </c>
      <c r="I115" s="50">
        <v>1</v>
      </c>
      <c r="J115" s="50" t="s">
        <v>18</v>
      </c>
      <c r="K115" s="50" t="s">
        <v>18</v>
      </c>
      <c r="L115" s="196">
        <v>45</v>
      </c>
    </row>
    <row r="116" spans="1:12" ht="15">
      <c r="A116" s="465" t="s">
        <v>5</v>
      </c>
      <c r="B116" s="466"/>
      <c r="C116" s="178">
        <v>324</v>
      </c>
      <c r="D116" s="178">
        <v>194</v>
      </c>
      <c r="E116" s="178">
        <v>43</v>
      </c>
      <c r="F116" s="178">
        <v>181</v>
      </c>
      <c r="G116" s="178">
        <v>66</v>
      </c>
      <c r="H116" s="50">
        <v>14</v>
      </c>
      <c r="I116" s="50">
        <v>20</v>
      </c>
      <c r="J116" s="50" t="s">
        <v>18</v>
      </c>
      <c r="K116" s="50" t="s">
        <v>18</v>
      </c>
      <c r="L116" s="196">
        <v>28</v>
      </c>
    </row>
    <row r="117" spans="1:12" ht="15">
      <c r="A117" s="465" t="s">
        <v>6</v>
      </c>
      <c r="B117" s="466"/>
      <c r="C117" s="178">
        <v>477</v>
      </c>
      <c r="D117" s="178">
        <v>213</v>
      </c>
      <c r="E117" s="178">
        <v>59</v>
      </c>
      <c r="F117" s="178">
        <v>192</v>
      </c>
      <c r="G117" s="178">
        <v>180</v>
      </c>
      <c r="H117" s="50">
        <v>19</v>
      </c>
      <c r="I117" s="50">
        <v>26</v>
      </c>
      <c r="J117" s="50">
        <v>1</v>
      </c>
      <c r="K117" s="50" t="s">
        <v>18</v>
      </c>
      <c r="L117" s="196">
        <v>33</v>
      </c>
    </row>
    <row r="118" spans="1:12" ht="15">
      <c r="A118" s="465" t="s">
        <v>7</v>
      </c>
      <c r="B118" s="466"/>
      <c r="C118" s="178">
        <v>126</v>
      </c>
      <c r="D118" s="178">
        <v>52</v>
      </c>
      <c r="E118" s="178">
        <v>31</v>
      </c>
      <c r="F118" s="178">
        <v>86</v>
      </c>
      <c r="G118" s="178">
        <v>9</v>
      </c>
      <c r="H118" s="50" t="s">
        <v>18</v>
      </c>
      <c r="I118" s="50" t="s">
        <v>18</v>
      </c>
      <c r="J118" s="50" t="s">
        <v>18</v>
      </c>
      <c r="K118" s="50" t="s">
        <v>18</v>
      </c>
      <c r="L118" s="196">
        <v>13</v>
      </c>
    </row>
    <row r="119" spans="1:12" ht="15">
      <c r="A119" s="465" t="s">
        <v>8</v>
      </c>
      <c r="B119" s="466"/>
      <c r="C119" s="178">
        <v>293</v>
      </c>
      <c r="D119" s="178">
        <v>86</v>
      </c>
      <c r="E119" s="178">
        <v>37</v>
      </c>
      <c r="F119" s="178">
        <v>178</v>
      </c>
      <c r="G119" s="178">
        <v>67</v>
      </c>
      <c r="H119" s="50">
        <v>6</v>
      </c>
      <c r="I119" s="50">
        <v>5</v>
      </c>
      <c r="J119" s="50" t="s">
        <v>18</v>
      </c>
      <c r="K119" s="50" t="s">
        <v>18</v>
      </c>
      <c r="L119" s="196">
        <v>56</v>
      </c>
    </row>
    <row r="120" spans="1:12" ht="15">
      <c r="A120" s="465" t="s">
        <v>9</v>
      </c>
      <c r="B120" s="466"/>
      <c r="C120" s="178">
        <v>372</v>
      </c>
      <c r="D120" s="178">
        <v>280</v>
      </c>
      <c r="E120" s="178">
        <v>24</v>
      </c>
      <c r="F120" s="178">
        <v>211</v>
      </c>
      <c r="G120" s="178">
        <v>115</v>
      </c>
      <c r="H120" s="50">
        <v>12</v>
      </c>
      <c r="I120" s="50">
        <v>10</v>
      </c>
      <c r="J120" s="50" t="s">
        <v>18</v>
      </c>
      <c r="K120" s="50" t="s">
        <v>18</v>
      </c>
      <c r="L120" s="196">
        <v>19</v>
      </c>
    </row>
    <row r="121" spans="1:12" ht="15">
      <c r="A121" s="465" t="s">
        <v>10</v>
      </c>
      <c r="B121" s="466"/>
      <c r="C121" s="178">
        <v>256</v>
      </c>
      <c r="D121" s="178">
        <v>182</v>
      </c>
      <c r="E121" s="178">
        <v>33</v>
      </c>
      <c r="F121" s="178">
        <v>133</v>
      </c>
      <c r="G121" s="178">
        <v>70</v>
      </c>
      <c r="H121" s="50">
        <v>8</v>
      </c>
      <c r="I121" s="50">
        <v>12</v>
      </c>
      <c r="J121" s="50" t="s">
        <v>18</v>
      </c>
      <c r="K121" s="50" t="s">
        <v>18</v>
      </c>
      <c r="L121" s="196">
        <v>20</v>
      </c>
    </row>
    <row r="122" spans="1:12" ht="15">
      <c r="A122" s="465" t="s">
        <v>11</v>
      </c>
      <c r="B122" s="466"/>
      <c r="C122" s="178">
        <v>460</v>
      </c>
      <c r="D122" s="178">
        <v>239</v>
      </c>
      <c r="E122" s="178">
        <v>74</v>
      </c>
      <c r="F122" s="178">
        <v>183</v>
      </c>
      <c r="G122" s="178">
        <v>145</v>
      </c>
      <c r="H122" s="50">
        <v>47</v>
      </c>
      <c r="I122" s="50">
        <v>10</v>
      </c>
      <c r="J122" s="50">
        <v>1</v>
      </c>
      <c r="K122" s="50" t="s">
        <v>18</v>
      </c>
      <c r="L122" s="196">
        <v>37</v>
      </c>
    </row>
    <row r="123" spans="1:12" ht="15">
      <c r="A123" s="465" t="s">
        <v>12</v>
      </c>
      <c r="B123" s="466"/>
      <c r="C123" s="178">
        <v>102</v>
      </c>
      <c r="D123" s="178">
        <v>95</v>
      </c>
      <c r="E123" s="178">
        <v>9</v>
      </c>
      <c r="F123" s="178">
        <v>45</v>
      </c>
      <c r="G123" s="178">
        <v>42</v>
      </c>
      <c r="H123" s="50">
        <v>2</v>
      </c>
      <c r="I123" s="50">
        <v>3</v>
      </c>
      <c r="J123" s="50" t="s">
        <v>18</v>
      </c>
      <c r="K123" s="50">
        <v>1</v>
      </c>
      <c r="L123" s="196">
        <v>15</v>
      </c>
    </row>
    <row r="124" spans="1:12" ht="15">
      <c r="A124" s="465" t="s">
        <v>13</v>
      </c>
      <c r="B124" s="466"/>
      <c r="C124" s="178">
        <v>300</v>
      </c>
      <c r="D124" s="178">
        <v>97</v>
      </c>
      <c r="E124" s="178">
        <v>70</v>
      </c>
      <c r="F124" s="178">
        <v>195</v>
      </c>
      <c r="G124" s="178">
        <v>30</v>
      </c>
      <c r="H124" s="50">
        <v>5</v>
      </c>
      <c r="I124" s="50" t="s">
        <v>18</v>
      </c>
      <c r="J124" s="50" t="s">
        <v>18</v>
      </c>
      <c r="K124" s="50" t="s">
        <v>18</v>
      </c>
      <c r="L124" s="196">
        <v>28</v>
      </c>
    </row>
    <row r="125" spans="1:12" ht="15">
      <c r="A125" s="465" t="s">
        <v>14</v>
      </c>
      <c r="B125" s="466"/>
      <c r="C125" s="178">
        <v>442</v>
      </c>
      <c r="D125" s="178">
        <v>221</v>
      </c>
      <c r="E125" s="178">
        <v>88</v>
      </c>
      <c r="F125" s="178">
        <v>238</v>
      </c>
      <c r="G125" s="178">
        <v>96</v>
      </c>
      <c r="H125" s="50">
        <v>15</v>
      </c>
      <c r="I125" s="50">
        <v>5</v>
      </c>
      <c r="J125" s="50" t="s">
        <v>18</v>
      </c>
      <c r="K125" s="50" t="s">
        <v>18</v>
      </c>
      <c r="L125" s="196">
        <v>48</v>
      </c>
    </row>
    <row r="126" spans="1:12" ht="15">
      <c r="A126" s="465" t="s">
        <v>15</v>
      </c>
      <c r="B126" s="466"/>
      <c r="C126" s="178">
        <v>45</v>
      </c>
      <c r="D126" s="178">
        <v>17</v>
      </c>
      <c r="E126" s="178">
        <v>13</v>
      </c>
      <c r="F126" s="178">
        <v>32</v>
      </c>
      <c r="G126" s="50" t="s">
        <v>18</v>
      </c>
      <c r="H126" s="50" t="s">
        <v>18</v>
      </c>
      <c r="I126" s="50" t="s">
        <v>18</v>
      </c>
      <c r="J126" s="50" t="s">
        <v>18</v>
      </c>
      <c r="K126" s="50" t="s">
        <v>18</v>
      </c>
      <c r="L126" s="196">
        <v>23</v>
      </c>
    </row>
    <row r="127" spans="1:12" ht="15">
      <c r="A127" s="447" t="s">
        <v>587</v>
      </c>
      <c r="B127" s="447"/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</row>
    <row r="128" spans="1:12" ht="15">
      <c r="A128" s="486" t="s">
        <v>588</v>
      </c>
      <c r="B128" s="486"/>
      <c r="C128" s="486"/>
      <c r="D128" s="486"/>
      <c r="E128" s="486"/>
      <c r="F128" s="486"/>
      <c r="G128" s="486"/>
      <c r="H128" s="486"/>
      <c r="I128" s="486"/>
      <c r="J128" s="486"/>
      <c r="K128" s="486"/>
      <c r="L128" s="486"/>
    </row>
    <row r="129" spans="1:12" ht="15">
      <c r="A129" s="9" t="s">
        <v>673</v>
      </c>
      <c r="B129" s="12">
        <v>2017</v>
      </c>
      <c r="C129" s="11">
        <v>2115</v>
      </c>
      <c r="D129" s="11">
        <v>991</v>
      </c>
      <c r="E129" s="11">
        <v>6</v>
      </c>
      <c r="F129" s="110">
        <v>221</v>
      </c>
      <c r="G129" s="110">
        <v>523</v>
      </c>
      <c r="H129" s="11">
        <v>255</v>
      </c>
      <c r="I129" s="11">
        <v>397</v>
      </c>
      <c r="J129" s="11">
        <v>210</v>
      </c>
      <c r="K129" s="11">
        <v>503</v>
      </c>
      <c r="L129" s="23">
        <v>275</v>
      </c>
    </row>
    <row r="130" spans="1:12" ht="15">
      <c r="A130" s="239" t="s">
        <v>74</v>
      </c>
      <c r="B130" s="20">
        <v>2018</v>
      </c>
      <c r="C130" s="24">
        <v>2108</v>
      </c>
      <c r="D130" s="24">
        <v>1003</v>
      </c>
      <c r="E130" s="24">
        <v>6</v>
      </c>
      <c r="F130" s="170">
        <v>183</v>
      </c>
      <c r="G130" s="170">
        <v>512</v>
      </c>
      <c r="H130" s="24">
        <v>267</v>
      </c>
      <c r="I130" s="24">
        <v>434</v>
      </c>
      <c r="J130" s="24">
        <v>192</v>
      </c>
      <c r="K130" s="24">
        <v>514</v>
      </c>
      <c r="L130" s="25">
        <v>312</v>
      </c>
    </row>
    <row r="131" spans="1:12" ht="15">
      <c r="A131" s="465" t="s">
        <v>0</v>
      </c>
      <c r="B131" s="466"/>
      <c r="C131" s="38">
        <v>1</v>
      </c>
      <c r="D131" s="38">
        <v>1</v>
      </c>
      <c r="E131" s="38" t="s">
        <v>18</v>
      </c>
      <c r="F131" s="110" t="s">
        <v>18</v>
      </c>
      <c r="G131" s="110" t="s">
        <v>18</v>
      </c>
      <c r="H131" s="38" t="s">
        <v>18</v>
      </c>
      <c r="I131" s="38">
        <v>1</v>
      </c>
      <c r="J131" s="38" t="s">
        <v>18</v>
      </c>
      <c r="K131" s="38" t="s">
        <v>18</v>
      </c>
      <c r="L131" s="39" t="s">
        <v>18</v>
      </c>
    </row>
    <row r="132" spans="1:12" ht="15">
      <c r="A132" s="465" t="s">
        <v>1</v>
      </c>
      <c r="B132" s="466"/>
      <c r="C132" s="38">
        <v>90</v>
      </c>
      <c r="D132" s="38">
        <v>30</v>
      </c>
      <c r="E132" s="38" t="s">
        <v>18</v>
      </c>
      <c r="F132" s="110">
        <v>4</v>
      </c>
      <c r="G132" s="110">
        <v>18</v>
      </c>
      <c r="H132" s="38">
        <v>20</v>
      </c>
      <c r="I132" s="38">
        <v>25</v>
      </c>
      <c r="J132" s="38">
        <v>6</v>
      </c>
      <c r="K132" s="38">
        <v>17</v>
      </c>
      <c r="L132" s="39">
        <v>9</v>
      </c>
    </row>
    <row r="133" spans="1:12" ht="15">
      <c r="A133" s="465" t="s">
        <v>2</v>
      </c>
      <c r="B133" s="466"/>
      <c r="C133" s="38">
        <v>298</v>
      </c>
      <c r="D133" s="38">
        <v>158</v>
      </c>
      <c r="E133" s="38" t="s">
        <v>18</v>
      </c>
      <c r="F133" s="110">
        <v>16</v>
      </c>
      <c r="G133" s="110">
        <v>73</v>
      </c>
      <c r="H133" s="38">
        <v>43</v>
      </c>
      <c r="I133" s="38">
        <v>72</v>
      </c>
      <c r="J133" s="38">
        <v>23</v>
      </c>
      <c r="K133" s="38">
        <v>71</v>
      </c>
      <c r="L133" s="39">
        <v>78</v>
      </c>
    </row>
    <row r="134" spans="1:12" ht="15">
      <c r="A134" s="465" t="s">
        <v>3</v>
      </c>
      <c r="B134" s="466"/>
      <c r="C134" s="38">
        <v>220</v>
      </c>
      <c r="D134" s="38">
        <v>75</v>
      </c>
      <c r="E134" s="38" t="s">
        <v>18</v>
      </c>
      <c r="F134" s="110">
        <v>3</v>
      </c>
      <c r="G134" s="110">
        <v>40</v>
      </c>
      <c r="H134" s="38">
        <v>25</v>
      </c>
      <c r="I134" s="38">
        <v>63</v>
      </c>
      <c r="J134" s="38">
        <v>20</v>
      </c>
      <c r="K134" s="38">
        <v>69</v>
      </c>
      <c r="L134" s="39">
        <v>31</v>
      </c>
    </row>
    <row r="135" spans="1:12" ht="15">
      <c r="A135" s="465" t="s">
        <v>4</v>
      </c>
      <c r="B135" s="466"/>
      <c r="C135" s="38">
        <v>52</v>
      </c>
      <c r="D135" s="38">
        <v>37</v>
      </c>
      <c r="E135" s="38" t="s">
        <v>18</v>
      </c>
      <c r="F135" s="110">
        <v>4</v>
      </c>
      <c r="G135" s="110" t="s">
        <v>18</v>
      </c>
      <c r="H135" s="38">
        <v>3</v>
      </c>
      <c r="I135" s="38">
        <v>5</v>
      </c>
      <c r="J135" s="38">
        <v>10</v>
      </c>
      <c r="K135" s="38">
        <v>30</v>
      </c>
      <c r="L135" s="39">
        <v>3</v>
      </c>
    </row>
    <row r="136" spans="1:12" ht="15">
      <c r="A136" s="465" t="s">
        <v>5</v>
      </c>
      <c r="B136" s="466"/>
      <c r="C136" s="38">
        <v>63</v>
      </c>
      <c r="D136" s="38">
        <v>26</v>
      </c>
      <c r="E136" s="38" t="s">
        <v>18</v>
      </c>
      <c r="F136" s="110">
        <v>4</v>
      </c>
      <c r="G136" s="110">
        <v>13</v>
      </c>
      <c r="H136" s="38">
        <v>8</v>
      </c>
      <c r="I136" s="38">
        <v>12</v>
      </c>
      <c r="J136" s="38">
        <v>9</v>
      </c>
      <c r="K136" s="38">
        <v>17</v>
      </c>
      <c r="L136" s="39" t="s">
        <v>18</v>
      </c>
    </row>
    <row r="137" spans="1:12" ht="15">
      <c r="A137" s="465" t="s">
        <v>6</v>
      </c>
      <c r="B137" s="466"/>
      <c r="C137" s="38">
        <v>95</v>
      </c>
      <c r="D137" s="38">
        <v>62</v>
      </c>
      <c r="E137" s="38" t="s">
        <v>18</v>
      </c>
      <c r="F137" s="110">
        <v>6</v>
      </c>
      <c r="G137" s="110">
        <v>35</v>
      </c>
      <c r="H137" s="38">
        <v>23</v>
      </c>
      <c r="I137" s="38">
        <v>16</v>
      </c>
      <c r="J137" s="38">
        <v>3</v>
      </c>
      <c r="K137" s="38">
        <v>12</v>
      </c>
      <c r="L137" s="39">
        <v>9</v>
      </c>
    </row>
    <row r="138" spans="1:12" ht="15">
      <c r="A138" s="465" t="s">
        <v>7</v>
      </c>
      <c r="B138" s="466"/>
      <c r="C138" s="38">
        <v>149</v>
      </c>
      <c r="D138" s="38">
        <v>60</v>
      </c>
      <c r="E138" s="38" t="s">
        <v>18</v>
      </c>
      <c r="F138" s="110">
        <v>5</v>
      </c>
      <c r="G138" s="110">
        <v>57</v>
      </c>
      <c r="H138" s="38">
        <v>12</v>
      </c>
      <c r="I138" s="38">
        <v>31</v>
      </c>
      <c r="J138" s="38">
        <v>7</v>
      </c>
      <c r="K138" s="38">
        <v>37</v>
      </c>
      <c r="L138" s="39">
        <v>13</v>
      </c>
    </row>
    <row r="139" spans="1:12" ht="15">
      <c r="A139" s="465" t="s">
        <v>8</v>
      </c>
      <c r="B139" s="466"/>
      <c r="C139" s="38">
        <v>120</v>
      </c>
      <c r="D139" s="38">
        <v>41</v>
      </c>
      <c r="E139" s="38" t="s">
        <v>18</v>
      </c>
      <c r="F139" s="110">
        <v>7</v>
      </c>
      <c r="G139" s="110">
        <v>40</v>
      </c>
      <c r="H139" s="38">
        <v>40</v>
      </c>
      <c r="I139" s="38">
        <v>24</v>
      </c>
      <c r="J139" s="38">
        <v>4</v>
      </c>
      <c r="K139" s="38">
        <v>5</v>
      </c>
      <c r="L139" s="39">
        <v>24</v>
      </c>
    </row>
    <row r="140" spans="1:12" ht="15">
      <c r="A140" s="465" t="s">
        <v>9</v>
      </c>
      <c r="B140" s="466"/>
      <c r="C140" s="38" t="s">
        <v>18</v>
      </c>
      <c r="D140" s="38" t="s">
        <v>18</v>
      </c>
      <c r="E140" s="38" t="s">
        <v>18</v>
      </c>
      <c r="F140" s="110" t="s">
        <v>18</v>
      </c>
      <c r="G140" s="110" t="s">
        <v>18</v>
      </c>
      <c r="H140" s="38" t="s">
        <v>18</v>
      </c>
      <c r="I140" s="38" t="s">
        <v>18</v>
      </c>
      <c r="J140" s="38" t="s">
        <v>18</v>
      </c>
      <c r="K140" s="38" t="s">
        <v>18</v>
      </c>
      <c r="L140" s="39" t="s">
        <v>18</v>
      </c>
    </row>
    <row r="141" spans="1:12" ht="15">
      <c r="A141" s="465" t="s">
        <v>10</v>
      </c>
      <c r="B141" s="466"/>
      <c r="C141" s="38">
        <v>146</v>
      </c>
      <c r="D141" s="38">
        <v>68</v>
      </c>
      <c r="E141" s="38" t="s">
        <v>18</v>
      </c>
      <c r="F141" s="110">
        <v>5</v>
      </c>
      <c r="G141" s="110">
        <v>24</v>
      </c>
      <c r="H141" s="38">
        <v>24</v>
      </c>
      <c r="I141" s="38">
        <v>37</v>
      </c>
      <c r="J141" s="38">
        <v>16</v>
      </c>
      <c r="K141" s="38">
        <v>40</v>
      </c>
      <c r="L141" s="39">
        <v>24</v>
      </c>
    </row>
    <row r="142" spans="1:12" ht="15">
      <c r="A142" s="465" t="s">
        <v>11</v>
      </c>
      <c r="B142" s="466"/>
      <c r="C142" s="38">
        <v>497</v>
      </c>
      <c r="D142" s="38">
        <v>229</v>
      </c>
      <c r="E142" s="38">
        <v>6</v>
      </c>
      <c r="F142" s="110">
        <v>114</v>
      </c>
      <c r="G142" s="110">
        <v>144</v>
      </c>
      <c r="H142" s="38">
        <v>42</v>
      </c>
      <c r="I142" s="38">
        <v>61</v>
      </c>
      <c r="J142" s="38">
        <v>39</v>
      </c>
      <c r="K142" s="38">
        <v>91</v>
      </c>
      <c r="L142" s="39">
        <v>67</v>
      </c>
    </row>
    <row r="143" spans="1:12" ht="15">
      <c r="A143" s="465" t="s">
        <v>12</v>
      </c>
      <c r="B143" s="466"/>
      <c r="C143" s="38">
        <v>69</v>
      </c>
      <c r="D143" s="38">
        <v>32</v>
      </c>
      <c r="E143" s="38" t="s">
        <v>18</v>
      </c>
      <c r="F143" s="110">
        <v>4</v>
      </c>
      <c r="G143" s="110">
        <v>8</v>
      </c>
      <c r="H143" s="38">
        <v>11</v>
      </c>
      <c r="I143" s="38">
        <v>18</v>
      </c>
      <c r="J143" s="38">
        <v>12</v>
      </c>
      <c r="K143" s="38">
        <v>16</v>
      </c>
      <c r="L143" s="39">
        <v>3</v>
      </c>
    </row>
    <row r="144" spans="1:12" ht="15">
      <c r="A144" s="465" t="s">
        <v>13</v>
      </c>
      <c r="B144" s="466"/>
      <c r="C144" s="38">
        <v>98</v>
      </c>
      <c r="D144" s="38">
        <v>55</v>
      </c>
      <c r="E144" s="38" t="s">
        <v>18</v>
      </c>
      <c r="F144" s="110">
        <v>6</v>
      </c>
      <c r="G144" s="110">
        <v>22</v>
      </c>
      <c r="H144" s="38">
        <v>9</v>
      </c>
      <c r="I144" s="38">
        <v>19</v>
      </c>
      <c r="J144" s="38">
        <v>9</v>
      </c>
      <c r="K144" s="38">
        <v>33</v>
      </c>
      <c r="L144" s="39">
        <v>8</v>
      </c>
    </row>
    <row r="145" spans="1:12" ht="15">
      <c r="A145" s="465" t="s">
        <v>14</v>
      </c>
      <c r="B145" s="466"/>
      <c r="C145" s="38">
        <v>210</v>
      </c>
      <c r="D145" s="38">
        <v>129</v>
      </c>
      <c r="E145" s="38" t="s">
        <v>18</v>
      </c>
      <c r="F145" s="110">
        <v>5</v>
      </c>
      <c r="G145" s="110">
        <v>38</v>
      </c>
      <c r="H145" s="38">
        <v>7</v>
      </c>
      <c r="I145" s="38">
        <v>50</v>
      </c>
      <c r="J145" s="38">
        <v>34</v>
      </c>
      <c r="K145" s="38">
        <v>76</v>
      </c>
      <c r="L145" s="39">
        <v>43</v>
      </c>
    </row>
    <row r="146" spans="1:12" ht="15">
      <c r="A146" s="465" t="s">
        <v>15</v>
      </c>
      <c r="B146" s="466"/>
      <c r="C146" s="38" t="s">
        <v>18</v>
      </c>
      <c r="D146" s="38" t="s">
        <v>18</v>
      </c>
      <c r="E146" s="38" t="s">
        <v>18</v>
      </c>
      <c r="F146" s="110" t="s">
        <v>18</v>
      </c>
      <c r="G146" s="110" t="s">
        <v>18</v>
      </c>
      <c r="H146" s="38" t="s">
        <v>18</v>
      </c>
      <c r="I146" s="38" t="s">
        <v>18</v>
      </c>
      <c r="J146" s="38" t="s">
        <v>18</v>
      </c>
      <c r="K146" s="38" t="s">
        <v>18</v>
      </c>
      <c r="L146" s="39" t="s">
        <v>18</v>
      </c>
    </row>
    <row r="147" spans="1:12" ht="15.75" customHeight="1">
      <c r="A147" s="447" t="s">
        <v>692</v>
      </c>
      <c r="B147" s="447"/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</row>
    <row r="148" spans="1:12" ht="15">
      <c r="A148" s="486" t="s">
        <v>693</v>
      </c>
      <c r="B148" s="486"/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</row>
    <row r="149" spans="1:12" ht="15">
      <c r="A149" s="9" t="s">
        <v>673</v>
      </c>
      <c r="B149" s="12">
        <v>2017</v>
      </c>
      <c r="C149" s="11">
        <v>61</v>
      </c>
      <c r="D149" s="11">
        <v>9</v>
      </c>
      <c r="E149" s="38" t="s">
        <v>18</v>
      </c>
      <c r="F149" s="110">
        <v>10</v>
      </c>
      <c r="G149" s="110">
        <v>23</v>
      </c>
      <c r="H149" s="11">
        <v>13</v>
      </c>
      <c r="I149" s="11">
        <v>14</v>
      </c>
      <c r="J149" s="11">
        <v>1</v>
      </c>
      <c r="K149" s="38" t="s">
        <v>18</v>
      </c>
      <c r="L149" s="39" t="s">
        <v>18</v>
      </c>
    </row>
    <row r="150" spans="1:12" ht="15">
      <c r="A150" s="239" t="s">
        <v>74</v>
      </c>
      <c r="B150" s="20">
        <v>2018</v>
      </c>
      <c r="C150" s="24">
        <v>115</v>
      </c>
      <c r="D150" s="24">
        <v>11</v>
      </c>
      <c r="E150" s="38" t="s">
        <v>18</v>
      </c>
      <c r="F150" s="170">
        <v>31</v>
      </c>
      <c r="G150" s="170">
        <v>50</v>
      </c>
      <c r="H150" s="24">
        <v>17</v>
      </c>
      <c r="I150" s="24">
        <v>17</v>
      </c>
      <c r="J150" s="38" t="s">
        <v>18</v>
      </c>
      <c r="K150" s="38" t="s">
        <v>18</v>
      </c>
      <c r="L150" s="39" t="s">
        <v>18</v>
      </c>
    </row>
    <row r="151" spans="1:12" ht="15">
      <c r="A151" s="465" t="s">
        <v>0</v>
      </c>
      <c r="B151" s="466"/>
      <c r="C151" s="38">
        <v>25</v>
      </c>
      <c r="D151" s="38">
        <v>1</v>
      </c>
      <c r="E151" s="38" t="s">
        <v>18</v>
      </c>
      <c r="F151" s="110">
        <v>11</v>
      </c>
      <c r="G151" s="110">
        <v>9</v>
      </c>
      <c r="H151" s="38">
        <v>3</v>
      </c>
      <c r="I151" s="38">
        <v>2</v>
      </c>
      <c r="J151" s="38" t="s">
        <v>18</v>
      </c>
      <c r="K151" s="38" t="s">
        <v>18</v>
      </c>
      <c r="L151" s="39" t="s">
        <v>18</v>
      </c>
    </row>
    <row r="152" spans="1:12" ht="15">
      <c r="A152" s="465" t="s">
        <v>1</v>
      </c>
      <c r="B152" s="466"/>
      <c r="C152" s="38" t="s">
        <v>18</v>
      </c>
      <c r="D152" s="38" t="s">
        <v>18</v>
      </c>
      <c r="E152" s="38" t="s">
        <v>18</v>
      </c>
      <c r="F152" s="110" t="s">
        <v>18</v>
      </c>
      <c r="G152" s="110" t="s">
        <v>18</v>
      </c>
      <c r="H152" s="38" t="s">
        <v>18</v>
      </c>
      <c r="I152" s="38" t="s">
        <v>18</v>
      </c>
      <c r="J152" s="38" t="s">
        <v>18</v>
      </c>
      <c r="K152" s="38" t="s">
        <v>18</v>
      </c>
      <c r="L152" s="39" t="s">
        <v>18</v>
      </c>
    </row>
    <row r="153" spans="1:12" ht="15">
      <c r="A153" s="465" t="s">
        <v>2</v>
      </c>
      <c r="B153" s="466"/>
      <c r="C153" s="38" t="s">
        <v>18</v>
      </c>
      <c r="D153" s="38" t="s">
        <v>18</v>
      </c>
      <c r="E153" s="38" t="s">
        <v>18</v>
      </c>
      <c r="F153" s="110" t="s">
        <v>18</v>
      </c>
      <c r="G153" s="110" t="s">
        <v>18</v>
      </c>
      <c r="H153" s="38" t="s">
        <v>18</v>
      </c>
      <c r="I153" s="38" t="s">
        <v>18</v>
      </c>
      <c r="J153" s="38" t="s">
        <v>18</v>
      </c>
      <c r="K153" s="38" t="s">
        <v>18</v>
      </c>
      <c r="L153" s="39" t="s">
        <v>18</v>
      </c>
    </row>
    <row r="154" spans="1:12" ht="15">
      <c r="A154" s="465" t="s">
        <v>3</v>
      </c>
      <c r="B154" s="466"/>
      <c r="C154" s="38" t="s">
        <v>18</v>
      </c>
      <c r="D154" s="38" t="s">
        <v>18</v>
      </c>
      <c r="E154" s="38" t="s">
        <v>18</v>
      </c>
      <c r="F154" s="110" t="s">
        <v>18</v>
      </c>
      <c r="G154" s="110" t="s">
        <v>18</v>
      </c>
      <c r="H154" s="38" t="s">
        <v>18</v>
      </c>
      <c r="I154" s="38" t="s">
        <v>18</v>
      </c>
      <c r="J154" s="38" t="s">
        <v>18</v>
      </c>
      <c r="K154" s="38" t="s">
        <v>18</v>
      </c>
      <c r="L154" s="39" t="s">
        <v>18</v>
      </c>
    </row>
    <row r="155" spans="1:12" ht="15">
      <c r="A155" s="465" t="s">
        <v>4</v>
      </c>
      <c r="B155" s="466"/>
      <c r="C155" s="38" t="s">
        <v>18</v>
      </c>
      <c r="D155" s="38" t="s">
        <v>18</v>
      </c>
      <c r="E155" s="38" t="s">
        <v>18</v>
      </c>
      <c r="F155" s="110" t="s">
        <v>18</v>
      </c>
      <c r="G155" s="110" t="s">
        <v>18</v>
      </c>
      <c r="H155" s="38" t="s">
        <v>18</v>
      </c>
      <c r="I155" s="38" t="s">
        <v>18</v>
      </c>
      <c r="J155" s="38" t="s">
        <v>18</v>
      </c>
      <c r="K155" s="38" t="s">
        <v>18</v>
      </c>
      <c r="L155" s="39" t="s">
        <v>18</v>
      </c>
    </row>
    <row r="156" spans="1:12" ht="15">
      <c r="A156" s="465" t="s">
        <v>5</v>
      </c>
      <c r="B156" s="466"/>
      <c r="C156" s="178">
        <v>60</v>
      </c>
      <c r="D156" s="178">
        <v>5</v>
      </c>
      <c r="E156" s="38" t="s">
        <v>18</v>
      </c>
      <c r="F156" s="179">
        <v>4</v>
      </c>
      <c r="G156" s="179">
        <v>31</v>
      </c>
      <c r="H156" s="178">
        <v>11</v>
      </c>
      <c r="I156" s="178">
        <v>14</v>
      </c>
      <c r="J156" s="38" t="s">
        <v>18</v>
      </c>
      <c r="K156" s="38" t="s">
        <v>18</v>
      </c>
      <c r="L156" s="39" t="s">
        <v>18</v>
      </c>
    </row>
    <row r="157" spans="1:12" ht="15">
      <c r="A157" s="465" t="s">
        <v>6</v>
      </c>
      <c r="B157" s="466"/>
      <c r="C157" s="38" t="s">
        <v>18</v>
      </c>
      <c r="D157" s="38" t="s">
        <v>18</v>
      </c>
      <c r="E157" s="38" t="s">
        <v>18</v>
      </c>
      <c r="F157" s="110" t="s">
        <v>18</v>
      </c>
      <c r="G157" s="110" t="s">
        <v>18</v>
      </c>
      <c r="H157" s="38" t="s">
        <v>18</v>
      </c>
      <c r="I157" s="38" t="s">
        <v>18</v>
      </c>
      <c r="J157" s="38" t="s">
        <v>18</v>
      </c>
      <c r="K157" s="38" t="s">
        <v>18</v>
      </c>
      <c r="L157" s="39" t="s">
        <v>18</v>
      </c>
    </row>
    <row r="158" spans="1:12" ht="15">
      <c r="A158" s="465" t="s">
        <v>7</v>
      </c>
      <c r="B158" s="466"/>
      <c r="C158" s="38" t="s">
        <v>18</v>
      </c>
      <c r="D158" s="38" t="s">
        <v>18</v>
      </c>
      <c r="E158" s="38" t="s">
        <v>18</v>
      </c>
      <c r="F158" s="110" t="s">
        <v>18</v>
      </c>
      <c r="G158" s="110" t="s">
        <v>18</v>
      </c>
      <c r="H158" s="38" t="s">
        <v>18</v>
      </c>
      <c r="I158" s="38" t="s">
        <v>18</v>
      </c>
      <c r="J158" s="38" t="s">
        <v>18</v>
      </c>
      <c r="K158" s="38" t="s">
        <v>18</v>
      </c>
      <c r="L158" s="39" t="s">
        <v>18</v>
      </c>
    </row>
    <row r="159" spans="1:12" ht="15">
      <c r="A159" s="465" t="s">
        <v>8</v>
      </c>
      <c r="B159" s="466"/>
      <c r="C159" s="38" t="s">
        <v>18</v>
      </c>
      <c r="D159" s="38" t="s">
        <v>18</v>
      </c>
      <c r="E159" s="38" t="s">
        <v>18</v>
      </c>
      <c r="F159" s="110" t="s">
        <v>18</v>
      </c>
      <c r="G159" s="110" t="s">
        <v>18</v>
      </c>
      <c r="H159" s="38" t="s">
        <v>18</v>
      </c>
      <c r="I159" s="38" t="s">
        <v>18</v>
      </c>
      <c r="J159" s="38" t="s">
        <v>18</v>
      </c>
      <c r="K159" s="38" t="s">
        <v>18</v>
      </c>
      <c r="L159" s="39" t="s">
        <v>18</v>
      </c>
    </row>
    <row r="160" spans="1:12" ht="15">
      <c r="A160" s="465" t="s">
        <v>9</v>
      </c>
      <c r="B160" s="466"/>
      <c r="C160" s="38" t="s">
        <v>18</v>
      </c>
      <c r="D160" s="38" t="s">
        <v>18</v>
      </c>
      <c r="E160" s="38" t="s">
        <v>18</v>
      </c>
      <c r="F160" s="110" t="s">
        <v>18</v>
      </c>
      <c r="G160" s="110" t="s">
        <v>18</v>
      </c>
      <c r="H160" s="38" t="s">
        <v>18</v>
      </c>
      <c r="I160" s="38" t="s">
        <v>18</v>
      </c>
      <c r="J160" s="38" t="s">
        <v>18</v>
      </c>
      <c r="K160" s="38" t="s">
        <v>18</v>
      </c>
      <c r="L160" s="39" t="s">
        <v>18</v>
      </c>
    </row>
    <row r="161" spans="1:12" ht="15">
      <c r="A161" s="465" t="s">
        <v>10</v>
      </c>
      <c r="B161" s="466"/>
      <c r="C161" s="38" t="s">
        <v>18</v>
      </c>
      <c r="D161" s="38" t="s">
        <v>18</v>
      </c>
      <c r="E161" s="38" t="s">
        <v>18</v>
      </c>
      <c r="F161" s="110" t="s">
        <v>18</v>
      </c>
      <c r="G161" s="110" t="s">
        <v>18</v>
      </c>
      <c r="H161" s="38" t="s">
        <v>18</v>
      </c>
      <c r="I161" s="38" t="s">
        <v>18</v>
      </c>
      <c r="J161" s="38" t="s">
        <v>18</v>
      </c>
      <c r="K161" s="38" t="s">
        <v>18</v>
      </c>
      <c r="L161" s="39" t="s">
        <v>18</v>
      </c>
    </row>
    <row r="162" spans="1:12" ht="15">
      <c r="A162" s="465" t="s">
        <v>11</v>
      </c>
      <c r="B162" s="466"/>
      <c r="C162" s="38">
        <v>5</v>
      </c>
      <c r="D162" s="38" t="s">
        <v>18</v>
      </c>
      <c r="E162" s="38" t="s">
        <v>18</v>
      </c>
      <c r="F162" s="110">
        <v>4</v>
      </c>
      <c r="G162" s="110">
        <v>1</v>
      </c>
      <c r="H162" s="38" t="s">
        <v>18</v>
      </c>
      <c r="I162" s="38" t="s">
        <v>18</v>
      </c>
      <c r="J162" s="38" t="s">
        <v>18</v>
      </c>
      <c r="K162" s="38" t="s">
        <v>18</v>
      </c>
      <c r="L162" s="39" t="s">
        <v>18</v>
      </c>
    </row>
    <row r="163" spans="1:12" ht="15">
      <c r="A163" s="465" t="s">
        <v>12</v>
      </c>
      <c r="B163" s="466"/>
      <c r="C163" s="38" t="s">
        <v>18</v>
      </c>
      <c r="D163" s="38" t="s">
        <v>18</v>
      </c>
      <c r="E163" s="38" t="s">
        <v>18</v>
      </c>
      <c r="F163" s="110" t="s">
        <v>18</v>
      </c>
      <c r="G163" s="110" t="s">
        <v>18</v>
      </c>
      <c r="H163" s="38" t="s">
        <v>18</v>
      </c>
      <c r="I163" s="38" t="s">
        <v>18</v>
      </c>
      <c r="J163" s="38" t="s">
        <v>18</v>
      </c>
      <c r="K163" s="38" t="s">
        <v>18</v>
      </c>
      <c r="L163" s="39" t="s">
        <v>18</v>
      </c>
    </row>
    <row r="164" spans="1:12" ht="15">
      <c r="A164" s="465" t="s">
        <v>13</v>
      </c>
      <c r="B164" s="466"/>
      <c r="C164" s="38">
        <v>25</v>
      </c>
      <c r="D164" s="38">
        <v>5</v>
      </c>
      <c r="E164" s="38" t="s">
        <v>18</v>
      </c>
      <c r="F164" s="110">
        <v>12</v>
      </c>
      <c r="G164" s="110">
        <v>9</v>
      </c>
      <c r="H164" s="38">
        <v>3</v>
      </c>
      <c r="I164" s="38">
        <v>1</v>
      </c>
      <c r="J164" s="38" t="s">
        <v>18</v>
      </c>
      <c r="K164" s="38" t="s">
        <v>18</v>
      </c>
      <c r="L164" s="39" t="s">
        <v>18</v>
      </c>
    </row>
    <row r="165" spans="1:12" ht="15">
      <c r="A165" s="465" t="s">
        <v>14</v>
      </c>
      <c r="B165" s="466"/>
      <c r="C165" s="38" t="s">
        <v>18</v>
      </c>
      <c r="D165" s="38" t="s">
        <v>18</v>
      </c>
      <c r="E165" s="38" t="s">
        <v>18</v>
      </c>
      <c r="F165" s="110" t="s">
        <v>18</v>
      </c>
      <c r="G165" s="110" t="s">
        <v>18</v>
      </c>
      <c r="H165" s="38" t="s">
        <v>18</v>
      </c>
      <c r="I165" s="38" t="s">
        <v>18</v>
      </c>
      <c r="J165" s="38" t="s">
        <v>18</v>
      </c>
      <c r="K165" s="38" t="s">
        <v>18</v>
      </c>
      <c r="L165" s="39" t="s">
        <v>18</v>
      </c>
    </row>
    <row r="166" spans="1:12" ht="14.25" customHeight="1">
      <c r="A166" s="465" t="s">
        <v>15</v>
      </c>
      <c r="B166" s="466"/>
      <c r="C166" s="38" t="s">
        <v>18</v>
      </c>
      <c r="D166" s="38" t="s">
        <v>18</v>
      </c>
      <c r="E166" s="38" t="s">
        <v>18</v>
      </c>
      <c r="F166" s="110" t="s">
        <v>18</v>
      </c>
      <c r="G166" s="110" t="s">
        <v>18</v>
      </c>
      <c r="H166" s="38" t="s">
        <v>18</v>
      </c>
      <c r="I166" s="38" t="s">
        <v>18</v>
      </c>
      <c r="J166" s="38" t="s">
        <v>18</v>
      </c>
      <c r="K166" s="38" t="s">
        <v>18</v>
      </c>
      <c r="L166" s="39" t="s">
        <v>18</v>
      </c>
    </row>
    <row r="167" spans="1:12" ht="14.25" customHeight="1">
      <c r="A167" s="447" t="s">
        <v>589</v>
      </c>
      <c r="B167" s="447"/>
      <c r="C167" s="447"/>
      <c r="D167" s="447"/>
      <c r="E167" s="447"/>
      <c r="F167" s="447"/>
      <c r="G167" s="447"/>
      <c r="H167" s="447"/>
      <c r="I167" s="447"/>
      <c r="J167" s="447"/>
      <c r="K167" s="447"/>
      <c r="L167" s="447"/>
    </row>
    <row r="168" spans="1:12" ht="15">
      <c r="A168" s="486" t="s">
        <v>590</v>
      </c>
      <c r="B168" s="486"/>
      <c r="C168" s="486"/>
      <c r="D168" s="486"/>
      <c r="E168" s="486"/>
      <c r="F168" s="486"/>
      <c r="G168" s="486"/>
      <c r="H168" s="486"/>
      <c r="I168" s="486"/>
      <c r="J168" s="486"/>
      <c r="K168" s="486"/>
      <c r="L168" s="486"/>
    </row>
    <row r="169" spans="1:12" ht="15">
      <c r="A169" s="9" t="s">
        <v>673</v>
      </c>
      <c r="B169" s="12">
        <v>2017</v>
      </c>
      <c r="C169" s="11">
        <v>1183</v>
      </c>
      <c r="D169" s="11">
        <v>761</v>
      </c>
      <c r="E169" s="11">
        <v>627</v>
      </c>
      <c r="F169" s="110">
        <v>411</v>
      </c>
      <c r="G169" s="110">
        <v>103</v>
      </c>
      <c r="H169" s="11">
        <v>21</v>
      </c>
      <c r="I169" s="11">
        <v>14</v>
      </c>
      <c r="J169" s="11">
        <v>6</v>
      </c>
      <c r="K169" s="11">
        <v>1</v>
      </c>
      <c r="L169" s="23" t="s">
        <v>18</v>
      </c>
    </row>
    <row r="170" spans="1:12" ht="15">
      <c r="A170" s="239" t="s">
        <v>74</v>
      </c>
      <c r="B170" s="20">
        <v>2018</v>
      </c>
      <c r="C170" s="24">
        <v>1061</v>
      </c>
      <c r="D170" s="24">
        <v>683</v>
      </c>
      <c r="E170" s="24">
        <v>572</v>
      </c>
      <c r="F170" s="170">
        <v>377</v>
      </c>
      <c r="G170" s="170">
        <v>76</v>
      </c>
      <c r="H170" s="24">
        <v>22</v>
      </c>
      <c r="I170" s="24">
        <v>9</v>
      </c>
      <c r="J170" s="24">
        <v>5</v>
      </c>
      <c r="K170" s="38" t="s">
        <v>18</v>
      </c>
      <c r="L170" s="23" t="s">
        <v>18</v>
      </c>
    </row>
    <row r="171" spans="1:12" ht="15">
      <c r="A171" s="465" t="s">
        <v>0</v>
      </c>
      <c r="B171" s="466"/>
      <c r="C171" s="178">
        <v>107</v>
      </c>
      <c r="D171" s="178">
        <v>68</v>
      </c>
      <c r="E171" s="178">
        <v>61</v>
      </c>
      <c r="F171" s="178">
        <v>37</v>
      </c>
      <c r="G171" s="110">
        <v>5</v>
      </c>
      <c r="H171" s="38">
        <v>4</v>
      </c>
      <c r="I171" s="38" t="s">
        <v>18</v>
      </c>
      <c r="J171" s="38" t="s">
        <v>18</v>
      </c>
      <c r="K171" s="38" t="s">
        <v>18</v>
      </c>
      <c r="L171" s="39" t="s">
        <v>18</v>
      </c>
    </row>
    <row r="172" spans="1:12" ht="15">
      <c r="A172" s="465" t="s">
        <v>1</v>
      </c>
      <c r="B172" s="466"/>
      <c r="C172" s="178">
        <v>17</v>
      </c>
      <c r="D172" s="178">
        <v>13</v>
      </c>
      <c r="E172" s="178">
        <v>10</v>
      </c>
      <c r="F172" s="178">
        <v>5</v>
      </c>
      <c r="G172" s="110">
        <v>2</v>
      </c>
      <c r="H172" s="38" t="s">
        <v>18</v>
      </c>
      <c r="I172" s="38" t="s">
        <v>18</v>
      </c>
      <c r="J172" s="38" t="s">
        <v>18</v>
      </c>
      <c r="K172" s="38" t="s">
        <v>18</v>
      </c>
      <c r="L172" s="39" t="s">
        <v>18</v>
      </c>
    </row>
    <row r="173" spans="1:12" ht="15">
      <c r="A173" s="465" t="s">
        <v>2</v>
      </c>
      <c r="B173" s="466"/>
      <c r="C173" s="178">
        <v>25</v>
      </c>
      <c r="D173" s="178">
        <v>10</v>
      </c>
      <c r="E173" s="178">
        <v>15</v>
      </c>
      <c r="F173" s="178">
        <v>10</v>
      </c>
      <c r="G173" s="110" t="s">
        <v>18</v>
      </c>
      <c r="H173" s="38" t="s">
        <v>18</v>
      </c>
      <c r="I173" s="38" t="s">
        <v>18</v>
      </c>
      <c r="J173" s="38" t="s">
        <v>18</v>
      </c>
      <c r="K173" s="38" t="s">
        <v>18</v>
      </c>
      <c r="L173" s="39" t="s">
        <v>18</v>
      </c>
    </row>
    <row r="174" spans="1:12" ht="15">
      <c r="A174" s="465" t="s">
        <v>3</v>
      </c>
      <c r="B174" s="466"/>
      <c r="C174" s="178">
        <v>35</v>
      </c>
      <c r="D174" s="178">
        <v>25</v>
      </c>
      <c r="E174" s="178">
        <v>20</v>
      </c>
      <c r="F174" s="178">
        <v>12</v>
      </c>
      <c r="G174" s="110">
        <v>1</v>
      </c>
      <c r="H174" s="38">
        <v>1</v>
      </c>
      <c r="I174" s="38">
        <v>1</v>
      </c>
      <c r="J174" s="38" t="s">
        <v>18</v>
      </c>
      <c r="K174" s="38" t="s">
        <v>18</v>
      </c>
      <c r="L174" s="39" t="s">
        <v>18</v>
      </c>
    </row>
    <row r="175" spans="1:12" ht="15">
      <c r="A175" s="465" t="s">
        <v>4</v>
      </c>
      <c r="B175" s="466"/>
      <c r="C175" s="178">
        <v>59</v>
      </c>
      <c r="D175" s="178">
        <v>42</v>
      </c>
      <c r="E175" s="178">
        <v>34</v>
      </c>
      <c r="F175" s="178">
        <v>25</v>
      </c>
      <c r="G175" s="38" t="s">
        <v>18</v>
      </c>
      <c r="H175" s="38" t="s">
        <v>18</v>
      </c>
      <c r="I175" s="38" t="s">
        <v>18</v>
      </c>
      <c r="J175" s="38" t="s">
        <v>18</v>
      </c>
      <c r="K175" s="38" t="s">
        <v>18</v>
      </c>
      <c r="L175" s="39" t="s">
        <v>18</v>
      </c>
    </row>
    <row r="176" spans="1:12" ht="15">
      <c r="A176" s="465" t="s">
        <v>5</v>
      </c>
      <c r="B176" s="466"/>
      <c r="C176" s="178">
        <v>51</v>
      </c>
      <c r="D176" s="178">
        <v>12</v>
      </c>
      <c r="E176" s="178">
        <v>29</v>
      </c>
      <c r="F176" s="178">
        <v>20</v>
      </c>
      <c r="G176" s="110">
        <v>2</v>
      </c>
      <c r="H176" s="38" t="s">
        <v>18</v>
      </c>
      <c r="I176" s="38" t="s">
        <v>18</v>
      </c>
      <c r="J176" s="38" t="s">
        <v>18</v>
      </c>
      <c r="K176" s="38" t="s">
        <v>18</v>
      </c>
      <c r="L176" s="39" t="s">
        <v>18</v>
      </c>
    </row>
    <row r="177" spans="1:12" ht="15">
      <c r="A177" s="465" t="s">
        <v>6</v>
      </c>
      <c r="B177" s="466"/>
      <c r="C177" s="178">
        <v>179</v>
      </c>
      <c r="D177" s="178">
        <v>122</v>
      </c>
      <c r="E177" s="178">
        <v>105</v>
      </c>
      <c r="F177" s="178">
        <v>64</v>
      </c>
      <c r="G177" s="110">
        <v>9</v>
      </c>
      <c r="H177" s="38">
        <v>1</v>
      </c>
      <c r="I177" s="38" t="s">
        <v>18</v>
      </c>
      <c r="J177" s="38" t="s">
        <v>18</v>
      </c>
      <c r="K177" s="38" t="s">
        <v>18</v>
      </c>
      <c r="L177" s="39" t="s">
        <v>18</v>
      </c>
    </row>
    <row r="178" spans="1:12" ht="15">
      <c r="A178" s="465" t="s">
        <v>7</v>
      </c>
      <c r="B178" s="466"/>
      <c r="C178" s="178">
        <v>112</v>
      </c>
      <c r="D178" s="178">
        <v>76</v>
      </c>
      <c r="E178" s="178">
        <v>61</v>
      </c>
      <c r="F178" s="178">
        <v>34</v>
      </c>
      <c r="G178" s="110">
        <v>11</v>
      </c>
      <c r="H178" s="38" t="s">
        <v>18</v>
      </c>
      <c r="I178" s="38">
        <v>3</v>
      </c>
      <c r="J178" s="38">
        <v>3</v>
      </c>
      <c r="K178" s="38" t="s">
        <v>18</v>
      </c>
      <c r="L178" s="39" t="s">
        <v>18</v>
      </c>
    </row>
    <row r="179" spans="1:12" ht="15">
      <c r="A179" s="465" t="s">
        <v>8</v>
      </c>
      <c r="B179" s="466"/>
      <c r="C179" s="178">
        <v>10</v>
      </c>
      <c r="D179" s="178">
        <v>8</v>
      </c>
      <c r="E179" s="178">
        <v>5</v>
      </c>
      <c r="F179" s="178">
        <v>5</v>
      </c>
      <c r="G179" s="110" t="s">
        <v>18</v>
      </c>
      <c r="H179" s="38" t="s">
        <v>18</v>
      </c>
      <c r="I179" s="38" t="s">
        <v>18</v>
      </c>
      <c r="J179" s="38" t="s">
        <v>18</v>
      </c>
      <c r="K179" s="38" t="s">
        <v>18</v>
      </c>
      <c r="L179" s="39" t="s">
        <v>18</v>
      </c>
    </row>
    <row r="180" spans="1:12" ht="15">
      <c r="A180" s="465" t="s">
        <v>9</v>
      </c>
      <c r="B180" s="466"/>
      <c r="C180" s="178">
        <v>6</v>
      </c>
      <c r="D180" s="178">
        <v>4</v>
      </c>
      <c r="E180" s="178">
        <v>3</v>
      </c>
      <c r="F180" s="178">
        <v>3</v>
      </c>
      <c r="G180" s="110" t="s">
        <v>18</v>
      </c>
      <c r="H180" s="38" t="s">
        <v>18</v>
      </c>
      <c r="I180" s="38" t="s">
        <v>18</v>
      </c>
      <c r="J180" s="38" t="s">
        <v>18</v>
      </c>
      <c r="K180" s="38" t="s">
        <v>18</v>
      </c>
      <c r="L180" s="39" t="s">
        <v>18</v>
      </c>
    </row>
    <row r="181" spans="1:12" ht="15">
      <c r="A181" s="465" t="s">
        <v>10</v>
      </c>
      <c r="B181" s="466"/>
      <c r="C181" s="178">
        <v>46</v>
      </c>
      <c r="D181" s="178">
        <v>6</v>
      </c>
      <c r="E181" s="178">
        <v>24</v>
      </c>
      <c r="F181" s="178">
        <v>19</v>
      </c>
      <c r="G181" s="110">
        <v>1</v>
      </c>
      <c r="H181" s="38" t="s">
        <v>18</v>
      </c>
      <c r="I181" s="38">
        <v>2</v>
      </c>
      <c r="J181" s="38" t="s">
        <v>18</v>
      </c>
      <c r="K181" s="38" t="s">
        <v>18</v>
      </c>
      <c r="L181" s="39" t="s">
        <v>18</v>
      </c>
    </row>
    <row r="182" spans="1:12" ht="15">
      <c r="A182" s="465" t="s">
        <v>11</v>
      </c>
      <c r="B182" s="466"/>
      <c r="C182" s="178">
        <v>203</v>
      </c>
      <c r="D182" s="178">
        <v>149</v>
      </c>
      <c r="E182" s="178">
        <v>104</v>
      </c>
      <c r="F182" s="178">
        <v>69</v>
      </c>
      <c r="G182" s="110">
        <v>19</v>
      </c>
      <c r="H182" s="38">
        <v>8</v>
      </c>
      <c r="I182" s="38">
        <v>1</v>
      </c>
      <c r="J182" s="38">
        <v>2</v>
      </c>
      <c r="K182" s="38" t="s">
        <v>18</v>
      </c>
      <c r="L182" s="39" t="s">
        <v>18</v>
      </c>
    </row>
    <row r="183" spans="1:12" ht="15">
      <c r="A183" s="465" t="s">
        <v>12</v>
      </c>
      <c r="B183" s="466"/>
      <c r="C183" s="178">
        <v>27</v>
      </c>
      <c r="D183" s="178">
        <v>13</v>
      </c>
      <c r="E183" s="178">
        <v>11</v>
      </c>
      <c r="F183" s="178">
        <v>4</v>
      </c>
      <c r="G183" s="110">
        <v>7</v>
      </c>
      <c r="H183" s="38">
        <v>5</v>
      </c>
      <c r="I183" s="38" t="s">
        <v>18</v>
      </c>
      <c r="J183" s="38" t="s">
        <v>18</v>
      </c>
      <c r="K183" s="38" t="s">
        <v>18</v>
      </c>
      <c r="L183" s="39" t="s">
        <v>18</v>
      </c>
    </row>
    <row r="184" spans="1:12" ht="15">
      <c r="A184" s="465" t="s">
        <v>13</v>
      </c>
      <c r="B184" s="466"/>
      <c r="C184" s="178">
        <v>26</v>
      </c>
      <c r="D184" s="178">
        <v>23</v>
      </c>
      <c r="E184" s="178">
        <v>13</v>
      </c>
      <c r="F184" s="178">
        <v>12</v>
      </c>
      <c r="G184" s="110">
        <v>1</v>
      </c>
      <c r="H184" s="38" t="s">
        <v>18</v>
      </c>
      <c r="I184" s="38" t="s">
        <v>18</v>
      </c>
      <c r="J184" s="38" t="s">
        <v>18</v>
      </c>
      <c r="K184" s="38" t="s">
        <v>18</v>
      </c>
      <c r="L184" s="39" t="s">
        <v>18</v>
      </c>
    </row>
    <row r="185" spans="1:12" ht="15">
      <c r="A185" s="465" t="s">
        <v>14</v>
      </c>
      <c r="B185" s="466"/>
      <c r="C185" s="178">
        <v>44</v>
      </c>
      <c r="D185" s="178">
        <v>32</v>
      </c>
      <c r="E185" s="178">
        <v>22</v>
      </c>
      <c r="F185" s="178">
        <v>20</v>
      </c>
      <c r="G185" s="110">
        <v>2</v>
      </c>
      <c r="H185" s="38" t="s">
        <v>18</v>
      </c>
      <c r="I185" s="38" t="s">
        <v>18</v>
      </c>
      <c r="J185" s="38" t="s">
        <v>18</v>
      </c>
      <c r="K185" s="38" t="s">
        <v>18</v>
      </c>
      <c r="L185" s="39" t="s">
        <v>18</v>
      </c>
    </row>
    <row r="186" spans="1:12" ht="15">
      <c r="A186" s="465" t="s">
        <v>15</v>
      </c>
      <c r="B186" s="466"/>
      <c r="C186" s="178">
        <v>114</v>
      </c>
      <c r="D186" s="178">
        <v>80</v>
      </c>
      <c r="E186" s="178">
        <v>55</v>
      </c>
      <c r="F186" s="178">
        <v>38</v>
      </c>
      <c r="G186" s="110">
        <v>16</v>
      </c>
      <c r="H186" s="38">
        <v>3</v>
      </c>
      <c r="I186" s="38">
        <v>2</v>
      </c>
      <c r="J186" s="38" t="s">
        <v>18</v>
      </c>
      <c r="K186" s="38" t="s">
        <v>18</v>
      </c>
      <c r="L186" s="39" t="s">
        <v>18</v>
      </c>
    </row>
    <row r="187" spans="1:12" ht="15">
      <c r="A187" s="447" t="s">
        <v>591</v>
      </c>
      <c r="B187" s="447"/>
      <c r="C187" s="447"/>
      <c r="D187" s="447"/>
      <c r="E187" s="447"/>
      <c r="F187" s="447"/>
      <c r="G187" s="447"/>
      <c r="H187" s="447"/>
      <c r="I187" s="447"/>
      <c r="J187" s="447"/>
      <c r="K187" s="447"/>
      <c r="L187" s="447"/>
    </row>
    <row r="188" spans="1:12" ht="15">
      <c r="A188" s="486" t="s">
        <v>592</v>
      </c>
      <c r="B188" s="486"/>
      <c r="C188" s="486"/>
      <c r="D188" s="486"/>
      <c r="E188" s="486"/>
      <c r="F188" s="486"/>
      <c r="G188" s="486"/>
      <c r="H188" s="486"/>
      <c r="I188" s="486"/>
      <c r="J188" s="486"/>
      <c r="K188" s="486"/>
      <c r="L188" s="486"/>
    </row>
    <row r="189" spans="1:12" ht="15">
      <c r="A189" s="9" t="s">
        <v>673</v>
      </c>
      <c r="B189" s="12">
        <v>2017</v>
      </c>
      <c r="C189" s="11">
        <v>16048</v>
      </c>
      <c r="D189" s="11">
        <v>2150</v>
      </c>
      <c r="E189" s="11">
        <v>308</v>
      </c>
      <c r="F189" s="110">
        <v>2143</v>
      </c>
      <c r="G189" s="110">
        <v>6492</v>
      </c>
      <c r="H189" s="11">
        <v>3392</v>
      </c>
      <c r="I189" s="11">
        <v>2931</v>
      </c>
      <c r="J189" s="11">
        <v>562</v>
      </c>
      <c r="K189" s="11">
        <v>220</v>
      </c>
      <c r="L189" s="23">
        <v>73</v>
      </c>
    </row>
    <row r="190" spans="1:12" ht="15">
      <c r="A190" s="239" t="s">
        <v>74</v>
      </c>
      <c r="B190" s="20">
        <v>2018</v>
      </c>
      <c r="C190" s="24">
        <v>16043</v>
      </c>
      <c r="D190" s="24">
        <v>2195</v>
      </c>
      <c r="E190" s="24">
        <v>216</v>
      </c>
      <c r="F190" s="170">
        <v>1946</v>
      </c>
      <c r="G190" s="170">
        <v>6434</v>
      </c>
      <c r="H190" s="24">
        <v>3733</v>
      </c>
      <c r="I190" s="24">
        <v>3004</v>
      </c>
      <c r="J190" s="24">
        <v>484</v>
      </c>
      <c r="K190" s="24">
        <v>226</v>
      </c>
      <c r="L190" s="25">
        <v>85</v>
      </c>
    </row>
    <row r="191" spans="1:12" ht="15">
      <c r="A191" s="465" t="s">
        <v>0</v>
      </c>
      <c r="B191" s="466"/>
      <c r="C191" s="193">
        <v>1262</v>
      </c>
      <c r="D191" s="178">
        <v>217</v>
      </c>
      <c r="E191" s="178">
        <v>62</v>
      </c>
      <c r="F191" s="178">
        <v>255</v>
      </c>
      <c r="G191" s="178">
        <v>475</v>
      </c>
      <c r="H191" s="178">
        <v>225</v>
      </c>
      <c r="I191" s="178">
        <v>199</v>
      </c>
      <c r="J191" s="178">
        <v>32</v>
      </c>
      <c r="K191" s="178">
        <v>14</v>
      </c>
      <c r="L191" s="39" t="s">
        <v>18</v>
      </c>
    </row>
    <row r="192" spans="1:12" ht="15">
      <c r="A192" s="465" t="s">
        <v>1</v>
      </c>
      <c r="B192" s="466"/>
      <c r="C192" s="178">
        <v>995</v>
      </c>
      <c r="D192" s="178">
        <v>80</v>
      </c>
      <c r="E192" s="178">
        <v>5</v>
      </c>
      <c r="F192" s="178">
        <v>107</v>
      </c>
      <c r="G192" s="178">
        <v>401</v>
      </c>
      <c r="H192" s="178">
        <v>267</v>
      </c>
      <c r="I192" s="178">
        <v>175</v>
      </c>
      <c r="J192" s="178">
        <v>21</v>
      </c>
      <c r="K192" s="178">
        <v>19</v>
      </c>
      <c r="L192" s="196">
        <v>3</v>
      </c>
    </row>
    <row r="193" spans="1:12" ht="15">
      <c r="A193" s="465" t="s">
        <v>2</v>
      </c>
      <c r="B193" s="466"/>
      <c r="C193" s="178">
        <v>546</v>
      </c>
      <c r="D193" s="178">
        <v>56</v>
      </c>
      <c r="E193" s="178">
        <v>8</v>
      </c>
      <c r="F193" s="178">
        <v>76</v>
      </c>
      <c r="G193" s="178">
        <v>219</v>
      </c>
      <c r="H193" s="178">
        <v>115</v>
      </c>
      <c r="I193" s="178">
        <v>100</v>
      </c>
      <c r="J193" s="178">
        <v>27</v>
      </c>
      <c r="K193" s="178">
        <v>1</v>
      </c>
      <c r="L193" s="196">
        <v>3</v>
      </c>
    </row>
    <row r="194" spans="1:12" ht="15">
      <c r="A194" s="465" t="s">
        <v>3</v>
      </c>
      <c r="B194" s="466"/>
      <c r="C194" s="178">
        <v>293</v>
      </c>
      <c r="D194" s="178">
        <v>28</v>
      </c>
      <c r="E194" s="51" t="s">
        <v>18</v>
      </c>
      <c r="F194" s="178">
        <v>41</v>
      </c>
      <c r="G194" s="178">
        <v>136</v>
      </c>
      <c r="H194" s="178">
        <v>65</v>
      </c>
      <c r="I194" s="178">
        <v>45</v>
      </c>
      <c r="J194" s="178">
        <v>5</v>
      </c>
      <c r="K194" s="178">
        <v>1</v>
      </c>
      <c r="L194" s="39" t="s">
        <v>18</v>
      </c>
    </row>
    <row r="195" spans="1:12" ht="15">
      <c r="A195" s="465" t="s">
        <v>4</v>
      </c>
      <c r="B195" s="466"/>
      <c r="C195" s="178">
        <v>851</v>
      </c>
      <c r="D195" s="178">
        <v>115</v>
      </c>
      <c r="E195" s="178">
        <v>9</v>
      </c>
      <c r="F195" s="178">
        <v>114</v>
      </c>
      <c r="G195" s="178">
        <v>335</v>
      </c>
      <c r="H195" s="178">
        <v>197</v>
      </c>
      <c r="I195" s="178">
        <v>154</v>
      </c>
      <c r="J195" s="178">
        <v>29</v>
      </c>
      <c r="K195" s="178">
        <v>13</v>
      </c>
      <c r="L195" s="196">
        <v>6</v>
      </c>
    </row>
    <row r="196" spans="1:12" ht="15">
      <c r="A196" s="465" t="s">
        <v>5</v>
      </c>
      <c r="B196" s="466"/>
      <c r="C196" s="178">
        <v>945</v>
      </c>
      <c r="D196" s="178">
        <v>124</v>
      </c>
      <c r="E196" s="178">
        <v>2</v>
      </c>
      <c r="F196" s="178">
        <v>114</v>
      </c>
      <c r="G196" s="178">
        <v>412</v>
      </c>
      <c r="H196" s="178">
        <v>199</v>
      </c>
      <c r="I196" s="178">
        <v>186</v>
      </c>
      <c r="J196" s="178">
        <v>27</v>
      </c>
      <c r="K196" s="178">
        <v>5</v>
      </c>
      <c r="L196" s="196">
        <v>2</v>
      </c>
    </row>
    <row r="197" spans="1:12" ht="15">
      <c r="A197" s="465" t="s">
        <v>6</v>
      </c>
      <c r="B197" s="466"/>
      <c r="C197" s="193">
        <v>2203</v>
      </c>
      <c r="D197" s="178">
        <v>339</v>
      </c>
      <c r="E197" s="178">
        <v>19</v>
      </c>
      <c r="F197" s="178">
        <v>250</v>
      </c>
      <c r="G197" s="178">
        <v>843</v>
      </c>
      <c r="H197" s="178">
        <v>525</v>
      </c>
      <c r="I197" s="178">
        <v>467</v>
      </c>
      <c r="J197" s="178">
        <v>64</v>
      </c>
      <c r="K197" s="178">
        <v>35</v>
      </c>
      <c r="L197" s="196">
        <v>15</v>
      </c>
    </row>
    <row r="198" spans="1:12" ht="15">
      <c r="A198" s="465" t="s">
        <v>7</v>
      </c>
      <c r="B198" s="466"/>
      <c r="C198" s="178">
        <v>445</v>
      </c>
      <c r="D198" s="178">
        <v>40</v>
      </c>
      <c r="E198" s="178">
        <v>1</v>
      </c>
      <c r="F198" s="178">
        <v>46</v>
      </c>
      <c r="G198" s="178">
        <v>177</v>
      </c>
      <c r="H198" s="178">
        <v>98</v>
      </c>
      <c r="I198" s="178">
        <v>101</v>
      </c>
      <c r="J198" s="178">
        <v>15</v>
      </c>
      <c r="K198" s="178">
        <v>7</v>
      </c>
      <c r="L198" s="39" t="s">
        <v>18</v>
      </c>
    </row>
    <row r="199" spans="1:12" ht="15">
      <c r="A199" s="465" t="s">
        <v>8</v>
      </c>
      <c r="B199" s="466"/>
      <c r="C199" s="178">
        <v>676</v>
      </c>
      <c r="D199" s="178">
        <v>85</v>
      </c>
      <c r="E199" s="51" t="s">
        <v>18</v>
      </c>
      <c r="F199" s="178">
        <v>64</v>
      </c>
      <c r="G199" s="178">
        <v>248</v>
      </c>
      <c r="H199" s="178">
        <v>165</v>
      </c>
      <c r="I199" s="178">
        <v>147</v>
      </c>
      <c r="J199" s="178">
        <v>28</v>
      </c>
      <c r="K199" s="178">
        <v>24</v>
      </c>
      <c r="L199" s="196">
        <v>17</v>
      </c>
    </row>
    <row r="200" spans="1:12" ht="15">
      <c r="A200" s="465" t="s">
        <v>9</v>
      </c>
      <c r="B200" s="466"/>
      <c r="C200" s="178">
        <v>405</v>
      </c>
      <c r="D200" s="178">
        <v>48</v>
      </c>
      <c r="E200" s="178">
        <v>16</v>
      </c>
      <c r="F200" s="178">
        <v>38</v>
      </c>
      <c r="G200" s="178">
        <v>240</v>
      </c>
      <c r="H200" s="178">
        <v>71</v>
      </c>
      <c r="I200" s="178">
        <v>35</v>
      </c>
      <c r="J200" s="178">
        <v>4</v>
      </c>
      <c r="K200" s="178">
        <v>1</v>
      </c>
      <c r="L200" s="39" t="s">
        <v>18</v>
      </c>
    </row>
    <row r="201" spans="1:12" ht="15">
      <c r="A201" s="465" t="s">
        <v>10</v>
      </c>
      <c r="B201" s="466"/>
      <c r="C201" s="193">
        <v>1902</v>
      </c>
      <c r="D201" s="178">
        <v>247</v>
      </c>
      <c r="E201" s="178">
        <v>15</v>
      </c>
      <c r="F201" s="178">
        <v>160</v>
      </c>
      <c r="G201" s="178">
        <v>692</v>
      </c>
      <c r="H201" s="178">
        <v>551</v>
      </c>
      <c r="I201" s="178">
        <v>393</v>
      </c>
      <c r="J201" s="178">
        <v>61</v>
      </c>
      <c r="K201" s="178">
        <v>30</v>
      </c>
      <c r="L201" s="196">
        <v>30</v>
      </c>
    </row>
    <row r="202" spans="1:12" ht="15">
      <c r="A202" s="465" t="s">
        <v>11</v>
      </c>
      <c r="B202" s="466"/>
      <c r="C202" s="193">
        <v>2145</v>
      </c>
      <c r="D202" s="178">
        <v>354</v>
      </c>
      <c r="E202" s="178">
        <v>38</v>
      </c>
      <c r="F202" s="178">
        <v>309</v>
      </c>
      <c r="G202" s="178">
        <v>939</v>
      </c>
      <c r="H202" s="178">
        <v>442</v>
      </c>
      <c r="I202" s="178">
        <v>344</v>
      </c>
      <c r="J202" s="178">
        <v>60</v>
      </c>
      <c r="K202" s="178">
        <v>13</v>
      </c>
      <c r="L202" s="196">
        <v>5</v>
      </c>
    </row>
    <row r="203" spans="1:12" ht="15">
      <c r="A203" s="465" t="s">
        <v>12</v>
      </c>
      <c r="B203" s="466"/>
      <c r="C203" s="178">
        <v>495</v>
      </c>
      <c r="D203" s="178">
        <v>94</v>
      </c>
      <c r="E203" s="51" t="s">
        <v>18</v>
      </c>
      <c r="F203" s="178">
        <v>45</v>
      </c>
      <c r="G203" s="178">
        <v>164</v>
      </c>
      <c r="H203" s="178">
        <v>102</v>
      </c>
      <c r="I203" s="178">
        <v>103</v>
      </c>
      <c r="J203" s="178">
        <v>29</v>
      </c>
      <c r="K203" s="178">
        <v>52</v>
      </c>
      <c r="L203" s="39" t="s">
        <v>18</v>
      </c>
    </row>
    <row r="204" spans="1:12" ht="15">
      <c r="A204" s="465" t="s">
        <v>13</v>
      </c>
      <c r="B204" s="466"/>
      <c r="C204" s="178">
        <v>546</v>
      </c>
      <c r="D204" s="178">
        <v>50</v>
      </c>
      <c r="E204" s="178">
        <v>2</v>
      </c>
      <c r="F204" s="178">
        <v>52</v>
      </c>
      <c r="G204" s="178">
        <v>223</v>
      </c>
      <c r="H204" s="178">
        <v>129</v>
      </c>
      <c r="I204" s="178">
        <v>125</v>
      </c>
      <c r="J204" s="178">
        <v>15</v>
      </c>
      <c r="K204" s="51" t="s">
        <v>18</v>
      </c>
      <c r="L204" s="39" t="s">
        <v>18</v>
      </c>
    </row>
    <row r="205" spans="1:12" ht="15">
      <c r="A205" s="465" t="s">
        <v>14</v>
      </c>
      <c r="B205" s="466"/>
      <c r="C205" s="193">
        <v>1407</v>
      </c>
      <c r="D205" s="178">
        <v>190</v>
      </c>
      <c r="E205" s="178">
        <v>21</v>
      </c>
      <c r="F205" s="178">
        <v>179</v>
      </c>
      <c r="G205" s="178">
        <v>580</v>
      </c>
      <c r="H205" s="178">
        <v>334</v>
      </c>
      <c r="I205" s="178">
        <v>247</v>
      </c>
      <c r="J205" s="178">
        <v>36</v>
      </c>
      <c r="K205" s="178">
        <v>10</v>
      </c>
      <c r="L205" s="196">
        <v>2</v>
      </c>
    </row>
    <row r="206" spans="1:12" ht="15">
      <c r="A206" s="465" t="s">
        <v>15</v>
      </c>
      <c r="B206" s="466"/>
      <c r="C206" s="178">
        <v>927</v>
      </c>
      <c r="D206" s="178">
        <v>128</v>
      </c>
      <c r="E206" s="178">
        <v>18</v>
      </c>
      <c r="F206" s="178">
        <v>96</v>
      </c>
      <c r="G206" s="178">
        <v>350</v>
      </c>
      <c r="H206" s="178">
        <v>248</v>
      </c>
      <c r="I206" s="178">
        <v>183</v>
      </c>
      <c r="J206" s="178">
        <v>31</v>
      </c>
      <c r="K206" s="178">
        <v>1</v>
      </c>
      <c r="L206" s="196">
        <v>2</v>
      </c>
    </row>
    <row r="207" spans="1:12" ht="15">
      <c r="A207" s="447" t="s">
        <v>593</v>
      </c>
      <c r="B207" s="447"/>
      <c r="C207" s="447"/>
      <c r="D207" s="447"/>
      <c r="E207" s="447"/>
      <c r="F207" s="447"/>
      <c r="G207" s="447"/>
      <c r="H207" s="447"/>
      <c r="I207" s="447"/>
      <c r="J207" s="447"/>
      <c r="K207" s="447"/>
      <c r="L207" s="447"/>
    </row>
    <row r="208" spans="1:12" ht="15">
      <c r="A208" s="486" t="s">
        <v>594</v>
      </c>
      <c r="B208" s="486"/>
      <c r="C208" s="486"/>
      <c r="D208" s="486"/>
      <c r="E208" s="486"/>
      <c r="F208" s="486"/>
      <c r="G208" s="486"/>
      <c r="H208" s="486"/>
      <c r="I208" s="486"/>
      <c r="J208" s="486"/>
      <c r="K208" s="486"/>
      <c r="L208" s="486"/>
    </row>
    <row r="209" spans="1:12" ht="15">
      <c r="A209" s="9" t="s">
        <v>673</v>
      </c>
      <c r="B209" s="12">
        <v>2017</v>
      </c>
      <c r="C209" s="38">
        <v>742</v>
      </c>
      <c r="D209" s="38">
        <v>420</v>
      </c>
      <c r="E209" s="38">
        <v>280</v>
      </c>
      <c r="F209" s="110">
        <v>247</v>
      </c>
      <c r="G209" s="110">
        <v>137</v>
      </c>
      <c r="H209" s="38">
        <v>39</v>
      </c>
      <c r="I209" s="38">
        <v>28</v>
      </c>
      <c r="J209" s="38">
        <v>7</v>
      </c>
      <c r="K209" s="38">
        <v>4</v>
      </c>
      <c r="L209" s="39">
        <v>1</v>
      </c>
    </row>
    <row r="210" spans="1:12" ht="15">
      <c r="A210" s="239" t="s">
        <v>74</v>
      </c>
      <c r="B210" s="20">
        <v>2018</v>
      </c>
      <c r="C210" s="32">
        <v>936</v>
      </c>
      <c r="D210" s="32">
        <v>634</v>
      </c>
      <c r="E210" s="32">
        <v>410</v>
      </c>
      <c r="F210" s="170">
        <v>325</v>
      </c>
      <c r="G210" s="170">
        <v>122</v>
      </c>
      <c r="H210" s="32">
        <v>25</v>
      </c>
      <c r="I210" s="32">
        <v>44</v>
      </c>
      <c r="J210" s="32">
        <v>6</v>
      </c>
      <c r="K210" s="32">
        <v>4</v>
      </c>
      <c r="L210" s="39" t="s">
        <v>18</v>
      </c>
    </row>
    <row r="211" spans="1:12" ht="15">
      <c r="A211" s="465" t="s">
        <v>0</v>
      </c>
      <c r="B211" s="466"/>
      <c r="C211" s="178">
        <v>169</v>
      </c>
      <c r="D211" s="178">
        <v>146</v>
      </c>
      <c r="E211" s="178">
        <v>79</v>
      </c>
      <c r="F211" s="178">
        <v>73</v>
      </c>
      <c r="G211" s="178">
        <v>16</v>
      </c>
      <c r="H211" s="38" t="s">
        <v>18</v>
      </c>
      <c r="I211" s="178">
        <v>1</v>
      </c>
      <c r="J211" s="38" t="s">
        <v>18</v>
      </c>
      <c r="K211" s="38" t="s">
        <v>18</v>
      </c>
      <c r="L211" s="39" t="s">
        <v>18</v>
      </c>
    </row>
    <row r="212" spans="1:12" ht="15">
      <c r="A212" s="465" t="s">
        <v>1</v>
      </c>
      <c r="B212" s="466"/>
      <c r="C212" s="178">
        <v>18</v>
      </c>
      <c r="D212" s="178">
        <v>13</v>
      </c>
      <c r="E212" s="178">
        <v>9</v>
      </c>
      <c r="F212" s="178">
        <v>7</v>
      </c>
      <c r="G212" s="178">
        <v>1</v>
      </c>
      <c r="H212" s="178">
        <v>1</v>
      </c>
      <c r="I212" s="38" t="s">
        <v>18</v>
      </c>
      <c r="J212" s="38" t="s">
        <v>18</v>
      </c>
      <c r="K212" s="38" t="s">
        <v>18</v>
      </c>
      <c r="L212" s="39" t="s">
        <v>18</v>
      </c>
    </row>
    <row r="213" spans="1:12" ht="15">
      <c r="A213" s="465" t="s">
        <v>2</v>
      </c>
      <c r="B213" s="466"/>
      <c r="C213" s="178">
        <v>82</v>
      </c>
      <c r="D213" s="178">
        <v>54</v>
      </c>
      <c r="E213" s="178">
        <v>44</v>
      </c>
      <c r="F213" s="178">
        <v>29</v>
      </c>
      <c r="G213" s="178">
        <v>7</v>
      </c>
      <c r="H213" s="38" t="s">
        <v>18</v>
      </c>
      <c r="I213" s="178">
        <v>1</v>
      </c>
      <c r="J213" s="178">
        <v>1</v>
      </c>
      <c r="K213" s="38" t="s">
        <v>18</v>
      </c>
      <c r="L213" s="39" t="s">
        <v>18</v>
      </c>
    </row>
    <row r="214" spans="1:12" ht="15">
      <c r="A214" s="465" t="s">
        <v>3</v>
      </c>
      <c r="B214" s="466"/>
      <c r="C214" s="178">
        <v>10</v>
      </c>
      <c r="D214" s="178">
        <v>6</v>
      </c>
      <c r="E214" s="178">
        <v>2</v>
      </c>
      <c r="F214" s="178">
        <v>6</v>
      </c>
      <c r="G214" s="178">
        <v>1</v>
      </c>
      <c r="H214" s="178">
        <v>1</v>
      </c>
      <c r="I214" s="38" t="s">
        <v>18</v>
      </c>
      <c r="J214" s="38" t="s">
        <v>18</v>
      </c>
      <c r="K214" s="38" t="s">
        <v>18</v>
      </c>
      <c r="L214" s="39" t="s">
        <v>18</v>
      </c>
    </row>
    <row r="215" spans="1:12" ht="15">
      <c r="A215" s="465" t="s">
        <v>4</v>
      </c>
      <c r="B215" s="466"/>
      <c r="C215" s="178">
        <v>36</v>
      </c>
      <c r="D215" s="178">
        <v>11</v>
      </c>
      <c r="E215" s="178">
        <v>4</v>
      </c>
      <c r="F215" s="178">
        <v>5</v>
      </c>
      <c r="G215" s="178">
        <v>6</v>
      </c>
      <c r="H215" s="178">
        <v>4</v>
      </c>
      <c r="I215" s="178">
        <v>16</v>
      </c>
      <c r="J215" s="178">
        <v>1</v>
      </c>
      <c r="K215" s="38" t="s">
        <v>18</v>
      </c>
      <c r="L215" s="39" t="s">
        <v>18</v>
      </c>
    </row>
    <row r="216" spans="1:12" ht="15">
      <c r="A216" s="465" t="s">
        <v>5</v>
      </c>
      <c r="B216" s="466"/>
      <c r="C216" s="178">
        <v>84</v>
      </c>
      <c r="D216" s="178">
        <v>59</v>
      </c>
      <c r="E216" s="178">
        <v>34</v>
      </c>
      <c r="F216" s="178">
        <v>29</v>
      </c>
      <c r="G216" s="178">
        <v>14</v>
      </c>
      <c r="H216" s="178">
        <v>2</v>
      </c>
      <c r="I216" s="178">
        <v>4</v>
      </c>
      <c r="J216" s="38" t="s">
        <v>18</v>
      </c>
      <c r="K216" s="38">
        <v>1</v>
      </c>
      <c r="L216" s="39" t="s">
        <v>18</v>
      </c>
    </row>
    <row r="217" spans="1:12" ht="15">
      <c r="A217" s="465" t="s">
        <v>6</v>
      </c>
      <c r="B217" s="466"/>
      <c r="C217" s="178">
        <v>148</v>
      </c>
      <c r="D217" s="178">
        <v>91</v>
      </c>
      <c r="E217" s="178">
        <v>73</v>
      </c>
      <c r="F217" s="178">
        <v>49</v>
      </c>
      <c r="G217" s="178">
        <v>20</v>
      </c>
      <c r="H217" s="178">
        <v>3</v>
      </c>
      <c r="I217" s="178">
        <v>3</v>
      </c>
      <c r="J217" s="38" t="s">
        <v>18</v>
      </c>
      <c r="K217" s="38" t="s">
        <v>18</v>
      </c>
      <c r="L217" s="39" t="s">
        <v>18</v>
      </c>
    </row>
    <row r="218" spans="1:12" ht="15">
      <c r="A218" s="465" t="s">
        <v>7</v>
      </c>
      <c r="B218" s="466"/>
      <c r="C218" s="178">
        <v>16</v>
      </c>
      <c r="D218" s="178">
        <v>11</v>
      </c>
      <c r="E218" s="178">
        <v>7</v>
      </c>
      <c r="F218" s="178">
        <v>6</v>
      </c>
      <c r="G218" s="178">
        <v>1</v>
      </c>
      <c r="H218" s="38" t="s">
        <v>18</v>
      </c>
      <c r="I218" s="178">
        <v>2</v>
      </c>
      <c r="J218" s="38" t="s">
        <v>18</v>
      </c>
      <c r="K218" s="38" t="s">
        <v>18</v>
      </c>
      <c r="L218" s="39" t="s">
        <v>18</v>
      </c>
    </row>
    <row r="219" spans="1:12" ht="15">
      <c r="A219" s="465" t="s">
        <v>8</v>
      </c>
      <c r="B219" s="466"/>
      <c r="C219" s="178">
        <v>40</v>
      </c>
      <c r="D219" s="178">
        <v>28</v>
      </c>
      <c r="E219" s="178">
        <v>14</v>
      </c>
      <c r="F219" s="178">
        <v>15</v>
      </c>
      <c r="G219" s="178">
        <v>4</v>
      </c>
      <c r="H219" s="178">
        <v>1</v>
      </c>
      <c r="I219" s="178">
        <v>4</v>
      </c>
      <c r="J219" s="178">
        <v>1</v>
      </c>
      <c r="K219" s="38">
        <v>1</v>
      </c>
      <c r="L219" s="39" t="s">
        <v>18</v>
      </c>
    </row>
    <row r="220" spans="1:12" ht="15">
      <c r="A220" s="465" t="s">
        <v>9</v>
      </c>
      <c r="B220" s="466"/>
      <c r="C220" s="178">
        <v>19</v>
      </c>
      <c r="D220" s="178">
        <v>11</v>
      </c>
      <c r="E220" s="178">
        <v>12</v>
      </c>
      <c r="F220" s="178">
        <v>4</v>
      </c>
      <c r="G220" s="178">
        <v>2</v>
      </c>
      <c r="H220" s="38" t="s">
        <v>18</v>
      </c>
      <c r="I220" s="178">
        <v>1</v>
      </c>
      <c r="J220" s="38" t="s">
        <v>18</v>
      </c>
      <c r="K220" s="38" t="s">
        <v>18</v>
      </c>
      <c r="L220" s="39" t="s">
        <v>18</v>
      </c>
    </row>
    <row r="221" spans="1:12" ht="15">
      <c r="A221" s="465" t="s">
        <v>10</v>
      </c>
      <c r="B221" s="466"/>
      <c r="C221" s="178">
        <v>5</v>
      </c>
      <c r="D221" s="178">
        <v>2</v>
      </c>
      <c r="E221" s="178">
        <v>3</v>
      </c>
      <c r="F221" s="178">
        <v>2</v>
      </c>
      <c r="G221" s="38" t="s">
        <v>18</v>
      </c>
      <c r="H221" s="38" t="s">
        <v>18</v>
      </c>
      <c r="I221" s="38" t="s">
        <v>18</v>
      </c>
      <c r="J221" s="38" t="s">
        <v>18</v>
      </c>
      <c r="K221" s="38" t="s">
        <v>18</v>
      </c>
      <c r="L221" s="39" t="s">
        <v>18</v>
      </c>
    </row>
    <row r="222" spans="1:12" ht="15">
      <c r="A222" s="465" t="s">
        <v>11</v>
      </c>
      <c r="B222" s="466"/>
      <c r="C222" s="178">
        <v>166</v>
      </c>
      <c r="D222" s="178">
        <v>110</v>
      </c>
      <c r="E222" s="178">
        <v>74</v>
      </c>
      <c r="F222" s="178">
        <v>54</v>
      </c>
      <c r="G222" s="178">
        <v>23</v>
      </c>
      <c r="H222" s="178">
        <v>8</v>
      </c>
      <c r="I222" s="178">
        <v>5</v>
      </c>
      <c r="J222" s="178">
        <v>1</v>
      </c>
      <c r="K222" s="38">
        <v>1</v>
      </c>
      <c r="L222" s="39" t="s">
        <v>18</v>
      </c>
    </row>
    <row r="223" spans="1:12" ht="15">
      <c r="A223" s="465" t="s">
        <v>12</v>
      </c>
      <c r="B223" s="466"/>
      <c r="C223" s="178">
        <v>2</v>
      </c>
      <c r="D223" s="178">
        <v>2</v>
      </c>
      <c r="E223" s="178">
        <v>1</v>
      </c>
      <c r="F223" s="178">
        <v>1</v>
      </c>
      <c r="G223" s="38" t="s">
        <v>18</v>
      </c>
      <c r="H223" s="38" t="s">
        <v>18</v>
      </c>
      <c r="I223" s="38" t="s">
        <v>18</v>
      </c>
      <c r="J223" s="38" t="s">
        <v>18</v>
      </c>
      <c r="K223" s="38" t="s">
        <v>18</v>
      </c>
      <c r="L223" s="39" t="s">
        <v>18</v>
      </c>
    </row>
    <row r="224" spans="1:12" ht="15">
      <c r="A224" s="465" t="s">
        <v>13</v>
      </c>
      <c r="B224" s="466"/>
      <c r="C224" s="178">
        <v>50</v>
      </c>
      <c r="D224" s="178">
        <v>34</v>
      </c>
      <c r="E224" s="178">
        <v>24</v>
      </c>
      <c r="F224" s="178">
        <v>19</v>
      </c>
      <c r="G224" s="178">
        <v>4</v>
      </c>
      <c r="H224" s="38" t="s">
        <v>18</v>
      </c>
      <c r="I224" s="178">
        <v>1</v>
      </c>
      <c r="J224" s="178">
        <v>2</v>
      </c>
      <c r="K224" s="38" t="s">
        <v>18</v>
      </c>
      <c r="L224" s="39" t="s">
        <v>18</v>
      </c>
    </row>
    <row r="225" spans="1:12" ht="15">
      <c r="A225" s="465" t="s">
        <v>14</v>
      </c>
      <c r="B225" s="466"/>
      <c r="C225" s="178">
        <v>89</v>
      </c>
      <c r="D225" s="178">
        <v>55</v>
      </c>
      <c r="E225" s="178">
        <v>29</v>
      </c>
      <c r="F225" s="178">
        <v>25</v>
      </c>
      <c r="G225" s="178">
        <v>23</v>
      </c>
      <c r="H225" s="178">
        <v>5</v>
      </c>
      <c r="I225" s="178">
        <v>6</v>
      </c>
      <c r="J225" s="38" t="s">
        <v>18</v>
      </c>
      <c r="K225" s="38">
        <v>1</v>
      </c>
      <c r="L225" s="39" t="s">
        <v>18</v>
      </c>
    </row>
    <row r="226" spans="1:12" ht="15">
      <c r="A226" s="465" t="s">
        <v>15</v>
      </c>
      <c r="B226" s="466"/>
      <c r="C226" s="178">
        <v>2</v>
      </c>
      <c r="D226" s="178">
        <v>1</v>
      </c>
      <c r="E226" s="178">
        <v>1</v>
      </c>
      <c r="F226" s="178">
        <v>1</v>
      </c>
      <c r="G226" s="38" t="s">
        <v>18</v>
      </c>
      <c r="H226" s="38" t="s">
        <v>18</v>
      </c>
      <c r="I226" s="38" t="s">
        <v>18</v>
      </c>
      <c r="J226" s="38" t="s">
        <v>18</v>
      </c>
      <c r="K226" s="38" t="s">
        <v>18</v>
      </c>
      <c r="L226" s="39" t="s">
        <v>18</v>
      </c>
    </row>
  </sheetData>
  <mergeCells count="204"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  <mergeCell ref="A208:L208"/>
    <mergeCell ref="A211:B211"/>
    <mergeCell ref="A212:B212"/>
    <mergeCell ref="A213:B213"/>
    <mergeCell ref="A214:B214"/>
    <mergeCell ref="A215:B215"/>
    <mergeCell ref="A202:B202"/>
    <mergeCell ref="A203:B203"/>
    <mergeCell ref="A204:B204"/>
    <mergeCell ref="A205:B205"/>
    <mergeCell ref="A206:B206"/>
    <mergeCell ref="A207:L207"/>
    <mergeCell ref="A196:B196"/>
    <mergeCell ref="A197:B197"/>
    <mergeCell ref="A198:B198"/>
    <mergeCell ref="A199:B199"/>
    <mergeCell ref="A200:B200"/>
    <mergeCell ref="A201:B201"/>
    <mergeCell ref="A188:L188"/>
    <mergeCell ref="A191:B191"/>
    <mergeCell ref="A192:B192"/>
    <mergeCell ref="A193:B193"/>
    <mergeCell ref="A194:B194"/>
    <mergeCell ref="A195:B195"/>
    <mergeCell ref="A182:B182"/>
    <mergeCell ref="A183:B183"/>
    <mergeCell ref="A184:B184"/>
    <mergeCell ref="A185:B185"/>
    <mergeCell ref="A186:B186"/>
    <mergeCell ref="A187:L187"/>
    <mergeCell ref="A176:B176"/>
    <mergeCell ref="A177:B177"/>
    <mergeCell ref="A178:B178"/>
    <mergeCell ref="A179:B179"/>
    <mergeCell ref="A180:B180"/>
    <mergeCell ref="A181:B181"/>
    <mergeCell ref="A168:L168"/>
    <mergeCell ref="A171:B171"/>
    <mergeCell ref="A172:B172"/>
    <mergeCell ref="A173:B173"/>
    <mergeCell ref="A174:B174"/>
    <mergeCell ref="A175:B175"/>
    <mergeCell ref="A142:B142"/>
    <mergeCell ref="A143:B143"/>
    <mergeCell ref="A144:B144"/>
    <mergeCell ref="A145:B145"/>
    <mergeCell ref="A146:B146"/>
    <mergeCell ref="A148:L148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36:B136"/>
    <mergeCell ref="A137:B137"/>
    <mergeCell ref="A138:B138"/>
    <mergeCell ref="A139:B139"/>
    <mergeCell ref="A140:B140"/>
    <mergeCell ref="A141:B141"/>
    <mergeCell ref="A128:L128"/>
    <mergeCell ref="A131:B131"/>
    <mergeCell ref="A132:B132"/>
    <mergeCell ref="A133:B133"/>
    <mergeCell ref="A134:B134"/>
    <mergeCell ref="A135:B135"/>
    <mergeCell ref="A122:B122"/>
    <mergeCell ref="A123:B123"/>
    <mergeCell ref="A124:B124"/>
    <mergeCell ref="A125:B125"/>
    <mergeCell ref="A126:B126"/>
    <mergeCell ref="A127:L127"/>
    <mergeCell ref="A116:B116"/>
    <mergeCell ref="A117:B117"/>
    <mergeCell ref="A118:B118"/>
    <mergeCell ref="A119:B119"/>
    <mergeCell ref="A120:B120"/>
    <mergeCell ref="A121:B121"/>
    <mergeCell ref="A108:L108"/>
    <mergeCell ref="A111:B111"/>
    <mergeCell ref="A112:B112"/>
    <mergeCell ref="A113:B113"/>
    <mergeCell ref="A114:B114"/>
    <mergeCell ref="A115:B115"/>
    <mergeCell ref="A102:B102"/>
    <mergeCell ref="A103:B103"/>
    <mergeCell ref="A104:B104"/>
    <mergeCell ref="A105:B105"/>
    <mergeCell ref="A106:B106"/>
    <mergeCell ref="A107:L107"/>
    <mergeCell ref="A96:B96"/>
    <mergeCell ref="A97:B97"/>
    <mergeCell ref="A98:B98"/>
    <mergeCell ref="A99:B99"/>
    <mergeCell ref="A100:B100"/>
    <mergeCell ref="A101:B101"/>
    <mergeCell ref="A88:L88"/>
    <mergeCell ref="A91:B91"/>
    <mergeCell ref="A92:B92"/>
    <mergeCell ref="A93:B93"/>
    <mergeCell ref="A94:B94"/>
    <mergeCell ref="A95:B95"/>
    <mergeCell ref="A82:B82"/>
    <mergeCell ref="A83:B83"/>
    <mergeCell ref="A84:B84"/>
    <mergeCell ref="A85:B85"/>
    <mergeCell ref="A86:B86"/>
    <mergeCell ref="A87:L87"/>
    <mergeCell ref="A76:B76"/>
    <mergeCell ref="A77:B77"/>
    <mergeCell ref="A78:B78"/>
    <mergeCell ref="A79:B79"/>
    <mergeCell ref="A80:B80"/>
    <mergeCell ref="A81:B81"/>
    <mergeCell ref="A68:L68"/>
    <mergeCell ref="A71:B71"/>
    <mergeCell ref="A72:B72"/>
    <mergeCell ref="A73:B73"/>
    <mergeCell ref="A74:B74"/>
    <mergeCell ref="A75:B75"/>
    <mergeCell ref="A62:B62"/>
    <mergeCell ref="A63:B63"/>
    <mergeCell ref="A64:B64"/>
    <mergeCell ref="A65:B65"/>
    <mergeCell ref="A66:B66"/>
    <mergeCell ref="A67:L67"/>
    <mergeCell ref="A56:B56"/>
    <mergeCell ref="A57:B57"/>
    <mergeCell ref="A58:B58"/>
    <mergeCell ref="A59:B59"/>
    <mergeCell ref="A60:B60"/>
    <mergeCell ref="A61:B61"/>
    <mergeCell ref="A48:L48"/>
    <mergeCell ref="A51:B51"/>
    <mergeCell ref="A52:B52"/>
    <mergeCell ref="A53:B53"/>
    <mergeCell ref="A54:B54"/>
    <mergeCell ref="A55:B55"/>
    <mergeCell ref="A42:B42"/>
    <mergeCell ref="A43:B43"/>
    <mergeCell ref="A44:B44"/>
    <mergeCell ref="A45:B45"/>
    <mergeCell ref="A46:B46"/>
    <mergeCell ref="A47:L47"/>
    <mergeCell ref="A36:B36"/>
    <mergeCell ref="A37:B37"/>
    <mergeCell ref="A38:B38"/>
    <mergeCell ref="A39:B39"/>
    <mergeCell ref="A40:B40"/>
    <mergeCell ref="A41:B41"/>
    <mergeCell ref="A15:B15"/>
    <mergeCell ref="A28:L28"/>
    <mergeCell ref="A31:B31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L27"/>
    <mergeCell ref="A4:D4"/>
    <mergeCell ref="A163:B163"/>
    <mergeCell ref="A164:B164"/>
    <mergeCell ref="A165:B165"/>
    <mergeCell ref="A166:B166"/>
    <mergeCell ref="A147:L147"/>
    <mergeCell ref="A167:L167"/>
    <mergeCell ref="A5:B6"/>
    <mergeCell ref="C5:C6"/>
    <mergeCell ref="D5:D6"/>
    <mergeCell ref="E5:K5"/>
    <mergeCell ref="L5:L6"/>
    <mergeCell ref="A7:L7"/>
    <mergeCell ref="A16:B16"/>
    <mergeCell ref="A17:B17"/>
    <mergeCell ref="A18:B18"/>
    <mergeCell ref="A19:B19"/>
    <mergeCell ref="A20:B20"/>
    <mergeCell ref="A21:B21"/>
    <mergeCell ref="A8:L8"/>
    <mergeCell ref="A11:B11"/>
    <mergeCell ref="A12:B12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0" manualBreakCount="10">
    <brk id="26" max="16383" man="1"/>
    <brk id="46" max="16383" man="1"/>
    <brk id="66" max="16383" man="1"/>
    <brk id="86" max="16383" man="1"/>
    <brk id="106" max="16383" man="1"/>
    <brk id="126" max="16383" man="1"/>
    <brk id="146" max="16383" man="1"/>
    <brk id="166" max="16383" man="1"/>
    <brk id="186" max="16383" man="1"/>
    <brk id="20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L20"/>
  <sheetViews>
    <sheetView workbookViewId="0" topLeftCell="A1"/>
  </sheetViews>
  <sheetFormatPr defaultColWidth="9.140625" defaultRowHeight="15"/>
  <cols>
    <col min="1" max="1" width="27.8515625" style="2" customWidth="1"/>
    <col min="2" max="10" width="7.28125" style="2" customWidth="1"/>
    <col min="11" max="11" width="7.7109375" style="21" customWidth="1"/>
    <col min="12" max="16384" width="9.140625" style="2" customWidth="1"/>
  </cols>
  <sheetData>
    <row r="1" ht="15">
      <c r="A1" s="1" t="s">
        <v>713</v>
      </c>
    </row>
    <row r="2" ht="15">
      <c r="A2" s="254" t="s">
        <v>714</v>
      </c>
    </row>
    <row r="3" ht="15">
      <c r="A3" s="230" t="s">
        <v>712</v>
      </c>
    </row>
    <row r="4" spans="1:4" ht="15">
      <c r="A4" s="467" t="s">
        <v>715</v>
      </c>
      <c r="B4" s="467"/>
      <c r="C4" s="467"/>
      <c r="D4" s="467"/>
    </row>
    <row r="5" spans="1:11" ht="22.5" customHeight="1">
      <c r="A5" s="464" t="s">
        <v>716</v>
      </c>
      <c r="B5" s="470">
        <v>2005</v>
      </c>
      <c r="C5" s="470">
        <v>2010</v>
      </c>
      <c r="D5" s="470">
        <v>2011</v>
      </c>
      <c r="E5" s="470">
        <v>2012</v>
      </c>
      <c r="F5" s="470">
        <v>2013</v>
      </c>
      <c r="G5" s="470">
        <v>2014</v>
      </c>
      <c r="H5" s="470">
        <v>2015</v>
      </c>
      <c r="I5" s="470">
        <v>2016</v>
      </c>
      <c r="J5" s="489">
        <v>2017</v>
      </c>
      <c r="K5" s="487">
        <v>2018</v>
      </c>
    </row>
    <row r="6" spans="1:11" ht="15">
      <c r="A6" s="480"/>
      <c r="B6" s="491"/>
      <c r="C6" s="491"/>
      <c r="D6" s="491"/>
      <c r="E6" s="491"/>
      <c r="F6" s="491"/>
      <c r="G6" s="491"/>
      <c r="H6" s="491"/>
      <c r="I6" s="491"/>
      <c r="J6" s="490"/>
      <c r="K6" s="488"/>
    </row>
    <row r="7" spans="1:12" ht="15">
      <c r="A7" s="209"/>
      <c r="B7" s="29"/>
      <c r="C7" s="29"/>
      <c r="D7" s="29"/>
      <c r="E7" s="29"/>
      <c r="F7" s="29"/>
      <c r="G7" s="210"/>
      <c r="H7" s="79"/>
      <c r="I7" s="80"/>
      <c r="J7" s="79"/>
      <c r="K7" s="80"/>
      <c r="L7" s="21"/>
    </row>
    <row r="8" spans="1:12" ht="15">
      <c r="A8" s="9" t="s">
        <v>807</v>
      </c>
      <c r="B8" s="24">
        <v>1938</v>
      </c>
      <c r="C8" s="24">
        <v>1335</v>
      </c>
      <c r="D8" s="24">
        <v>1366</v>
      </c>
      <c r="E8" s="24">
        <v>1246</v>
      </c>
      <c r="F8" s="24">
        <v>1165</v>
      </c>
      <c r="G8" s="20" t="s">
        <v>595</v>
      </c>
      <c r="H8" s="20" t="s">
        <v>596</v>
      </c>
      <c r="I8" s="26">
        <v>890</v>
      </c>
      <c r="J8" s="202">
        <v>779</v>
      </c>
      <c r="K8" s="34">
        <v>763</v>
      </c>
      <c r="L8" s="21"/>
    </row>
    <row r="9" spans="1:12" ht="24">
      <c r="A9" s="208" t="s">
        <v>597</v>
      </c>
      <c r="B9" s="12">
        <v>8</v>
      </c>
      <c r="C9" s="12">
        <v>7</v>
      </c>
      <c r="D9" s="12">
        <v>4</v>
      </c>
      <c r="E9" s="12">
        <v>4</v>
      </c>
      <c r="F9" s="12">
        <v>2</v>
      </c>
      <c r="G9" s="12">
        <v>4</v>
      </c>
      <c r="H9" s="12" t="s">
        <v>18</v>
      </c>
      <c r="I9" s="22" t="s">
        <v>18</v>
      </c>
      <c r="J9" s="12" t="s">
        <v>18</v>
      </c>
      <c r="K9" s="198" t="s">
        <v>18</v>
      </c>
      <c r="L9" s="21"/>
    </row>
    <row r="10" spans="1:12" ht="24">
      <c r="A10" s="239" t="s">
        <v>598</v>
      </c>
      <c r="B10" s="12"/>
      <c r="C10" s="12"/>
      <c r="D10" s="12"/>
      <c r="E10" s="12"/>
      <c r="F10" s="12"/>
      <c r="G10" s="12"/>
      <c r="H10" s="12"/>
      <c r="I10" s="22"/>
      <c r="J10" s="12"/>
      <c r="K10" s="198"/>
      <c r="L10" s="21"/>
    </row>
    <row r="11" spans="1:12" ht="24">
      <c r="A11" s="208" t="s">
        <v>599</v>
      </c>
      <c r="B11" s="12">
        <v>17</v>
      </c>
      <c r="C11" s="12">
        <v>4</v>
      </c>
      <c r="D11" s="12">
        <v>3</v>
      </c>
      <c r="E11" s="12">
        <v>4</v>
      </c>
      <c r="F11" s="12">
        <v>2</v>
      </c>
      <c r="G11" s="12">
        <v>1</v>
      </c>
      <c r="H11" s="12">
        <v>1</v>
      </c>
      <c r="I11" s="22" t="s">
        <v>18</v>
      </c>
      <c r="J11" s="22" t="s">
        <v>18</v>
      </c>
      <c r="K11" s="216" t="s">
        <v>18</v>
      </c>
      <c r="L11" s="21"/>
    </row>
    <row r="12" spans="1:12" ht="18" customHeight="1">
      <c r="A12" s="239" t="s">
        <v>600</v>
      </c>
      <c r="B12" s="12"/>
      <c r="C12" s="12"/>
      <c r="D12" s="12"/>
      <c r="E12" s="12"/>
      <c r="F12" s="12"/>
      <c r="G12" s="12"/>
      <c r="H12" s="12"/>
      <c r="I12" s="22"/>
      <c r="J12" s="12"/>
      <c r="K12" s="198"/>
      <c r="L12" s="21"/>
    </row>
    <row r="13" spans="1:12" ht="24">
      <c r="A13" s="208" t="s">
        <v>601</v>
      </c>
      <c r="B13" s="12">
        <v>220</v>
      </c>
      <c r="C13" s="12">
        <v>71</v>
      </c>
      <c r="D13" s="12">
        <v>77</v>
      </c>
      <c r="E13" s="12">
        <v>75</v>
      </c>
      <c r="F13" s="12">
        <v>41</v>
      </c>
      <c r="G13" s="12">
        <v>39</v>
      </c>
      <c r="H13" s="12">
        <v>24</v>
      </c>
      <c r="I13" s="22">
        <v>9</v>
      </c>
      <c r="J13" s="12">
        <v>33</v>
      </c>
      <c r="K13" s="40">
        <v>8</v>
      </c>
      <c r="L13" s="21"/>
    </row>
    <row r="14" spans="1:12" ht="18.75" customHeight="1">
      <c r="A14" s="233" t="s">
        <v>602</v>
      </c>
      <c r="B14" s="12"/>
      <c r="C14" s="12"/>
      <c r="D14" s="12"/>
      <c r="E14" s="12"/>
      <c r="F14" s="12"/>
      <c r="G14" s="12"/>
      <c r="H14" s="12"/>
      <c r="I14" s="22"/>
      <c r="J14" s="12"/>
      <c r="K14" s="40"/>
      <c r="L14" s="21"/>
    </row>
    <row r="15" spans="1:12" ht="24">
      <c r="A15" s="208" t="s">
        <v>603</v>
      </c>
      <c r="B15" s="11">
        <v>1649</v>
      </c>
      <c r="C15" s="11">
        <v>1219</v>
      </c>
      <c r="D15" s="11">
        <v>1250</v>
      </c>
      <c r="E15" s="11">
        <v>1136</v>
      </c>
      <c r="F15" s="11">
        <v>1120</v>
      </c>
      <c r="G15" s="12" t="s">
        <v>604</v>
      </c>
      <c r="H15" s="12" t="s">
        <v>605</v>
      </c>
      <c r="I15" s="22">
        <v>870</v>
      </c>
      <c r="J15" s="12">
        <v>740</v>
      </c>
      <c r="K15" s="40">
        <v>749</v>
      </c>
      <c r="L15" s="21"/>
    </row>
    <row r="16" spans="1:12" ht="24">
      <c r="A16" s="233" t="s">
        <v>606</v>
      </c>
      <c r="B16" s="12"/>
      <c r="C16" s="12"/>
      <c r="D16" s="12"/>
      <c r="E16" s="12"/>
      <c r="F16" s="12"/>
      <c r="G16" s="12"/>
      <c r="H16" s="12"/>
      <c r="I16" s="22"/>
      <c r="J16" s="12"/>
      <c r="K16" s="40"/>
      <c r="L16" s="21"/>
    </row>
    <row r="17" spans="1:12" ht="24">
      <c r="A17" s="208" t="s">
        <v>607</v>
      </c>
      <c r="B17" s="12">
        <v>44</v>
      </c>
      <c r="C17" s="12">
        <v>34</v>
      </c>
      <c r="D17" s="12">
        <v>32</v>
      </c>
      <c r="E17" s="12">
        <v>27</v>
      </c>
      <c r="F17" s="12" t="s">
        <v>18</v>
      </c>
      <c r="G17" s="12">
        <v>22</v>
      </c>
      <c r="H17" s="12">
        <v>17</v>
      </c>
      <c r="I17" s="22">
        <v>11</v>
      </c>
      <c r="J17" s="12">
        <v>6</v>
      </c>
      <c r="K17" s="40">
        <v>6</v>
      </c>
      <c r="L17" s="21"/>
    </row>
    <row r="18" spans="1:12" ht="24">
      <c r="A18" s="233" t="s">
        <v>608</v>
      </c>
      <c r="B18" s="12"/>
      <c r="C18" s="12"/>
      <c r="D18" s="12"/>
      <c r="E18" s="12"/>
      <c r="F18" s="12"/>
      <c r="G18" s="81"/>
      <c r="H18" s="81"/>
      <c r="I18" s="82"/>
      <c r="J18" s="81"/>
      <c r="K18" s="199"/>
      <c r="L18" s="21"/>
    </row>
    <row r="19" spans="1:12" ht="24">
      <c r="A19" s="171" t="s">
        <v>689</v>
      </c>
      <c r="B19" s="24" t="s">
        <v>702</v>
      </c>
      <c r="C19" s="24" t="s">
        <v>702</v>
      </c>
      <c r="D19" s="24" t="s">
        <v>702</v>
      </c>
      <c r="E19" s="24" t="s">
        <v>702</v>
      </c>
      <c r="F19" s="24" t="s">
        <v>702</v>
      </c>
      <c r="G19" s="24" t="s">
        <v>702</v>
      </c>
      <c r="H19" s="24" t="s">
        <v>702</v>
      </c>
      <c r="I19" s="24" t="s">
        <v>702</v>
      </c>
      <c r="J19" s="12" t="s">
        <v>18</v>
      </c>
      <c r="K19" s="198" t="s">
        <v>18</v>
      </c>
      <c r="L19" s="21"/>
    </row>
    <row r="20" spans="1:12" ht="22.5" customHeight="1">
      <c r="A20" s="256" t="s">
        <v>690</v>
      </c>
      <c r="B20" s="12"/>
      <c r="C20" s="12"/>
      <c r="D20" s="12"/>
      <c r="E20" s="12"/>
      <c r="F20" s="12"/>
      <c r="G20" s="12"/>
      <c r="H20" s="12"/>
      <c r="I20" s="12"/>
      <c r="J20" s="184"/>
      <c r="K20" s="96"/>
      <c r="L20" s="21"/>
    </row>
  </sheetData>
  <mergeCells count="12">
    <mergeCell ref="A4:D4"/>
    <mergeCell ref="K5:K6"/>
    <mergeCell ref="J5:J6"/>
    <mergeCell ref="I5:I6"/>
    <mergeCell ref="G5:G6"/>
    <mergeCell ref="H5:H6"/>
    <mergeCell ref="F5:F6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J25"/>
  <sheetViews>
    <sheetView workbookViewId="0" topLeftCell="A1">
      <selection activeCell="A2" sqref="A2:XFD2"/>
    </sheetView>
  </sheetViews>
  <sheetFormatPr defaultColWidth="9.140625" defaultRowHeight="15"/>
  <cols>
    <col min="1" max="1" width="12.421875" style="2" customWidth="1"/>
    <col min="2" max="2" width="7.8515625" style="2" customWidth="1"/>
    <col min="3" max="9" width="11.57421875" style="2" customWidth="1"/>
    <col min="10" max="10" width="9.140625" style="21" customWidth="1"/>
    <col min="11" max="16384" width="9.140625" style="2" customWidth="1"/>
  </cols>
  <sheetData>
    <row r="1" spans="1:10" ht="15">
      <c r="A1" s="1" t="s">
        <v>657</v>
      </c>
      <c r="J1" s="2"/>
    </row>
    <row r="2" spans="1:10" ht="15">
      <c r="A2" s="254" t="s">
        <v>714</v>
      </c>
      <c r="J2" s="2"/>
    </row>
    <row r="3" spans="1:10" ht="15">
      <c r="A3" s="230" t="s">
        <v>609</v>
      </c>
      <c r="J3" s="2"/>
    </row>
    <row r="4" spans="1:10" ht="15">
      <c r="A4" s="467" t="s">
        <v>715</v>
      </c>
      <c r="B4" s="467"/>
      <c r="C4" s="467"/>
      <c r="D4" s="467"/>
      <c r="J4" s="2"/>
    </row>
    <row r="5" spans="1:10" ht="28.5" customHeight="1">
      <c r="A5" s="444" t="s">
        <v>744</v>
      </c>
      <c r="B5" s="445"/>
      <c r="C5" s="445" t="s">
        <v>808</v>
      </c>
      <c r="D5" s="445"/>
      <c r="E5" s="445"/>
      <c r="F5" s="445"/>
      <c r="G5" s="445"/>
      <c r="H5" s="446"/>
      <c r="I5" s="446"/>
      <c r="J5" s="2"/>
    </row>
    <row r="6" spans="1:10" ht="120">
      <c r="A6" s="444"/>
      <c r="B6" s="445"/>
      <c r="C6" s="212" t="s">
        <v>776</v>
      </c>
      <c r="D6" s="212" t="s">
        <v>809</v>
      </c>
      <c r="E6" s="212" t="s">
        <v>810</v>
      </c>
      <c r="F6" s="212" t="s">
        <v>812</v>
      </c>
      <c r="G6" s="212" t="s">
        <v>813</v>
      </c>
      <c r="H6" s="93" t="s">
        <v>811</v>
      </c>
      <c r="I6" s="215" t="s">
        <v>814</v>
      </c>
      <c r="J6" s="2"/>
    </row>
    <row r="7" spans="1:10" ht="15">
      <c r="A7" s="492"/>
      <c r="B7" s="492"/>
      <c r="C7" s="492"/>
      <c r="D7" s="492"/>
      <c r="E7" s="492"/>
      <c r="F7" s="492"/>
      <c r="G7" s="492"/>
      <c r="H7" s="492"/>
      <c r="I7" s="492"/>
      <c r="J7" s="2"/>
    </row>
    <row r="8" spans="1:10" ht="15">
      <c r="A8" s="9" t="s">
        <v>673</v>
      </c>
      <c r="B8" s="22">
        <v>2017</v>
      </c>
      <c r="C8" s="99">
        <v>779</v>
      </c>
      <c r="D8" s="12" t="s">
        <v>18</v>
      </c>
      <c r="E8" s="12" t="s">
        <v>18</v>
      </c>
      <c r="F8" s="12">
        <v>33</v>
      </c>
      <c r="G8" s="12">
        <v>740</v>
      </c>
      <c r="H8" s="22">
        <v>6</v>
      </c>
      <c r="I8" s="22" t="s">
        <v>18</v>
      </c>
      <c r="J8" s="2"/>
    </row>
    <row r="9" spans="1:10" ht="15">
      <c r="A9" s="239" t="s">
        <v>74</v>
      </c>
      <c r="B9" s="26">
        <v>2018</v>
      </c>
      <c r="C9" s="33">
        <v>763</v>
      </c>
      <c r="D9" s="33" t="s">
        <v>18</v>
      </c>
      <c r="E9" s="37" t="s">
        <v>18</v>
      </c>
      <c r="F9" s="33">
        <v>8</v>
      </c>
      <c r="G9" s="33">
        <v>749</v>
      </c>
      <c r="H9" s="218">
        <v>6</v>
      </c>
      <c r="I9" s="198" t="s">
        <v>18</v>
      </c>
      <c r="J9" s="2"/>
    </row>
    <row r="10" spans="1:10" ht="15">
      <c r="A10" s="465" t="s">
        <v>0</v>
      </c>
      <c r="B10" s="466"/>
      <c r="C10" s="99">
        <v>123</v>
      </c>
      <c r="D10" s="99" t="s">
        <v>18</v>
      </c>
      <c r="E10" s="99" t="s">
        <v>18</v>
      </c>
      <c r="F10" s="99" t="s">
        <v>18</v>
      </c>
      <c r="G10" s="219">
        <v>123</v>
      </c>
      <c r="H10" s="198" t="s">
        <v>18</v>
      </c>
      <c r="I10" s="198" t="s">
        <v>18</v>
      </c>
      <c r="J10" s="2"/>
    </row>
    <row r="11" spans="1:10" ht="15">
      <c r="A11" s="465" t="s">
        <v>1</v>
      </c>
      <c r="B11" s="466"/>
      <c r="C11" s="99">
        <v>82</v>
      </c>
      <c r="D11" s="99" t="s">
        <v>18</v>
      </c>
      <c r="E11" s="99" t="s">
        <v>18</v>
      </c>
      <c r="F11" s="99" t="s">
        <v>18</v>
      </c>
      <c r="G11" s="219">
        <v>82</v>
      </c>
      <c r="H11" s="198" t="s">
        <v>18</v>
      </c>
      <c r="I11" s="198" t="s">
        <v>18</v>
      </c>
      <c r="J11" s="2"/>
    </row>
    <row r="12" spans="1:10" ht="15">
      <c r="A12" s="465" t="s">
        <v>2</v>
      </c>
      <c r="B12" s="466"/>
      <c r="C12" s="99">
        <v>40</v>
      </c>
      <c r="D12" s="99" t="s">
        <v>18</v>
      </c>
      <c r="E12" s="99" t="s">
        <v>18</v>
      </c>
      <c r="F12" s="99">
        <v>3</v>
      </c>
      <c r="G12" s="219">
        <v>37</v>
      </c>
      <c r="H12" s="198" t="s">
        <v>18</v>
      </c>
      <c r="I12" s="198" t="s">
        <v>18</v>
      </c>
      <c r="J12" s="2"/>
    </row>
    <row r="13" spans="1:10" ht="15">
      <c r="A13" s="465" t="s">
        <v>3</v>
      </c>
      <c r="B13" s="466"/>
      <c r="C13" s="99">
        <v>25</v>
      </c>
      <c r="D13" s="99" t="s">
        <v>18</v>
      </c>
      <c r="E13" s="99" t="s">
        <v>18</v>
      </c>
      <c r="F13" s="99" t="s">
        <v>18</v>
      </c>
      <c r="G13" s="219">
        <v>25</v>
      </c>
      <c r="H13" s="198" t="s">
        <v>18</v>
      </c>
      <c r="I13" s="198" t="s">
        <v>18</v>
      </c>
      <c r="J13" s="2"/>
    </row>
    <row r="14" spans="1:10" ht="15">
      <c r="A14" s="465" t="s">
        <v>4</v>
      </c>
      <c r="B14" s="466"/>
      <c r="C14" s="37">
        <v>19</v>
      </c>
      <c r="D14" s="99" t="s">
        <v>18</v>
      </c>
      <c r="E14" s="217" t="s">
        <v>18</v>
      </c>
      <c r="F14" s="99">
        <v>5</v>
      </c>
      <c r="G14" s="219">
        <v>14</v>
      </c>
      <c r="H14" s="198" t="s">
        <v>18</v>
      </c>
      <c r="I14" s="198" t="s">
        <v>18</v>
      </c>
      <c r="J14" s="2"/>
    </row>
    <row r="15" spans="1:10" ht="15">
      <c r="A15" s="465" t="s">
        <v>5</v>
      </c>
      <c r="B15" s="466"/>
      <c r="C15" s="99">
        <v>43</v>
      </c>
      <c r="D15" s="99" t="s">
        <v>18</v>
      </c>
      <c r="E15" s="99" t="s">
        <v>18</v>
      </c>
      <c r="F15" s="99" t="s">
        <v>18</v>
      </c>
      <c r="G15" s="219">
        <v>43</v>
      </c>
      <c r="H15" s="198" t="s">
        <v>18</v>
      </c>
      <c r="I15" s="198" t="s">
        <v>18</v>
      </c>
      <c r="J15" s="2"/>
    </row>
    <row r="16" spans="1:10" ht="15">
      <c r="A16" s="465" t="s">
        <v>6</v>
      </c>
      <c r="B16" s="466"/>
      <c r="C16" s="99">
        <v>59</v>
      </c>
      <c r="D16" s="99" t="s">
        <v>18</v>
      </c>
      <c r="E16" s="99" t="s">
        <v>18</v>
      </c>
      <c r="F16" s="99" t="s">
        <v>18</v>
      </c>
      <c r="G16" s="219">
        <v>59</v>
      </c>
      <c r="H16" s="198" t="s">
        <v>18</v>
      </c>
      <c r="I16" s="198" t="s">
        <v>18</v>
      </c>
      <c r="J16" s="2"/>
    </row>
    <row r="17" spans="1:10" ht="15">
      <c r="A17" s="465" t="s">
        <v>7</v>
      </c>
      <c r="B17" s="466"/>
      <c r="C17" s="99">
        <v>31</v>
      </c>
      <c r="D17" s="99" t="s">
        <v>18</v>
      </c>
      <c r="E17" s="99" t="s">
        <v>18</v>
      </c>
      <c r="F17" s="99" t="s">
        <v>18</v>
      </c>
      <c r="G17" s="219">
        <v>31</v>
      </c>
      <c r="H17" s="198" t="s">
        <v>18</v>
      </c>
      <c r="I17" s="198" t="s">
        <v>18</v>
      </c>
      <c r="J17" s="2"/>
    </row>
    <row r="18" spans="1:10" ht="15">
      <c r="A18" s="465" t="s">
        <v>8</v>
      </c>
      <c r="B18" s="466"/>
      <c r="C18" s="99">
        <v>37</v>
      </c>
      <c r="D18" s="99" t="s">
        <v>18</v>
      </c>
      <c r="E18" s="99" t="s">
        <v>18</v>
      </c>
      <c r="F18" s="99" t="s">
        <v>18</v>
      </c>
      <c r="G18" s="219">
        <v>37</v>
      </c>
      <c r="H18" s="198" t="s">
        <v>18</v>
      </c>
      <c r="I18" s="198" t="s">
        <v>18</v>
      </c>
      <c r="J18" s="2"/>
    </row>
    <row r="19" spans="1:10" ht="15">
      <c r="A19" s="465" t="s">
        <v>9</v>
      </c>
      <c r="B19" s="466"/>
      <c r="C19" s="99">
        <v>24</v>
      </c>
      <c r="D19" s="99" t="s">
        <v>18</v>
      </c>
      <c r="E19" s="99" t="s">
        <v>18</v>
      </c>
      <c r="F19" s="99" t="s">
        <v>18</v>
      </c>
      <c r="G19" s="219">
        <v>24</v>
      </c>
      <c r="H19" s="198" t="s">
        <v>18</v>
      </c>
      <c r="I19" s="198" t="s">
        <v>18</v>
      </c>
      <c r="J19" s="2"/>
    </row>
    <row r="20" spans="1:10" ht="15">
      <c r="A20" s="465" t="s">
        <v>10</v>
      </c>
      <c r="B20" s="466"/>
      <c r="C20" s="99">
        <v>33</v>
      </c>
      <c r="D20" s="99" t="s">
        <v>18</v>
      </c>
      <c r="E20" s="99" t="s">
        <v>18</v>
      </c>
      <c r="F20" s="99" t="s">
        <v>18</v>
      </c>
      <c r="G20" s="219">
        <v>33</v>
      </c>
      <c r="H20" s="198" t="s">
        <v>18</v>
      </c>
      <c r="I20" s="198" t="s">
        <v>18</v>
      </c>
      <c r="J20" s="2"/>
    </row>
    <row r="21" spans="1:10" ht="15">
      <c r="A21" s="465" t="s">
        <v>11</v>
      </c>
      <c r="B21" s="466"/>
      <c r="C21" s="99">
        <v>80</v>
      </c>
      <c r="D21" s="99" t="s">
        <v>18</v>
      </c>
      <c r="E21" s="99" t="s">
        <v>18</v>
      </c>
      <c r="F21" s="99" t="s">
        <v>18</v>
      </c>
      <c r="G21" s="219">
        <v>74</v>
      </c>
      <c r="H21" s="198">
        <v>6</v>
      </c>
      <c r="I21" s="198" t="s">
        <v>18</v>
      </c>
      <c r="J21" s="2"/>
    </row>
    <row r="22" spans="1:10" ht="15">
      <c r="A22" s="465" t="s">
        <v>12</v>
      </c>
      <c r="B22" s="466"/>
      <c r="C22" s="99">
        <v>9</v>
      </c>
      <c r="D22" s="99" t="s">
        <v>18</v>
      </c>
      <c r="E22" s="99" t="s">
        <v>18</v>
      </c>
      <c r="F22" s="99" t="s">
        <v>18</v>
      </c>
      <c r="G22" s="219">
        <v>9</v>
      </c>
      <c r="H22" s="198" t="s">
        <v>18</v>
      </c>
      <c r="I22" s="198" t="s">
        <v>18</v>
      </c>
      <c r="J22" s="2"/>
    </row>
    <row r="23" spans="1:10" ht="15">
      <c r="A23" s="465" t="s">
        <v>13</v>
      </c>
      <c r="B23" s="466"/>
      <c r="C23" s="99">
        <v>70</v>
      </c>
      <c r="D23" s="99" t="s">
        <v>18</v>
      </c>
      <c r="E23" s="99" t="s">
        <v>18</v>
      </c>
      <c r="F23" s="99" t="s">
        <v>18</v>
      </c>
      <c r="G23" s="219">
        <v>70</v>
      </c>
      <c r="H23" s="198" t="s">
        <v>18</v>
      </c>
      <c r="I23" s="198" t="s">
        <v>18</v>
      </c>
      <c r="J23" s="2"/>
    </row>
    <row r="24" spans="1:10" ht="15">
      <c r="A24" s="465" t="s">
        <v>14</v>
      </c>
      <c r="B24" s="466"/>
      <c r="C24" s="37">
        <v>75</v>
      </c>
      <c r="D24" s="37" t="s">
        <v>18</v>
      </c>
      <c r="E24" s="37" t="s">
        <v>18</v>
      </c>
      <c r="F24" s="37" t="s">
        <v>18</v>
      </c>
      <c r="G24" s="179">
        <v>75</v>
      </c>
      <c r="H24" s="198" t="s">
        <v>18</v>
      </c>
      <c r="I24" s="198" t="s">
        <v>18</v>
      </c>
      <c r="J24" s="2"/>
    </row>
    <row r="25" spans="1:10" ht="15">
      <c r="A25" s="465" t="s">
        <v>15</v>
      </c>
      <c r="B25" s="466"/>
      <c r="C25" s="99">
        <v>13</v>
      </c>
      <c r="D25" s="99" t="s">
        <v>18</v>
      </c>
      <c r="E25" s="99" t="s">
        <v>18</v>
      </c>
      <c r="F25" s="99" t="s">
        <v>18</v>
      </c>
      <c r="G25" s="219">
        <v>13</v>
      </c>
      <c r="H25" s="198" t="s">
        <v>18</v>
      </c>
      <c r="I25" s="198" t="s">
        <v>18</v>
      </c>
      <c r="J25" s="2"/>
    </row>
  </sheetData>
  <mergeCells count="20">
    <mergeCell ref="A25:B25"/>
    <mergeCell ref="A19:B19"/>
    <mergeCell ref="A20:B20"/>
    <mergeCell ref="A21:B21"/>
    <mergeCell ref="A22:B22"/>
    <mergeCell ref="A23:B23"/>
    <mergeCell ref="A24:B24"/>
    <mergeCell ref="A4:D4"/>
    <mergeCell ref="A18:B18"/>
    <mergeCell ref="A5:B6"/>
    <mergeCell ref="C5:I5"/>
    <mergeCell ref="A7:I7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I215"/>
  <sheetViews>
    <sheetView zoomScaleSheetLayoutView="100" workbookViewId="0" topLeftCell="A1">
      <selection activeCell="I5" sqref="I5:I6"/>
    </sheetView>
  </sheetViews>
  <sheetFormatPr defaultColWidth="9.140625" defaultRowHeight="15"/>
  <cols>
    <col min="1" max="1" width="18.57421875" style="2" customWidth="1"/>
    <col min="2" max="2" width="12.140625" style="2" customWidth="1"/>
    <col min="3" max="8" width="19.7109375" style="44" customWidth="1"/>
    <col min="9" max="9" width="19.7109375" style="2" customWidth="1"/>
    <col min="10" max="16384" width="9.140625" style="2" customWidth="1"/>
  </cols>
  <sheetData>
    <row r="1" ht="15">
      <c r="A1" s="1" t="s">
        <v>619</v>
      </c>
    </row>
    <row r="2" ht="15">
      <c r="A2" s="254" t="s">
        <v>714</v>
      </c>
    </row>
    <row r="3" ht="15">
      <c r="A3" s="230" t="s">
        <v>610</v>
      </c>
    </row>
    <row r="4" spans="1:4" ht="15">
      <c r="A4" s="467" t="s">
        <v>715</v>
      </c>
      <c r="B4" s="467"/>
      <c r="C4" s="467"/>
      <c r="D4" s="467"/>
    </row>
    <row r="5" spans="1:9" ht="28.5" customHeight="1">
      <c r="A5" s="464" t="s">
        <v>744</v>
      </c>
      <c r="B5" s="470"/>
      <c r="C5" s="472" t="s">
        <v>731</v>
      </c>
      <c r="D5" s="471" t="s">
        <v>815</v>
      </c>
      <c r="E5" s="471"/>
      <c r="F5" s="472" t="s">
        <v>818</v>
      </c>
      <c r="G5" s="472" t="s">
        <v>819</v>
      </c>
      <c r="H5" s="472" t="s">
        <v>820</v>
      </c>
      <c r="I5" s="493" t="s">
        <v>1079</v>
      </c>
    </row>
    <row r="6" spans="1:9" ht="141.75" customHeight="1">
      <c r="A6" s="480"/>
      <c r="B6" s="491"/>
      <c r="C6" s="481"/>
      <c r="D6" s="257" t="s">
        <v>816</v>
      </c>
      <c r="E6" s="257" t="s">
        <v>817</v>
      </c>
      <c r="F6" s="481"/>
      <c r="G6" s="481"/>
      <c r="H6" s="481"/>
      <c r="I6" s="494"/>
    </row>
    <row r="7" spans="1:9" ht="24" customHeight="1">
      <c r="A7" s="485" t="s">
        <v>821</v>
      </c>
      <c r="B7" s="485"/>
      <c r="C7" s="485"/>
      <c r="D7" s="485"/>
      <c r="E7" s="485"/>
      <c r="F7" s="485"/>
      <c r="G7" s="485"/>
      <c r="H7" s="485"/>
      <c r="I7" s="485"/>
    </row>
    <row r="8" spans="1:9" ht="15">
      <c r="A8" s="83" t="s">
        <v>673</v>
      </c>
      <c r="B8" s="12">
        <v>2017</v>
      </c>
      <c r="C8" s="11">
        <v>109241</v>
      </c>
      <c r="D8" s="11">
        <v>93512</v>
      </c>
      <c r="E8" s="11">
        <v>5747</v>
      </c>
      <c r="F8" s="11">
        <v>3112</v>
      </c>
      <c r="G8" s="11">
        <v>7083</v>
      </c>
      <c r="H8" s="11">
        <v>2139</v>
      </c>
      <c r="I8" s="84">
        <v>38324</v>
      </c>
    </row>
    <row r="9" spans="1:9" ht="15">
      <c r="A9" s="239" t="s">
        <v>74</v>
      </c>
      <c r="B9" s="20">
        <v>2018</v>
      </c>
      <c r="C9" s="24">
        <v>113068</v>
      </c>
      <c r="D9" s="24">
        <v>94887</v>
      </c>
      <c r="E9" s="24">
        <v>6497</v>
      </c>
      <c r="F9" s="24">
        <v>4424</v>
      </c>
      <c r="G9" s="24">
        <v>8877</v>
      </c>
      <c r="H9" s="24">
        <v>2131</v>
      </c>
      <c r="I9" s="85">
        <v>38623.8</v>
      </c>
    </row>
    <row r="10" spans="1:9" ht="15">
      <c r="A10" s="465" t="s">
        <v>0</v>
      </c>
      <c r="B10" s="466"/>
      <c r="C10" s="193">
        <v>8136</v>
      </c>
      <c r="D10" s="193">
        <v>6632</v>
      </c>
      <c r="E10" s="178">
        <v>380</v>
      </c>
      <c r="F10" s="178">
        <v>289</v>
      </c>
      <c r="G10" s="178">
        <v>699</v>
      </c>
      <c r="H10" s="178">
        <v>102</v>
      </c>
      <c r="I10" s="84">
        <v>2773</v>
      </c>
    </row>
    <row r="11" spans="1:9" ht="15">
      <c r="A11" s="465" t="s">
        <v>1</v>
      </c>
      <c r="B11" s="466"/>
      <c r="C11" s="193">
        <v>5343</v>
      </c>
      <c r="D11" s="193">
        <v>4524</v>
      </c>
      <c r="E11" s="178">
        <v>224</v>
      </c>
      <c r="F11" s="178">
        <v>25</v>
      </c>
      <c r="G11" s="178">
        <v>284</v>
      </c>
      <c r="H11" s="178">
        <v>231</v>
      </c>
      <c r="I11" s="84">
        <v>1862.5</v>
      </c>
    </row>
    <row r="12" spans="1:9" ht="15">
      <c r="A12" s="465" t="s">
        <v>2</v>
      </c>
      <c r="B12" s="466"/>
      <c r="C12" s="193">
        <v>5401</v>
      </c>
      <c r="D12" s="193">
        <v>4701</v>
      </c>
      <c r="E12" s="178">
        <v>302</v>
      </c>
      <c r="F12" s="178">
        <v>142</v>
      </c>
      <c r="G12" s="178">
        <v>373</v>
      </c>
      <c r="H12" s="178">
        <v>91</v>
      </c>
      <c r="I12" s="84">
        <v>1761.9</v>
      </c>
    </row>
    <row r="13" spans="1:9" ht="15">
      <c r="A13" s="465" t="s">
        <v>3</v>
      </c>
      <c r="B13" s="466"/>
      <c r="C13" s="193">
        <v>2827</v>
      </c>
      <c r="D13" s="193">
        <v>2519</v>
      </c>
      <c r="E13" s="178">
        <v>124</v>
      </c>
      <c r="F13" s="178">
        <v>53</v>
      </c>
      <c r="G13" s="178">
        <v>164</v>
      </c>
      <c r="H13" s="178">
        <v>31</v>
      </c>
      <c r="I13" s="84">
        <v>942.6</v>
      </c>
    </row>
    <row r="14" spans="1:9" ht="15">
      <c r="A14" s="465" t="s">
        <v>4</v>
      </c>
      <c r="B14" s="466"/>
      <c r="C14" s="193">
        <v>7927</v>
      </c>
      <c r="D14" s="193">
        <v>7081</v>
      </c>
      <c r="E14" s="178">
        <v>382</v>
      </c>
      <c r="F14" s="178">
        <v>168</v>
      </c>
      <c r="G14" s="178">
        <v>370</v>
      </c>
      <c r="H14" s="178">
        <v>144</v>
      </c>
      <c r="I14" s="84">
        <v>2770.6</v>
      </c>
    </row>
    <row r="15" spans="1:9" ht="15">
      <c r="A15" s="465" t="s">
        <v>5</v>
      </c>
      <c r="B15" s="466"/>
      <c r="C15" s="193">
        <v>10205</v>
      </c>
      <c r="D15" s="193">
        <v>8851</v>
      </c>
      <c r="E15" s="178">
        <v>489</v>
      </c>
      <c r="F15" s="178">
        <v>450</v>
      </c>
      <c r="G15" s="178">
        <v>606</v>
      </c>
      <c r="H15" s="178">
        <v>210</v>
      </c>
      <c r="I15" s="84">
        <v>3541.7</v>
      </c>
    </row>
    <row r="16" spans="1:9" ht="15">
      <c r="A16" s="465" t="s">
        <v>6</v>
      </c>
      <c r="B16" s="466"/>
      <c r="C16" s="193">
        <v>16658</v>
      </c>
      <c r="D16" s="193">
        <v>13191</v>
      </c>
      <c r="E16" s="193">
        <v>1564</v>
      </c>
      <c r="F16" s="193">
        <v>1681</v>
      </c>
      <c r="G16" s="178">
        <v>974</v>
      </c>
      <c r="H16" s="178">
        <v>538</v>
      </c>
      <c r="I16" s="84">
        <v>5792.4</v>
      </c>
    </row>
    <row r="17" spans="1:9" ht="15">
      <c r="A17" s="465" t="s">
        <v>7</v>
      </c>
      <c r="B17" s="466"/>
      <c r="C17" s="193">
        <v>4083</v>
      </c>
      <c r="D17" s="193">
        <v>3479</v>
      </c>
      <c r="E17" s="178">
        <v>266</v>
      </c>
      <c r="F17" s="178">
        <v>134</v>
      </c>
      <c r="G17" s="178">
        <v>300</v>
      </c>
      <c r="H17" s="178">
        <v>93</v>
      </c>
      <c r="I17" s="84">
        <v>1426.1</v>
      </c>
    </row>
    <row r="18" spans="1:9" ht="15">
      <c r="A18" s="465" t="s">
        <v>8</v>
      </c>
      <c r="B18" s="466"/>
      <c r="C18" s="193">
        <v>5587</v>
      </c>
      <c r="D18" s="193">
        <v>5145</v>
      </c>
      <c r="E18" s="178">
        <v>225</v>
      </c>
      <c r="F18" s="178">
        <v>40</v>
      </c>
      <c r="G18" s="178">
        <v>323</v>
      </c>
      <c r="H18" s="178">
        <v>38</v>
      </c>
      <c r="I18" s="84">
        <v>1935.6</v>
      </c>
    </row>
    <row r="19" spans="1:9" ht="15">
      <c r="A19" s="465" t="s">
        <v>9</v>
      </c>
      <c r="B19" s="466"/>
      <c r="C19" s="193">
        <v>3291</v>
      </c>
      <c r="D19" s="193">
        <v>2683</v>
      </c>
      <c r="E19" s="178">
        <v>97</v>
      </c>
      <c r="F19" s="178">
        <v>148</v>
      </c>
      <c r="G19" s="178">
        <v>316</v>
      </c>
      <c r="H19" s="178">
        <v>39</v>
      </c>
      <c r="I19" s="84">
        <v>1034.9</v>
      </c>
    </row>
    <row r="20" spans="1:9" ht="15">
      <c r="A20" s="465" t="s">
        <v>10</v>
      </c>
      <c r="B20" s="466"/>
      <c r="C20" s="193">
        <v>7227</v>
      </c>
      <c r="D20" s="193">
        <v>5297</v>
      </c>
      <c r="E20" s="178">
        <v>361</v>
      </c>
      <c r="F20" s="178">
        <v>390</v>
      </c>
      <c r="G20" s="193">
        <v>1243</v>
      </c>
      <c r="H20" s="178">
        <v>106</v>
      </c>
      <c r="I20" s="84">
        <v>2346.4</v>
      </c>
    </row>
    <row r="21" spans="1:9" ht="15">
      <c r="A21" s="465" t="s">
        <v>11</v>
      </c>
      <c r="B21" s="466"/>
      <c r="C21" s="193">
        <v>12890</v>
      </c>
      <c r="D21" s="193">
        <v>10627</v>
      </c>
      <c r="E21" s="178">
        <v>957</v>
      </c>
      <c r="F21" s="178">
        <v>286</v>
      </c>
      <c r="G21" s="193">
        <v>1310</v>
      </c>
      <c r="H21" s="178">
        <v>186</v>
      </c>
      <c r="I21" s="84">
        <v>4467.7</v>
      </c>
    </row>
    <row r="22" spans="1:9" ht="15">
      <c r="A22" s="465" t="s">
        <v>12</v>
      </c>
      <c r="B22" s="466"/>
      <c r="C22" s="193">
        <v>4368</v>
      </c>
      <c r="D22" s="193">
        <v>3952</v>
      </c>
      <c r="E22" s="178">
        <v>210</v>
      </c>
      <c r="F22" s="178">
        <v>64</v>
      </c>
      <c r="G22" s="178">
        <v>269</v>
      </c>
      <c r="H22" s="178">
        <v>25</v>
      </c>
      <c r="I22" s="84">
        <v>1468.4</v>
      </c>
    </row>
    <row r="23" spans="1:9" ht="15">
      <c r="A23" s="465" t="s">
        <v>13</v>
      </c>
      <c r="B23" s="466"/>
      <c r="C23" s="193">
        <v>5065</v>
      </c>
      <c r="D23" s="193">
        <v>4377</v>
      </c>
      <c r="E23" s="178">
        <v>243</v>
      </c>
      <c r="F23" s="178">
        <v>171</v>
      </c>
      <c r="G23" s="178">
        <v>340</v>
      </c>
      <c r="H23" s="178">
        <v>69</v>
      </c>
      <c r="I23" s="84">
        <v>1720.4</v>
      </c>
    </row>
    <row r="24" spans="1:9" ht="15">
      <c r="A24" s="465" t="s">
        <v>14</v>
      </c>
      <c r="B24" s="466"/>
      <c r="C24" s="193">
        <v>8774</v>
      </c>
      <c r="D24" s="193">
        <v>7332</v>
      </c>
      <c r="E24" s="178">
        <v>462</v>
      </c>
      <c r="F24" s="178">
        <v>234</v>
      </c>
      <c r="G24" s="178">
        <v>917</v>
      </c>
      <c r="H24" s="178">
        <v>165</v>
      </c>
      <c r="I24" s="84">
        <v>2991</v>
      </c>
    </row>
    <row r="25" spans="1:9" ht="15">
      <c r="A25" s="465" t="s">
        <v>15</v>
      </c>
      <c r="B25" s="466"/>
      <c r="C25" s="193">
        <v>5286</v>
      </c>
      <c r="D25" s="193">
        <v>4496</v>
      </c>
      <c r="E25" s="178">
        <v>211</v>
      </c>
      <c r="F25" s="178">
        <v>149</v>
      </c>
      <c r="G25" s="178">
        <v>389</v>
      </c>
      <c r="H25" s="178">
        <v>63</v>
      </c>
      <c r="I25" s="84">
        <v>1788.6</v>
      </c>
    </row>
    <row r="26" spans="1:9" ht="27.75" customHeight="1">
      <c r="A26" s="447" t="s">
        <v>831</v>
      </c>
      <c r="B26" s="447"/>
      <c r="C26" s="447"/>
      <c r="D26" s="447"/>
      <c r="E26" s="447"/>
      <c r="F26" s="447"/>
      <c r="G26" s="447"/>
      <c r="H26" s="447"/>
      <c r="I26" s="447"/>
    </row>
    <row r="27" spans="1:9" ht="15">
      <c r="A27" s="9" t="s">
        <v>673</v>
      </c>
      <c r="B27" s="12">
        <v>2017</v>
      </c>
      <c r="C27" s="11">
        <v>24044</v>
      </c>
      <c r="D27" s="11">
        <v>21035</v>
      </c>
      <c r="E27" s="11">
        <v>3269</v>
      </c>
      <c r="F27" s="11">
        <v>2560</v>
      </c>
      <c r="G27" s="11">
        <v>111</v>
      </c>
      <c r="H27" s="11">
        <v>54</v>
      </c>
      <c r="I27" s="84">
        <v>8641.9</v>
      </c>
    </row>
    <row r="28" spans="1:9" ht="15">
      <c r="A28" s="239" t="s">
        <v>74</v>
      </c>
      <c r="B28" s="20">
        <v>2018</v>
      </c>
      <c r="C28" s="24">
        <v>27125</v>
      </c>
      <c r="D28" s="24">
        <v>22691</v>
      </c>
      <c r="E28" s="24">
        <v>4261</v>
      </c>
      <c r="F28" s="24">
        <v>4049</v>
      </c>
      <c r="G28" s="24">
        <v>74</v>
      </c>
      <c r="H28" s="24">
        <v>91</v>
      </c>
      <c r="I28" s="85">
        <v>9215.4</v>
      </c>
    </row>
    <row r="29" spans="1:9" ht="15">
      <c r="A29" s="465" t="s">
        <v>0</v>
      </c>
      <c r="B29" s="466"/>
      <c r="C29" s="193">
        <v>1468</v>
      </c>
      <c r="D29" s="178">
        <v>1191</v>
      </c>
      <c r="E29" s="178">
        <v>248</v>
      </c>
      <c r="F29" s="178">
        <v>269</v>
      </c>
      <c r="G29" s="178">
        <v>1</v>
      </c>
      <c r="H29" s="178" t="s">
        <v>68</v>
      </c>
      <c r="I29" s="84">
        <v>458.1</v>
      </c>
    </row>
    <row r="30" spans="1:9" ht="15">
      <c r="A30" s="465" t="s">
        <v>1</v>
      </c>
      <c r="B30" s="466"/>
      <c r="C30" s="178">
        <v>904</v>
      </c>
      <c r="D30" s="178">
        <v>877</v>
      </c>
      <c r="E30" s="178">
        <v>184</v>
      </c>
      <c r="F30" s="178">
        <v>23</v>
      </c>
      <c r="G30" s="178">
        <v>2</v>
      </c>
      <c r="H30" s="178" t="s">
        <v>68</v>
      </c>
      <c r="I30" s="84">
        <v>305.2</v>
      </c>
    </row>
    <row r="31" spans="1:9" ht="15">
      <c r="A31" s="465" t="s">
        <v>2</v>
      </c>
      <c r="B31" s="466"/>
      <c r="C31" s="193">
        <v>1351</v>
      </c>
      <c r="D31" s="193">
        <v>1226</v>
      </c>
      <c r="E31" s="178">
        <v>92</v>
      </c>
      <c r="F31" s="178">
        <v>111</v>
      </c>
      <c r="G31" s="178">
        <v>12</v>
      </c>
      <c r="H31" s="178">
        <v>1</v>
      </c>
      <c r="I31" s="84">
        <v>437.3</v>
      </c>
    </row>
    <row r="32" spans="1:9" ht="15">
      <c r="A32" s="465" t="s">
        <v>3</v>
      </c>
      <c r="B32" s="466"/>
      <c r="C32" s="178">
        <v>378</v>
      </c>
      <c r="D32" s="178">
        <v>330</v>
      </c>
      <c r="E32" s="178">
        <v>77</v>
      </c>
      <c r="F32" s="178">
        <v>48</v>
      </c>
      <c r="G32" s="11" t="s">
        <v>68</v>
      </c>
      <c r="H32" s="178" t="s">
        <v>68</v>
      </c>
      <c r="I32" s="84">
        <v>149.5</v>
      </c>
    </row>
    <row r="33" spans="1:9" ht="15">
      <c r="A33" s="465" t="s">
        <v>4</v>
      </c>
      <c r="B33" s="466"/>
      <c r="C33" s="193">
        <v>1659</v>
      </c>
      <c r="D33" s="193">
        <v>1559</v>
      </c>
      <c r="E33" s="178">
        <v>175</v>
      </c>
      <c r="F33" s="178">
        <v>94</v>
      </c>
      <c r="G33" s="11" t="s">
        <v>68</v>
      </c>
      <c r="H33" s="178" t="s">
        <v>68</v>
      </c>
      <c r="I33" s="84">
        <v>572.5</v>
      </c>
    </row>
    <row r="34" spans="1:9" ht="15">
      <c r="A34" s="465" t="s">
        <v>5</v>
      </c>
      <c r="B34" s="466"/>
      <c r="C34" s="193">
        <v>2194</v>
      </c>
      <c r="D34" s="193">
        <v>1791</v>
      </c>
      <c r="E34" s="178">
        <v>313</v>
      </c>
      <c r="F34" s="178">
        <v>376</v>
      </c>
      <c r="G34" s="178">
        <v>2</v>
      </c>
      <c r="H34" s="178">
        <v>17</v>
      </c>
      <c r="I34" s="84">
        <v>790.4</v>
      </c>
    </row>
    <row r="35" spans="1:9" ht="15">
      <c r="A35" s="465" t="s">
        <v>6</v>
      </c>
      <c r="B35" s="466"/>
      <c r="C35" s="193">
        <v>5805</v>
      </c>
      <c r="D35" s="193">
        <v>4102</v>
      </c>
      <c r="E35" s="178">
        <v>1320</v>
      </c>
      <c r="F35" s="193">
        <v>1587</v>
      </c>
      <c r="G35" s="178">
        <v>4</v>
      </c>
      <c r="H35" s="178">
        <v>70</v>
      </c>
      <c r="I35" s="84">
        <v>1983.6</v>
      </c>
    </row>
    <row r="36" spans="1:9" ht="15">
      <c r="A36" s="465" t="s">
        <v>7</v>
      </c>
      <c r="B36" s="466"/>
      <c r="C36" s="193">
        <v>1199</v>
      </c>
      <c r="D36" s="193">
        <v>1072</v>
      </c>
      <c r="E36" s="178">
        <v>215</v>
      </c>
      <c r="F36" s="178">
        <v>102</v>
      </c>
      <c r="G36" s="178">
        <v>17</v>
      </c>
      <c r="H36" s="178">
        <v>1</v>
      </c>
      <c r="I36" s="84">
        <v>427.7</v>
      </c>
    </row>
    <row r="37" spans="1:9" ht="15">
      <c r="A37" s="465" t="s">
        <v>8</v>
      </c>
      <c r="B37" s="466"/>
      <c r="C37" s="193">
        <v>1275</v>
      </c>
      <c r="D37" s="193">
        <v>1238</v>
      </c>
      <c r="E37" s="178">
        <v>106</v>
      </c>
      <c r="F37" s="178">
        <v>33</v>
      </c>
      <c r="G37" s="178">
        <v>1</v>
      </c>
      <c r="H37" s="178" t="s">
        <v>68</v>
      </c>
      <c r="I37" s="84">
        <v>438.9</v>
      </c>
    </row>
    <row r="38" spans="1:9" ht="15">
      <c r="A38" s="465" t="s">
        <v>9</v>
      </c>
      <c r="B38" s="466"/>
      <c r="C38" s="178">
        <v>815</v>
      </c>
      <c r="D38" s="178">
        <v>655</v>
      </c>
      <c r="E38" s="178">
        <v>70</v>
      </c>
      <c r="F38" s="178">
        <v>145</v>
      </c>
      <c r="G38" s="178">
        <v>7</v>
      </c>
      <c r="H38" s="178" t="s">
        <v>68</v>
      </c>
      <c r="I38" s="84">
        <v>283</v>
      </c>
    </row>
    <row r="39" spans="1:9" ht="15">
      <c r="A39" s="465" t="s">
        <v>10</v>
      </c>
      <c r="B39" s="466"/>
      <c r="C39" s="193">
        <v>1406</v>
      </c>
      <c r="D39" s="178">
        <v>978</v>
      </c>
      <c r="E39" s="178">
        <v>276</v>
      </c>
      <c r="F39" s="178">
        <v>389</v>
      </c>
      <c r="G39" s="178">
        <v>2</v>
      </c>
      <c r="H39" s="178">
        <v>1</v>
      </c>
      <c r="I39" s="84">
        <v>472.7</v>
      </c>
    </row>
    <row r="40" spans="1:9" ht="15">
      <c r="A40" s="465" t="s">
        <v>11</v>
      </c>
      <c r="B40" s="466"/>
      <c r="C40" s="193">
        <v>4324</v>
      </c>
      <c r="D40" s="193">
        <v>3955</v>
      </c>
      <c r="E40" s="178">
        <v>609</v>
      </c>
      <c r="F40" s="178">
        <v>278</v>
      </c>
      <c r="G40" s="178">
        <v>10</v>
      </c>
      <c r="H40" s="178">
        <v>1</v>
      </c>
      <c r="I40" s="84">
        <v>1492.2</v>
      </c>
    </row>
    <row r="41" spans="1:9" ht="15">
      <c r="A41" s="465" t="s">
        <v>12</v>
      </c>
      <c r="B41" s="466"/>
      <c r="C41" s="178">
        <v>801</v>
      </c>
      <c r="D41" s="178">
        <v>728</v>
      </c>
      <c r="E41" s="178">
        <v>102</v>
      </c>
      <c r="F41" s="178">
        <v>60</v>
      </c>
      <c r="G41" s="11" t="s">
        <v>68</v>
      </c>
      <c r="H41" s="178" t="s">
        <v>68</v>
      </c>
      <c r="I41" s="84">
        <v>261.1</v>
      </c>
    </row>
    <row r="42" spans="1:9" ht="15">
      <c r="A42" s="465" t="s">
        <v>13</v>
      </c>
      <c r="B42" s="466"/>
      <c r="C42" s="178">
        <v>983</v>
      </c>
      <c r="D42" s="178">
        <v>815</v>
      </c>
      <c r="E42" s="178">
        <v>89</v>
      </c>
      <c r="F42" s="178">
        <v>164</v>
      </c>
      <c r="G42" s="178">
        <v>4</v>
      </c>
      <c r="H42" s="178" t="s">
        <v>68</v>
      </c>
      <c r="I42" s="84">
        <v>325.7</v>
      </c>
    </row>
    <row r="43" spans="1:9" ht="15">
      <c r="A43" s="465" t="s">
        <v>14</v>
      </c>
      <c r="B43" s="466"/>
      <c r="C43" s="193">
        <v>1731</v>
      </c>
      <c r="D43" s="193">
        <v>1482</v>
      </c>
      <c r="E43" s="178">
        <v>281</v>
      </c>
      <c r="F43" s="178">
        <v>232</v>
      </c>
      <c r="G43" s="178">
        <v>10</v>
      </c>
      <c r="H43" s="178" t="s">
        <v>68</v>
      </c>
      <c r="I43" s="84">
        <v>541.6</v>
      </c>
    </row>
    <row r="44" spans="1:9" ht="15">
      <c r="A44" s="465" t="s">
        <v>15</v>
      </c>
      <c r="B44" s="466"/>
      <c r="C44" s="178">
        <v>832</v>
      </c>
      <c r="D44" s="178">
        <v>692</v>
      </c>
      <c r="E44" s="178">
        <v>104</v>
      </c>
      <c r="F44" s="178">
        <v>138</v>
      </c>
      <c r="G44" s="178">
        <v>2</v>
      </c>
      <c r="H44" s="178" t="s">
        <v>68</v>
      </c>
      <c r="I44" s="84">
        <v>275.8</v>
      </c>
    </row>
    <row r="45" spans="1:9" ht="23.25" customHeight="1">
      <c r="A45" s="447" t="s">
        <v>830</v>
      </c>
      <c r="B45" s="447"/>
      <c r="C45" s="447"/>
      <c r="D45" s="447"/>
      <c r="E45" s="447"/>
      <c r="F45" s="447"/>
      <c r="G45" s="447"/>
      <c r="H45" s="447"/>
      <c r="I45" s="447"/>
    </row>
    <row r="46" spans="1:9" ht="15">
      <c r="A46" s="9" t="s">
        <v>673</v>
      </c>
      <c r="B46" s="12">
        <v>2017</v>
      </c>
      <c r="C46" s="11">
        <v>21214</v>
      </c>
      <c r="D46" s="11">
        <v>20648</v>
      </c>
      <c r="E46" s="11">
        <v>550</v>
      </c>
      <c r="F46" s="11">
        <v>307</v>
      </c>
      <c r="G46" s="11">
        <v>85</v>
      </c>
      <c r="H46" s="11">
        <v>16</v>
      </c>
      <c r="I46" s="84">
        <v>7593.5</v>
      </c>
    </row>
    <row r="47" spans="1:9" ht="15">
      <c r="A47" s="239" t="s">
        <v>74</v>
      </c>
      <c r="B47" s="20">
        <v>2018</v>
      </c>
      <c r="C47" s="24">
        <v>21538</v>
      </c>
      <c r="D47" s="24">
        <v>21048</v>
      </c>
      <c r="E47" s="24">
        <v>464</v>
      </c>
      <c r="F47" s="24">
        <v>224</v>
      </c>
      <c r="G47" s="24">
        <v>138</v>
      </c>
      <c r="H47" s="24">
        <v>19</v>
      </c>
      <c r="I47" s="85">
        <v>7583.7</v>
      </c>
    </row>
    <row r="48" spans="1:9" ht="15">
      <c r="A48" s="465" t="s">
        <v>0</v>
      </c>
      <c r="B48" s="466"/>
      <c r="C48" s="193">
        <v>2228</v>
      </c>
      <c r="D48" s="193">
        <v>2173</v>
      </c>
      <c r="E48" s="178">
        <v>12</v>
      </c>
      <c r="F48" s="178">
        <v>4</v>
      </c>
      <c r="G48" s="178">
        <v>48</v>
      </c>
      <c r="H48" s="178" t="s">
        <v>68</v>
      </c>
      <c r="I48" s="84">
        <v>758.7</v>
      </c>
    </row>
    <row r="49" spans="1:9" ht="15">
      <c r="A49" s="465" t="s">
        <v>1</v>
      </c>
      <c r="B49" s="466"/>
      <c r="C49" s="193">
        <v>1045</v>
      </c>
      <c r="D49" s="193">
        <v>1035</v>
      </c>
      <c r="E49" s="178">
        <v>6</v>
      </c>
      <c r="F49" s="178" t="s">
        <v>68</v>
      </c>
      <c r="G49" s="178" t="s">
        <v>68</v>
      </c>
      <c r="H49" s="178" t="s">
        <v>68</v>
      </c>
      <c r="I49" s="84">
        <v>370</v>
      </c>
    </row>
    <row r="50" spans="1:9" ht="15">
      <c r="A50" s="465" t="s">
        <v>2</v>
      </c>
      <c r="B50" s="466"/>
      <c r="C50" s="178">
        <v>804</v>
      </c>
      <c r="D50" s="178">
        <v>764</v>
      </c>
      <c r="E50" s="178">
        <v>44</v>
      </c>
      <c r="F50" s="178">
        <v>28</v>
      </c>
      <c r="G50" s="178">
        <v>2</v>
      </c>
      <c r="H50" s="178">
        <v>5</v>
      </c>
      <c r="I50" s="84">
        <v>289.5</v>
      </c>
    </row>
    <row r="51" spans="1:9" ht="15">
      <c r="A51" s="465" t="s">
        <v>3</v>
      </c>
      <c r="B51" s="466"/>
      <c r="C51" s="178">
        <v>795</v>
      </c>
      <c r="D51" s="178">
        <v>790</v>
      </c>
      <c r="E51" s="178">
        <v>3</v>
      </c>
      <c r="F51" s="178">
        <v>5</v>
      </c>
      <c r="G51" s="178" t="s">
        <v>68</v>
      </c>
      <c r="H51" s="178" t="s">
        <v>68</v>
      </c>
      <c r="I51" s="84">
        <v>248.1</v>
      </c>
    </row>
    <row r="52" spans="1:9" ht="15">
      <c r="A52" s="465" t="s">
        <v>4</v>
      </c>
      <c r="B52" s="466"/>
      <c r="C52" s="193">
        <v>2216</v>
      </c>
      <c r="D52" s="193">
        <v>2186</v>
      </c>
      <c r="E52" s="178">
        <v>132</v>
      </c>
      <c r="F52" s="178">
        <v>6</v>
      </c>
      <c r="G52" s="178">
        <v>7</v>
      </c>
      <c r="H52" s="178">
        <v>2</v>
      </c>
      <c r="I52" s="84">
        <v>788.9</v>
      </c>
    </row>
    <row r="53" spans="1:9" ht="15">
      <c r="A53" s="465" t="s">
        <v>5</v>
      </c>
      <c r="B53" s="466"/>
      <c r="C53" s="193">
        <v>2332</v>
      </c>
      <c r="D53" s="193">
        <v>2267</v>
      </c>
      <c r="E53" s="178">
        <v>52</v>
      </c>
      <c r="F53" s="178">
        <v>62</v>
      </c>
      <c r="G53" s="178">
        <v>2</v>
      </c>
      <c r="H53" s="178" t="s">
        <v>68</v>
      </c>
      <c r="I53" s="84">
        <v>827.7</v>
      </c>
    </row>
    <row r="54" spans="1:9" ht="15">
      <c r="A54" s="465" t="s">
        <v>6</v>
      </c>
      <c r="B54" s="466"/>
      <c r="C54" s="193">
        <v>2355</v>
      </c>
      <c r="D54" s="193">
        <v>2227</v>
      </c>
      <c r="E54" s="178">
        <v>41</v>
      </c>
      <c r="F54" s="178">
        <v>72</v>
      </c>
      <c r="G54" s="178">
        <v>32</v>
      </c>
      <c r="H54" s="178">
        <v>2</v>
      </c>
      <c r="I54" s="84">
        <v>803</v>
      </c>
    </row>
    <row r="55" spans="1:9" ht="15">
      <c r="A55" s="465" t="s">
        <v>7</v>
      </c>
      <c r="B55" s="466"/>
      <c r="C55" s="178">
        <v>462</v>
      </c>
      <c r="D55" s="178">
        <v>429</v>
      </c>
      <c r="E55" s="178">
        <v>1</v>
      </c>
      <c r="F55" s="178">
        <v>30</v>
      </c>
      <c r="G55" s="178">
        <v>1</v>
      </c>
      <c r="H55" s="178" t="s">
        <v>68</v>
      </c>
      <c r="I55" s="84">
        <v>164.6</v>
      </c>
    </row>
    <row r="56" spans="1:9" ht="15">
      <c r="A56" s="465" t="s">
        <v>8</v>
      </c>
      <c r="B56" s="466"/>
      <c r="C56" s="178">
        <v>701</v>
      </c>
      <c r="D56" s="178">
        <v>697</v>
      </c>
      <c r="E56" s="178">
        <v>11</v>
      </c>
      <c r="F56" s="178" t="s">
        <v>68</v>
      </c>
      <c r="G56" s="178">
        <v>4</v>
      </c>
      <c r="H56" s="178" t="s">
        <v>68</v>
      </c>
      <c r="I56" s="84">
        <v>249</v>
      </c>
    </row>
    <row r="57" spans="1:9" ht="15">
      <c r="A57" s="465" t="s">
        <v>9</v>
      </c>
      <c r="B57" s="466"/>
      <c r="C57" s="178">
        <v>633</v>
      </c>
      <c r="D57" s="178">
        <v>632</v>
      </c>
      <c r="E57" s="178">
        <v>6</v>
      </c>
      <c r="F57" s="178" t="s">
        <v>68</v>
      </c>
      <c r="G57" s="178">
        <v>1</v>
      </c>
      <c r="H57" s="178" t="s">
        <v>68</v>
      </c>
      <c r="I57" s="84">
        <v>230.2</v>
      </c>
    </row>
    <row r="58" spans="1:9" ht="15">
      <c r="A58" s="465" t="s">
        <v>10</v>
      </c>
      <c r="B58" s="466"/>
      <c r="C58" s="193">
        <v>1148</v>
      </c>
      <c r="D58" s="193">
        <v>1119</v>
      </c>
      <c r="E58" s="178">
        <v>12</v>
      </c>
      <c r="F58" s="178">
        <v>1</v>
      </c>
      <c r="G58" s="178">
        <v>9</v>
      </c>
      <c r="H58" s="178">
        <v>8</v>
      </c>
      <c r="I58" s="84">
        <v>416.6</v>
      </c>
    </row>
    <row r="59" spans="1:9" ht="15">
      <c r="A59" s="465" t="s">
        <v>11</v>
      </c>
      <c r="B59" s="466"/>
      <c r="C59" s="193">
        <v>1355</v>
      </c>
      <c r="D59" s="193">
        <v>1332</v>
      </c>
      <c r="E59" s="178">
        <v>105</v>
      </c>
      <c r="F59" s="178" t="s">
        <v>68</v>
      </c>
      <c r="G59" s="178">
        <v>1</v>
      </c>
      <c r="H59" s="178" t="s">
        <v>68</v>
      </c>
      <c r="I59" s="84">
        <v>491.3</v>
      </c>
    </row>
    <row r="60" spans="1:9" ht="15">
      <c r="A60" s="465" t="s">
        <v>12</v>
      </c>
      <c r="B60" s="466"/>
      <c r="C60" s="178">
        <v>822</v>
      </c>
      <c r="D60" s="178">
        <v>808</v>
      </c>
      <c r="E60" s="178">
        <v>14</v>
      </c>
      <c r="F60" s="178">
        <v>2</v>
      </c>
      <c r="G60" s="178">
        <v>2</v>
      </c>
      <c r="H60" s="178" t="s">
        <v>68</v>
      </c>
      <c r="I60" s="84">
        <v>299.9</v>
      </c>
    </row>
    <row r="61" spans="1:9" ht="15">
      <c r="A61" s="465" t="s">
        <v>13</v>
      </c>
      <c r="B61" s="466"/>
      <c r="C61" s="193">
        <v>1023</v>
      </c>
      <c r="D61" s="193">
        <v>1013</v>
      </c>
      <c r="E61" s="178">
        <v>6</v>
      </c>
      <c r="F61" s="178">
        <v>3</v>
      </c>
      <c r="G61" s="178">
        <v>6</v>
      </c>
      <c r="H61" s="178" t="s">
        <v>68</v>
      </c>
      <c r="I61" s="84">
        <v>365.3</v>
      </c>
    </row>
    <row r="62" spans="1:9" ht="15">
      <c r="A62" s="465" t="s">
        <v>14</v>
      </c>
      <c r="B62" s="466"/>
      <c r="C62" s="193">
        <v>2000</v>
      </c>
      <c r="D62" s="193">
        <v>1995</v>
      </c>
      <c r="E62" s="178">
        <v>6</v>
      </c>
      <c r="F62" s="178">
        <v>1</v>
      </c>
      <c r="G62" s="178">
        <v>1</v>
      </c>
      <c r="H62" s="178">
        <v>2</v>
      </c>
      <c r="I62" s="84">
        <v>697.1</v>
      </c>
    </row>
    <row r="63" spans="1:9" ht="15">
      <c r="A63" s="465" t="s">
        <v>15</v>
      </c>
      <c r="B63" s="466"/>
      <c r="C63" s="193">
        <v>1619</v>
      </c>
      <c r="D63" s="193">
        <v>1581</v>
      </c>
      <c r="E63" s="178">
        <v>13</v>
      </c>
      <c r="F63" s="178">
        <v>10</v>
      </c>
      <c r="G63" s="178">
        <v>22</v>
      </c>
      <c r="H63" s="197"/>
      <c r="I63" s="84">
        <v>583.6</v>
      </c>
    </row>
    <row r="64" spans="1:9" ht="25.5" customHeight="1">
      <c r="A64" s="447" t="s">
        <v>829</v>
      </c>
      <c r="B64" s="447"/>
      <c r="C64" s="447"/>
      <c r="D64" s="447"/>
      <c r="E64" s="447"/>
      <c r="F64" s="447"/>
      <c r="G64" s="447"/>
      <c r="H64" s="447"/>
      <c r="I64" s="447"/>
    </row>
    <row r="65" spans="1:9" ht="15">
      <c r="A65" s="9" t="s">
        <v>673</v>
      </c>
      <c r="B65" s="12">
        <v>2017</v>
      </c>
      <c r="C65" s="11">
        <v>23155</v>
      </c>
      <c r="D65" s="11">
        <v>22890</v>
      </c>
      <c r="E65" s="11">
        <v>315</v>
      </c>
      <c r="F65" s="11">
        <v>15</v>
      </c>
      <c r="G65" s="11">
        <v>117</v>
      </c>
      <c r="H65" s="11">
        <v>45</v>
      </c>
      <c r="I65" s="84">
        <v>7910.6</v>
      </c>
    </row>
    <row r="66" spans="1:9" ht="15">
      <c r="A66" s="239" t="s">
        <v>74</v>
      </c>
      <c r="B66" s="20">
        <v>2018</v>
      </c>
      <c r="C66" s="164">
        <v>23468</v>
      </c>
      <c r="D66" s="24">
        <v>23106</v>
      </c>
      <c r="E66" s="24">
        <v>244</v>
      </c>
      <c r="F66" s="24">
        <v>35</v>
      </c>
      <c r="G66" s="24">
        <v>127</v>
      </c>
      <c r="H66" s="24">
        <v>46</v>
      </c>
      <c r="I66" s="85">
        <v>8105.1</v>
      </c>
    </row>
    <row r="67" spans="1:9" ht="15">
      <c r="A67" s="465" t="s">
        <v>0</v>
      </c>
      <c r="B67" s="466"/>
      <c r="C67" s="178">
        <v>782</v>
      </c>
      <c r="D67" s="178">
        <v>776</v>
      </c>
      <c r="E67" s="178">
        <v>3</v>
      </c>
      <c r="F67" s="178">
        <v>2</v>
      </c>
      <c r="G67" s="178">
        <v>2</v>
      </c>
      <c r="H67" s="178" t="s">
        <v>68</v>
      </c>
      <c r="I67" s="84">
        <v>282.6</v>
      </c>
    </row>
    <row r="68" spans="1:9" ht="15">
      <c r="A68" s="465" t="s">
        <v>1</v>
      </c>
      <c r="B68" s="466"/>
      <c r="C68" s="193">
        <v>1220</v>
      </c>
      <c r="D68" s="193">
        <v>1218</v>
      </c>
      <c r="E68" s="178">
        <v>2</v>
      </c>
      <c r="F68" s="178" t="s">
        <v>68</v>
      </c>
      <c r="G68" s="178">
        <v>2</v>
      </c>
      <c r="H68" s="178" t="s">
        <v>68</v>
      </c>
      <c r="I68" s="84">
        <v>441.7</v>
      </c>
    </row>
    <row r="69" spans="1:9" ht="15">
      <c r="A69" s="465" t="s">
        <v>2</v>
      </c>
      <c r="B69" s="466"/>
      <c r="C69" s="178">
        <v>884</v>
      </c>
      <c r="D69" s="178">
        <v>849</v>
      </c>
      <c r="E69" s="178">
        <v>17</v>
      </c>
      <c r="F69" s="178" t="s">
        <v>68</v>
      </c>
      <c r="G69" s="178">
        <v>3</v>
      </c>
      <c r="H69" s="178">
        <v>31</v>
      </c>
      <c r="I69" s="84">
        <v>313.1</v>
      </c>
    </row>
    <row r="70" spans="1:9" ht="15">
      <c r="A70" s="465" t="s">
        <v>3</v>
      </c>
      <c r="B70" s="466"/>
      <c r="C70" s="178">
        <v>542</v>
      </c>
      <c r="D70" s="178">
        <v>542</v>
      </c>
      <c r="E70" s="178" t="s">
        <v>68</v>
      </c>
      <c r="F70" s="178" t="s">
        <v>68</v>
      </c>
      <c r="G70" s="178" t="s">
        <v>68</v>
      </c>
      <c r="H70" s="178" t="s">
        <v>68</v>
      </c>
      <c r="I70" s="84">
        <v>196.8</v>
      </c>
    </row>
    <row r="71" spans="1:9" ht="15">
      <c r="A71" s="465" t="s">
        <v>4</v>
      </c>
      <c r="B71" s="466"/>
      <c r="C71" s="193">
        <v>2233</v>
      </c>
      <c r="D71" s="193">
        <v>2180</v>
      </c>
      <c r="E71" s="178">
        <v>8</v>
      </c>
      <c r="F71" s="178">
        <v>23</v>
      </c>
      <c r="G71" s="178">
        <v>30</v>
      </c>
      <c r="H71" s="178" t="s">
        <v>68</v>
      </c>
      <c r="I71" s="84">
        <v>754</v>
      </c>
    </row>
    <row r="72" spans="1:9" ht="15">
      <c r="A72" s="465" t="s">
        <v>5</v>
      </c>
      <c r="B72" s="466"/>
      <c r="C72" s="193">
        <v>2918</v>
      </c>
      <c r="D72" s="193">
        <v>2910</v>
      </c>
      <c r="E72" s="178">
        <v>60</v>
      </c>
      <c r="F72" s="178">
        <v>1</v>
      </c>
      <c r="G72" s="178">
        <v>4</v>
      </c>
      <c r="H72" s="178">
        <v>1</v>
      </c>
      <c r="I72" s="84">
        <v>1060.4</v>
      </c>
    </row>
    <row r="73" spans="1:9" ht="15">
      <c r="A73" s="465" t="s">
        <v>6</v>
      </c>
      <c r="B73" s="466"/>
      <c r="C73" s="193">
        <v>3098</v>
      </c>
      <c r="D73" s="193">
        <v>3086</v>
      </c>
      <c r="E73" s="178">
        <v>38</v>
      </c>
      <c r="F73" s="178" t="s">
        <v>68</v>
      </c>
      <c r="G73" s="178">
        <v>9</v>
      </c>
      <c r="H73" s="178">
        <v>1</v>
      </c>
      <c r="I73" s="84">
        <v>1112</v>
      </c>
    </row>
    <row r="74" spans="1:9" ht="15">
      <c r="A74" s="465" t="s">
        <v>7</v>
      </c>
      <c r="B74" s="466"/>
      <c r="C74" s="178">
        <v>838</v>
      </c>
      <c r="D74" s="178">
        <v>837</v>
      </c>
      <c r="E74" s="178">
        <v>2</v>
      </c>
      <c r="F74" s="178" t="s">
        <v>68</v>
      </c>
      <c r="G74" s="178">
        <v>1</v>
      </c>
      <c r="H74" s="178" t="s">
        <v>68</v>
      </c>
      <c r="I74" s="84">
        <v>294.4</v>
      </c>
    </row>
    <row r="75" spans="1:9" ht="15">
      <c r="A75" s="465" t="s">
        <v>8</v>
      </c>
      <c r="B75" s="466"/>
      <c r="C75" s="193">
        <v>1854</v>
      </c>
      <c r="D75" s="193">
        <v>1851</v>
      </c>
      <c r="E75" s="178">
        <v>5</v>
      </c>
      <c r="F75" s="178">
        <v>2</v>
      </c>
      <c r="G75" s="178">
        <v>1</v>
      </c>
      <c r="H75" s="178" t="s">
        <v>68</v>
      </c>
      <c r="I75" s="84">
        <v>671.1</v>
      </c>
    </row>
    <row r="76" spans="1:9" ht="15">
      <c r="A76" s="465" t="s">
        <v>9</v>
      </c>
      <c r="B76" s="466"/>
      <c r="C76" s="178">
        <v>749</v>
      </c>
      <c r="D76" s="178">
        <v>689</v>
      </c>
      <c r="E76" s="178">
        <v>6</v>
      </c>
      <c r="F76" s="178">
        <v>3</v>
      </c>
      <c r="G76" s="178" t="s">
        <v>68</v>
      </c>
      <c r="H76" s="178">
        <v>1</v>
      </c>
      <c r="I76" s="84">
        <v>172.5</v>
      </c>
    </row>
    <row r="77" spans="1:9" ht="15">
      <c r="A77" s="465" t="s">
        <v>10</v>
      </c>
      <c r="B77" s="466"/>
      <c r="C77" s="193">
        <v>1398</v>
      </c>
      <c r="D77" s="193">
        <v>1395</v>
      </c>
      <c r="E77" s="178">
        <v>3</v>
      </c>
      <c r="F77" s="178" t="s">
        <v>68</v>
      </c>
      <c r="G77" s="178">
        <v>3</v>
      </c>
      <c r="H77" s="178" t="s">
        <v>68</v>
      </c>
      <c r="I77" s="84">
        <v>449.6</v>
      </c>
    </row>
    <row r="78" spans="1:9" ht="15">
      <c r="A78" s="465" t="s">
        <v>11</v>
      </c>
      <c r="B78" s="466"/>
      <c r="C78" s="193">
        <v>2257</v>
      </c>
      <c r="D78" s="193">
        <v>2144</v>
      </c>
      <c r="E78" s="178">
        <v>17</v>
      </c>
      <c r="F78" s="178" t="s">
        <v>68</v>
      </c>
      <c r="G78" s="178">
        <v>62</v>
      </c>
      <c r="H78" s="178" t="s">
        <v>68</v>
      </c>
      <c r="I78" s="84">
        <v>784</v>
      </c>
    </row>
    <row r="79" spans="1:9" ht="15">
      <c r="A79" s="465" t="s">
        <v>12</v>
      </c>
      <c r="B79" s="466"/>
      <c r="C79" s="193">
        <v>1375</v>
      </c>
      <c r="D79" s="193">
        <v>1373</v>
      </c>
      <c r="E79" s="178">
        <v>6</v>
      </c>
      <c r="F79" s="178" t="s">
        <v>68</v>
      </c>
      <c r="G79" s="178">
        <v>2</v>
      </c>
      <c r="H79" s="178" t="s">
        <v>68</v>
      </c>
      <c r="I79" s="84">
        <v>448.6</v>
      </c>
    </row>
    <row r="80" spans="1:9" ht="15">
      <c r="A80" s="465" t="s">
        <v>13</v>
      </c>
      <c r="B80" s="466"/>
      <c r="C80" s="193">
        <v>1258</v>
      </c>
      <c r="D80" s="193">
        <v>1249</v>
      </c>
      <c r="E80" s="178">
        <v>71</v>
      </c>
      <c r="F80" s="178">
        <v>4</v>
      </c>
      <c r="G80" s="178">
        <v>4</v>
      </c>
      <c r="H80" s="178" t="s">
        <v>68</v>
      </c>
      <c r="I80" s="84">
        <v>404.3</v>
      </c>
    </row>
    <row r="81" spans="1:9" ht="15">
      <c r="A81" s="465" t="s">
        <v>14</v>
      </c>
      <c r="B81" s="466"/>
      <c r="C81" s="193">
        <v>1240</v>
      </c>
      <c r="D81" s="193">
        <v>1187</v>
      </c>
      <c r="E81" s="178">
        <v>6</v>
      </c>
      <c r="F81" s="178" t="s">
        <v>68</v>
      </c>
      <c r="G81" s="178">
        <v>2</v>
      </c>
      <c r="H81" s="178">
        <v>12</v>
      </c>
      <c r="I81" s="84">
        <v>445.5</v>
      </c>
    </row>
    <row r="82" spans="1:9" ht="15">
      <c r="A82" s="465" t="s">
        <v>15</v>
      </c>
      <c r="B82" s="466"/>
      <c r="C82" s="178">
        <v>822</v>
      </c>
      <c r="D82" s="178">
        <v>820</v>
      </c>
      <c r="E82" s="178" t="s">
        <v>68</v>
      </c>
      <c r="F82" s="178" t="s">
        <v>68</v>
      </c>
      <c r="G82" s="178">
        <v>2</v>
      </c>
      <c r="H82" s="178" t="s">
        <v>68</v>
      </c>
      <c r="I82" s="84">
        <v>274.6</v>
      </c>
    </row>
    <row r="83" spans="1:9" ht="28.5" customHeight="1">
      <c r="A83" s="447" t="s">
        <v>828</v>
      </c>
      <c r="B83" s="447"/>
      <c r="C83" s="447"/>
      <c r="D83" s="447"/>
      <c r="E83" s="447"/>
      <c r="F83" s="447"/>
      <c r="G83" s="447"/>
      <c r="H83" s="447"/>
      <c r="I83" s="447"/>
    </row>
    <row r="84" spans="1:9" ht="15">
      <c r="A84" s="9" t="s">
        <v>673</v>
      </c>
      <c r="B84" s="12">
        <v>2017</v>
      </c>
      <c r="C84" s="11">
        <v>15917</v>
      </c>
      <c r="D84" s="11">
        <v>15617</v>
      </c>
      <c r="E84" s="11">
        <v>340</v>
      </c>
      <c r="F84" s="11" t="s">
        <v>68</v>
      </c>
      <c r="G84" s="11">
        <v>135</v>
      </c>
      <c r="H84" s="11">
        <v>4</v>
      </c>
      <c r="I84" s="84">
        <v>5558</v>
      </c>
    </row>
    <row r="85" spans="1:9" ht="15">
      <c r="A85" s="239" t="s">
        <v>74</v>
      </c>
      <c r="B85" s="20">
        <v>2018</v>
      </c>
      <c r="C85" s="48">
        <v>16208</v>
      </c>
      <c r="D85" s="24">
        <v>15976</v>
      </c>
      <c r="E85" s="24">
        <v>489</v>
      </c>
      <c r="F85" s="24">
        <v>2</v>
      </c>
      <c r="G85" s="24">
        <v>185</v>
      </c>
      <c r="H85" s="24">
        <v>3</v>
      </c>
      <c r="I85" s="85">
        <v>5664.4</v>
      </c>
    </row>
    <row r="86" spans="1:9" ht="15">
      <c r="A86" s="465" t="s">
        <v>20</v>
      </c>
      <c r="B86" s="466"/>
      <c r="C86" s="193">
        <v>1495</v>
      </c>
      <c r="D86" s="193">
        <v>1388</v>
      </c>
      <c r="E86" s="178">
        <v>4</v>
      </c>
      <c r="F86" s="11" t="s">
        <v>68</v>
      </c>
      <c r="G86" s="178">
        <v>95</v>
      </c>
      <c r="H86" s="11">
        <v>1</v>
      </c>
      <c r="I86" s="84">
        <v>537.2</v>
      </c>
    </row>
    <row r="87" spans="1:9" ht="15">
      <c r="A87" s="465" t="s">
        <v>1</v>
      </c>
      <c r="B87" s="466"/>
      <c r="C87" s="178">
        <v>843</v>
      </c>
      <c r="D87" s="178">
        <v>842</v>
      </c>
      <c r="E87" s="178" t="s">
        <v>68</v>
      </c>
      <c r="F87" s="11" t="s">
        <v>68</v>
      </c>
      <c r="G87" s="178">
        <v>1</v>
      </c>
      <c r="H87" s="11" t="s">
        <v>68</v>
      </c>
      <c r="I87" s="84">
        <v>304</v>
      </c>
    </row>
    <row r="88" spans="1:9" ht="15">
      <c r="A88" s="465" t="s">
        <v>2</v>
      </c>
      <c r="B88" s="466"/>
      <c r="C88" s="193">
        <v>1285</v>
      </c>
      <c r="D88" s="193">
        <v>1237</v>
      </c>
      <c r="E88" s="178">
        <v>124</v>
      </c>
      <c r="F88" s="11" t="s">
        <v>68</v>
      </c>
      <c r="G88" s="178">
        <v>44</v>
      </c>
      <c r="H88" s="11" t="s">
        <v>68</v>
      </c>
      <c r="I88" s="84">
        <v>401.2</v>
      </c>
    </row>
    <row r="89" spans="1:9" ht="15">
      <c r="A89" s="465" t="s">
        <v>3</v>
      </c>
      <c r="B89" s="466"/>
      <c r="C89" s="178">
        <v>304</v>
      </c>
      <c r="D89" s="178">
        <v>304</v>
      </c>
      <c r="E89" s="178" t="s">
        <v>68</v>
      </c>
      <c r="F89" s="11" t="s">
        <v>68</v>
      </c>
      <c r="G89" s="178" t="s">
        <v>68</v>
      </c>
      <c r="H89" s="11" t="s">
        <v>68</v>
      </c>
      <c r="I89" s="84">
        <v>107.3</v>
      </c>
    </row>
    <row r="90" spans="1:9" ht="15">
      <c r="A90" s="465" t="s">
        <v>4</v>
      </c>
      <c r="B90" s="466"/>
      <c r="C90" s="178">
        <v>738</v>
      </c>
      <c r="D90" s="178">
        <v>732</v>
      </c>
      <c r="E90" s="178">
        <v>4</v>
      </c>
      <c r="F90" s="11" t="s">
        <v>68</v>
      </c>
      <c r="G90" s="178">
        <v>6</v>
      </c>
      <c r="H90" s="11" t="s">
        <v>68</v>
      </c>
      <c r="I90" s="84">
        <v>264.5</v>
      </c>
    </row>
    <row r="91" spans="1:9" ht="15">
      <c r="A91" s="465" t="s">
        <v>5</v>
      </c>
      <c r="B91" s="466"/>
      <c r="C91" s="193">
        <v>1234</v>
      </c>
      <c r="D91" s="193">
        <v>1230</v>
      </c>
      <c r="E91" s="178">
        <v>2</v>
      </c>
      <c r="F91" s="11" t="s">
        <v>68</v>
      </c>
      <c r="G91" s="178">
        <v>4</v>
      </c>
      <c r="H91" s="11" t="s">
        <v>68</v>
      </c>
      <c r="I91" s="84">
        <v>440.9</v>
      </c>
    </row>
    <row r="92" spans="1:9" ht="15">
      <c r="A92" s="465" t="s">
        <v>6</v>
      </c>
      <c r="B92" s="466"/>
      <c r="C92" s="193">
        <v>2298</v>
      </c>
      <c r="D92" s="193">
        <v>2293</v>
      </c>
      <c r="E92" s="178">
        <v>28</v>
      </c>
      <c r="F92" s="11" t="s">
        <v>68</v>
      </c>
      <c r="G92" s="178">
        <v>3</v>
      </c>
      <c r="H92" s="11">
        <v>1</v>
      </c>
      <c r="I92" s="84">
        <v>796.9</v>
      </c>
    </row>
    <row r="93" spans="1:9" ht="15">
      <c r="A93" s="465" t="s">
        <v>7</v>
      </c>
      <c r="B93" s="466"/>
      <c r="C93" s="178">
        <v>736</v>
      </c>
      <c r="D93" s="178">
        <v>690</v>
      </c>
      <c r="E93" s="178">
        <v>17</v>
      </c>
      <c r="F93" s="11">
        <v>1</v>
      </c>
      <c r="G93" s="178">
        <v>30</v>
      </c>
      <c r="H93" s="11" t="s">
        <v>68</v>
      </c>
      <c r="I93" s="84">
        <v>266.5</v>
      </c>
    </row>
    <row r="94" spans="1:9" ht="15">
      <c r="A94" s="465" t="s">
        <v>8</v>
      </c>
      <c r="B94" s="466"/>
      <c r="C94" s="178">
        <v>618</v>
      </c>
      <c r="D94" s="178">
        <v>610</v>
      </c>
      <c r="E94" s="178">
        <v>10</v>
      </c>
      <c r="F94" s="11" t="s">
        <v>68</v>
      </c>
      <c r="G94" s="178" t="s">
        <v>68</v>
      </c>
      <c r="H94" s="11" t="s">
        <v>68</v>
      </c>
      <c r="I94" s="84">
        <v>219.2</v>
      </c>
    </row>
    <row r="95" spans="1:9" ht="15">
      <c r="A95" s="465" t="s">
        <v>9</v>
      </c>
      <c r="B95" s="466"/>
      <c r="C95" s="178">
        <v>292</v>
      </c>
      <c r="D95" s="178">
        <v>290</v>
      </c>
      <c r="E95" s="178">
        <v>4</v>
      </c>
      <c r="F95" s="11" t="s">
        <v>68</v>
      </c>
      <c r="G95" s="178" t="s">
        <v>68</v>
      </c>
      <c r="H95" s="11" t="s">
        <v>68</v>
      </c>
      <c r="I95" s="84">
        <v>106.7</v>
      </c>
    </row>
    <row r="96" spans="1:9" ht="15">
      <c r="A96" s="465" t="s">
        <v>10</v>
      </c>
      <c r="B96" s="466"/>
      <c r="C96" s="178">
        <v>920</v>
      </c>
      <c r="D96" s="178">
        <v>920</v>
      </c>
      <c r="E96" s="178">
        <v>2</v>
      </c>
      <c r="F96" s="11" t="s">
        <v>68</v>
      </c>
      <c r="G96" s="178" t="s">
        <v>68</v>
      </c>
      <c r="H96" s="11" t="s">
        <v>68</v>
      </c>
      <c r="I96" s="84">
        <v>319.8</v>
      </c>
    </row>
    <row r="97" spans="1:9" ht="15">
      <c r="A97" s="465" t="s">
        <v>11</v>
      </c>
      <c r="B97" s="466"/>
      <c r="C97" s="193">
        <v>1478</v>
      </c>
      <c r="D97" s="193">
        <v>1477</v>
      </c>
      <c r="E97" s="178">
        <v>120</v>
      </c>
      <c r="F97" s="11">
        <v>1</v>
      </c>
      <c r="G97" s="178" t="s">
        <v>68</v>
      </c>
      <c r="H97" s="11" t="s">
        <v>68</v>
      </c>
      <c r="I97" s="84">
        <v>501.4</v>
      </c>
    </row>
    <row r="98" spans="1:9" ht="15">
      <c r="A98" s="465" t="s">
        <v>12</v>
      </c>
      <c r="B98" s="466"/>
      <c r="C98" s="178">
        <v>675</v>
      </c>
      <c r="D98" s="178">
        <v>675</v>
      </c>
      <c r="E98" s="178">
        <v>31</v>
      </c>
      <c r="F98" s="11" t="s">
        <v>68</v>
      </c>
      <c r="G98" s="178" t="s">
        <v>68</v>
      </c>
      <c r="H98" s="11" t="s">
        <v>68</v>
      </c>
      <c r="I98" s="84">
        <v>241.9</v>
      </c>
    </row>
    <row r="99" spans="1:9" ht="15">
      <c r="A99" s="465" t="s">
        <v>13</v>
      </c>
      <c r="B99" s="466"/>
      <c r="C99" s="178">
        <v>756</v>
      </c>
      <c r="D99" s="178">
        <v>756</v>
      </c>
      <c r="E99" s="178">
        <v>50</v>
      </c>
      <c r="F99" s="11" t="s">
        <v>68</v>
      </c>
      <c r="G99" s="178" t="s">
        <v>68</v>
      </c>
      <c r="H99" s="11" t="s">
        <v>68</v>
      </c>
      <c r="I99" s="84">
        <v>267.8</v>
      </c>
    </row>
    <row r="100" spans="1:9" ht="15">
      <c r="A100" s="465" t="s">
        <v>14</v>
      </c>
      <c r="B100" s="466"/>
      <c r="C100" s="193">
        <v>1611</v>
      </c>
      <c r="D100" s="193">
        <v>1608</v>
      </c>
      <c r="E100" s="178">
        <v>93</v>
      </c>
      <c r="F100" s="11" t="s">
        <v>68</v>
      </c>
      <c r="G100" s="178">
        <v>1</v>
      </c>
      <c r="H100" s="11">
        <v>1</v>
      </c>
      <c r="I100" s="84">
        <v>552.1</v>
      </c>
    </row>
    <row r="101" spans="1:9" ht="15">
      <c r="A101" s="465" t="s">
        <v>15</v>
      </c>
      <c r="B101" s="466"/>
      <c r="C101" s="178">
        <v>925</v>
      </c>
      <c r="D101" s="178">
        <v>924</v>
      </c>
      <c r="E101" s="178" t="s">
        <v>68</v>
      </c>
      <c r="F101" s="11" t="s">
        <v>68</v>
      </c>
      <c r="G101" s="178">
        <v>1</v>
      </c>
      <c r="H101" s="11" t="s">
        <v>68</v>
      </c>
      <c r="I101" s="84">
        <v>337</v>
      </c>
    </row>
    <row r="102" spans="1:9" ht="27.75" customHeight="1">
      <c r="A102" s="447" t="s">
        <v>827</v>
      </c>
      <c r="B102" s="447"/>
      <c r="C102" s="447"/>
      <c r="D102" s="447"/>
      <c r="E102" s="447"/>
      <c r="F102" s="447"/>
      <c r="G102" s="447"/>
      <c r="H102" s="447"/>
      <c r="I102" s="447"/>
    </row>
    <row r="103" spans="1:9" ht="15">
      <c r="A103" s="9" t="s">
        <v>673</v>
      </c>
      <c r="B103" s="12">
        <v>2017</v>
      </c>
      <c r="C103" s="11">
        <v>4762</v>
      </c>
      <c r="D103" s="11">
        <v>4284</v>
      </c>
      <c r="E103" s="11">
        <v>50</v>
      </c>
      <c r="F103" s="11">
        <v>11</v>
      </c>
      <c r="G103" s="11">
        <v>269</v>
      </c>
      <c r="H103" s="11">
        <v>26</v>
      </c>
      <c r="I103" s="84">
        <v>1640.1</v>
      </c>
    </row>
    <row r="104" spans="1:9" ht="15">
      <c r="A104" s="239" t="s">
        <v>74</v>
      </c>
      <c r="B104" s="20">
        <v>2018</v>
      </c>
      <c r="C104" s="48">
        <v>4466</v>
      </c>
      <c r="D104" s="24">
        <v>4092</v>
      </c>
      <c r="E104" s="24">
        <v>58</v>
      </c>
      <c r="F104" s="24">
        <v>8</v>
      </c>
      <c r="G104" s="24">
        <v>292</v>
      </c>
      <c r="H104" s="24">
        <v>17</v>
      </c>
      <c r="I104" s="85">
        <v>1520.4</v>
      </c>
    </row>
    <row r="105" spans="1:9" ht="15">
      <c r="A105" s="465" t="s">
        <v>0</v>
      </c>
      <c r="B105" s="466"/>
      <c r="C105" s="178">
        <v>599</v>
      </c>
      <c r="D105" s="178">
        <v>533</v>
      </c>
      <c r="E105" s="178">
        <v>30</v>
      </c>
      <c r="F105" s="11">
        <v>3</v>
      </c>
      <c r="G105" s="178">
        <v>59</v>
      </c>
      <c r="H105" s="11">
        <v>1</v>
      </c>
      <c r="I105" s="84">
        <v>216.2</v>
      </c>
    </row>
    <row r="106" spans="1:9" ht="15">
      <c r="A106" s="465" t="s">
        <v>1</v>
      </c>
      <c r="B106" s="466"/>
      <c r="C106" s="178">
        <v>211</v>
      </c>
      <c r="D106" s="178">
        <v>157</v>
      </c>
      <c r="E106" s="178" t="s">
        <v>68</v>
      </c>
      <c r="F106" s="11" t="s">
        <v>68</v>
      </c>
      <c r="G106" s="178">
        <v>47</v>
      </c>
      <c r="H106" s="11">
        <v>7</v>
      </c>
      <c r="I106" s="84">
        <v>75.3</v>
      </c>
    </row>
    <row r="107" spans="1:9" ht="15">
      <c r="A107" s="465" t="s">
        <v>2</v>
      </c>
      <c r="B107" s="466"/>
      <c r="C107" s="178">
        <v>126</v>
      </c>
      <c r="D107" s="178">
        <v>104</v>
      </c>
      <c r="E107" s="178">
        <v>1</v>
      </c>
      <c r="F107" s="11">
        <v>1</v>
      </c>
      <c r="G107" s="178">
        <v>18</v>
      </c>
      <c r="H107" s="11" t="s">
        <v>68</v>
      </c>
      <c r="I107" s="84">
        <v>43.2</v>
      </c>
    </row>
    <row r="108" spans="1:9" ht="15">
      <c r="A108" s="465" t="s">
        <v>3</v>
      </c>
      <c r="B108" s="466"/>
      <c r="C108" s="178">
        <v>250</v>
      </c>
      <c r="D108" s="178">
        <v>217</v>
      </c>
      <c r="E108" s="178">
        <v>21</v>
      </c>
      <c r="F108" s="11" t="s">
        <v>68</v>
      </c>
      <c r="G108" s="178">
        <v>6</v>
      </c>
      <c r="H108" s="11" t="s">
        <v>68</v>
      </c>
      <c r="I108" s="84">
        <v>88.4</v>
      </c>
    </row>
    <row r="109" spans="1:9" ht="15">
      <c r="A109" s="465" t="s">
        <v>4</v>
      </c>
      <c r="B109" s="466"/>
      <c r="C109" s="178">
        <v>83</v>
      </c>
      <c r="D109" s="178">
        <v>75</v>
      </c>
      <c r="E109" s="178" t="s">
        <v>68</v>
      </c>
      <c r="F109" s="11">
        <v>1</v>
      </c>
      <c r="G109" s="178">
        <v>7</v>
      </c>
      <c r="H109" s="11" t="s">
        <v>68</v>
      </c>
      <c r="I109" s="84">
        <v>28.1</v>
      </c>
    </row>
    <row r="110" spans="1:9" ht="15">
      <c r="A110" s="465" t="s">
        <v>5</v>
      </c>
      <c r="B110" s="466"/>
      <c r="C110" s="178">
        <v>324</v>
      </c>
      <c r="D110" s="178">
        <v>305</v>
      </c>
      <c r="E110" s="178" t="s">
        <v>68</v>
      </c>
      <c r="F110" s="11" t="s">
        <v>68</v>
      </c>
      <c r="G110" s="178">
        <v>19</v>
      </c>
      <c r="H110" s="11" t="s">
        <v>68</v>
      </c>
      <c r="I110" s="84">
        <v>100.7</v>
      </c>
    </row>
    <row r="111" spans="1:9" ht="15">
      <c r="A111" s="465" t="s">
        <v>6</v>
      </c>
      <c r="B111" s="466"/>
      <c r="C111" s="178">
        <v>477</v>
      </c>
      <c r="D111" s="178">
        <v>449</v>
      </c>
      <c r="E111" s="178" t="s">
        <v>68</v>
      </c>
      <c r="F111" s="11">
        <v>1</v>
      </c>
      <c r="G111" s="178">
        <v>14</v>
      </c>
      <c r="H111" s="11" t="s">
        <v>68</v>
      </c>
      <c r="I111" s="84">
        <v>175.2</v>
      </c>
    </row>
    <row r="112" spans="1:9" ht="15">
      <c r="A112" s="465" t="s">
        <v>7</v>
      </c>
      <c r="B112" s="466"/>
      <c r="C112" s="178">
        <v>126</v>
      </c>
      <c r="D112" s="178">
        <v>119</v>
      </c>
      <c r="E112" s="178">
        <v>1</v>
      </c>
      <c r="F112" s="11">
        <v>1</v>
      </c>
      <c r="G112" s="178">
        <v>6</v>
      </c>
      <c r="H112" s="11" t="s">
        <v>68</v>
      </c>
      <c r="I112" s="84">
        <v>45.6</v>
      </c>
    </row>
    <row r="113" spans="1:9" ht="15">
      <c r="A113" s="465" t="s">
        <v>8</v>
      </c>
      <c r="B113" s="466"/>
      <c r="C113" s="178">
        <v>293</v>
      </c>
      <c r="D113" s="178">
        <v>279</v>
      </c>
      <c r="E113" s="178" t="s">
        <v>68</v>
      </c>
      <c r="F113" s="11" t="s">
        <v>68</v>
      </c>
      <c r="G113" s="178">
        <v>7</v>
      </c>
      <c r="H113" s="11">
        <v>1</v>
      </c>
      <c r="I113" s="84">
        <v>104</v>
      </c>
    </row>
    <row r="114" spans="1:9" ht="15">
      <c r="A114" s="465" t="s">
        <v>9</v>
      </c>
      <c r="B114" s="466"/>
      <c r="C114" s="178">
        <v>372</v>
      </c>
      <c r="D114" s="178">
        <v>355</v>
      </c>
      <c r="E114" s="178" t="s">
        <v>68</v>
      </c>
      <c r="F114" s="11" t="s">
        <v>68</v>
      </c>
      <c r="G114" s="178">
        <v>16</v>
      </c>
      <c r="H114" s="11" t="s">
        <v>68</v>
      </c>
      <c r="I114" s="84">
        <v>109.6</v>
      </c>
    </row>
    <row r="115" spans="1:9" ht="15">
      <c r="A115" s="465" t="s">
        <v>10</v>
      </c>
      <c r="B115" s="466"/>
      <c r="C115" s="178">
        <v>256</v>
      </c>
      <c r="D115" s="178">
        <v>253</v>
      </c>
      <c r="E115" s="178">
        <v>1</v>
      </c>
      <c r="F115" s="11" t="s">
        <v>68</v>
      </c>
      <c r="G115" s="178">
        <v>3</v>
      </c>
      <c r="H115" s="11" t="s">
        <v>68</v>
      </c>
      <c r="I115" s="84">
        <v>54.3</v>
      </c>
    </row>
    <row r="116" spans="1:9" ht="15">
      <c r="A116" s="465" t="s">
        <v>11</v>
      </c>
      <c r="B116" s="466"/>
      <c r="C116" s="178">
        <v>460</v>
      </c>
      <c r="D116" s="178">
        <v>438</v>
      </c>
      <c r="E116" s="178">
        <v>1</v>
      </c>
      <c r="F116" s="11" t="s">
        <v>68</v>
      </c>
      <c r="G116" s="178">
        <v>16</v>
      </c>
      <c r="H116" s="11">
        <v>2</v>
      </c>
      <c r="I116" s="84">
        <v>165.9</v>
      </c>
    </row>
    <row r="117" spans="1:9" ht="15">
      <c r="A117" s="465" t="s">
        <v>12</v>
      </c>
      <c r="B117" s="466"/>
      <c r="C117" s="178">
        <v>102</v>
      </c>
      <c r="D117" s="178">
        <v>99</v>
      </c>
      <c r="E117" s="178" t="s">
        <v>68</v>
      </c>
      <c r="F117" s="11" t="s">
        <v>68</v>
      </c>
      <c r="G117" s="178">
        <v>3</v>
      </c>
      <c r="H117" s="11" t="s">
        <v>68</v>
      </c>
      <c r="I117" s="84">
        <v>37.2</v>
      </c>
    </row>
    <row r="118" spans="1:9" ht="15">
      <c r="A118" s="465" t="s">
        <v>13</v>
      </c>
      <c r="B118" s="466"/>
      <c r="C118" s="178">
        <v>300</v>
      </c>
      <c r="D118" s="178">
        <v>241</v>
      </c>
      <c r="E118" s="178">
        <v>1</v>
      </c>
      <c r="F118" s="11" t="s">
        <v>68</v>
      </c>
      <c r="G118" s="178">
        <v>56</v>
      </c>
      <c r="H118" s="11">
        <v>3</v>
      </c>
      <c r="I118" s="84">
        <v>108.1</v>
      </c>
    </row>
    <row r="119" spans="1:9" ht="15">
      <c r="A119" s="465" t="s">
        <v>14</v>
      </c>
      <c r="B119" s="466"/>
      <c r="C119" s="178">
        <v>442</v>
      </c>
      <c r="D119" s="178">
        <v>423</v>
      </c>
      <c r="E119" s="178">
        <v>2</v>
      </c>
      <c r="F119" s="11">
        <v>1</v>
      </c>
      <c r="G119" s="178">
        <v>15</v>
      </c>
      <c r="H119" s="11">
        <v>3</v>
      </c>
      <c r="I119" s="84">
        <v>152.1</v>
      </c>
    </row>
    <row r="120" spans="1:9" ht="15">
      <c r="A120" s="465" t="s">
        <v>15</v>
      </c>
      <c r="B120" s="466"/>
      <c r="C120" s="178">
        <v>45</v>
      </c>
      <c r="D120" s="178">
        <v>45</v>
      </c>
      <c r="E120" s="178" t="s">
        <v>68</v>
      </c>
      <c r="F120" s="11" t="s">
        <v>68</v>
      </c>
      <c r="G120" s="178" t="s">
        <v>68</v>
      </c>
      <c r="H120" s="11" t="s">
        <v>68</v>
      </c>
      <c r="I120" s="84">
        <v>16.4</v>
      </c>
    </row>
    <row r="121" spans="1:9" ht="24.75" customHeight="1">
      <c r="A121" s="485" t="s">
        <v>826</v>
      </c>
      <c r="B121" s="485"/>
      <c r="C121" s="485"/>
      <c r="D121" s="485"/>
      <c r="E121" s="485"/>
      <c r="F121" s="485"/>
      <c r="G121" s="485"/>
      <c r="H121" s="485"/>
      <c r="I121" s="485"/>
    </row>
    <row r="122" spans="1:9" ht="15">
      <c r="A122" s="9" t="s">
        <v>673</v>
      </c>
      <c r="B122" s="12">
        <v>2017</v>
      </c>
      <c r="C122" s="11">
        <v>2115</v>
      </c>
      <c r="D122" s="11">
        <v>1988</v>
      </c>
      <c r="E122" s="11">
        <v>51</v>
      </c>
      <c r="F122" s="11">
        <v>105</v>
      </c>
      <c r="G122" s="11">
        <v>8</v>
      </c>
      <c r="H122" s="11">
        <v>1</v>
      </c>
      <c r="I122" s="84">
        <v>725</v>
      </c>
    </row>
    <row r="123" spans="1:9" ht="15">
      <c r="A123" s="239" t="s">
        <v>74</v>
      </c>
      <c r="B123" s="20">
        <v>2018</v>
      </c>
      <c r="C123" s="24">
        <v>2108</v>
      </c>
      <c r="D123" s="24">
        <v>2015</v>
      </c>
      <c r="E123" s="24">
        <v>28</v>
      </c>
      <c r="F123" s="24">
        <v>68</v>
      </c>
      <c r="G123" s="24">
        <v>7</v>
      </c>
      <c r="H123" s="11" t="s">
        <v>68</v>
      </c>
      <c r="I123" s="85">
        <v>681.4</v>
      </c>
    </row>
    <row r="124" spans="1:9" ht="15">
      <c r="A124" s="465" t="s">
        <v>0</v>
      </c>
      <c r="B124" s="466"/>
      <c r="C124" s="38">
        <v>1</v>
      </c>
      <c r="D124" s="11">
        <v>1</v>
      </c>
      <c r="E124" s="11" t="s">
        <v>68</v>
      </c>
      <c r="F124" s="11" t="s">
        <v>68</v>
      </c>
      <c r="G124" s="11" t="s">
        <v>68</v>
      </c>
      <c r="H124" s="11" t="s">
        <v>68</v>
      </c>
      <c r="I124" s="22">
        <v>0.4</v>
      </c>
    </row>
    <row r="125" spans="1:9" ht="15">
      <c r="A125" s="465" t="s">
        <v>1</v>
      </c>
      <c r="B125" s="466"/>
      <c r="C125" s="38">
        <v>90</v>
      </c>
      <c r="D125" s="11">
        <v>90</v>
      </c>
      <c r="E125" s="11">
        <v>1</v>
      </c>
      <c r="F125" s="11" t="s">
        <v>68</v>
      </c>
      <c r="G125" s="11" t="s">
        <v>68</v>
      </c>
      <c r="H125" s="11" t="s">
        <v>68</v>
      </c>
      <c r="I125" s="84">
        <v>32.7</v>
      </c>
    </row>
    <row r="126" spans="1:9" ht="15">
      <c r="A126" s="465" t="s">
        <v>2</v>
      </c>
      <c r="B126" s="466"/>
      <c r="C126" s="38">
        <v>298</v>
      </c>
      <c r="D126" s="11">
        <v>296</v>
      </c>
      <c r="E126" s="11">
        <v>1</v>
      </c>
      <c r="F126" s="11" t="s">
        <v>68</v>
      </c>
      <c r="G126" s="11">
        <v>2</v>
      </c>
      <c r="H126" s="11" t="s">
        <v>68</v>
      </c>
      <c r="I126" s="84">
        <v>86.7</v>
      </c>
    </row>
    <row r="127" spans="1:9" ht="15">
      <c r="A127" s="465" t="s">
        <v>3</v>
      </c>
      <c r="B127" s="466"/>
      <c r="C127" s="38">
        <v>220</v>
      </c>
      <c r="D127" s="11">
        <v>220</v>
      </c>
      <c r="E127" s="11" t="s">
        <v>68</v>
      </c>
      <c r="F127" s="11" t="s">
        <v>68</v>
      </c>
      <c r="G127" s="11" t="s">
        <v>68</v>
      </c>
      <c r="H127" s="11" t="s">
        <v>68</v>
      </c>
      <c r="I127" s="84">
        <v>36.3</v>
      </c>
    </row>
    <row r="128" spans="1:9" ht="15">
      <c r="A128" s="465" t="s">
        <v>4</v>
      </c>
      <c r="B128" s="466"/>
      <c r="C128" s="38">
        <v>52</v>
      </c>
      <c r="D128" s="11">
        <v>8</v>
      </c>
      <c r="E128" s="11" t="s">
        <v>68</v>
      </c>
      <c r="F128" s="11">
        <v>44</v>
      </c>
      <c r="G128" s="11" t="s">
        <v>68</v>
      </c>
      <c r="H128" s="11" t="s">
        <v>68</v>
      </c>
      <c r="I128" s="22">
        <v>17.9</v>
      </c>
    </row>
    <row r="129" spans="1:9" ht="15">
      <c r="A129" s="465" t="s">
        <v>5</v>
      </c>
      <c r="B129" s="466"/>
      <c r="C129" s="38">
        <v>63</v>
      </c>
      <c r="D129" s="11">
        <v>53</v>
      </c>
      <c r="E129" s="11">
        <v>7</v>
      </c>
      <c r="F129" s="11">
        <v>10</v>
      </c>
      <c r="G129" s="11" t="s">
        <v>68</v>
      </c>
      <c r="H129" s="11" t="s">
        <v>68</v>
      </c>
      <c r="I129" s="84">
        <v>22.9</v>
      </c>
    </row>
    <row r="130" spans="1:9" ht="15">
      <c r="A130" s="465" t="s">
        <v>6</v>
      </c>
      <c r="B130" s="466"/>
      <c r="C130" s="38">
        <v>95</v>
      </c>
      <c r="D130" s="11">
        <v>81</v>
      </c>
      <c r="E130" s="11">
        <v>3</v>
      </c>
      <c r="F130" s="11">
        <v>12</v>
      </c>
      <c r="G130" s="11" t="s">
        <v>68</v>
      </c>
      <c r="H130" s="11" t="s">
        <v>68</v>
      </c>
      <c r="I130" s="84">
        <v>34.5</v>
      </c>
    </row>
    <row r="131" spans="1:9" ht="15">
      <c r="A131" s="465" t="s">
        <v>7</v>
      </c>
      <c r="B131" s="466"/>
      <c r="C131" s="38">
        <v>149</v>
      </c>
      <c r="D131" s="11">
        <v>146</v>
      </c>
      <c r="E131" s="11">
        <v>4</v>
      </c>
      <c r="F131" s="11" t="s">
        <v>68</v>
      </c>
      <c r="G131" s="11" t="s">
        <v>68</v>
      </c>
      <c r="H131" s="11" t="s">
        <v>68</v>
      </c>
      <c r="I131" s="84">
        <v>52.7</v>
      </c>
    </row>
    <row r="132" spans="1:9" ht="15">
      <c r="A132" s="465" t="s">
        <v>8</v>
      </c>
      <c r="B132" s="466"/>
      <c r="C132" s="38">
        <v>120</v>
      </c>
      <c r="D132" s="11">
        <v>117</v>
      </c>
      <c r="E132" s="11">
        <v>4</v>
      </c>
      <c r="F132" s="11" t="s">
        <v>68</v>
      </c>
      <c r="G132" s="11" t="s">
        <v>68</v>
      </c>
      <c r="H132" s="11" t="s">
        <v>68</v>
      </c>
      <c r="I132" s="84">
        <v>41.2</v>
      </c>
    </row>
    <row r="133" spans="1:9" ht="15">
      <c r="A133" s="465" t="s">
        <v>9</v>
      </c>
      <c r="B133" s="466"/>
      <c r="C133" s="38" t="s">
        <v>18</v>
      </c>
      <c r="D133" s="11" t="s">
        <v>68</v>
      </c>
      <c r="E133" s="11" t="s">
        <v>68</v>
      </c>
      <c r="F133" s="11" t="s">
        <v>68</v>
      </c>
      <c r="G133" s="11" t="s">
        <v>68</v>
      </c>
      <c r="H133" s="11" t="s">
        <v>68</v>
      </c>
      <c r="I133" s="23" t="s">
        <v>68</v>
      </c>
    </row>
    <row r="134" spans="1:9" ht="15">
      <c r="A134" s="465" t="s">
        <v>10</v>
      </c>
      <c r="B134" s="466"/>
      <c r="C134" s="38">
        <v>146</v>
      </c>
      <c r="D134" s="11">
        <v>146</v>
      </c>
      <c r="E134" s="11" t="s">
        <v>68</v>
      </c>
      <c r="F134" s="11" t="s">
        <v>68</v>
      </c>
      <c r="G134" s="11" t="s">
        <v>68</v>
      </c>
      <c r="H134" s="11" t="s">
        <v>68</v>
      </c>
      <c r="I134" s="84">
        <v>52.3</v>
      </c>
    </row>
    <row r="135" spans="1:9" ht="15">
      <c r="A135" s="465" t="s">
        <v>11</v>
      </c>
      <c r="B135" s="466"/>
      <c r="C135" s="38">
        <v>497</v>
      </c>
      <c r="D135" s="11">
        <v>481</v>
      </c>
      <c r="E135" s="11">
        <v>3</v>
      </c>
      <c r="F135" s="11">
        <v>1</v>
      </c>
      <c r="G135" s="11">
        <v>5</v>
      </c>
      <c r="H135" s="11" t="s">
        <v>68</v>
      </c>
      <c r="I135" s="84">
        <v>178.4</v>
      </c>
    </row>
    <row r="136" spans="1:9" ht="15">
      <c r="A136" s="465" t="s">
        <v>12</v>
      </c>
      <c r="B136" s="466"/>
      <c r="C136" s="38">
        <v>69</v>
      </c>
      <c r="D136" s="11">
        <v>68</v>
      </c>
      <c r="E136" s="11" t="s">
        <v>68</v>
      </c>
      <c r="F136" s="11">
        <v>1</v>
      </c>
      <c r="G136" s="11" t="s">
        <v>68</v>
      </c>
      <c r="H136" s="11" t="s">
        <v>68</v>
      </c>
      <c r="I136" s="84">
        <v>29.9</v>
      </c>
    </row>
    <row r="137" spans="1:9" ht="15">
      <c r="A137" s="465" t="s">
        <v>13</v>
      </c>
      <c r="B137" s="466"/>
      <c r="C137" s="38">
        <v>98</v>
      </c>
      <c r="D137" s="11">
        <v>98</v>
      </c>
      <c r="E137" s="11">
        <v>2</v>
      </c>
      <c r="F137" s="11" t="s">
        <v>68</v>
      </c>
      <c r="G137" s="11" t="s">
        <v>68</v>
      </c>
      <c r="H137" s="11" t="s">
        <v>68</v>
      </c>
      <c r="I137" s="84">
        <v>41.1</v>
      </c>
    </row>
    <row r="138" spans="1:9" ht="15">
      <c r="A138" s="465" t="s">
        <v>14</v>
      </c>
      <c r="B138" s="466"/>
      <c r="C138" s="38">
        <v>210</v>
      </c>
      <c r="D138" s="11">
        <v>210</v>
      </c>
      <c r="E138" s="11">
        <v>3</v>
      </c>
      <c r="F138" s="11" t="s">
        <v>68</v>
      </c>
      <c r="G138" s="11" t="s">
        <v>68</v>
      </c>
      <c r="H138" s="11" t="s">
        <v>68</v>
      </c>
      <c r="I138" s="84">
        <v>54.4</v>
      </c>
    </row>
    <row r="139" spans="1:9" ht="15">
      <c r="A139" s="465" t="s">
        <v>15</v>
      </c>
      <c r="B139" s="466"/>
      <c r="C139" s="38" t="s">
        <v>18</v>
      </c>
      <c r="D139" s="11" t="s">
        <v>68</v>
      </c>
      <c r="E139" s="11" t="s">
        <v>68</v>
      </c>
      <c r="F139" s="11" t="s">
        <v>68</v>
      </c>
      <c r="G139" s="11" t="s">
        <v>68</v>
      </c>
      <c r="H139" s="11" t="s">
        <v>68</v>
      </c>
      <c r="I139" s="23" t="s">
        <v>68</v>
      </c>
    </row>
    <row r="140" spans="1:9" ht="24.75" customHeight="1">
      <c r="A140" s="485" t="s">
        <v>825</v>
      </c>
      <c r="B140" s="485"/>
      <c r="C140" s="485"/>
      <c r="D140" s="485"/>
      <c r="E140" s="485"/>
      <c r="F140" s="485"/>
      <c r="G140" s="485"/>
      <c r="H140" s="485"/>
      <c r="I140" s="485"/>
    </row>
    <row r="141" spans="1:9" ht="15">
      <c r="A141" s="9" t="s">
        <v>673</v>
      </c>
      <c r="B141" s="12">
        <v>2017</v>
      </c>
      <c r="C141" s="11">
        <v>61</v>
      </c>
      <c r="D141" s="11">
        <v>59</v>
      </c>
      <c r="E141" s="11" t="s">
        <v>68</v>
      </c>
      <c r="F141" s="11" t="s">
        <v>68</v>
      </c>
      <c r="G141" s="11">
        <v>2</v>
      </c>
      <c r="H141" s="11" t="s">
        <v>68</v>
      </c>
      <c r="I141" s="84">
        <v>23.9</v>
      </c>
    </row>
    <row r="142" spans="1:9" ht="15">
      <c r="A142" s="239" t="s">
        <v>74</v>
      </c>
      <c r="B142" s="20">
        <v>2018</v>
      </c>
      <c r="C142" s="24">
        <v>115</v>
      </c>
      <c r="D142" s="24">
        <v>98</v>
      </c>
      <c r="E142" s="24">
        <v>1</v>
      </c>
      <c r="F142" s="24">
        <v>11</v>
      </c>
      <c r="G142" s="24">
        <v>5</v>
      </c>
      <c r="H142" s="24" t="s">
        <v>68</v>
      </c>
      <c r="I142" s="85">
        <v>41.3</v>
      </c>
    </row>
    <row r="143" spans="1:9" ht="15">
      <c r="A143" s="465" t="s">
        <v>0</v>
      </c>
      <c r="B143" s="466"/>
      <c r="C143" s="38">
        <v>25</v>
      </c>
      <c r="D143" s="11">
        <v>10</v>
      </c>
      <c r="E143" s="11">
        <v>1</v>
      </c>
      <c r="F143" s="11">
        <v>11</v>
      </c>
      <c r="G143" s="11">
        <v>3</v>
      </c>
      <c r="H143" s="11" t="s">
        <v>68</v>
      </c>
      <c r="I143" s="84">
        <v>9.1</v>
      </c>
    </row>
    <row r="144" spans="1:9" ht="15">
      <c r="A144" s="465" t="s">
        <v>1</v>
      </c>
      <c r="B144" s="466"/>
      <c r="C144" s="38" t="s">
        <v>18</v>
      </c>
      <c r="D144" s="11" t="s">
        <v>68</v>
      </c>
      <c r="E144" s="11" t="s">
        <v>68</v>
      </c>
      <c r="F144" s="11" t="s">
        <v>68</v>
      </c>
      <c r="G144" s="11" t="s">
        <v>68</v>
      </c>
      <c r="H144" s="11" t="s">
        <v>68</v>
      </c>
      <c r="I144" s="23" t="s">
        <v>68</v>
      </c>
    </row>
    <row r="145" spans="1:9" ht="15">
      <c r="A145" s="465" t="s">
        <v>2</v>
      </c>
      <c r="B145" s="466"/>
      <c r="C145" s="38" t="s">
        <v>18</v>
      </c>
      <c r="D145" s="11" t="s">
        <v>68</v>
      </c>
      <c r="E145" s="11" t="s">
        <v>68</v>
      </c>
      <c r="F145" s="11" t="s">
        <v>68</v>
      </c>
      <c r="G145" s="11" t="s">
        <v>68</v>
      </c>
      <c r="H145" s="11" t="s">
        <v>68</v>
      </c>
      <c r="I145" s="23" t="s">
        <v>68</v>
      </c>
    </row>
    <row r="146" spans="1:9" ht="15">
      <c r="A146" s="465" t="s">
        <v>3</v>
      </c>
      <c r="B146" s="466"/>
      <c r="C146" s="38" t="s">
        <v>18</v>
      </c>
      <c r="D146" s="11" t="s">
        <v>68</v>
      </c>
      <c r="E146" s="11" t="s">
        <v>68</v>
      </c>
      <c r="F146" s="11" t="s">
        <v>68</v>
      </c>
      <c r="G146" s="11" t="s">
        <v>68</v>
      </c>
      <c r="H146" s="11" t="s">
        <v>68</v>
      </c>
      <c r="I146" s="23" t="s">
        <v>68</v>
      </c>
    </row>
    <row r="147" spans="1:9" ht="15">
      <c r="A147" s="465" t="s">
        <v>4</v>
      </c>
      <c r="B147" s="466"/>
      <c r="C147" s="38" t="s">
        <v>18</v>
      </c>
      <c r="D147" s="11" t="s">
        <v>68</v>
      </c>
      <c r="E147" s="11" t="s">
        <v>68</v>
      </c>
      <c r="F147" s="11" t="s">
        <v>68</v>
      </c>
      <c r="G147" s="11" t="s">
        <v>68</v>
      </c>
      <c r="H147" s="11" t="s">
        <v>68</v>
      </c>
      <c r="I147" s="23" t="s">
        <v>68</v>
      </c>
    </row>
    <row r="148" spans="1:9" ht="15">
      <c r="A148" s="465" t="s">
        <v>5</v>
      </c>
      <c r="B148" s="466"/>
      <c r="C148" s="178">
        <v>60</v>
      </c>
      <c r="D148" s="11">
        <v>58</v>
      </c>
      <c r="E148" s="11" t="s">
        <v>68</v>
      </c>
      <c r="F148" s="11" t="s">
        <v>68</v>
      </c>
      <c r="G148" s="11">
        <v>2</v>
      </c>
      <c r="H148" s="11" t="s">
        <v>68</v>
      </c>
      <c r="I148" s="84">
        <v>20.6</v>
      </c>
    </row>
    <row r="149" spans="1:9" ht="15">
      <c r="A149" s="465" t="s">
        <v>6</v>
      </c>
      <c r="B149" s="466"/>
      <c r="C149" s="38" t="s">
        <v>18</v>
      </c>
      <c r="D149" s="11" t="s">
        <v>68</v>
      </c>
      <c r="E149" s="11" t="s">
        <v>68</v>
      </c>
      <c r="F149" s="11" t="s">
        <v>68</v>
      </c>
      <c r="G149" s="11" t="s">
        <v>68</v>
      </c>
      <c r="H149" s="11" t="s">
        <v>68</v>
      </c>
      <c r="I149" s="23" t="s">
        <v>68</v>
      </c>
    </row>
    <row r="150" spans="1:9" ht="15">
      <c r="A150" s="465" t="s">
        <v>7</v>
      </c>
      <c r="B150" s="466"/>
      <c r="C150" s="38" t="s">
        <v>18</v>
      </c>
      <c r="D150" s="11" t="s">
        <v>68</v>
      </c>
      <c r="E150" s="11" t="s">
        <v>68</v>
      </c>
      <c r="F150" s="11" t="s">
        <v>68</v>
      </c>
      <c r="G150" s="11" t="s">
        <v>68</v>
      </c>
      <c r="H150" s="11" t="s">
        <v>68</v>
      </c>
      <c r="I150" s="23" t="s">
        <v>68</v>
      </c>
    </row>
    <row r="151" spans="1:9" ht="15">
      <c r="A151" s="465" t="s">
        <v>8</v>
      </c>
      <c r="B151" s="466"/>
      <c r="C151" s="38" t="s">
        <v>18</v>
      </c>
      <c r="D151" s="11" t="s">
        <v>68</v>
      </c>
      <c r="E151" s="11" t="s">
        <v>68</v>
      </c>
      <c r="F151" s="11" t="s">
        <v>68</v>
      </c>
      <c r="G151" s="11" t="s">
        <v>68</v>
      </c>
      <c r="H151" s="11" t="s">
        <v>68</v>
      </c>
      <c r="I151" s="23" t="s">
        <v>68</v>
      </c>
    </row>
    <row r="152" spans="1:9" ht="15">
      <c r="A152" s="465" t="s">
        <v>9</v>
      </c>
      <c r="B152" s="466"/>
      <c r="C152" s="38" t="s">
        <v>18</v>
      </c>
      <c r="D152" s="11" t="s">
        <v>68</v>
      </c>
      <c r="E152" s="11" t="s">
        <v>68</v>
      </c>
      <c r="F152" s="11" t="s">
        <v>68</v>
      </c>
      <c r="G152" s="11" t="s">
        <v>68</v>
      </c>
      <c r="H152" s="11" t="s">
        <v>68</v>
      </c>
      <c r="I152" s="23" t="s">
        <v>68</v>
      </c>
    </row>
    <row r="153" spans="1:9" ht="15">
      <c r="A153" s="465" t="s">
        <v>10</v>
      </c>
      <c r="B153" s="466"/>
      <c r="C153" s="38" t="s">
        <v>18</v>
      </c>
      <c r="D153" s="11" t="s">
        <v>68</v>
      </c>
      <c r="E153" s="11" t="s">
        <v>68</v>
      </c>
      <c r="F153" s="11" t="s">
        <v>68</v>
      </c>
      <c r="G153" s="11" t="s">
        <v>68</v>
      </c>
      <c r="H153" s="11" t="s">
        <v>68</v>
      </c>
      <c r="I153" s="23" t="s">
        <v>68</v>
      </c>
    </row>
    <row r="154" spans="1:9" ht="15">
      <c r="A154" s="465" t="s">
        <v>11</v>
      </c>
      <c r="B154" s="466"/>
      <c r="C154" s="38">
        <v>5</v>
      </c>
      <c r="D154" s="11">
        <v>5</v>
      </c>
      <c r="E154" s="11" t="s">
        <v>68</v>
      </c>
      <c r="F154" s="11" t="s">
        <v>68</v>
      </c>
      <c r="G154" s="11" t="s">
        <v>68</v>
      </c>
      <c r="H154" s="11" t="s">
        <v>68</v>
      </c>
      <c r="I154" s="84">
        <v>2.4</v>
      </c>
    </row>
    <row r="155" spans="1:9" ht="15">
      <c r="A155" s="465" t="s">
        <v>12</v>
      </c>
      <c r="B155" s="466"/>
      <c r="C155" s="38" t="s">
        <v>18</v>
      </c>
      <c r="D155" s="11" t="s">
        <v>68</v>
      </c>
      <c r="E155" s="11" t="s">
        <v>68</v>
      </c>
      <c r="F155" s="11" t="s">
        <v>68</v>
      </c>
      <c r="G155" s="11" t="s">
        <v>68</v>
      </c>
      <c r="H155" s="11" t="s">
        <v>68</v>
      </c>
      <c r="I155" s="23" t="s">
        <v>68</v>
      </c>
    </row>
    <row r="156" spans="1:9" ht="14.25" customHeight="1">
      <c r="A156" s="465" t="s">
        <v>13</v>
      </c>
      <c r="B156" s="466"/>
      <c r="C156" s="38">
        <v>25</v>
      </c>
      <c r="D156" s="11">
        <v>25</v>
      </c>
      <c r="E156" s="11" t="s">
        <v>68</v>
      </c>
      <c r="F156" s="11" t="s">
        <v>68</v>
      </c>
      <c r="G156" s="11" t="s">
        <v>68</v>
      </c>
      <c r="H156" s="11" t="s">
        <v>68</v>
      </c>
      <c r="I156" s="84">
        <v>9.1</v>
      </c>
    </row>
    <row r="157" spans="1:9" ht="15">
      <c r="A157" s="465" t="s">
        <v>14</v>
      </c>
      <c r="B157" s="466"/>
      <c r="C157" s="38" t="s">
        <v>18</v>
      </c>
      <c r="D157" s="11" t="s">
        <v>68</v>
      </c>
      <c r="E157" s="11" t="s">
        <v>68</v>
      </c>
      <c r="F157" s="11" t="s">
        <v>68</v>
      </c>
      <c r="G157" s="11" t="s">
        <v>68</v>
      </c>
      <c r="H157" s="11" t="s">
        <v>68</v>
      </c>
      <c r="I157" s="23" t="s">
        <v>68</v>
      </c>
    </row>
    <row r="158" spans="1:9" ht="15">
      <c r="A158" s="465" t="s">
        <v>15</v>
      </c>
      <c r="B158" s="466"/>
      <c r="C158" s="38" t="s">
        <v>18</v>
      </c>
      <c r="D158" s="11" t="s">
        <v>68</v>
      </c>
      <c r="E158" s="11" t="s">
        <v>68</v>
      </c>
      <c r="F158" s="11" t="s">
        <v>68</v>
      </c>
      <c r="G158" s="11" t="s">
        <v>68</v>
      </c>
      <c r="H158" s="11" t="s">
        <v>68</v>
      </c>
      <c r="I158" s="23" t="s">
        <v>68</v>
      </c>
    </row>
    <row r="159" spans="1:9" ht="26.25" customHeight="1">
      <c r="A159" s="447" t="s">
        <v>824</v>
      </c>
      <c r="B159" s="447"/>
      <c r="C159" s="447"/>
      <c r="D159" s="447"/>
      <c r="E159" s="447"/>
      <c r="F159" s="447"/>
      <c r="G159" s="447"/>
      <c r="H159" s="447"/>
      <c r="I159" s="447"/>
    </row>
    <row r="160" spans="1:9" ht="15">
      <c r="A160" s="9" t="s">
        <v>673</v>
      </c>
      <c r="B160" s="12">
        <v>2017</v>
      </c>
      <c r="C160" s="11">
        <v>1183</v>
      </c>
      <c r="D160" s="11">
        <v>378</v>
      </c>
      <c r="E160" s="11">
        <v>46</v>
      </c>
      <c r="F160" s="11">
        <v>3</v>
      </c>
      <c r="G160" s="11">
        <v>494</v>
      </c>
      <c r="H160" s="11">
        <v>93</v>
      </c>
      <c r="I160" s="84">
        <v>373.7</v>
      </c>
    </row>
    <row r="161" spans="1:9" ht="15">
      <c r="A161" s="239" t="s">
        <v>74</v>
      </c>
      <c r="B161" s="20">
        <v>2018</v>
      </c>
      <c r="C161" s="24">
        <v>1061</v>
      </c>
      <c r="D161" s="24">
        <v>315</v>
      </c>
      <c r="E161" s="24">
        <v>53</v>
      </c>
      <c r="F161" s="11" t="s">
        <v>68</v>
      </c>
      <c r="G161" s="24">
        <v>451</v>
      </c>
      <c r="H161" s="24">
        <v>73</v>
      </c>
      <c r="I161" s="85">
        <v>353.3</v>
      </c>
    </row>
    <row r="162" spans="1:9" ht="15">
      <c r="A162" s="465" t="s">
        <v>0</v>
      </c>
      <c r="B162" s="466"/>
      <c r="C162" s="178">
        <v>107</v>
      </c>
      <c r="D162" s="178">
        <v>25</v>
      </c>
      <c r="E162" s="178">
        <v>7</v>
      </c>
      <c r="F162" s="11" t="s">
        <v>68</v>
      </c>
      <c r="G162" s="178">
        <v>28</v>
      </c>
      <c r="H162" s="178">
        <v>9</v>
      </c>
      <c r="I162" s="84">
        <v>36.4</v>
      </c>
    </row>
    <row r="163" spans="1:9" ht="15">
      <c r="A163" s="465" t="s">
        <v>1</v>
      </c>
      <c r="B163" s="466"/>
      <c r="C163" s="178">
        <v>17</v>
      </c>
      <c r="D163" s="178">
        <v>4</v>
      </c>
      <c r="E163" s="178">
        <v>3</v>
      </c>
      <c r="F163" s="11" t="s">
        <v>68</v>
      </c>
      <c r="G163" s="178">
        <v>1</v>
      </c>
      <c r="H163" s="178">
        <v>6</v>
      </c>
      <c r="I163" s="84">
        <v>5.9</v>
      </c>
    </row>
    <row r="164" spans="1:9" ht="15">
      <c r="A164" s="465" t="s">
        <v>2</v>
      </c>
      <c r="B164" s="466"/>
      <c r="C164" s="178">
        <v>25</v>
      </c>
      <c r="D164" s="178" t="s">
        <v>68</v>
      </c>
      <c r="E164" s="178" t="s">
        <v>68</v>
      </c>
      <c r="F164" s="11" t="s">
        <v>68</v>
      </c>
      <c r="G164" s="178" t="s">
        <v>68</v>
      </c>
      <c r="H164" s="178">
        <v>15</v>
      </c>
      <c r="I164" s="84">
        <v>3.5</v>
      </c>
    </row>
    <row r="165" spans="1:9" ht="15">
      <c r="A165" s="465" t="s">
        <v>3</v>
      </c>
      <c r="B165" s="466"/>
      <c r="C165" s="178">
        <v>35</v>
      </c>
      <c r="D165" s="178">
        <v>25</v>
      </c>
      <c r="E165" s="178">
        <v>13</v>
      </c>
      <c r="F165" s="11" t="s">
        <v>68</v>
      </c>
      <c r="G165" s="178">
        <v>10</v>
      </c>
      <c r="H165" s="178" t="s">
        <v>68</v>
      </c>
      <c r="I165" s="84">
        <v>14.7</v>
      </c>
    </row>
    <row r="166" spans="1:9" ht="15">
      <c r="A166" s="465" t="s">
        <v>4</v>
      </c>
      <c r="B166" s="466"/>
      <c r="C166" s="178">
        <v>59</v>
      </c>
      <c r="D166" s="178">
        <v>59</v>
      </c>
      <c r="E166" s="178" t="s">
        <v>68</v>
      </c>
      <c r="F166" s="11" t="s">
        <v>68</v>
      </c>
      <c r="G166" s="178" t="s">
        <v>68</v>
      </c>
      <c r="H166" s="178" t="s">
        <v>68</v>
      </c>
      <c r="I166" s="84">
        <v>31.5</v>
      </c>
    </row>
    <row r="167" spans="1:9" ht="15">
      <c r="A167" s="465" t="s">
        <v>5</v>
      </c>
      <c r="B167" s="466"/>
      <c r="C167" s="178">
        <v>51</v>
      </c>
      <c r="D167" s="178">
        <v>8</v>
      </c>
      <c r="E167" s="178" t="s">
        <v>68</v>
      </c>
      <c r="F167" s="11" t="s">
        <v>68</v>
      </c>
      <c r="G167" s="178">
        <v>33</v>
      </c>
      <c r="H167" s="178" t="s">
        <v>68</v>
      </c>
      <c r="I167" s="84">
        <v>19.3</v>
      </c>
    </row>
    <row r="168" spans="1:9" ht="15">
      <c r="A168" s="465" t="s">
        <v>6</v>
      </c>
      <c r="B168" s="466"/>
      <c r="C168" s="178">
        <v>179</v>
      </c>
      <c r="D168" s="178">
        <v>26</v>
      </c>
      <c r="E168" s="178">
        <v>11</v>
      </c>
      <c r="F168" s="11" t="s">
        <v>68</v>
      </c>
      <c r="G168" s="178">
        <v>122</v>
      </c>
      <c r="H168" s="178">
        <v>10</v>
      </c>
      <c r="I168" s="84">
        <v>68</v>
      </c>
    </row>
    <row r="169" spans="1:9" ht="15">
      <c r="A169" s="465" t="s">
        <v>7</v>
      </c>
      <c r="B169" s="466"/>
      <c r="C169" s="178">
        <v>112</v>
      </c>
      <c r="D169" s="178">
        <v>25</v>
      </c>
      <c r="E169" s="178">
        <v>9</v>
      </c>
      <c r="F169" s="11" t="s">
        <v>68</v>
      </c>
      <c r="G169" s="178">
        <v>38</v>
      </c>
      <c r="H169" s="178">
        <v>14</v>
      </c>
      <c r="I169" s="84">
        <v>32.5</v>
      </c>
    </row>
    <row r="170" spans="1:9" ht="15">
      <c r="A170" s="465" t="s">
        <v>8</v>
      </c>
      <c r="B170" s="466"/>
      <c r="C170" s="178">
        <v>10</v>
      </c>
      <c r="D170" s="178">
        <v>4</v>
      </c>
      <c r="E170" s="178">
        <v>2</v>
      </c>
      <c r="F170" s="11" t="s">
        <v>68</v>
      </c>
      <c r="G170" s="178">
        <v>4</v>
      </c>
      <c r="H170" s="178" t="s">
        <v>68</v>
      </c>
      <c r="I170" s="84">
        <v>2.8</v>
      </c>
    </row>
    <row r="171" spans="1:9" ht="15">
      <c r="A171" s="465" t="s">
        <v>9</v>
      </c>
      <c r="B171" s="466"/>
      <c r="C171" s="178">
        <v>6</v>
      </c>
      <c r="D171" s="178" t="s">
        <v>68</v>
      </c>
      <c r="E171" s="178" t="s">
        <v>68</v>
      </c>
      <c r="F171" s="11" t="s">
        <v>68</v>
      </c>
      <c r="G171" s="178">
        <v>6</v>
      </c>
      <c r="H171" s="178" t="s">
        <v>68</v>
      </c>
      <c r="I171" s="84">
        <v>2</v>
      </c>
    </row>
    <row r="172" spans="1:9" ht="15">
      <c r="A172" s="465" t="s">
        <v>10</v>
      </c>
      <c r="B172" s="466"/>
      <c r="C172" s="178">
        <v>46</v>
      </c>
      <c r="D172" s="178">
        <v>4</v>
      </c>
      <c r="E172" s="178">
        <v>3</v>
      </c>
      <c r="F172" s="11" t="s">
        <v>68</v>
      </c>
      <c r="G172" s="178">
        <v>9</v>
      </c>
      <c r="H172" s="178" t="s">
        <v>68</v>
      </c>
      <c r="I172" s="84">
        <v>17.3</v>
      </c>
    </row>
    <row r="173" spans="1:9" ht="15">
      <c r="A173" s="465" t="s">
        <v>11</v>
      </c>
      <c r="B173" s="466"/>
      <c r="C173" s="178">
        <v>203</v>
      </c>
      <c r="D173" s="178">
        <v>53</v>
      </c>
      <c r="E173" s="178">
        <v>2</v>
      </c>
      <c r="F173" s="11" t="s">
        <v>68</v>
      </c>
      <c r="G173" s="178">
        <v>114</v>
      </c>
      <c r="H173" s="178">
        <v>16</v>
      </c>
      <c r="I173" s="84">
        <v>50.9</v>
      </c>
    </row>
    <row r="174" spans="1:9" ht="15">
      <c r="A174" s="465" t="s">
        <v>12</v>
      </c>
      <c r="B174" s="466"/>
      <c r="C174" s="178">
        <v>27</v>
      </c>
      <c r="D174" s="178">
        <v>9</v>
      </c>
      <c r="E174" s="178" t="s">
        <v>68</v>
      </c>
      <c r="F174" s="11" t="s">
        <v>68</v>
      </c>
      <c r="G174" s="178">
        <v>17</v>
      </c>
      <c r="H174" s="178" t="s">
        <v>68</v>
      </c>
      <c r="I174" s="84">
        <v>8.4</v>
      </c>
    </row>
    <row r="175" spans="1:9" ht="15">
      <c r="A175" s="465" t="s">
        <v>13</v>
      </c>
      <c r="B175" s="466"/>
      <c r="C175" s="178">
        <v>26</v>
      </c>
      <c r="D175" s="178">
        <v>16</v>
      </c>
      <c r="E175" s="178" t="s">
        <v>68</v>
      </c>
      <c r="F175" s="11" t="s">
        <v>68</v>
      </c>
      <c r="G175" s="178">
        <v>10</v>
      </c>
      <c r="H175" s="178" t="s">
        <v>68</v>
      </c>
      <c r="I175" s="84">
        <v>10.2</v>
      </c>
    </row>
    <row r="176" spans="1:9" ht="15">
      <c r="A176" s="465" t="s">
        <v>14</v>
      </c>
      <c r="B176" s="466"/>
      <c r="C176" s="178">
        <v>44</v>
      </c>
      <c r="D176" s="178">
        <v>17</v>
      </c>
      <c r="E176" s="178" t="s">
        <v>68</v>
      </c>
      <c r="F176" s="11" t="s">
        <v>68</v>
      </c>
      <c r="G176" s="178">
        <v>15</v>
      </c>
      <c r="H176" s="178" t="s">
        <v>68</v>
      </c>
      <c r="I176" s="84">
        <v>14.4</v>
      </c>
    </row>
    <row r="177" spans="1:9" ht="15">
      <c r="A177" s="465" t="s">
        <v>15</v>
      </c>
      <c r="B177" s="466"/>
      <c r="C177" s="178">
        <v>114</v>
      </c>
      <c r="D177" s="178">
        <v>40</v>
      </c>
      <c r="E177" s="178">
        <v>3</v>
      </c>
      <c r="F177" s="11" t="s">
        <v>68</v>
      </c>
      <c r="G177" s="178">
        <v>44</v>
      </c>
      <c r="H177" s="197">
        <v>3</v>
      </c>
      <c r="I177" s="84">
        <v>35.4</v>
      </c>
    </row>
    <row r="178" spans="1:9" ht="25.5" customHeight="1">
      <c r="A178" s="447" t="s">
        <v>823</v>
      </c>
      <c r="B178" s="447"/>
      <c r="C178" s="447"/>
      <c r="D178" s="447"/>
      <c r="E178" s="447"/>
      <c r="F178" s="447"/>
      <c r="G178" s="447"/>
      <c r="H178" s="447"/>
      <c r="I178" s="447"/>
    </row>
    <row r="179" spans="1:9" ht="15">
      <c r="A179" s="9" t="s">
        <v>673</v>
      </c>
      <c r="B179" s="12">
        <v>2017</v>
      </c>
      <c r="C179" s="11">
        <v>16048</v>
      </c>
      <c r="D179" s="11">
        <v>6468</v>
      </c>
      <c r="E179" s="11">
        <v>1113</v>
      </c>
      <c r="F179" s="11">
        <v>66</v>
      </c>
      <c r="G179" s="11">
        <v>5686</v>
      </c>
      <c r="H179" s="11">
        <v>1694</v>
      </c>
      <c r="I179" s="84">
        <v>5622.3</v>
      </c>
    </row>
    <row r="180" spans="1:9" ht="15">
      <c r="A180" s="239" t="s">
        <v>74</v>
      </c>
      <c r="B180" s="20">
        <v>2018</v>
      </c>
      <c r="C180" s="24">
        <v>16043</v>
      </c>
      <c r="D180" s="24">
        <v>5291</v>
      </c>
      <c r="E180" s="24">
        <v>886</v>
      </c>
      <c r="F180" s="24">
        <v>27</v>
      </c>
      <c r="G180" s="24">
        <v>7330</v>
      </c>
      <c r="H180" s="24">
        <v>1606</v>
      </c>
      <c r="I180" s="85">
        <v>5182.6</v>
      </c>
    </row>
    <row r="181" spans="1:9" ht="15">
      <c r="A181" s="465" t="s">
        <v>0</v>
      </c>
      <c r="B181" s="466"/>
      <c r="C181" s="193">
        <v>1262</v>
      </c>
      <c r="D181" s="178">
        <v>490</v>
      </c>
      <c r="E181" s="178">
        <v>75</v>
      </c>
      <c r="F181" s="178" t="s">
        <v>68</v>
      </c>
      <c r="G181" s="178">
        <v>463</v>
      </c>
      <c r="H181" s="178">
        <v>91</v>
      </c>
      <c r="I181" s="84">
        <v>412.7</v>
      </c>
    </row>
    <row r="182" spans="1:9" ht="15">
      <c r="A182" s="465" t="s">
        <v>1</v>
      </c>
      <c r="B182" s="466"/>
      <c r="C182" s="178">
        <v>995</v>
      </c>
      <c r="D182" s="178">
        <v>301</v>
      </c>
      <c r="E182" s="178">
        <v>28</v>
      </c>
      <c r="F182" s="178">
        <v>2</v>
      </c>
      <c r="G182" s="178">
        <v>231</v>
      </c>
      <c r="H182" s="178">
        <v>200</v>
      </c>
      <c r="I182" s="84">
        <v>318</v>
      </c>
    </row>
    <row r="183" spans="1:9" ht="15">
      <c r="A183" s="465" t="s">
        <v>2</v>
      </c>
      <c r="B183" s="466"/>
      <c r="C183" s="178">
        <v>546</v>
      </c>
      <c r="D183" s="178">
        <v>224</v>
      </c>
      <c r="E183" s="178">
        <v>23</v>
      </c>
      <c r="F183" s="178">
        <v>2</v>
      </c>
      <c r="G183" s="178">
        <v>229</v>
      </c>
      <c r="H183" s="178">
        <v>23</v>
      </c>
      <c r="I183" s="84">
        <v>178.3</v>
      </c>
    </row>
    <row r="184" spans="1:9" ht="15">
      <c r="A184" s="465" t="s">
        <v>3</v>
      </c>
      <c r="B184" s="466"/>
      <c r="C184" s="178">
        <v>293</v>
      </c>
      <c r="D184" s="178">
        <v>91</v>
      </c>
      <c r="E184" s="178">
        <v>10</v>
      </c>
      <c r="F184" s="178" t="s">
        <v>68</v>
      </c>
      <c r="G184" s="178">
        <v>148</v>
      </c>
      <c r="H184" s="178">
        <v>21</v>
      </c>
      <c r="I184" s="84">
        <v>98.8</v>
      </c>
    </row>
    <row r="185" spans="1:9" ht="15">
      <c r="A185" s="465" t="s">
        <v>4</v>
      </c>
      <c r="B185" s="466"/>
      <c r="C185" s="178">
        <v>851</v>
      </c>
      <c r="D185" s="178">
        <v>275</v>
      </c>
      <c r="E185" s="178">
        <v>61</v>
      </c>
      <c r="F185" s="178" t="s">
        <v>68</v>
      </c>
      <c r="G185" s="178">
        <v>320</v>
      </c>
      <c r="H185" s="178">
        <v>115</v>
      </c>
      <c r="I185" s="84">
        <v>298.3</v>
      </c>
    </row>
    <row r="186" spans="1:9" ht="15">
      <c r="A186" s="465" t="s">
        <v>5</v>
      </c>
      <c r="B186" s="466"/>
      <c r="C186" s="178">
        <v>945</v>
      </c>
      <c r="D186" s="178">
        <v>222</v>
      </c>
      <c r="E186" s="178">
        <v>55</v>
      </c>
      <c r="F186" s="178">
        <v>1</v>
      </c>
      <c r="G186" s="178">
        <v>527</v>
      </c>
      <c r="H186" s="178">
        <v>136</v>
      </c>
      <c r="I186" s="84">
        <v>249.9</v>
      </c>
    </row>
    <row r="187" spans="1:9" ht="15">
      <c r="A187" s="465" t="s">
        <v>6</v>
      </c>
      <c r="B187" s="466"/>
      <c r="C187" s="193">
        <v>2203</v>
      </c>
      <c r="D187" s="178">
        <v>883</v>
      </c>
      <c r="E187" s="178">
        <v>123</v>
      </c>
      <c r="F187" s="178">
        <v>9</v>
      </c>
      <c r="G187" s="178">
        <v>785</v>
      </c>
      <c r="H187" s="178">
        <v>355</v>
      </c>
      <c r="I187" s="84">
        <v>764.9</v>
      </c>
    </row>
    <row r="188" spans="1:9" ht="15">
      <c r="A188" s="465" t="s">
        <v>7</v>
      </c>
      <c r="B188" s="466"/>
      <c r="C188" s="178">
        <v>445</v>
      </c>
      <c r="D188" s="178">
        <v>161</v>
      </c>
      <c r="E188" s="178">
        <v>17</v>
      </c>
      <c r="F188" s="178" t="s">
        <v>68</v>
      </c>
      <c r="G188" s="178">
        <v>191</v>
      </c>
      <c r="H188" s="178">
        <v>78</v>
      </c>
      <c r="I188" s="84">
        <v>136.4</v>
      </c>
    </row>
    <row r="189" spans="1:9" ht="15">
      <c r="A189" s="465" t="s">
        <v>8</v>
      </c>
      <c r="B189" s="466"/>
      <c r="C189" s="178">
        <v>676</v>
      </c>
      <c r="D189" s="178">
        <v>348</v>
      </c>
      <c r="E189" s="178">
        <v>87</v>
      </c>
      <c r="F189" s="178">
        <v>5</v>
      </c>
      <c r="G189" s="178">
        <v>278</v>
      </c>
      <c r="H189" s="178">
        <v>26</v>
      </c>
      <c r="I189" s="84">
        <v>196.5</v>
      </c>
    </row>
    <row r="190" spans="1:9" ht="15">
      <c r="A190" s="465" t="s">
        <v>9</v>
      </c>
      <c r="B190" s="466"/>
      <c r="C190" s="178">
        <v>405</v>
      </c>
      <c r="D190" s="178">
        <v>62</v>
      </c>
      <c r="E190" s="178">
        <v>11</v>
      </c>
      <c r="F190" s="178" t="s">
        <v>68</v>
      </c>
      <c r="G190" s="178">
        <v>267</v>
      </c>
      <c r="H190" s="178">
        <v>38</v>
      </c>
      <c r="I190" s="84">
        <v>127.2</v>
      </c>
    </row>
    <row r="191" spans="1:9" ht="15">
      <c r="A191" s="465" t="s">
        <v>10</v>
      </c>
      <c r="B191" s="466"/>
      <c r="C191" s="193">
        <v>1902</v>
      </c>
      <c r="D191" s="178">
        <v>482</v>
      </c>
      <c r="E191" s="178">
        <v>64</v>
      </c>
      <c r="F191" s="178" t="s">
        <v>68</v>
      </c>
      <c r="G191" s="178">
        <v>1217</v>
      </c>
      <c r="H191" s="178">
        <v>92</v>
      </c>
      <c r="I191" s="84">
        <v>559.7</v>
      </c>
    </row>
    <row r="192" spans="1:9" ht="15">
      <c r="A192" s="465" t="s">
        <v>11</v>
      </c>
      <c r="B192" s="466"/>
      <c r="C192" s="193">
        <v>2145</v>
      </c>
      <c r="D192" s="178">
        <v>699</v>
      </c>
      <c r="E192" s="178">
        <v>97</v>
      </c>
      <c r="F192" s="178">
        <v>6</v>
      </c>
      <c r="G192" s="178">
        <v>1012</v>
      </c>
      <c r="H192" s="178">
        <v>134</v>
      </c>
      <c r="I192" s="84">
        <v>746.2</v>
      </c>
    </row>
    <row r="193" spans="1:9" ht="15">
      <c r="A193" s="465" t="s">
        <v>12</v>
      </c>
      <c r="B193" s="466"/>
      <c r="C193" s="178">
        <v>495</v>
      </c>
      <c r="D193" s="178">
        <v>190</v>
      </c>
      <c r="E193" s="178">
        <v>57</v>
      </c>
      <c r="F193" s="178">
        <v>1</v>
      </c>
      <c r="G193" s="178">
        <v>245</v>
      </c>
      <c r="H193" s="178">
        <v>25</v>
      </c>
      <c r="I193" s="84">
        <v>138.9</v>
      </c>
    </row>
    <row r="194" spans="1:9" ht="15">
      <c r="A194" s="465" t="s">
        <v>13</v>
      </c>
      <c r="B194" s="466"/>
      <c r="C194" s="178">
        <v>546</v>
      </c>
      <c r="D194" s="178">
        <v>116</v>
      </c>
      <c r="E194" s="178">
        <v>24</v>
      </c>
      <c r="F194" s="178" t="s">
        <v>68</v>
      </c>
      <c r="G194" s="178">
        <v>258</v>
      </c>
      <c r="H194" s="178">
        <v>66</v>
      </c>
      <c r="I194" s="84">
        <v>184.3</v>
      </c>
    </row>
    <row r="195" spans="1:9" ht="15">
      <c r="A195" s="465" t="s">
        <v>14</v>
      </c>
      <c r="B195" s="466"/>
      <c r="C195" s="193">
        <v>1407</v>
      </c>
      <c r="D195" s="178">
        <v>355</v>
      </c>
      <c r="E195" s="178">
        <v>63</v>
      </c>
      <c r="F195" s="178" t="s">
        <v>68</v>
      </c>
      <c r="G195" s="178">
        <v>841</v>
      </c>
      <c r="H195" s="178">
        <v>146</v>
      </c>
      <c r="I195" s="84">
        <v>507.5</v>
      </c>
    </row>
    <row r="196" spans="1:9" ht="15">
      <c r="A196" s="465" t="s">
        <v>15</v>
      </c>
      <c r="B196" s="466"/>
      <c r="C196" s="178">
        <v>927</v>
      </c>
      <c r="D196" s="178">
        <v>392</v>
      </c>
      <c r="E196" s="178">
        <v>91</v>
      </c>
      <c r="F196" s="178">
        <v>1</v>
      </c>
      <c r="G196" s="178">
        <v>318</v>
      </c>
      <c r="H196" s="178">
        <v>60</v>
      </c>
      <c r="I196" s="84">
        <v>265.1</v>
      </c>
    </row>
    <row r="197" spans="1:9" ht="26.25" customHeight="1">
      <c r="A197" s="447" t="s">
        <v>822</v>
      </c>
      <c r="B197" s="447"/>
      <c r="C197" s="447"/>
      <c r="D197" s="447"/>
      <c r="E197" s="447"/>
      <c r="F197" s="447"/>
      <c r="G197" s="447"/>
      <c r="H197" s="447"/>
      <c r="I197" s="447"/>
    </row>
    <row r="198" spans="1:9" ht="15">
      <c r="A198" s="9" t="s">
        <v>673</v>
      </c>
      <c r="B198" s="12">
        <v>2017</v>
      </c>
      <c r="C198" s="11">
        <v>742</v>
      </c>
      <c r="D198" s="11">
        <v>145</v>
      </c>
      <c r="E198" s="11">
        <v>13</v>
      </c>
      <c r="F198" s="11">
        <v>45</v>
      </c>
      <c r="G198" s="11">
        <v>176</v>
      </c>
      <c r="H198" s="11">
        <v>206</v>
      </c>
      <c r="I198" s="84">
        <v>234.9</v>
      </c>
    </row>
    <row r="199" spans="1:9" ht="15">
      <c r="A199" s="239" t="s">
        <v>74</v>
      </c>
      <c r="B199" s="20">
        <v>2018</v>
      </c>
      <c r="C199" s="32">
        <v>936</v>
      </c>
      <c r="D199" s="24">
        <v>255</v>
      </c>
      <c r="E199" s="24">
        <v>13</v>
      </c>
      <c r="F199" s="11" t="s">
        <v>68</v>
      </c>
      <c r="G199" s="24">
        <v>268</v>
      </c>
      <c r="H199" s="24">
        <v>276</v>
      </c>
      <c r="I199" s="85">
        <v>276.3</v>
      </c>
    </row>
    <row r="200" spans="1:9" ht="15">
      <c r="A200" s="465" t="s">
        <v>0</v>
      </c>
      <c r="B200" s="466"/>
      <c r="C200" s="178">
        <v>169</v>
      </c>
      <c r="D200" s="178">
        <v>45</v>
      </c>
      <c r="E200" s="11" t="s">
        <v>68</v>
      </c>
      <c r="F200" s="11" t="s">
        <v>68</v>
      </c>
      <c r="G200" s="178" t="s">
        <v>68</v>
      </c>
      <c r="H200" s="178" t="s">
        <v>68</v>
      </c>
      <c r="I200" s="84">
        <v>61.7</v>
      </c>
    </row>
    <row r="201" spans="1:9" ht="15">
      <c r="A201" s="465" t="s">
        <v>1</v>
      </c>
      <c r="B201" s="466"/>
      <c r="C201" s="178">
        <v>18</v>
      </c>
      <c r="D201" s="178" t="s">
        <v>68</v>
      </c>
      <c r="E201" s="11" t="s">
        <v>68</v>
      </c>
      <c r="F201" s="11" t="s">
        <v>68</v>
      </c>
      <c r="G201" s="178" t="s">
        <v>68</v>
      </c>
      <c r="H201" s="178">
        <v>18</v>
      </c>
      <c r="I201" s="84">
        <v>9.6</v>
      </c>
    </row>
    <row r="202" spans="1:9" ht="15">
      <c r="A202" s="465" t="s">
        <v>2</v>
      </c>
      <c r="B202" s="466"/>
      <c r="C202" s="178">
        <v>82</v>
      </c>
      <c r="D202" s="178">
        <v>1</v>
      </c>
      <c r="E202" s="11" t="s">
        <v>68</v>
      </c>
      <c r="F202" s="11" t="s">
        <v>68</v>
      </c>
      <c r="G202" s="178">
        <v>63</v>
      </c>
      <c r="H202" s="178">
        <v>16</v>
      </c>
      <c r="I202" s="84">
        <v>9.1</v>
      </c>
    </row>
    <row r="203" spans="1:9" ht="15">
      <c r="A203" s="465" t="s">
        <v>3</v>
      </c>
      <c r="B203" s="466"/>
      <c r="C203" s="178">
        <v>10</v>
      </c>
      <c r="D203" s="178" t="s">
        <v>68</v>
      </c>
      <c r="E203" s="11" t="s">
        <v>68</v>
      </c>
      <c r="F203" s="11" t="s">
        <v>68</v>
      </c>
      <c r="G203" s="178" t="s">
        <v>68</v>
      </c>
      <c r="H203" s="178">
        <v>10</v>
      </c>
      <c r="I203" s="84">
        <v>2.8</v>
      </c>
    </row>
    <row r="204" spans="1:9" ht="15">
      <c r="A204" s="465" t="s">
        <v>4</v>
      </c>
      <c r="B204" s="466"/>
      <c r="C204" s="178">
        <v>36</v>
      </c>
      <c r="D204" s="178">
        <v>7</v>
      </c>
      <c r="E204" s="11">
        <v>2</v>
      </c>
      <c r="F204" s="11" t="s">
        <v>68</v>
      </c>
      <c r="G204" s="178" t="s">
        <v>68</v>
      </c>
      <c r="H204" s="178">
        <v>27</v>
      </c>
      <c r="I204" s="84">
        <v>14.9</v>
      </c>
    </row>
    <row r="205" spans="1:9" ht="15">
      <c r="A205" s="465" t="s">
        <v>5</v>
      </c>
      <c r="B205" s="466"/>
      <c r="C205" s="178">
        <v>84</v>
      </c>
      <c r="D205" s="178">
        <v>7</v>
      </c>
      <c r="E205" s="11" t="s">
        <v>68</v>
      </c>
      <c r="F205" s="11" t="s">
        <v>68</v>
      </c>
      <c r="G205" s="178">
        <v>13</v>
      </c>
      <c r="H205" s="178">
        <v>56</v>
      </c>
      <c r="I205" s="84">
        <v>8.8</v>
      </c>
    </row>
    <row r="206" spans="1:9" ht="15">
      <c r="A206" s="465" t="s">
        <v>6</v>
      </c>
      <c r="B206" s="466"/>
      <c r="C206" s="178">
        <v>148</v>
      </c>
      <c r="D206" s="178">
        <v>44</v>
      </c>
      <c r="E206" s="11" t="s">
        <v>68</v>
      </c>
      <c r="F206" s="11" t="s">
        <v>68</v>
      </c>
      <c r="G206" s="178">
        <v>5</v>
      </c>
      <c r="H206" s="178">
        <v>99</v>
      </c>
      <c r="I206" s="84">
        <v>54.2</v>
      </c>
    </row>
    <row r="207" spans="1:9" ht="15">
      <c r="A207" s="465" t="s">
        <v>7</v>
      </c>
      <c r="B207" s="466"/>
      <c r="C207" s="178">
        <v>16</v>
      </c>
      <c r="D207" s="178" t="s">
        <v>68</v>
      </c>
      <c r="E207" s="11" t="s">
        <v>68</v>
      </c>
      <c r="F207" s="11" t="s">
        <v>68</v>
      </c>
      <c r="G207" s="178">
        <v>16</v>
      </c>
      <c r="H207" s="178" t="s">
        <v>68</v>
      </c>
      <c r="I207" s="84">
        <v>5.7</v>
      </c>
    </row>
    <row r="208" spans="1:9" ht="15">
      <c r="A208" s="465" t="s">
        <v>8</v>
      </c>
      <c r="B208" s="466"/>
      <c r="C208" s="178">
        <v>40</v>
      </c>
      <c r="D208" s="178">
        <v>1</v>
      </c>
      <c r="E208" s="11" t="s">
        <v>68</v>
      </c>
      <c r="F208" s="11" t="s">
        <v>68</v>
      </c>
      <c r="G208" s="178">
        <v>28</v>
      </c>
      <c r="H208" s="178">
        <v>11</v>
      </c>
      <c r="I208" s="84">
        <v>13</v>
      </c>
    </row>
    <row r="209" spans="1:9" ht="15">
      <c r="A209" s="465" t="s">
        <v>9</v>
      </c>
      <c r="B209" s="466"/>
      <c r="C209" s="178">
        <v>19</v>
      </c>
      <c r="D209" s="178" t="s">
        <v>68</v>
      </c>
      <c r="E209" s="11" t="s">
        <v>68</v>
      </c>
      <c r="F209" s="11" t="s">
        <v>68</v>
      </c>
      <c r="G209" s="178">
        <v>19</v>
      </c>
      <c r="H209" s="178" t="s">
        <v>68</v>
      </c>
      <c r="I209" s="84">
        <v>3.7</v>
      </c>
    </row>
    <row r="210" spans="1:9" ht="15">
      <c r="A210" s="465" t="s">
        <v>10</v>
      </c>
      <c r="B210" s="466"/>
      <c r="C210" s="178">
        <v>5</v>
      </c>
      <c r="D210" s="178" t="s">
        <v>68</v>
      </c>
      <c r="E210" s="11" t="s">
        <v>68</v>
      </c>
      <c r="F210" s="11" t="s">
        <v>68</v>
      </c>
      <c r="G210" s="178" t="s">
        <v>68</v>
      </c>
      <c r="H210" s="178">
        <v>5</v>
      </c>
      <c r="I210" s="84">
        <v>4.1</v>
      </c>
    </row>
    <row r="211" spans="1:9" ht="15">
      <c r="A211" s="465" t="s">
        <v>11</v>
      </c>
      <c r="B211" s="466"/>
      <c r="C211" s="178">
        <v>166</v>
      </c>
      <c r="D211" s="178">
        <v>43</v>
      </c>
      <c r="E211" s="11">
        <v>3</v>
      </c>
      <c r="F211" s="11" t="s">
        <v>68</v>
      </c>
      <c r="G211" s="178">
        <v>90</v>
      </c>
      <c r="H211" s="178">
        <v>33</v>
      </c>
      <c r="I211" s="84">
        <v>55</v>
      </c>
    </row>
    <row r="212" spans="1:9" ht="15">
      <c r="A212" s="465" t="s">
        <v>12</v>
      </c>
      <c r="B212" s="466"/>
      <c r="C212" s="178">
        <v>2</v>
      </c>
      <c r="D212" s="178">
        <v>2</v>
      </c>
      <c r="E212" s="11" t="s">
        <v>68</v>
      </c>
      <c r="F212" s="11" t="s">
        <v>68</v>
      </c>
      <c r="G212" s="178" t="s">
        <v>68</v>
      </c>
      <c r="H212" s="178" t="s">
        <v>68</v>
      </c>
      <c r="I212" s="84">
        <v>2.4</v>
      </c>
    </row>
    <row r="213" spans="1:9" ht="15">
      <c r="A213" s="465" t="s">
        <v>13</v>
      </c>
      <c r="B213" s="466"/>
      <c r="C213" s="178">
        <v>50</v>
      </c>
      <c r="D213" s="178">
        <v>48</v>
      </c>
      <c r="E213" s="11" t="s">
        <v>68</v>
      </c>
      <c r="F213" s="11" t="s">
        <v>68</v>
      </c>
      <c r="G213" s="178">
        <v>2</v>
      </c>
      <c r="H213" s="178" t="s">
        <v>68</v>
      </c>
      <c r="I213" s="84">
        <v>4.4</v>
      </c>
    </row>
    <row r="214" spans="1:9" ht="15">
      <c r="A214" s="465" t="s">
        <v>14</v>
      </c>
      <c r="B214" s="466"/>
      <c r="C214" s="178">
        <v>89</v>
      </c>
      <c r="D214" s="178">
        <v>55</v>
      </c>
      <c r="E214" s="11">
        <v>8</v>
      </c>
      <c r="F214" s="11" t="s">
        <v>68</v>
      </c>
      <c r="G214" s="178">
        <v>32</v>
      </c>
      <c r="H214" s="178">
        <v>1</v>
      </c>
      <c r="I214" s="84">
        <v>26.2</v>
      </c>
    </row>
    <row r="215" spans="1:9" ht="15">
      <c r="A215" s="465" t="s">
        <v>15</v>
      </c>
      <c r="B215" s="466"/>
      <c r="C215" s="178">
        <v>2</v>
      </c>
      <c r="D215" s="178">
        <v>2</v>
      </c>
      <c r="E215" s="11" t="s">
        <v>68</v>
      </c>
      <c r="F215" s="11" t="s">
        <v>68</v>
      </c>
      <c r="G215" s="178" t="s">
        <v>68</v>
      </c>
      <c r="H215" s="178" t="s">
        <v>68</v>
      </c>
      <c r="I215" s="84">
        <v>0.7</v>
      </c>
    </row>
  </sheetData>
  <mergeCells count="195">
    <mergeCell ref="A214:B214"/>
    <mergeCell ref="A215:B215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I197"/>
    <mergeCell ref="A200:B200"/>
    <mergeCell ref="A201:B201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4:B174"/>
    <mergeCell ref="A175:B175"/>
    <mergeCell ref="A176:B176"/>
    <mergeCell ref="A177:B177"/>
    <mergeCell ref="A178:I178"/>
    <mergeCell ref="A181:B181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36:B136"/>
    <mergeCell ref="A137:B137"/>
    <mergeCell ref="A138:B138"/>
    <mergeCell ref="A139:B139"/>
    <mergeCell ref="A159:I159"/>
    <mergeCell ref="A130:B130"/>
    <mergeCell ref="A131:B131"/>
    <mergeCell ref="A132:B132"/>
    <mergeCell ref="A133:B133"/>
    <mergeCell ref="A134:B134"/>
    <mergeCell ref="A135:B135"/>
    <mergeCell ref="A140:I14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I121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8:B98"/>
    <mergeCell ref="A99:B99"/>
    <mergeCell ref="A100:B100"/>
    <mergeCell ref="A101:B101"/>
    <mergeCell ref="A102:I102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79:B79"/>
    <mergeCell ref="A80:B80"/>
    <mergeCell ref="A81:B81"/>
    <mergeCell ref="A82:B82"/>
    <mergeCell ref="A83:I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59:B59"/>
    <mergeCell ref="A60:B60"/>
    <mergeCell ref="A61:B61"/>
    <mergeCell ref="A62:B62"/>
    <mergeCell ref="A63:B63"/>
    <mergeCell ref="A64:I64"/>
    <mergeCell ref="A53:B53"/>
    <mergeCell ref="A54:B54"/>
    <mergeCell ref="A55:B55"/>
    <mergeCell ref="A56:B56"/>
    <mergeCell ref="A57:B57"/>
    <mergeCell ref="A58:B58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I45"/>
    <mergeCell ref="A36:B36"/>
    <mergeCell ref="A37:B37"/>
    <mergeCell ref="A38:B38"/>
    <mergeCell ref="A39:B39"/>
    <mergeCell ref="A26:I26"/>
    <mergeCell ref="A29:B29"/>
    <mergeCell ref="A30:B30"/>
    <mergeCell ref="A31:B31"/>
    <mergeCell ref="A32:B32"/>
    <mergeCell ref="A33:B33"/>
    <mergeCell ref="A25:B25"/>
    <mergeCell ref="A14:B14"/>
    <mergeCell ref="A15:B15"/>
    <mergeCell ref="A16:B16"/>
    <mergeCell ref="A17:B17"/>
    <mergeCell ref="A18:B18"/>
    <mergeCell ref="A19:B19"/>
    <mergeCell ref="A34:B34"/>
    <mergeCell ref="A35:B35"/>
    <mergeCell ref="A4:D4"/>
    <mergeCell ref="A153:B153"/>
    <mergeCell ref="A154:B154"/>
    <mergeCell ref="A155:B155"/>
    <mergeCell ref="A156:B156"/>
    <mergeCell ref="A157:B157"/>
    <mergeCell ref="A158:B158"/>
    <mergeCell ref="I5:I6"/>
    <mergeCell ref="A7:I7"/>
    <mergeCell ref="A10:B10"/>
    <mergeCell ref="A11:B11"/>
    <mergeCell ref="A12:B12"/>
    <mergeCell ref="A13:B13"/>
    <mergeCell ref="A5:B6"/>
    <mergeCell ref="C5:C6"/>
    <mergeCell ref="D5:E5"/>
    <mergeCell ref="F5:F6"/>
    <mergeCell ref="G5:G6"/>
    <mergeCell ref="H5:H6"/>
    <mergeCell ref="A20:B20"/>
    <mergeCell ref="A21:B21"/>
    <mergeCell ref="A22:B22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10" manualBreakCount="10">
    <brk id="25" max="16383" man="1"/>
    <brk id="44" max="16383" man="1"/>
    <brk id="63" max="16383" man="1"/>
    <brk id="82" max="16383" man="1"/>
    <brk id="101" max="16383" man="1"/>
    <brk id="120" max="16383" man="1"/>
    <brk id="139" max="16383" man="1"/>
    <brk id="158" max="16383" man="1"/>
    <brk id="177" max="16383" man="1"/>
    <brk id="1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I24"/>
  <sheetViews>
    <sheetView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9.8515625" style="2" customWidth="1"/>
    <col min="4" max="7" width="13.28125" style="2" customWidth="1"/>
    <col min="8" max="8" width="9.140625" style="2" customWidth="1"/>
    <col min="9" max="9" width="10.7109375" style="2" bestFit="1" customWidth="1"/>
    <col min="10" max="16384" width="9.140625" style="2" customWidth="1"/>
  </cols>
  <sheetData>
    <row r="1" spans="1:7" ht="15">
      <c r="A1" s="1" t="s">
        <v>620</v>
      </c>
      <c r="B1" s="86"/>
      <c r="C1" s="86"/>
      <c r="D1" s="86"/>
      <c r="E1" s="86"/>
      <c r="F1" s="86"/>
      <c r="G1" s="86"/>
    </row>
    <row r="2" spans="1:7" ht="15">
      <c r="A2" s="503" t="s">
        <v>658</v>
      </c>
      <c r="B2" s="503"/>
      <c r="C2" s="503"/>
      <c r="D2" s="503"/>
      <c r="E2" s="503"/>
      <c r="F2" s="503"/>
      <c r="G2" s="503"/>
    </row>
    <row r="3" spans="1:7" ht="72.75" customHeight="1">
      <c r="A3" s="444" t="s">
        <v>744</v>
      </c>
      <c r="B3" s="445"/>
      <c r="C3" s="445"/>
      <c r="D3" s="221" t="s">
        <v>950</v>
      </c>
      <c r="E3" s="221" t="s">
        <v>951</v>
      </c>
      <c r="F3" s="221" t="s">
        <v>952</v>
      </c>
      <c r="G3" s="232" t="s">
        <v>953</v>
      </c>
    </row>
    <row r="4" spans="1:9" ht="21" customHeight="1">
      <c r="A4" s="504" t="s">
        <v>954</v>
      </c>
      <c r="B4" s="504"/>
      <c r="C4" s="505"/>
      <c r="D4" s="264">
        <v>1433656</v>
      </c>
      <c r="E4" s="264">
        <f>F4+G4</f>
        <v>2010986</v>
      </c>
      <c r="F4" s="264">
        <v>1300272</v>
      </c>
      <c r="G4" s="264">
        <v>710714</v>
      </c>
      <c r="I4" s="87"/>
    </row>
    <row r="5" spans="1:9" ht="17.25" customHeight="1">
      <c r="A5" s="501" t="s">
        <v>955</v>
      </c>
      <c r="B5" s="501"/>
      <c r="C5" s="502"/>
      <c r="D5" s="88">
        <v>1304923</v>
      </c>
      <c r="E5" s="88">
        <v>1822600</v>
      </c>
      <c r="F5" s="88">
        <v>1169007</v>
      </c>
      <c r="G5" s="88">
        <v>653593</v>
      </c>
      <c r="I5" s="89"/>
    </row>
    <row r="6" spans="1:7" ht="15" customHeight="1">
      <c r="A6" s="499" t="s">
        <v>0</v>
      </c>
      <c r="B6" s="499"/>
      <c r="C6" s="500"/>
      <c r="D6" s="193">
        <v>74955</v>
      </c>
      <c r="E6" s="193">
        <v>111614</v>
      </c>
      <c r="F6" s="193">
        <v>76809</v>
      </c>
      <c r="G6" s="195">
        <v>34805</v>
      </c>
    </row>
    <row r="7" spans="1:7" ht="15" customHeight="1">
      <c r="A7" s="496" t="s">
        <v>1</v>
      </c>
      <c r="B7" s="496"/>
      <c r="C7" s="497"/>
      <c r="D7" s="193">
        <v>101154</v>
      </c>
      <c r="E7" s="193">
        <v>148353</v>
      </c>
      <c r="F7" s="193">
        <v>100072</v>
      </c>
      <c r="G7" s="195">
        <v>48281</v>
      </c>
    </row>
    <row r="8" spans="1:7" ht="15" customHeight="1">
      <c r="A8" s="496" t="s">
        <v>2</v>
      </c>
      <c r="B8" s="496"/>
      <c r="C8" s="497"/>
      <c r="D8" s="193">
        <v>76369</v>
      </c>
      <c r="E8" s="193">
        <v>97746</v>
      </c>
      <c r="F8" s="193">
        <v>56548</v>
      </c>
      <c r="G8" s="195">
        <v>41198</v>
      </c>
    </row>
    <row r="9" spans="1:7" ht="15" customHeight="1">
      <c r="A9" s="496" t="s">
        <v>3</v>
      </c>
      <c r="B9" s="496"/>
      <c r="C9" s="497"/>
      <c r="D9" s="193">
        <v>42195</v>
      </c>
      <c r="E9" s="193">
        <v>62057</v>
      </c>
      <c r="F9" s="193">
        <v>44433</v>
      </c>
      <c r="G9" s="195">
        <v>17624</v>
      </c>
    </row>
    <row r="10" spans="1:7" ht="15" customHeight="1">
      <c r="A10" s="496" t="s">
        <v>4</v>
      </c>
      <c r="B10" s="496"/>
      <c r="C10" s="497"/>
      <c r="D10" s="193">
        <v>84366</v>
      </c>
      <c r="E10" s="193">
        <v>126723</v>
      </c>
      <c r="F10" s="193">
        <v>90178</v>
      </c>
      <c r="G10" s="195">
        <v>36545</v>
      </c>
    </row>
    <row r="11" spans="1:7" ht="15" customHeight="1">
      <c r="A11" s="496" t="s">
        <v>5</v>
      </c>
      <c r="B11" s="496"/>
      <c r="C11" s="497"/>
      <c r="D11" s="193">
        <v>105528</v>
      </c>
      <c r="E11" s="193">
        <v>145635</v>
      </c>
      <c r="F11" s="193">
        <v>92042</v>
      </c>
      <c r="G11" s="195">
        <v>53593</v>
      </c>
    </row>
    <row r="12" spans="1:7" ht="15" customHeight="1">
      <c r="A12" s="496" t="s">
        <v>6</v>
      </c>
      <c r="B12" s="496"/>
      <c r="C12" s="497"/>
      <c r="D12" s="193">
        <v>156723</v>
      </c>
      <c r="E12" s="193">
        <v>206342</v>
      </c>
      <c r="F12" s="193">
        <v>123743</v>
      </c>
      <c r="G12" s="195">
        <v>82599</v>
      </c>
    </row>
    <row r="13" spans="1:7" ht="15" customHeight="1">
      <c r="A13" s="496" t="s">
        <v>7</v>
      </c>
      <c r="B13" s="496"/>
      <c r="C13" s="497"/>
      <c r="D13" s="193">
        <v>28690</v>
      </c>
      <c r="E13" s="193">
        <v>42922</v>
      </c>
      <c r="F13" s="193">
        <v>27874</v>
      </c>
      <c r="G13" s="195">
        <v>15048</v>
      </c>
    </row>
    <row r="14" spans="1:7" ht="15" customHeight="1">
      <c r="A14" s="496" t="s">
        <v>8</v>
      </c>
      <c r="B14" s="496"/>
      <c r="C14" s="497"/>
      <c r="D14" s="193">
        <v>86937</v>
      </c>
      <c r="E14" s="193">
        <v>111849</v>
      </c>
      <c r="F14" s="193">
        <v>65607</v>
      </c>
      <c r="G14" s="195">
        <v>46242</v>
      </c>
    </row>
    <row r="15" spans="1:7" ht="15" customHeight="1">
      <c r="A15" s="496" t="s">
        <v>9</v>
      </c>
      <c r="B15" s="496"/>
      <c r="C15" s="497"/>
      <c r="D15" s="193">
        <v>51686</v>
      </c>
      <c r="E15" s="193">
        <v>69814</v>
      </c>
      <c r="F15" s="193">
        <v>45462</v>
      </c>
      <c r="G15" s="195">
        <v>24352</v>
      </c>
    </row>
    <row r="16" spans="1:7" ht="15" customHeight="1">
      <c r="A16" s="496" t="s">
        <v>10</v>
      </c>
      <c r="B16" s="496"/>
      <c r="C16" s="497"/>
      <c r="D16" s="193">
        <v>80124</v>
      </c>
      <c r="E16" s="193">
        <v>109932</v>
      </c>
      <c r="F16" s="193">
        <v>66376</v>
      </c>
      <c r="G16" s="195">
        <v>43556</v>
      </c>
    </row>
    <row r="17" spans="1:7" ht="15" customHeight="1">
      <c r="A17" s="496" t="s">
        <v>11</v>
      </c>
      <c r="B17" s="496"/>
      <c r="C17" s="497"/>
      <c r="D17" s="193">
        <v>109985</v>
      </c>
      <c r="E17" s="193">
        <v>167397</v>
      </c>
      <c r="F17" s="193">
        <v>109762</v>
      </c>
      <c r="G17" s="195">
        <v>57635</v>
      </c>
    </row>
    <row r="18" spans="1:7" ht="15" customHeight="1">
      <c r="A18" s="496" t="s">
        <v>12</v>
      </c>
      <c r="B18" s="496"/>
      <c r="C18" s="497"/>
      <c r="D18" s="193">
        <v>55602</v>
      </c>
      <c r="E18" s="193">
        <v>74573</v>
      </c>
      <c r="F18" s="193">
        <v>44707</v>
      </c>
      <c r="G18" s="195">
        <v>29866</v>
      </c>
    </row>
    <row r="19" spans="1:7" ht="15" customHeight="1">
      <c r="A19" s="496" t="s">
        <v>13</v>
      </c>
      <c r="B19" s="496"/>
      <c r="C19" s="497"/>
      <c r="D19" s="193">
        <v>83111</v>
      </c>
      <c r="E19" s="193">
        <v>115521</v>
      </c>
      <c r="F19" s="193">
        <v>73928</v>
      </c>
      <c r="G19" s="195">
        <v>41593</v>
      </c>
    </row>
    <row r="20" spans="1:7" ht="15" customHeight="1">
      <c r="A20" s="496" t="s">
        <v>14</v>
      </c>
      <c r="B20" s="496"/>
      <c r="C20" s="497"/>
      <c r="D20" s="193">
        <v>105767</v>
      </c>
      <c r="E20" s="193">
        <v>142206</v>
      </c>
      <c r="F20" s="193">
        <v>90516</v>
      </c>
      <c r="G20" s="195">
        <v>51690</v>
      </c>
    </row>
    <row r="21" spans="1:7" ht="15" customHeight="1">
      <c r="A21" s="496" t="s">
        <v>15</v>
      </c>
      <c r="B21" s="496"/>
      <c r="C21" s="497"/>
      <c r="D21" s="193">
        <v>61731</v>
      </c>
      <c r="E21" s="193">
        <v>89916</v>
      </c>
      <c r="F21" s="193">
        <v>60950</v>
      </c>
      <c r="G21" s="195">
        <v>28966</v>
      </c>
    </row>
    <row r="22" spans="1:7" ht="7.5" customHeight="1">
      <c r="A22" s="91"/>
      <c r="B22" s="91"/>
      <c r="C22" s="91"/>
      <c r="D22" s="91"/>
      <c r="E22" s="91"/>
      <c r="F22" s="91"/>
      <c r="G22" s="91"/>
    </row>
    <row r="23" spans="1:7" ht="15.75" customHeight="1">
      <c r="A23" s="498" t="s">
        <v>674</v>
      </c>
      <c r="B23" s="498"/>
      <c r="C23" s="498"/>
      <c r="D23" s="498"/>
      <c r="E23" s="498"/>
      <c r="F23" s="498"/>
      <c r="G23" s="498"/>
    </row>
    <row r="24" spans="1:7" s="92" customFormat="1" ht="15">
      <c r="A24" s="495" t="s">
        <v>956</v>
      </c>
      <c r="B24" s="495"/>
      <c r="C24" s="495"/>
      <c r="D24" s="495"/>
      <c r="E24" s="495"/>
      <c r="F24" s="495"/>
      <c r="G24" s="495"/>
    </row>
  </sheetData>
  <mergeCells count="22">
    <mergeCell ref="A5:C5"/>
    <mergeCell ref="A2:G2"/>
    <mergeCell ref="A3:C3"/>
    <mergeCell ref="A4:C4"/>
    <mergeCell ref="A16:C16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4:G24"/>
    <mergeCell ref="A17:C17"/>
    <mergeCell ref="A18:C18"/>
    <mergeCell ref="A19:C19"/>
    <mergeCell ref="A20:C20"/>
    <mergeCell ref="A21:C21"/>
    <mergeCell ref="A23:G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D21"/>
  <sheetViews>
    <sheetView workbookViewId="0" topLeftCell="A1">
      <selection activeCell="A5" sqref="A5"/>
    </sheetView>
  </sheetViews>
  <sheetFormatPr defaultColWidth="9.140625" defaultRowHeight="15"/>
  <cols>
    <col min="1" max="1" width="29.57421875" style="2" customWidth="1"/>
    <col min="2" max="4" width="17.7109375" style="2" customWidth="1"/>
    <col min="5" max="16384" width="9.140625" style="2" customWidth="1"/>
  </cols>
  <sheetData>
    <row r="1" ht="15">
      <c r="A1" s="1" t="s">
        <v>621</v>
      </c>
    </row>
    <row r="2" ht="15">
      <c r="A2" s="231" t="s">
        <v>16</v>
      </c>
    </row>
    <row r="3" spans="1:4" ht="82.5" customHeight="1">
      <c r="A3" s="220" t="s">
        <v>744</v>
      </c>
      <c r="B3" s="221" t="s">
        <v>772</v>
      </c>
      <c r="C3" s="221" t="s">
        <v>957</v>
      </c>
      <c r="D3" s="232" t="s">
        <v>958</v>
      </c>
    </row>
    <row r="4" spans="1:4" ht="18" customHeight="1">
      <c r="A4" s="94" t="s">
        <v>980</v>
      </c>
      <c r="B4" s="265">
        <v>3724205313</v>
      </c>
      <c r="C4" s="265">
        <v>2610761499</v>
      </c>
      <c r="D4" s="266">
        <v>1113443814</v>
      </c>
    </row>
    <row r="5" spans="1:4" ht="19.5" customHeight="1">
      <c r="A5" s="222" t="s">
        <v>959</v>
      </c>
      <c r="B5" s="48">
        <v>3485623456</v>
      </c>
      <c r="C5" s="48">
        <v>2322288019</v>
      </c>
      <c r="D5" s="49">
        <v>1163335437</v>
      </c>
    </row>
    <row r="6" spans="1:4" ht="15" customHeight="1">
      <c r="A6" s="97" t="s">
        <v>0</v>
      </c>
      <c r="B6" s="50">
        <v>239032578</v>
      </c>
      <c r="C6" s="50">
        <v>156607357</v>
      </c>
      <c r="D6" s="95">
        <v>82425221</v>
      </c>
    </row>
    <row r="7" spans="1:4" ht="15" customHeight="1">
      <c r="A7" s="97" t="s">
        <v>1</v>
      </c>
      <c r="B7" s="50">
        <v>265717563</v>
      </c>
      <c r="C7" s="50">
        <v>180155963</v>
      </c>
      <c r="D7" s="95">
        <v>85561600</v>
      </c>
    </row>
    <row r="8" spans="1:4" ht="15" customHeight="1">
      <c r="A8" s="97" t="s">
        <v>2</v>
      </c>
      <c r="B8" s="50">
        <v>170615854</v>
      </c>
      <c r="C8" s="50">
        <v>111058539</v>
      </c>
      <c r="D8" s="95">
        <v>59557315</v>
      </c>
    </row>
    <row r="9" spans="1:4" ht="15" customHeight="1">
      <c r="A9" s="97" t="s">
        <v>3</v>
      </c>
      <c r="B9" s="50">
        <v>116816683</v>
      </c>
      <c r="C9" s="50">
        <v>88300947</v>
      </c>
      <c r="D9" s="95">
        <v>28515736</v>
      </c>
    </row>
    <row r="10" spans="1:4" ht="15" customHeight="1">
      <c r="A10" s="97" t="s">
        <v>4</v>
      </c>
      <c r="B10" s="50">
        <v>229604313</v>
      </c>
      <c r="C10" s="50">
        <v>176071589</v>
      </c>
      <c r="D10" s="95">
        <v>53532724</v>
      </c>
    </row>
    <row r="11" spans="1:4" ht="15" customHeight="1">
      <c r="A11" s="97" t="s">
        <v>5</v>
      </c>
      <c r="B11" s="50">
        <v>265867664</v>
      </c>
      <c r="C11" s="50">
        <v>178144543</v>
      </c>
      <c r="D11" s="95">
        <v>87723121</v>
      </c>
    </row>
    <row r="12" spans="1:4" ht="15" customHeight="1">
      <c r="A12" s="97" t="s">
        <v>6</v>
      </c>
      <c r="B12" s="50">
        <v>399010952</v>
      </c>
      <c r="C12" s="50">
        <v>261897837</v>
      </c>
      <c r="D12" s="95">
        <v>137113115</v>
      </c>
    </row>
    <row r="13" spans="1:4" ht="15" customHeight="1">
      <c r="A13" s="97" t="s">
        <v>7</v>
      </c>
      <c r="B13" s="50">
        <v>86777730</v>
      </c>
      <c r="C13" s="50">
        <v>58326459</v>
      </c>
      <c r="D13" s="95">
        <v>28451271</v>
      </c>
    </row>
    <row r="14" spans="1:4" ht="15" customHeight="1">
      <c r="A14" s="97" t="s">
        <v>8</v>
      </c>
      <c r="B14" s="50">
        <v>203520699</v>
      </c>
      <c r="C14" s="50">
        <v>131918335</v>
      </c>
      <c r="D14" s="95">
        <v>71602364</v>
      </c>
    </row>
    <row r="15" spans="1:4" ht="15" customHeight="1">
      <c r="A15" s="97" t="s">
        <v>9</v>
      </c>
      <c r="B15" s="50">
        <v>123071887</v>
      </c>
      <c r="C15" s="50">
        <v>93120450</v>
      </c>
      <c r="D15" s="95">
        <v>29951437</v>
      </c>
    </row>
    <row r="16" spans="1:4" ht="15" customHeight="1">
      <c r="A16" s="97" t="s">
        <v>10</v>
      </c>
      <c r="B16" s="50">
        <v>235266170</v>
      </c>
      <c r="C16" s="50">
        <v>144764648</v>
      </c>
      <c r="D16" s="95">
        <v>90501522</v>
      </c>
    </row>
    <row r="17" spans="1:4" ht="15" customHeight="1">
      <c r="A17" s="97" t="s">
        <v>11</v>
      </c>
      <c r="B17" s="50">
        <v>306956435</v>
      </c>
      <c r="C17" s="50">
        <v>211868775</v>
      </c>
      <c r="D17" s="95">
        <v>95087660</v>
      </c>
    </row>
    <row r="18" spans="1:4" ht="15" customHeight="1">
      <c r="A18" s="97" t="s">
        <v>12</v>
      </c>
      <c r="B18" s="50">
        <v>153981248</v>
      </c>
      <c r="C18" s="50">
        <v>86324324</v>
      </c>
      <c r="D18" s="95">
        <v>67656924</v>
      </c>
    </row>
    <row r="19" spans="1:4" ht="15" customHeight="1">
      <c r="A19" s="97" t="s">
        <v>13</v>
      </c>
      <c r="B19" s="50">
        <v>208048752</v>
      </c>
      <c r="C19" s="50">
        <v>144052158</v>
      </c>
      <c r="D19" s="95">
        <v>63996594</v>
      </c>
    </row>
    <row r="20" spans="1:4" ht="15" customHeight="1">
      <c r="A20" s="97" t="s">
        <v>14</v>
      </c>
      <c r="B20" s="50">
        <v>297462524</v>
      </c>
      <c r="C20" s="50">
        <v>177858205</v>
      </c>
      <c r="D20" s="95">
        <v>119604319</v>
      </c>
    </row>
    <row r="21" spans="1:4" ht="15" customHeight="1">
      <c r="A21" s="97" t="s">
        <v>15</v>
      </c>
      <c r="B21" s="50">
        <v>183872404</v>
      </c>
      <c r="C21" s="50">
        <v>121817890</v>
      </c>
      <c r="D21" s="95">
        <v>62054514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N24"/>
  <sheetViews>
    <sheetView tabSelected="1" workbookViewId="0" topLeftCell="A1">
      <selection activeCell="L7" sqref="L7"/>
    </sheetView>
  </sheetViews>
  <sheetFormatPr defaultColWidth="9.140625" defaultRowHeight="15"/>
  <cols>
    <col min="1" max="1" width="19.421875" style="2" customWidth="1"/>
    <col min="2" max="2" width="11.140625" style="2" customWidth="1"/>
    <col min="3" max="5" width="10.421875" style="2" customWidth="1"/>
    <col min="6" max="6" width="9.28125" style="2" customWidth="1"/>
    <col min="7" max="7" width="9.8515625" style="2" customWidth="1"/>
    <col min="8" max="8" width="9.28125" style="2" customWidth="1"/>
    <col min="9" max="9" width="9.7109375" style="2" customWidth="1"/>
    <col min="10" max="13" width="9.28125" style="2" customWidth="1"/>
    <col min="14" max="16384" width="9.140625" style="2" customWidth="1"/>
  </cols>
  <sheetData>
    <row r="1" ht="15">
      <c r="A1" s="1" t="s">
        <v>622</v>
      </c>
    </row>
    <row r="2" ht="15">
      <c r="A2" s="231" t="s">
        <v>17</v>
      </c>
    </row>
    <row r="3" spans="1:13" ht="20.25" customHeight="1">
      <c r="A3" s="464" t="s">
        <v>744</v>
      </c>
      <c r="B3" s="507" t="s">
        <v>961</v>
      </c>
      <c r="C3" s="509" t="s">
        <v>962</v>
      </c>
      <c r="D3" s="507"/>
      <c r="E3" s="507"/>
      <c r="F3" s="507"/>
      <c r="G3" s="507"/>
      <c r="H3" s="507"/>
      <c r="I3" s="507"/>
      <c r="J3" s="507"/>
      <c r="K3" s="507"/>
      <c r="L3" s="507"/>
      <c r="M3" s="510"/>
    </row>
    <row r="4" spans="1:13" ht="49.5" customHeight="1">
      <c r="A4" s="506"/>
      <c r="B4" s="508"/>
      <c r="C4" s="511" t="s">
        <v>963</v>
      </c>
      <c r="D4" s="511"/>
      <c r="E4" s="511"/>
      <c r="F4" s="511" t="s">
        <v>968</v>
      </c>
      <c r="G4" s="511" t="s">
        <v>969</v>
      </c>
      <c r="H4" s="511" t="s">
        <v>964</v>
      </c>
      <c r="I4" s="511"/>
      <c r="J4" s="511"/>
      <c r="K4" s="511"/>
      <c r="L4" s="513"/>
      <c r="M4" s="514" t="s">
        <v>974</v>
      </c>
    </row>
    <row r="5" spans="1:13" ht="142.5" customHeight="1">
      <c r="A5" s="480"/>
      <c r="B5" s="508"/>
      <c r="C5" s="223" t="s">
        <v>965</v>
      </c>
      <c r="D5" s="223" t="s">
        <v>966</v>
      </c>
      <c r="E5" s="223" t="s">
        <v>967</v>
      </c>
      <c r="F5" s="512"/>
      <c r="G5" s="512"/>
      <c r="H5" s="223" t="s">
        <v>970</v>
      </c>
      <c r="I5" s="223" t="s">
        <v>1078</v>
      </c>
      <c r="J5" s="223" t="s">
        <v>971</v>
      </c>
      <c r="K5" s="223" t="s">
        <v>972</v>
      </c>
      <c r="L5" s="98" t="s">
        <v>973</v>
      </c>
      <c r="M5" s="513"/>
    </row>
    <row r="6" spans="1:14" ht="23.25" customHeight="1">
      <c r="A6" s="9" t="s">
        <v>960</v>
      </c>
      <c r="B6" s="50">
        <v>1300272</v>
      </c>
      <c r="C6" s="50">
        <v>213948</v>
      </c>
      <c r="D6" s="50">
        <v>364887</v>
      </c>
      <c r="E6" s="50">
        <v>714139</v>
      </c>
      <c r="F6" s="50">
        <v>5018</v>
      </c>
      <c r="G6" s="99" t="s">
        <v>18</v>
      </c>
      <c r="H6" s="99">
        <v>75</v>
      </c>
      <c r="I6" s="50">
        <v>1520</v>
      </c>
      <c r="J6" s="99">
        <v>1</v>
      </c>
      <c r="K6" s="99">
        <v>9</v>
      </c>
      <c r="L6" s="99">
        <v>172</v>
      </c>
      <c r="M6" s="7">
        <v>692</v>
      </c>
      <c r="N6" s="44"/>
    </row>
    <row r="7" spans="1:14" ht="17.25" customHeight="1">
      <c r="A7" s="45" t="s">
        <v>975</v>
      </c>
      <c r="B7" s="100">
        <v>1169007</v>
      </c>
      <c r="C7" s="100">
        <v>203305</v>
      </c>
      <c r="D7" s="100">
        <v>317560</v>
      </c>
      <c r="E7" s="100">
        <v>640372</v>
      </c>
      <c r="F7" s="100">
        <v>5634</v>
      </c>
      <c r="G7" s="100">
        <v>2</v>
      </c>
      <c r="H7" s="100">
        <v>54</v>
      </c>
      <c r="I7" s="100">
        <v>1310</v>
      </c>
      <c r="J7" s="100">
        <v>1</v>
      </c>
      <c r="K7" s="100">
        <v>7</v>
      </c>
      <c r="L7" s="100">
        <v>132</v>
      </c>
      <c r="M7" s="101">
        <v>800</v>
      </c>
      <c r="N7" s="21"/>
    </row>
    <row r="8" spans="1:13" ht="12" customHeight="1">
      <c r="A8" s="8" t="s">
        <v>0</v>
      </c>
      <c r="B8" s="50">
        <v>76809</v>
      </c>
      <c r="C8" s="50">
        <v>15712</v>
      </c>
      <c r="D8" s="50">
        <v>20553</v>
      </c>
      <c r="E8" s="90">
        <v>39798</v>
      </c>
      <c r="F8" s="99">
        <v>619</v>
      </c>
      <c r="G8" s="99" t="s">
        <v>18</v>
      </c>
      <c r="H8" s="99" t="s">
        <v>18</v>
      </c>
      <c r="I8" s="99">
        <v>88</v>
      </c>
      <c r="J8" s="99" t="s">
        <v>18</v>
      </c>
      <c r="K8" s="99" t="s">
        <v>18</v>
      </c>
      <c r="L8" s="99">
        <v>22</v>
      </c>
      <c r="M8" s="105">
        <v>19</v>
      </c>
    </row>
    <row r="9" spans="1:13" ht="11.25" customHeight="1">
      <c r="A9" s="8" t="s">
        <v>1</v>
      </c>
      <c r="B9" s="50">
        <v>100072</v>
      </c>
      <c r="C9" s="50">
        <v>11554</v>
      </c>
      <c r="D9" s="50">
        <v>32495</v>
      </c>
      <c r="E9" s="106">
        <v>55665</v>
      </c>
      <c r="F9" s="99">
        <v>246</v>
      </c>
      <c r="G9" s="99" t="s">
        <v>18</v>
      </c>
      <c r="H9" s="99">
        <v>6</v>
      </c>
      <c r="I9" s="99">
        <v>89</v>
      </c>
      <c r="J9" s="99" t="s">
        <v>18</v>
      </c>
      <c r="K9" s="99">
        <v>1</v>
      </c>
      <c r="L9" s="99">
        <v>12</v>
      </c>
      <c r="M9" s="105">
        <v>13</v>
      </c>
    </row>
    <row r="10" spans="1:13" ht="12" customHeight="1">
      <c r="A10" s="8" t="s">
        <v>2</v>
      </c>
      <c r="B10" s="50">
        <v>56548</v>
      </c>
      <c r="C10" s="50">
        <v>10313</v>
      </c>
      <c r="D10" s="50">
        <v>17710</v>
      </c>
      <c r="E10" s="90">
        <v>28378</v>
      </c>
      <c r="F10" s="99">
        <v>44</v>
      </c>
      <c r="G10" s="99" t="s">
        <v>18</v>
      </c>
      <c r="H10" s="99" t="s">
        <v>18</v>
      </c>
      <c r="I10" s="99">
        <v>66</v>
      </c>
      <c r="J10" s="99" t="s">
        <v>18</v>
      </c>
      <c r="K10" s="99" t="s">
        <v>18</v>
      </c>
      <c r="L10" s="99">
        <v>5</v>
      </c>
      <c r="M10" s="105">
        <v>54</v>
      </c>
    </row>
    <row r="11" spans="1:13" ht="12" customHeight="1">
      <c r="A11" s="8" t="s">
        <v>3</v>
      </c>
      <c r="B11" s="50">
        <v>44433</v>
      </c>
      <c r="C11" s="50">
        <v>8622</v>
      </c>
      <c r="D11" s="50">
        <v>11692</v>
      </c>
      <c r="E11" s="90">
        <v>23864</v>
      </c>
      <c r="F11" s="99">
        <v>202</v>
      </c>
      <c r="G11" s="99" t="s">
        <v>18</v>
      </c>
      <c r="H11" s="104">
        <v>1</v>
      </c>
      <c r="I11" s="99">
        <v>46</v>
      </c>
      <c r="J11" s="99" t="s">
        <v>18</v>
      </c>
      <c r="K11" s="99" t="s">
        <v>18</v>
      </c>
      <c r="L11" s="99">
        <v>4</v>
      </c>
      <c r="M11" s="105">
        <v>4</v>
      </c>
    </row>
    <row r="12" spans="1:13" ht="12" customHeight="1">
      <c r="A12" s="8" t="s">
        <v>4</v>
      </c>
      <c r="B12" s="50">
        <v>90178</v>
      </c>
      <c r="C12" s="50">
        <v>15215</v>
      </c>
      <c r="D12" s="50">
        <v>25310</v>
      </c>
      <c r="E12" s="90">
        <v>48882</v>
      </c>
      <c r="F12" s="99">
        <v>694</v>
      </c>
      <c r="G12" s="99" t="s">
        <v>18</v>
      </c>
      <c r="H12" s="99">
        <v>2</v>
      </c>
      <c r="I12" s="99">
        <v>57</v>
      </c>
      <c r="J12" s="99" t="s">
        <v>18</v>
      </c>
      <c r="K12" s="99" t="s">
        <v>18</v>
      </c>
      <c r="L12" s="99">
        <v>5</v>
      </c>
      <c r="M12" s="105">
        <v>15</v>
      </c>
    </row>
    <row r="13" spans="1:13" ht="12" customHeight="1">
      <c r="A13" s="8" t="s">
        <v>5</v>
      </c>
      <c r="B13" s="50">
        <v>92042</v>
      </c>
      <c r="C13" s="50">
        <v>13789</v>
      </c>
      <c r="D13" s="50">
        <v>24313</v>
      </c>
      <c r="E13" s="90">
        <v>52976</v>
      </c>
      <c r="F13" s="99">
        <v>860</v>
      </c>
      <c r="G13" s="107">
        <v>1</v>
      </c>
      <c r="H13" s="99">
        <v>0</v>
      </c>
      <c r="I13" s="99">
        <v>87</v>
      </c>
      <c r="J13" s="99" t="s">
        <v>18</v>
      </c>
      <c r="K13" s="99" t="s">
        <v>18</v>
      </c>
      <c r="L13" s="99">
        <v>10</v>
      </c>
      <c r="M13" s="105">
        <v>8</v>
      </c>
    </row>
    <row r="14" spans="1:13" ht="12" customHeight="1">
      <c r="A14" s="8" t="s">
        <v>6</v>
      </c>
      <c r="B14" s="50">
        <v>123743</v>
      </c>
      <c r="C14" s="50">
        <v>26446</v>
      </c>
      <c r="D14" s="50">
        <v>22347</v>
      </c>
      <c r="E14" s="90">
        <v>74211</v>
      </c>
      <c r="F14" s="99">
        <v>157</v>
      </c>
      <c r="G14" s="99" t="s">
        <v>18</v>
      </c>
      <c r="H14" s="99">
        <v>5</v>
      </c>
      <c r="I14" s="99">
        <v>173</v>
      </c>
      <c r="J14" s="99" t="s">
        <v>18</v>
      </c>
      <c r="K14" s="99">
        <v>1</v>
      </c>
      <c r="L14" s="99">
        <v>20</v>
      </c>
      <c r="M14" s="105">
        <v>453</v>
      </c>
    </row>
    <row r="15" spans="1:13" ht="12" customHeight="1">
      <c r="A15" s="8" t="s">
        <v>7</v>
      </c>
      <c r="B15" s="50">
        <v>27874</v>
      </c>
      <c r="C15" s="50">
        <v>4400</v>
      </c>
      <c r="D15" s="50">
        <v>8502</v>
      </c>
      <c r="E15" s="90">
        <v>14876</v>
      </c>
      <c r="F15" s="99">
        <v>60</v>
      </c>
      <c r="G15" s="107">
        <v>1</v>
      </c>
      <c r="H15" s="99">
        <v>0</v>
      </c>
      <c r="I15" s="99">
        <v>33</v>
      </c>
      <c r="J15" s="99" t="s">
        <v>18</v>
      </c>
      <c r="K15" s="99" t="s">
        <v>18</v>
      </c>
      <c r="L15" s="99">
        <v>2</v>
      </c>
      <c r="M15" s="105">
        <v>0</v>
      </c>
    </row>
    <row r="16" spans="1:13" ht="12" customHeight="1">
      <c r="A16" s="8" t="s">
        <v>8</v>
      </c>
      <c r="B16" s="50">
        <v>65607</v>
      </c>
      <c r="C16" s="50">
        <v>9600</v>
      </c>
      <c r="D16" s="50">
        <v>18297</v>
      </c>
      <c r="E16" s="90">
        <v>36941</v>
      </c>
      <c r="F16" s="99">
        <v>677</v>
      </c>
      <c r="G16" s="99" t="s">
        <v>18</v>
      </c>
      <c r="H16" s="99">
        <v>0</v>
      </c>
      <c r="I16" s="99">
        <v>90</v>
      </c>
      <c r="J16" s="99" t="s">
        <v>18</v>
      </c>
      <c r="K16" s="99" t="s">
        <v>18</v>
      </c>
      <c r="L16" s="99">
        <v>2</v>
      </c>
      <c r="M16" s="105">
        <v>3</v>
      </c>
    </row>
    <row r="17" spans="1:13" ht="12" customHeight="1">
      <c r="A17" s="8" t="s">
        <v>9</v>
      </c>
      <c r="B17" s="50">
        <v>45462</v>
      </c>
      <c r="C17" s="50">
        <v>5942</v>
      </c>
      <c r="D17" s="50">
        <v>17095</v>
      </c>
      <c r="E17" s="90">
        <v>22232</v>
      </c>
      <c r="F17" s="99">
        <v>32</v>
      </c>
      <c r="G17" s="99" t="s">
        <v>18</v>
      </c>
      <c r="H17" s="99">
        <v>0</v>
      </c>
      <c r="I17" s="99">
        <v>41</v>
      </c>
      <c r="J17" s="99" t="s">
        <v>18</v>
      </c>
      <c r="K17" s="99" t="s">
        <v>18</v>
      </c>
      <c r="L17" s="99">
        <v>1</v>
      </c>
      <c r="M17" s="105">
        <v>171</v>
      </c>
    </row>
    <row r="18" spans="1:13" ht="12" customHeight="1">
      <c r="A18" s="8" t="s">
        <v>10</v>
      </c>
      <c r="B18" s="50">
        <v>66376</v>
      </c>
      <c r="C18" s="50">
        <v>17197</v>
      </c>
      <c r="D18" s="50">
        <v>12461</v>
      </c>
      <c r="E18" s="90">
        <v>35935</v>
      </c>
      <c r="F18" s="99">
        <v>647</v>
      </c>
      <c r="G18" s="99" t="s">
        <v>18</v>
      </c>
      <c r="H18" s="104">
        <v>0</v>
      </c>
      <c r="I18" s="99">
        <v>91</v>
      </c>
      <c r="J18" s="99" t="s">
        <v>18</v>
      </c>
      <c r="K18" s="99">
        <v>1</v>
      </c>
      <c r="L18" s="99">
        <v>8</v>
      </c>
      <c r="M18" s="105">
        <v>36</v>
      </c>
    </row>
    <row r="19" spans="1:13" ht="12" customHeight="1">
      <c r="A19" s="8" t="s">
        <v>11</v>
      </c>
      <c r="B19" s="50">
        <v>109762</v>
      </c>
      <c r="C19" s="50">
        <v>19148</v>
      </c>
      <c r="D19" s="50">
        <v>32592</v>
      </c>
      <c r="E19" s="90">
        <v>57295</v>
      </c>
      <c r="F19" s="99">
        <v>484</v>
      </c>
      <c r="G19" s="99" t="s">
        <v>18</v>
      </c>
      <c r="H19" s="99">
        <v>21</v>
      </c>
      <c r="I19" s="99">
        <v>196</v>
      </c>
      <c r="J19" s="99">
        <v>1</v>
      </c>
      <c r="K19" s="104">
        <v>1</v>
      </c>
      <c r="L19" s="99">
        <v>14</v>
      </c>
      <c r="M19" s="105">
        <v>11</v>
      </c>
    </row>
    <row r="20" spans="1:13" ht="12" customHeight="1">
      <c r="A20" s="8" t="s">
        <v>12</v>
      </c>
      <c r="B20" s="50">
        <v>44707</v>
      </c>
      <c r="C20" s="50">
        <v>9373</v>
      </c>
      <c r="D20" s="50">
        <v>9928</v>
      </c>
      <c r="E20" s="90">
        <v>25265</v>
      </c>
      <c r="F20" s="99">
        <v>98</v>
      </c>
      <c r="G20" s="99" t="s">
        <v>18</v>
      </c>
      <c r="H20" s="99">
        <v>1</v>
      </c>
      <c r="I20" s="99">
        <v>41</v>
      </c>
      <c r="J20" s="99" t="s">
        <v>18</v>
      </c>
      <c r="K20" s="99">
        <v>1</v>
      </c>
      <c r="L20" s="99" t="s">
        <v>18</v>
      </c>
      <c r="M20" s="105">
        <v>0</v>
      </c>
    </row>
    <row r="21" spans="1:13" ht="12" customHeight="1">
      <c r="A21" s="8" t="s">
        <v>13</v>
      </c>
      <c r="B21" s="50">
        <v>73928</v>
      </c>
      <c r="C21" s="50">
        <v>11353</v>
      </c>
      <c r="D21" s="50">
        <v>25228</v>
      </c>
      <c r="E21" s="106">
        <v>37126</v>
      </c>
      <c r="F21" s="99">
        <v>137</v>
      </c>
      <c r="G21" s="99" t="s">
        <v>18</v>
      </c>
      <c r="H21" s="99" t="s">
        <v>18</v>
      </c>
      <c r="I21" s="99">
        <v>66</v>
      </c>
      <c r="J21" s="99" t="s">
        <v>18</v>
      </c>
      <c r="K21" s="99" t="s">
        <v>18</v>
      </c>
      <c r="L21" s="99">
        <v>13</v>
      </c>
      <c r="M21" s="105">
        <v>7</v>
      </c>
    </row>
    <row r="22" spans="1:13" ht="12" customHeight="1">
      <c r="A22" s="8" t="s">
        <v>14</v>
      </c>
      <c r="B22" s="50">
        <v>90516</v>
      </c>
      <c r="C22" s="50">
        <v>13767</v>
      </c>
      <c r="D22" s="50">
        <v>20984</v>
      </c>
      <c r="E22" s="90">
        <v>55232</v>
      </c>
      <c r="F22" s="99">
        <v>444</v>
      </c>
      <c r="G22" s="99" t="s">
        <v>18</v>
      </c>
      <c r="H22" s="99">
        <v>18</v>
      </c>
      <c r="I22" s="99">
        <v>58</v>
      </c>
      <c r="J22" s="99" t="s">
        <v>18</v>
      </c>
      <c r="K22" s="99" t="s">
        <v>18</v>
      </c>
      <c r="L22" s="99">
        <v>11</v>
      </c>
      <c r="M22" s="105">
        <v>4</v>
      </c>
    </row>
    <row r="23" spans="1:13" ht="12" customHeight="1">
      <c r="A23" s="8" t="s">
        <v>15</v>
      </c>
      <c r="B23" s="50">
        <v>60950</v>
      </c>
      <c r="C23" s="50">
        <v>10874</v>
      </c>
      <c r="D23" s="50">
        <v>18053</v>
      </c>
      <c r="E23" s="90">
        <v>31696</v>
      </c>
      <c r="F23" s="108">
        <v>233</v>
      </c>
      <c r="G23" s="99" t="s">
        <v>18</v>
      </c>
      <c r="H23" s="99" t="s">
        <v>18</v>
      </c>
      <c r="I23" s="99">
        <v>88</v>
      </c>
      <c r="J23" s="99" t="s">
        <v>18</v>
      </c>
      <c r="K23" s="99">
        <v>2</v>
      </c>
      <c r="L23" s="99">
        <v>3</v>
      </c>
      <c r="M23" s="105">
        <v>2</v>
      </c>
    </row>
    <row r="24" ht="15">
      <c r="A24" s="109" t="s">
        <v>976</v>
      </c>
    </row>
  </sheetData>
  <mergeCells count="8">
    <mergeCell ref="A3:A5"/>
    <mergeCell ref="B3:B5"/>
    <mergeCell ref="C3:M3"/>
    <mergeCell ref="C4:E4"/>
    <mergeCell ref="F4:F5"/>
    <mergeCell ref="G4:G5"/>
    <mergeCell ref="H4:L4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P24"/>
  <sheetViews>
    <sheetView workbookViewId="0" topLeftCell="A1">
      <selection activeCell="N7" sqref="N7"/>
    </sheetView>
  </sheetViews>
  <sheetFormatPr defaultColWidth="9.140625" defaultRowHeight="15"/>
  <cols>
    <col min="1" max="1" width="8.7109375" style="2" customWidth="1"/>
    <col min="2" max="2" width="11.7109375" style="2" customWidth="1"/>
    <col min="3" max="3" width="10.8515625" style="2" customWidth="1"/>
    <col min="4" max="4" width="8.140625" style="2" customWidth="1"/>
    <col min="5" max="5" width="10.00390625" style="2" customWidth="1"/>
    <col min="6" max="6" width="10.57421875" style="2" customWidth="1"/>
    <col min="7" max="7" width="9.421875" style="2" customWidth="1"/>
    <col min="8" max="8" width="7.7109375" style="2" customWidth="1"/>
    <col min="9" max="9" width="9.28125" style="2" customWidth="1"/>
    <col min="10" max="10" width="10.140625" style="2" customWidth="1"/>
    <col min="11" max="11" width="10.00390625" style="2" customWidth="1"/>
    <col min="12" max="12" width="9.28125" style="2" customWidth="1"/>
    <col min="13" max="13" width="10.140625" style="2" customWidth="1"/>
    <col min="14" max="14" width="12.28125" style="2" customWidth="1"/>
    <col min="15" max="15" width="9.421875" style="2" customWidth="1"/>
    <col min="16" max="16384" width="9.140625" style="2" customWidth="1"/>
  </cols>
  <sheetData>
    <row r="1" ht="15">
      <c r="A1" s="1" t="s">
        <v>623</v>
      </c>
    </row>
    <row r="2" ht="15">
      <c r="A2" s="258" t="s">
        <v>19</v>
      </c>
    </row>
    <row r="3" spans="1:16" ht="13.5" customHeight="1">
      <c r="A3" s="463" t="s">
        <v>989</v>
      </c>
      <c r="B3" s="464"/>
      <c r="C3" s="445" t="s">
        <v>772</v>
      </c>
      <c r="D3" s="445" t="s">
        <v>990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6"/>
      <c r="P3" s="21"/>
    </row>
    <row r="4" spans="1:16" ht="69" customHeight="1">
      <c r="A4" s="474"/>
      <c r="B4" s="506"/>
      <c r="C4" s="445"/>
      <c r="D4" s="445" t="s">
        <v>991</v>
      </c>
      <c r="E4" s="445" t="s">
        <v>992</v>
      </c>
      <c r="F4" s="445" t="s">
        <v>993</v>
      </c>
      <c r="G4" s="445" t="s">
        <v>994</v>
      </c>
      <c r="H4" s="445" t="s">
        <v>995</v>
      </c>
      <c r="I4" s="445" t="s">
        <v>996</v>
      </c>
      <c r="J4" s="445"/>
      <c r="K4" s="445"/>
      <c r="L4" s="445"/>
      <c r="M4" s="445"/>
      <c r="N4" s="445" t="s">
        <v>1005</v>
      </c>
      <c r="O4" s="446" t="s">
        <v>998</v>
      </c>
      <c r="P4" s="21"/>
    </row>
    <row r="5" spans="1:16" ht="155.25" customHeight="1">
      <c r="A5" s="479"/>
      <c r="B5" s="480"/>
      <c r="C5" s="445"/>
      <c r="D5" s="445"/>
      <c r="E5" s="445"/>
      <c r="F5" s="445"/>
      <c r="G5" s="445"/>
      <c r="H5" s="445"/>
      <c r="I5" s="259" t="s">
        <v>999</v>
      </c>
      <c r="J5" s="259" t="s">
        <v>1004</v>
      </c>
      <c r="K5" s="259" t="s">
        <v>1000</v>
      </c>
      <c r="L5" s="259" t="s">
        <v>1001</v>
      </c>
      <c r="M5" s="259" t="s">
        <v>1002</v>
      </c>
      <c r="N5" s="445"/>
      <c r="O5" s="446"/>
      <c r="P5" s="21"/>
    </row>
    <row r="6" spans="1:15" ht="12.95" customHeight="1">
      <c r="A6" s="518" t="s">
        <v>832</v>
      </c>
      <c r="B6" s="519"/>
      <c r="C6" s="23">
        <v>710714</v>
      </c>
      <c r="D6" s="23">
        <v>551</v>
      </c>
      <c r="E6" s="23">
        <v>5132</v>
      </c>
      <c r="F6" s="23">
        <v>17295</v>
      </c>
      <c r="G6" s="23">
        <v>562378</v>
      </c>
      <c r="H6" s="23">
        <v>3645</v>
      </c>
      <c r="I6" s="11">
        <v>67</v>
      </c>
      <c r="J6" s="11">
        <v>1011</v>
      </c>
      <c r="K6" s="110">
        <v>2</v>
      </c>
      <c r="L6" s="11">
        <v>13</v>
      </c>
      <c r="M6" s="11">
        <v>152</v>
      </c>
      <c r="N6" s="23">
        <v>120372</v>
      </c>
      <c r="O6" s="23">
        <v>96</v>
      </c>
    </row>
    <row r="7" spans="1:15" ht="12.95" customHeight="1">
      <c r="A7" s="515" t="s">
        <v>977</v>
      </c>
      <c r="B7" s="516"/>
      <c r="C7" s="101">
        <v>653593</v>
      </c>
      <c r="D7" s="101">
        <v>411</v>
      </c>
      <c r="E7" s="101">
        <v>5129</v>
      </c>
      <c r="F7" s="101">
        <v>18705</v>
      </c>
      <c r="G7" s="101">
        <v>497937</v>
      </c>
      <c r="H7" s="101">
        <v>2315</v>
      </c>
      <c r="I7" s="101">
        <v>64</v>
      </c>
      <c r="J7" s="101">
        <v>902</v>
      </c>
      <c r="K7" s="101">
        <v>1</v>
      </c>
      <c r="L7" s="101">
        <v>6</v>
      </c>
      <c r="M7" s="101">
        <v>135</v>
      </c>
      <c r="N7" s="101">
        <v>127900</v>
      </c>
      <c r="O7" s="101">
        <v>86</v>
      </c>
    </row>
    <row r="8" spans="1:15" ht="12.95" customHeight="1">
      <c r="A8" s="515" t="s">
        <v>20</v>
      </c>
      <c r="B8" s="516"/>
      <c r="C8" s="23">
        <v>34805</v>
      </c>
      <c r="D8" s="113">
        <v>3</v>
      </c>
      <c r="E8" s="22">
        <v>527</v>
      </c>
      <c r="F8" s="23">
        <v>1132</v>
      </c>
      <c r="G8" s="23">
        <v>22560</v>
      </c>
      <c r="H8" s="22">
        <v>19</v>
      </c>
      <c r="I8" s="99" t="s">
        <v>18</v>
      </c>
      <c r="J8" s="112">
        <v>32</v>
      </c>
      <c r="K8" s="99" t="s">
        <v>18</v>
      </c>
      <c r="L8" s="99" t="s">
        <v>18</v>
      </c>
      <c r="M8" s="112">
        <v>11</v>
      </c>
      <c r="N8" s="23">
        <v>10516</v>
      </c>
      <c r="O8" s="114">
        <v>5</v>
      </c>
    </row>
    <row r="9" spans="1:15" ht="12.95" customHeight="1">
      <c r="A9" s="515" t="s">
        <v>1</v>
      </c>
      <c r="B9" s="516"/>
      <c r="C9" s="23">
        <v>48281</v>
      </c>
      <c r="D9" s="22">
        <v>1</v>
      </c>
      <c r="E9" s="22">
        <v>281</v>
      </c>
      <c r="F9" s="23">
        <v>1103</v>
      </c>
      <c r="G9" s="23">
        <v>36681</v>
      </c>
      <c r="H9" s="22">
        <v>289</v>
      </c>
      <c r="I9" s="112">
        <v>2</v>
      </c>
      <c r="J9" s="112">
        <v>95</v>
      </c>
      <c r="K9" s="99" t="s">
        <v>18</v>
      </c>
      <c r="L9" s="113">
        <v>1</v>
      </c>
      <c r="M9" s="112">
        <v>11</v>
      </c>
      <c r="N9" s="23">
        <v>9810</v>
      </c>
      <c r="O9" s="111">
        <v>7</v>
      </c>
    </row>
    <row r="10" spans="1:15" ht="12.95" customHeight="1">
      <c r="A10" s="515" t="s">
        <v>2</v>
      </c>
      <c r="B10" s="516"/>
      <c r="C10" s="23">
        <v>41198</v>
      </c>
      <c r="D10" s="22">
        <v>14</v>
      </c>
      <c r="E10" s="22">
        <v>183</v>
      </c>
      <c r="F10" s="22">
        <v>479</v>
      </c>
      <c r="G10" s="23">
        <v>33991</v>
      </c>
      <c r="H10" s="22">
        <v>5</v>
      </c>
      <c r="I10" s="99" t="s">
        <v>18</v>
      </c>
      <c r="J10" s="112">
        <v>60</v>
      </c>
      <c r="K10" s="99" t="s">
        <v>18</v>
      </c>
      <c r="L10" s="99" t="s">
        <v>18</v>
      </c>
      <c r="M10" s="112">
        <v>13</v>
      </c>
      <c r="N10" s="23">
        <v>6442</v>
      </c>
      <c r="O10" s="111">
        <v>11</v>
      </c>
    </row>
    <row r="11" spans="1:15" ht="12.95" customHeight="1">
      <c r="A11" s="515" t="s">
        <v>3</v>
      </c>
      <c r="B11" s="516"/>
      <c r="C11" s="23">
        <v>17624</v>
      </c>
      <c r="D11" s="113">
        <v>1</v>
      </c>
      <c r="E11" s="22">
        <v>166</v>
      </c>
      <c r="F11" s="22">
        <v>257</v>
      </c>
      <c r="G11" s="23">
        <v>13741</v>
      </c>
      <c r="H11" s="22">
        <v>77</v>
      </c>
      <c r="I11" s="113">
        <v>1</v>
      </c>
      <c r="J11" s="112">
        <v>21</v>
      </c>
      <c r="K11" s="99" t="s">
        <v>18</v>
      </c>
      <c r="L11" s="99" t="s">
        <v>18</v>
      </c>
      <c r="M11" s="112">
        <v>5</v>
      </c>
      <c r="N11" s="23">
        <v>3355</v>
      </c>
      <c r="O11" s="198" t="s">
        <v>18</v>
      </c>
    </row>
    <row r="12" spans="1:15" ht="12.95" customHeight="1">
      <c r="A12" s="515" t="s">
        <v>4</v>
      </c>
      <c r="B12" s="516"/>
      <c r="C12" s="23">
        <v>36545</v>
      </c>
      <c r="D12" s="22">
        <v>5</v>
      </c>
      <c r="E12" s="22">
        <v>370</v>
      </c>
      <c r="F12" s="22">
        <v>817</v>
      </c>
      <c r="G12" s="23">
        <v>28136</v>
      </c>
      <c r="H12" s="22">
        <v>10</v>
      </c>
      <c r="I12" s="112">
        <v>4</v>
      </c>
      <c r="J12" s="112">
        <v>26</v>
      </c>
      <c r="K12" s="99" t="s">
        <v>18</v>
      </c>
      <c r="L12" s="99" t="s">
        <v>18</v>
      </c>
      <c r="M12" s="112">
        <v>7</v>
      </c>
      <c r="N12" s="23">
        <v>7170</v>
      </c>
      <c r="O12" s="198" t="s">
        <v>18</v>
      </c>
    </row>
    <row r="13" spans="1:15" ht="12.95" customHeight="1">
      <c r="A13" s="515" t="s">
        <v>5</v>
      </c>
      <c r="B13" s="516"/>
      <c r="C13" s="23">
        <v>53593</v>
      </c>
      <c r="D13" s="22">
        <v>6</v>
      </c>
      <c r="E13" s="22">
        <v>245</v>
      </c>
      <c r="F13" s="23">
        <v>1812</v>
      </c>
      <c r="G13" s="23">
        <v>42571</v>
      </c>
      <c r="H13" s="22">
        <v>5</v>
      </c>
      <c r="I13" s="99" t="s">
        <v>18</v>
      </c>
      <c r="J13" s="112">
        <v>70</v>
      </c>
      <c r="K13" s="99" t="s">
        <v>18</v>
      </c>
      <c r="L13" s="99" t="s">
        <v>18</v>
      </c>
      <c r="M13" s="112">
        <v>7</v>
      </c>
      <c r="N13" s="23">
        <v>8873</v>
      </c>
      <c r="O13" s="111">
        <v>3</v>
      </c>
    </row>
    <row r="14" spans="1:15" ht="12.95" customHeight="1">
      <c r="A14" s="515" t="s">
        <v>6</v>
      </c>
      <c r="B14" s="516"/>
      <c r="C14" s="23">
        <v>82599</v>
      </c>
      <c r="D14" s="22">
        <v>20</v>
      </c>
      <c r="E14" s="23">
        <v>954</v>
      </c>
      <c r="F14" s="22">
        <v>1125</v>
      </c>
      <c r="G14" s="23">
        <v>63662</v>
      </c>
      <c r="H14" s="22">
        <v>398</v>
      </c>
      <c r="I14" s="112">
        <v>5</v>
      </c>
      <c r="J14" s="112">
        <v>200</v>
      </c>
      <c r="K14" s="99" t="s">
        <v>18</v>
      </c>
      <c r="L14" s="113">
        <v>1</v>
      </c>
      <c r="M14" s="112">
        <v>26</v>
      </c>
      <c r="N14" s="23">
        <v>16149</v>
      </c>
      <c r="O14" s="111">
        <v>59</v>
      </c>
    </row>
    <row r="15" spans="1:15" ht="12.95" customHeight="1">
      <c r="A15" s="515" t="s">
        <v>7</v>
      </c>
      <c r="B15" s="516"/>
      <c r="C15" s="23">
        <v>15048</v>
      </c>
      <c r="D15" s="113">
        <v>0</v>
      </c>
      <c r="E15" s="22">
        <v>114</v>
      </c>
      <c r="F15" s="22">
        <v>481</v>
      </c>
      <c r="G15" s="23">
        <v>10651</v>
      </c>
      <c r="H15" s="22">
        <v>1</v>
      </c>
      <c r="I15" s="113">
        <v>14</v>
      </c>
      <c r="J15" s="112">
        <v>27</v>
      </c>
      <c r="K15" s="99" t="s">
        <v>18</v>
      </c>
      <c r="L15" s="99" t="s">
        <v>18</v>
      </c>
      <c r="M15" s="113">
        <v>4</v>
      </c>
      <c r="N15" s="23">
        <v>3755</v>
      </c>
      <c r="O15" s="198" t="s">
        <v>18</v>
      </c>
    </row>
    <row r="16" spans="1:15" ht="12.95" customHeight="1">
      <c r="A16" s="515" t="s">
        <v>8</v>
      </c>
      <c r="B16" s="516"/>
      <c r="C16" s="23">
        <v>46242</v>
      </c>
      <c r="D16" s="22">
        <v>7</v>
      </c>
      <c r="E16" s="22">
        <v>105</v>
      </c>
      <c r="F16" s="22">
        <v>559</v>
      </c>
      <c r="G16" s="23">
        <v>39034</v>
      </c>
      <c r="H16" s="22">
        <v>74</v>
      </c>
      <c r="I16" s="99" t="s">
        <v>18</v>
      </c>
      <c r="J16" s="112">
        <v>65</v>
      </c>
      <c r="K16" s="99" t="s">
        <v>18</v>
      </c>
      <c r="L16" s="99" t="s">
        <v>18</v>
      </c>
      <c r="M16" s="112">
        <v>3</v>
      </c>
      <c r="N16" s="23">
        <v>6395</v>
      </c>
      <c r="O16" s="198" t="s">
        <v>18</v>
      </c>
    </row>
    <row r="17" spans="1:15" ht="12.95" customHeight="1">
      <c r="A17" s="515" t="s">
        <v>9</v>
      </c>
      <c r="B17" s="517"/>
      <c r="C17" s="23">
        <v>24352</v>
      </c>
      <c r="D17" s="113">
        <v>1</v>
      </c>
      <c r="E17" s="22">
        <v>117</v>
      </c>
      <c r="F17" s="22">
        <v>293</v>
      </c>
      <c r="G17" s="23">
        <v>21548</v>
      </c>
      <c r="H17" s="22">
        <v>6</v>
      </c>
      <c r="I17" s="99" t="s">
        <v>18</v>
      </c>
      <c r="J17" s="112">
        <v>10</v>
      </c>
      <c r="K17" s="99" t="s">
        <v>18</v>
      </c>
      <c r="L17" s="99" t="s">
        <v>18</v>
      </c>
      <c r="M17" s="112">
        <v>0</v>
      </c>
      <c r="N17" s="23">
        <v>2377</v>
      </c>
      <c r="O17" s="198" t="s">
        <v>18</v>
      </c>
    </row>
    <row r="18" spans="1:15" ht="12.95" customHeight="1">
      <c r="A18" s="515" t="s">
        <v>10</v>
      </c>
      <c r="B18" s="517"/>
      <c r="C18" s="23">
        <v>43556</v>
      </c>
      <c r="D18" s="22">
        <v>58</v>
      </c>
      <c r="E18" s="22">
        <v>345</v>
      </c>
      <c r="F18" s="23">
        <v>2433</v>
      </c>
      <c r="G18" s="23">
        <v>31675</v>
      </c>
      <c r="H18" s="22">
        <v>143</v>
      </c>
      <c r="I18" s="99" t="s">
        <v>18</v>
      </c>
      <c r="J18" s="112">
        <v>76</v>
      </c>
      <c r="K18" s="99" t="s">
        <v>18</v>
      </c>
      <c r="L18" s="112">
        <v>1</v>
      </c>
      <c r="M18" s="112">
        <v>8</v>
      </c>
      <c r="N18" s="23">
        <v>8817</v>
      </c>
      <c r="O18" s="198" t="s">
        <v>18</v>
      </c>
    </row>
    <row r="19" spans="1:15" ht="12.95" customHeight="1">
      <c r="A19" s="515" t="s">
        <v>11</v>
      </c>
      <c r="B19" s="517"/>
      <c r="C19" s="23">
        <v>57635</v>
      </c>
      <c r="D19" s="22">
        <v>2</v>
      </c>
      <c r="E19" s="22">
        <v>838</v>
      </c>
      <c r="F19" s="23">
        <v>4248</v>
      </c>
      <c r="G19" s="23">
        <v>39520</v>
      </c>
      <c r="H19" s="22">
        <v>33</v>
      </c>
      <c r="I19" s="112">
        <v>33</v>
      </c>
      <c r="J19" s="112">
        <v>145</v>
      </c>
      <c r="K19" s="113">
        <v>1</v>
      </c>
      <c r="L19" s="112">
        <v>2</v>
      </c>
      <c r="M19" s="112">
        <v>17</v>
      </c>
      <c r="N19" s="23">
        <v>12796</v>
      </c>
      <c r="O19" s="198" t="s">
        <v>18</v>
      </c>
    </row>
    <row r="20" spans="1:15" ht="12.95" customHeight="1">
      <c r="A20" s="515" t="s">
        <v>12</v>
      </c>
      <c r="B20" s="516"/>
      <c r="C20" s="23">
        <v>29866</v>
      </c>
      <c r="D20" s="22">
        <v>5</v>
      </c>
      <c r="E20" s="22">
        <v>162</v>
      </c>
      <c r="F20" s="22">
        <v>392</v>
      </c>
      <c r="G20" s="23">
        <v>23333</v>
      </c>
      <c r="H20" s="22">
        <v>502</v>
      </c>
      <c r="I20" s="99" t="s">
        <v>18</v>
      </c>
      <c r="J20" s="112">
        <v>8</v>
      </c>
      <c r="K20" s="99" t="s">
        <v>18</v>
      </c>
      <c r="L20" s="99" t="s">
        <v>18</v>
      </c>
      <c r="M20" s="113">
        <v>0</v>
      </c>
      <c r="N20" s="23">
        <v>5464</v>
      </c>
      <c r="O20" s="198" t="s">
        <v>18</v>
      </c>
    </row>
    <row r="21" spans="1:15" ht="12.95" customHeight="1">
      <c r="A21" s="515" t="s">
        <v>13</v>
      </c>
      <c r="B21" s="516"/>
      <c r="C21" s="23">
        <v>41593</v>
      </c>
      <c r="D21" s="22">
        <v>39</v>
      </c>
      <c r="E21" s="22">
        <v>141</v>
      </c>
      <c r="F21" s="23">
        <v>1229</v>
      </c>
      <c r="G21" s="23">
        <v>33478</v>
      </c>
      <c r="H21" s="23">
        <v>411</v>
      </c>
      <c r="I21" s="99" t="s">
        <v>18</v>
      </c>
      <c r="J21" s="112">
        <v>39</v>
      </c>
      <c r="K21" s="99" t="s">
        <v>18</v>
      </c>
      <c r="L21" s="99" t="s">
        <v>18</v>
      </c>
      <c r="M21" s="112">
        <v>15</v>
      </c>
      <c r="N21" s="23">
        <v>6241</v>
      </c>
      <c r="O21" s="198" t="s">
        <v>18</v>
      </c>
    </row>
    <row r="22" spans="1:15" ht="12.95" customHeight="1">
      <c r="A22" s="515" t="s">
        <v>14</v>
      </c>
      <c r="B22" s="516"/>
      <c r="C22" s="23">
        <v>51690</v>
      </c>
      <c r="D22" s="22">
        <v>243</v>
      </c>
      <c r="E22" s="22">
        <v>303</v>
      </c>
      <c r="F22" s="23">
        <v>1592</v>
      </c>
      <c r="G22" s="23">
        <v>36380</v>
      </c>
      <c r="H22" s="22">
        <v>187</v>
      </c>
      <c r="I22" s="113">
        <v>5</v>
      </c>
      <c r="J22" s="112">
        <v>10</v>
      </c>
      <c r="K22" s="99" t="s">
        <v>18</v>
      </c>
      <c r="L22" s="99" t="s">
        <v>18</v>
      </c>
      <c r="M22" s="112">
        <v>5</v>
      </c>
      <c r="N22" s="23">
        <v>12965</v>
      </c>
      <c r="O22" s="198" t="s">
        <v>18</v>
      </c>
    </row>
    <row r="23" spans="1:15" ht="12.95" customHeight="1">
      <c r="A23" s="515" t="s">
        <v>15</v>
      </c>
      <c r="B23" s="517"/>
      <c r="C23" s="23">
        <v>28966</v>
      </c>
      <c r="D23" s="22">
        <v>6</v>
      </c>
      <c r="E23" s="22">
        <v>278</v>
      </c>
      <c r="F23" s="22">
        <v>753</v>
      </c>
      <c r="G23" s="23">
        <v>20976</v>
      </c>
      <c r="H23" s="22">
        <v>155</v>
      </c>
      <c r="I23" s="99" t="s">
        <v>18</v>
      </c>
      <c r="J23" s="112">
        <v>18</v>
      </c>
      <c r="K23" s="99" t="s">
        <v>18</v>
      </c>
      <c r="L23" s="113">
        <v>1</v>
      </c>
      <c r="M23" s="112">
        <v>3</v>
      </c>
      <c r="N23" s="23">
        <v>6775</v>
      </c>
      <c r="O23" s="111">
        <v>1</v>
      </c>
    </row>
    <row r="24" ht="15">
      <c r="A24" s="109" t="s">
        <v>976</v>
      </c>
    </row>
  </sheetData>
  <mergeCells count="29">
    <mergeCell ref="A10:B10"/>
    <mergeCell ref="A3:B5"/>
    <mergeCell ref="C3:C5"/>
    <mergeCell ref="D3:O3"/>
    <mergeCell ref="D4:D5"/>
    <mergeCell ref="E4:E5"/>
    <mergeCell ref="F4:F5"/>
    <mergeCell ref="G4:G5"/>
    <mergeCell ref="H4:H5"/>
    <mergeCell ref="I4:M4"/>
    <mergeCell ref="N4:N5"/>
    <mergeCell ref="O4:O5"/>
    <mergeCell ref="A6:B6"/>
    <mergeCell ref="A7:B7"/>
    <mergeCell ref="A8:B8"/>
    <mergeCell ref="A9:B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M28"/>
  <sheetViews>
    <sheetView workbookViewId="0" topLeftCell="A1">
      <selection activeCell="K8" sqref="K8"/>
    </sheetView>
  </sheetViews>
  <sheetFormatPr defaultColWidth="9.140625" defaultRowHeight="15"/>
  <cols>
    <col min="1" max="3" width="9.140625" style="2" customWidth="1"/>
    <col min="4" max="12" width="10.7109375" style="2" customWidth="1"/>
    <col min="13" max="16384" width="9.140625" style="2" customWidth="1"/>
  </cols>
  <sheetData>
    <row r="1" ht="15">
      <c r="A1" s="1" t="s">
        <v>624</v>
      </c>
    </row>
    <row r="2" ht="15">
      <c r="A2" s="258" t="s">
        <v>21</v>
      </c>
    </row>
    <row r="3" spans="1:13" ht="53.25" customHeight="1">
      <c r="A3" s="463" t="s">
        <v>744</v>
      </c>
      <c r="B3" s="463"/>
      <c r="C3" s="464"/>
      <c r="D3" s="470" t="s">
        <v>1086</v>
      </c>
      <c r="E3" s="446" t="s">
        <v>1006</v>
      </c>
      <c r="F3" s="526"/>
      <c r="G3" s="526"/>
      <c r="H3" s="444"/>
      <c r="I3" s="446" t="s">
        <v>1007</v>
      </c>
      <c r="J3" s="526"/>
      <c r="K3" s="526"/>
      <c r="L3" s="526"/>
      <c r="M3" s="21"/>
    </row>
    <row r="4" spans="1:13" ht="22.5" customHeight="1">
      <c r="A4" s="474"/>
      <c r="B4" s="474"/>
      <c r="C4" s="506"/>
      <c r="D4" s="525"/>
      <c r="E4" s="470" t="s">
        <v>776</v>
      </c>
      <c r="F4" s="445" t="s">
        <v>1008</v>
      </c>
      <c r="G4" s="445"/>
      <c r="H4" s="445"/>
      <c r="I4" s="470" t="s">
        <v>1009</v>
      </c>
      <c r="J4" s="445" t="s">
        <v>1010</v>
      </c>
      <c r="K4" s="445"/>
      <c r="L4" s="446"/>
      <c r="M4" s="21"/>
    </row>
    <row r="5" spans="1:13" ht="36">
      <c r="A5" s="479"/>
      <c r="B5" s="479"/>
      <c r="C5" s="480"/>
      <c r="D5" s="491"/>
      <c r="E5" s="491"/>
      <c r="F5" s="259" t="s">
        <v>1011</v>
      </c>
      <c r="G5" s="259" t="s">
        <v>1012</v>
      </c>
      <c r="H5" s="259" t="s">
        <v>1013</v>
      </c>
      <c r="I5" s="491"/>
      <c r="J5" s="259" t="s">
        <v>1014</v>
      </c>
      <c r="K5" s="259" t="s">
        <v>1015</v>
      </c>
      <c r="L5" s="260" t="s">
        <v>995</v>
      </c>
      <c r="M5" s="21"/>
    </row>
    <row r="6" spans="1:12" ht="15" customHeight="1">
      <c r="A6" s="520"/>
      <c r="B6" s="520"/>
      <c r="C6" s="520"/>
      <c r="D6" s="30"/>
      <c r="E6" s="30"/>
      <c r="F6" s="30"/>
      <c r="G6" s="30"/>
      <c r="H6" s="30"/>
      <c r="I6" s="30"/>
      <c r="J6" s="30"/>
      <c r="K6" s="30"/>
      <c r="L6" s="30"/>
    </row>
    <row r="7" spans="1:12" ht="18" customHeight="1">
      <c r="A7" s="521" t="s">
        <v>978</v>
      </c>
      <c r="B7" s="521"/>
      <c r="C7" s="522"/>
      <c r="D7" s="115">
        <v>373.1307817591357</v>
      </c>
      <c r="E7" s="115">
        <v>338.415566816248</v>
      </c>
      <c r="F7" s="116">
        <v>55.68322142536533</v>
      </c>
      <c r="G7" s="116">
        <v>94.96739215247294</v>
      </c>
      <c r="H7" s="116">
        <v>185.9</v>
      </c>
      <c r="I7" s="116">
        <v>184.97412937773242</v>
      </c>
      <c r="J7" s="116">
        <v>4.501286829284187</v>
      </c>
      <c r="K7" s="116">
        <v>146.36742899561625</v>
      </c>
      <c r="L7" s="117">
        <v>0.9486666951570318</v>
      </c>
    </row>
    <row r="8" spans="1:12" ht="18" customHeight="1">
      <c r="A8" s="523" t="s">
        <v>979</v>
      </c>
      <c r="B8" s="523"/>
      <c r="C8" s="524"/>
      <c r="D8" s="118">
        <v>339.7</v>
      </c>
      <c r="E8" s="118">
        <v>304.3</v>
      </c>
      <c r="F8" s="119">
        <v>52.9</v>
      </c>
      <c r="G8" s="119">
        <v>82.7</v>
      </c>
      <c r="H8" s="119">
        <v>166.7</v>
      </c>
      <c r="I8" s="119">
        <v>170.1</v>
      </c>
      <c r="J8" s="119">
        <v>4.9</v>
      </c>
      <c r="K8" s="119">
        <v>129.6</v>
      </c>
      <c r="L8" s="119">
        <v>0.6</v>
      </c>
    </row>
    <row r="9" spans="1:12" ht="15" customHeight="1">
      <c r="A9" s="496" t="s">
        <v>0</v>
      </c>
      <c r="B9" s="496"/>
      <c r="C9" s="497"/>
      <c r="D9" s="115">
        <v>258.4</v>
      </c>
      <c r="E9" s="115">
        <v>264.8</v>
      </c>
      <c r="F9" s="116">
        <v>54.2</v>
      </c>
      <c r="G9" s="116">
        <v>70.8</v>
      </c>
      <c r="H9" s="116">
        <v>137.2</v>
      </c>
      <c r="I9" s="116">
        <v>120</v>
      </c>
      <c r="J9" s="116">
        <v>3.9</v>
      </c>
      <c r="K9" s="116">
        <v>77.8</v>
      </c>
      <c r="L9" s="117">
        <v>0.1</v>
      </c>
    </row>
    <row r="10" spans="1:12" ht="15" customHeight="1">
      <c r="A10" s="496" t="s">
        <v>1</v>
      </c>
      <c r="B10" s="496"/>
      <c r="C10" s="497"/>
      <c r="D10" s="115">
        <v>486.3</v>
      </c>
      <c r="E10" s="115">
        <v>481.1</v>
      </c>
      <c r="F10" s="116">
        <v>55.6</v>
      </c>
      <c r="G10" s="116">
        <v>156.2</v>
      </c>
      <c r="H10" s="116">
        <v>267.6</v>
      </c>
      <c r="I10" s="116">
        <v>232.1</v>
      </c>
      <c r="J10" s="116">
        <v>5.3</v>
      </c>
      <c r="K10" s="116">
        <v>176.4</v>
      </c>
      <c r="L10" s="117">
        <v>1.4</v>
      </c>
    </row>
    <row r="11" spans="1:12" ht="15" customHeight="1">
      <c r="A11" s="496" t="s">
        <v>2</v>
      </c>
      <c r="B11" s="496"/>
      <c r="C11" s="497"/>
      <c r="D11" s="115">
        <v>360</v>
      </c>
      <c r="E11" s="115">
        <v>266.5</v>
      </c>
      <c r="F11" s="116">
        <v>48.6</v>
      </c>
      <c r="G11" s="116">
        <v>83.5</v>
      </c>
      <c r="H11" s="116">
        <v>133.8</v>
      </c>
      <c r="I11" s="116">
        <v>194.2</v>
      </c>
      <c r="J11" s="116">
        <v>2.3</v>
      </c>
      <c r="K11" s="116">
        <v>160.2</v>
      </c>
      <c r="L11" s="117">
        <v>0</v>
      </c>
    </row>
    <row r="12" spans="1:12" ht="15" customHeight="1">
      <c r="A12" s="496" t="s">
        <v>3</v>
      </c>
      <c r="B12" s="496"/>
      <c r="C12" s="497"/>
      <c r="D12" s="115">
        <v>415.5</v>
      </c>
      <c r="E12" s="115">
        <v>437.6</v>
      </c>
      <c r="F12" s="116">
        <v>84.9</v>
      </c>
      <c r="G12" s="116">
        <v>115.1</v>
      </c>
      <c r="H12" s="116">
        <v>235</v>
      </c>
      <c r="I12" s="116">
        <v>173.6</v>
      </c>
      <c r="J12" s="116">
        <v>2.5</v>
      </c>
      <c r="K12" s="116">
        <v>135.3</v>
      </c>
      <c r="L12" s="117">
        <v>0.8</v>
      </c>
    </row>
    <row r="13" spans="1:12" ht="15" customHeight="1">
      <c r="A13" s="496" t="s">
        <v>4</v>
      </c>
      <c r="B13" s="496"/>
      <c r="C13" s="497"/>
      <c r="D13" s="115">
        <v>341.5</v>
      </c>
      <c r="E13" s="115">
        <v>365</v>
      </c>
      <c r="F13" s="116">
        <v>61.6</v>
      </c>
      <c r="G13" s="116">
        <v>102.4</v>
      </c>
      <c r="H13" s="116">
        <v>197.9</v>
      </c>
      <c r="I13" s="116">
        <v>147.9</v>
      </c>
      <c r="J13" s="116">
        <v>3.3</v>
      </c>
      <c r="K13" s="116">
        <v>113.9</v>
      </c>
      <c r="L13" s="117">
        <v>0</v>
      </c>
    </row>
    <row r="14" spans="1:12" ht="15" customHeight="1">
      <c r="A14" s="496" t="s">
        <v>5</v>
      </c>
      <c r="B14" s="496"/>
      <c r="C14" s="497"/>
      <c r="D14" s="115">
        <v>310.8</v>
      </c>
      <c r="E14" s="115">
        <v>271.1</v>
      </c>
      <c r="F14" s="116">
        <v>40.6</v>
      </c>
      <c r="G14" s="116">
        <v>71.6</v>
      </c>
      <c r="H14" s="116">
        <v>156</v>
      </c>
      <c r="I14" s="116">
        <v>157.8</v>
      </c>
      <c r="J14" s="116">
        <v>5.3</v>
      </c>
      <c r="K14" s="116">
        <v>125.4</v>
      </c>
      <c r="L14" s="117">
        <v>0</v>
      </c>
    </row>
    <row r="15" spans="1:12" ht="15" customHeight="1">
      <c r="A15" s="496" t="s">
        <v>6</v>
      </c>
      <c r="B15" s="496"/>
      <c r="C15" s="497"/>
      <c r="D15" s="115">
        <v>290.7</v>
      </c>
      <c r="E15" s="115">
        <v>229.5</v>
      </c>
      <c r="F15" s="116">
        <v>49</v>
      </c>
      <c r="G15" s="116">
        <v>41.4</v>
      </c>
      <c r="H15" s="116">
        <v>137.6</v>
      </c>
      <c r="I15" s="116">
        <v>153.2</v>
      </c>
      <c r="J15" s="116">
        <v>2.1</v>
      </c>
      <c r="K15" s="116">
        <v>118.1</v>
      </c>
      <c r="L15" s="117">
        <v>0.7</v>
      </c>
    </row>
    <row r="16" spans="1:12" ht="15" customHeight="1">
      <c r="A16" s="496" t="s">
        <v>7</v>
      </c>
      <c r="B16" s="496"/>
      <c r="C16" s="497"/>
      <c r="D16" s="115">
        <v>290.4</v>
      </c>
      <c r="E16" s="115">
        <v>282.1</v>
      </c>
      <c r="F16" s="116">
        <v>44.5</v>
      </c>
      <c r="G16" s="116">
        <v>86.1</v>
      </c>
      <c r="H16" s="116">
        <v>150.6</v>
      </c>
      <c r="I16" s="116">
        <v>152.3</v>
      </c>
      <c r="J16" s="116">
        <v>4.9</v>
      </c>
      <c r="K16" s="116">
        <v>107.8</v>
      </c>
      <c r="L16" s="117">
        <v>0</v>
      </c>
    </row>
    <row r="17" spans="1:12" ht="15" customHeight="1">
      <c r="A17" s="496" t="s">
        <v>8</v>
      </c>
      <c r="B17" s="496"/>
      <c r="C17" s="497"/>
      <c r="D17" s="115">
        <v>408.4</v>
      </c>
      <c r="E17" s="115">
        <v>308.2</v>
      </c>
      <c r="F17" s="116">
        <v>45.1</v>
      </c>
      <c r="G17" s="116">
        <v>86</v>
      </c>
      <c r="H17" s="116">
        <v>173.5</v>
      </c>
      <c r="I17" s="116">
        <v>217.2</v>
      </c>
      <c r="J17" s="116">
        <v>2.6</v>
      </c>
      <c r="K17" s="116">
        <v>183.4</v>
      </c>
      <c r="L17" s="117">
        <v>0.3</v>
      </c>
    </row>
    <row r="18" spans="1:12" ht="15" customHeight="1">
      <c r="A18" s="496" t="s">
        <v>9</v>
      </c>
      <c r="B18" s="496"/>
      <c r="C18" s="497"/>
      <c r="D18" s="115">
        <v>437</v>
      </c>
      <c r="E18" s="115">
        <v>384.4</v>
      </c>
      <c r="F18" s="116">
        <v>50.2</v>
      </c>
      <c r="G18" s="116">
        <v>144.5</v>
      </c>
      <c r="H18" s="116">
        <v>188</v>
      </c>
      <c r="I18" s="116">
        <v>205.9</v>
      </c>
      <c r="J18" s="116">
        <v>2.5</v>
      </c>
      <c r="K18" s="116">
        <v>182.2</v>
      </c>
      <c r="L18" s="117">
        <v>0.1</v>
      </c>
    </row>
    <row r="19" spans="1:12" ht="15" customHeight="1">
      <c r="A19" s="496" t="s">
        <v>10</v>
      </c>
      <c r="B19" s="496"/>
      <c r="C19" s="497"/>
      <c r="D19" s="115">
        <v>344.1</v>
      </c>
      <c r="E19" s="115">
        <v>285.1</v>
      </c>
      <c r="F19" s="116">
        <v>73.9</v>
      </c>
      <c r="G19" s="116">
        <v>53.5</v>
      </c>
      <c r="H19" s="116">
        <v>154.3</v>
      </c>
      <c r="I19" s="116">
        <v>187.1</v>
      </c>
      <c r="J19" s="116">
        <v>10.5</v>
      </c>
      <c r="K19" s="116">
        <v>136</v>
      </c>
      <c r="L19" s="117">
        <v>0.6</v>
      </c>
    </row>
    <row r="20" spans="1:12" ht="15" customHeight="1">
      <c r="A20" s="496" t="s">
        <v>11</v>
      </c>
      <c r="B20" s="496"/>
      <c r="C20" s="497"/>
      <c r="D20" s="115">
        <v>242.3</v>
      </c>
      <c r="E20" s="115">
        <v>241.8</v>
      </c>
      <c r="F20" s="116">
        <v>42.2</v>
      </c>
      <c r="G20" s="116">
        <v>71.8</v>
      </c>
      <c r="H20" s="116">
        <v>126.2</v>
      </c>
      <c r="I20" s="116">
        <v>126.9</v>
      </c>
      <c r="J20" s="116">
        <v>9.4</v>
      </c>
      <c r="K20" s="116">
        <v>87</v>
      </c>
      <c r="L20" s="117">
        <v>0.1</v>
      </c>
    </row>
    <row r="21" spans="1:12" ht="15" customHeight="1">
      <c r="A21" s="496" t="s">
        <v>12</v>
      </c>
      <c r="B21" s="496"/>
      <c r="C21" s="497"/>
      <c r="D21" s="115">
        <v>446.8</v>
      </c>
      <c r="E21" s="115">
        <v>359.3</v>
      </c>
      <c r="F21" s="116">
        <v>75.3</v>
      </c>
      <c r="G21" s="116">
        <v>79.8</v>
      </c>
      <c r="H21" s="116">
        <v>203</v>
      </c>
      <c r="I21" s="116">
        <v>240</v>
      </c>
      <c r="J21" s="116">
        <v>3.2</v>
      </c>
      <c r="K21" s="116">
        <v>187.5</v>
      </c>
      <c r="L21" s="117">
        <v>4</v>
      </c>
    </row>
    <row r="22" spans="1:12" ht="15" customHeight="1">
      <c r="A22" s="496" t="s">
        <v>13</v>
      </c>
      <c r="B22" s="496"/>
      <c r="C22" s="497"/>
      <c r="D22" s="115">
        <v>580.7</v>
      </c>
      <c r="E22" s="115">
        <v>516.5</v>
      </c>
      <c r="F22" s="116">
        <v>79.3</v>
      </c>
      <c r="G22" s="116">
        <v>176.3</v>
      </c>
      <c r="H22" s="116">
        <v>259.4</v>
      </c>
      <c r="I22" s="116">
        <v>290.6</v>
      </c>
      <c r="J22" s="116">
        <v>8.6</v>
      </c>
      <c r="K22" s="116">
        <v>233.9</v>
      </c>
      <c r="L22" s="117">
        <v>2.9</v>
      </c>
    </row>
    <row r="23" spans="1:12" ht="15" customHeight="1">
      <c r="A23" s="496" t="s">
        <v>14</v>
      </c>
      <c r="B23" s="496"/>
      <c r="C23" s="497"/>
      <c r="D23" s="115">
        <v>303</v>
      </c>
      <c r="E23" s="115">
        <v>259.3</v>
      </c>
      <c r="F23" s="116">
        <v>39.4</v>
      </c>
      <c r="G23" s="116">
        <v>60.1</v>
      </c>
      <c r="H23" s="116">
        <v>158.2</v>
      </c>
      <c r="I23" s="116">
        <v>148.1</v>
      </c>
      <c r="J23" s="116">
        <v>4.6</v>
      </c>
      <c r="K23" s="116">
        <v>104.2</v>
      </c>
      <c r="L23" s="117">
        <v>0.5</v>
      </c>
    </row>
    <row r="24" spans="1:12" ht="15" customHeight="1">
      <c r="A24" s="496" t="s">
        <v>15</v>
      </c>
      <c r="B24" s="496"/>
      <c r="C24" s="497"/>
      <c r="D24" s="115">
        <v>362.5</v>
      </c>
      <c r="E24" s="115">
        <v>357.9</v>
      </c>
      <c r="F24" s="116">
        <v>63.9</v>
      </c>
      <c r="G24" s="116">
        <v>106</v>
      </c>
      <c r="H24" s="116">
        <v>186.1</v>
      </c>
      <c r="I24" s="116">
        <v>170.1</v>
      </c>
      <c r="J24" s="116">
        <v>4.4</v>
      </c>
      <c r="K24" s="116">
        <v>123.2</v>
      </c>
      <c r="L24" s="117">
        <v>0.9</v>
      </c>
    </row>
    <row r="25" ht="15">
      <c r="A25" s="338" t="s">
        <v>1016</v>
      </c>
    </row>
    <row r="26" ht="15">
      <c r="A26" s="339" t="s">
        <v>1017</v>
      </c>
    </row>
    <row r="27" ht="15">
      <c r="A27" s="109" t="s">
        <v>833</v>
      </c>
    </row>
    <row r="28" ht="15">
      <c r="A28" s="336" t="s">
        <v>834</v>
      </c>
    </row>
  </sheetData>
  <mergeCells count="27">
    <mergeCell ref="A3:C5"/>
    <mergeCell ref="D3:D5"/>
    <mergeCell ref="E3:H3"/>
    <mergeCell ref="I3:L3"/>
    <mergeCell ref="E4:E5"/>
    <mergeCell ref="F4:H4"/>
    <mergeCell ref="I4:I5"/>
    <mergeCell ref="J4:L4"/>
    <mergeCell ref="A16:C16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3:C23"/>
    <mergeCell ref="A24:C24"/>
    <mergeCell ref="A17:C17"/>
    <mergeCell ref="A18:C18"/>
    <mergeCell ref="A19:C19"/>
    <mergeCell ref="A20:C20"/>
    <mergeCell ref="A21:C21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S25"/>
  <sheetViews>
    <sheetView workbookViewId="0" topLeftCell="A1">
      <selection activeCell="O7" sqref="O7"/>
    </sheetView>
  </sheetViews>
  <sheetFormatPr defaultColWidth="9.140625" defaultRowHeight="15"/>
  <cols>
    <col min="1" max="3" width="9.140625" style="2" customWidth="1"/>
    <col min="4" max="4" width="12.57421875" style="2" customWidth="1"/>
    <col min="5" max="5" width="14.8515625" style="2" customWidth="1"/>
    <col min="6" max="14" width="10.7109375" style="2" customWidth="1"/>
    <col min="15" max="16" width="12.28125" style="2" customWidth="1"/>
    <col min="17" max="18" width="15.8515625" style="2" bestFit="1" customWidth="1"/>
    <col min="19" max="19" width="14.8515625" style="2" bestFit="1" customWidth="1"/>
    <col min="20" max="16384" width="9.140625" style="2" customWidth="1"/>
  </cols>
  <sheetData>
    <row r="1" ht="15">
      <c r="A1" s="1" t="s">
        <v>625</v>
      </c>
    </row>
    <row r="2" ht="15">
      <c r="A2" s="258" t="s">
        <v>22</v>
      </c>
    </row>
    <row r="3" spans="1:16" ht="23.25" customHeight="1">
      <c r="A3" s="444" t="s">
        <v>744</v>
      </c>
      <c r="B3" s="445"/>
      <c r="C3" s="445"/>
      <c r="D3" s="445" t="s">
        <v>772</v>
      </c>
      <c r="E3" s="445" t="s">
        <v>1006</v>
      </c>
      <c r="F3" s="445"/>
      <c r="G3" s="445"/>
      <c r="H3" s="445"/>
      <c r="I3" s="445"/>
      <c r="J3" s="445"/>
      <c r="K3" s="445"/>
      <c r="L3" s="445"/>
      <c r="M3" s="445"/>
      <c r="N3" s="445"/>
      <c r="O3" s="446"/>
      <c r="P3" s="21"/>
    </row>
    <row r="4" spans="1:15" ht="45.75" customHeight="1">
      <c r="A4" s="444"/>
      <c r="B4" s="445"/>
      <c r="C4" s="445"/>
      <c r="D4" s="445"/>
      <c r="E4" s="445" t="s">
        <v>1008</v>
      </c>
      <c r="F4" s="445"/>
      <c r="G4" s="445"/>
      <c r="H4" s="445" t="s">
        <v>1018</v>
      </c>
      <c r="I4" s="445" t="s">
        <v>1024</v>
      </c>
      <c r="J4" s="445" t="s">
        <v>1019</v>
      </c>
      <c r="K4" s="445"/>
      <c r="L4" s="445"/>
      <c r="M4" s="445"/>
      <c r="N4" s="445"/>
      <c r="O4" s="446" t="s">
        <v>1020</v>
      </c>
    </row>
    <row r="5" spans="1:15" ht="132">
      <c r="A5" s="444"/>
      <c r="B5" s="445"/>
      <c r="C5" s="445"/>
      <c r="D5" s="445"/>
      <c r="E5" s="259" t="s">
        <v>1021</v>
      </c>
      <c r="F5" s="259" t="s">
        <v>1012</v>
      </c>
      <c r="G5" s="259" t="s">
        <v>1022</v>
      </c>
      <c r="H5" s="445"/>
      <c r="I5" s="445"/>
      <c r="J5" s="259" t="s">
        <v>999</v>
      </c>
      <c r="K5" s="259" t="s">
        <v>1003</v>
      </c>
      <c r="L5" s="259" t="s">
        <v>1023</v>
      </c>
      <c r="M5" s="259" t="s">
        <v>1001</v>
      </c>
      <c r="N5" s="259" t="s">
        <v>1002</v>
      </c>
      <c r="O5" s="446"/>
    </row>
    <row r="6" spans="1:17" ht="24.75" customHeight="1">
      <c r="A6" s="529" t="s">
        <v>981</v>
      </c>
      <c r="B6" s="457"/>
      <c r="C6" s="517"/>
      <c r="D6" s="120">
        <v>2610761.4990000003</v>
      </c>
      <c r="E6" s="121">
        <v>1057040.742</v>
      </c>
      <c r="F6" s="121">
        <v>701545.9149999999</v>
      </c>
      <c r="G6" s="121">
        <v>824277.9160000002</v>
      </c>
      <c r="H6" s="122">
        <v>18277.962</v>
      </c>
      <c r="I6" s="120" t="s">
        <v>18</v>
      </c>
      <c r="J6" s="121">
        <v>318.674</v>
      </c>
      <c r="K6" s="121">
        <v>5582.125000000001</v>
      </c>
      <c r="L6" s="122">
        <v>6</v>
      </c>
      <c r="M6" s="123">
        <v>36.498000000000005</v>
      </c>
      <c r="N6" s="121">
        <v>875.844</v>
      </c>
      <c r="O6" s="122">
        <v>3572.486</v>
      </c>
      <c r="Q6" s="124"/>
    </row>
    <row r="7" spans="1:18" ht="26.25" customHeight="1">
      <c r="A7" s="530" t="s">
        <v>982</v>
      </c>
      <c r="B7" s="531"/>
      <c r="C7" s="532"/>
      <c r="D7" s="125">
        <v>2322288</v>
      </c>
      <c r="E7" s="125">
        <v>1018315.5</v>
      </c>
      <c r="F7" s="125">
        <v>588397.3</v>
      </c>
      <c r="G7" s="125">
        <v>684482.2</v>
      </c>
      <c r="H7" s="126">
        <v>21587.3</v>
      </c>
      <c r="I7" s="126">
        <v>1.8</v>
      </c>
      <c r="J7" s="126">
        <v>249.2</v>
      </c>
      <c r="K7" s="126">
        <v>4912.8</v>
      </c>
      <c r="L7" s="126">
        <v>6.2</v>
      </c>
      <c r="M7" s="125">
        <v>35.4</v>
      </c>
      <c r="N7" s="126">
        <v>541.1</v>
      </c>
      <c r="O7" s="127">
        <v>4674.2</v>
      </c>
      <c r="P7" s="21"/>
      <c r="Q7" s="124"/>
      <c r="R7" s="124"/>
    </row>
    <row r="8" spans="1:19" ht="15" customHeight="1">
      <c r="A8" s="527" t="s">
        <v>0</v>
      </c>
      <c r="B8" s="466"/>
      <c r="C8" s="528"/>
      <c r="D8" s="128">
        <v>156607.4</v>
      </c>
      <c r="E8" s="123">
        <v>77035.9</v>
      </c>
      <c r="F8" s="123">
        <v>38329.5</v>
      </c>
      <c r="G8" s="123">
        <v>38098.1</v>
      </c>
      <c r="H8" s="122">
        <v>2601.757</v>
      </c>
      <c r="I8" s="120" t="s">
        <v>18</v>
      </c>
      <c r="J8" s="120" t="s">
        <v>18</v>
      </c>
      <c r="K8" s="121">
        <v>315.997</v>
      </c>
      <c r="L8" s="120" t="s">
        <v>18</v>
      </c>
      <c r="M8" s="120" t="s">
        <v>18</v>
      </c>
      <c r="N8" s="121">
        <v>81.548</v>
      </c>
      <c r="O8" s="122">
        <v>146.256</v>
      </c>
      <c r="S8" s="124"/>
    </row>
    <row r="9" spans="1:17" ht="15" customHeight="1">
      <c r="A9" s="527" t="s">
        <v>1</v>
      </c>
      <c r="B9" s="466"/>
      <c r="C9" s="528"/>
      <c r="D9" s="128">
        <v>180156</v>
      </c>
      <c r="E9" s="123">
        <v>57308.4</v>
      </c>
      <c r="F9" s="123">
        <v>71042.7</v>
      </c>
      <c r="G9" s="123">
        <v>50565.3</v>
      </c>
      <c r="H9" s="122">
        <v>794.754</v>
      </c>
      <c r="I9" s="120" t="s">
        <v>18</v>
      </c>
      <c r="J9" s="121">
        <v>21.948</v>
      </c>
      <c r="K9" s="121">
        <v>315.522</v>
      </c>
      <c r="L9" s="120" t="s">
        <v>18</v>
      </c>
      <c r="M9" s="123">
        <v>6.236</v>
      </c>
      <c r="N9" s="121">
        <v>51.544</v>
      </c>
      <c r="O9" s="122">
        <v>106.229</v>
      </c>
      <c r="Q9" s="124"/>
    </row>
    <row r="10" spans="1:15" ht="15" customHeight="1">
      <c r="A10" s="527" t="s">
        <v>2</v>
      </c>
      <c r="B10" s="466"/>
      <c r="C10" s="528"/>
      <c r="D10" s="128">
        <v>111058.5</v>
      </c>
      <c r="E10" s="123">
        <v>51977.2</v>
      </c>
      <c r="F10" s="123">
        <v>33428.6</v>
      </c>
      <c r="G10" s="123">
        <v>25055.5</v>
      </c>
      <c r="H10" s="122">
        <v>135.883</v>
      </c>
      <c r="I10" s="120" t="s">
        <v>18</v>
      </c>
      <c r="J10" s="120" t="s">
        <v>18</v>
      </c>
      <c r="K10" s="121">
        <v>285.788</v>
      </c>
      <c r="L10" s="120" t="s">
        <v>18</v>
      </c>
      <c r="M10" s="120" t="s">
        <v>18</v>
      </c>
      <c r="N10" s="121">
        <v>22.16</v>
      </c>
      <c r="O10" s="122">
        <v>256.424</v>
      </c>
    </row>
    <row r="11" spans="1:15" ht="15" customHeight="1">
      <c r="A11" s="527" t="s">
        <v>3</v>
      </c>
      <c r="B11" s="466"/>
      <c r="C11" s="528"/>
      <c r="D11" s="128">
        <v>88300.9</v>
      </c>
      <c r="E11" s="123">
        <v>43316.3</v>
      </c>
      <c r="F11" s="123">
        <v>18881.8</v>
      </c>
      <c r="G11" s="123">
        <v>25145</v>
      </c>
      <c r="H11" s="122">
        <v>736.095</v>
      </c>
      <c r="I11" s="120" t="s">
        <v>18</v>
      </c>
      <c r="J11" s="120">
        <v>5.166</v>
      </c>
      <c r="K11" s="121">
        <v>178.494</v>
      </c>
      <c r="L11" s="120" t="s">
        <v>18</v>
      </c>
      <c r="M11" s="120" t="s">
        <v>18</v>
      </c>
      <c r="N11" s="121">
        <v>18.979</v>
      </c>
      <c r="O11" s="122">
        <v>29.508</v>
      </c>
    </row>
    <row r="12" spans="1:15" ht="15" customHeight="1">
      <c r="A12" s="527" t="s">
        <v>4</v>
      </c>
      <c r="B12" s="466"/>
      <c r="C12" s="528"/>
      <c r="D12" s="128">
        <v>176071.6</v>
      </c>
      <c r="E12" s="123">
        <v>76019</v>
      </c>
      <c r="F12" s="123">
        <v>46561.8</v>
      </c>
      <c r="G12" s="123">
        <v>50594</v>
      </c>
      <c r="H12" s="122">
        <v>2458.169</v>
      </c>
      <c r="I12" s="120" t="s">
        <v>18</v>
      </c>
      <c r="J12" s="121">
        <v>4.97</v>
      </c>
      <c r="K12" s="121">
        <v>220.335</v>
      </c>
      <c r="L12" s="120" t="s">
        <v>18</v>
      </c>
      <c r="M12" s="120" t="s">
        <v>18</v>
      </c>
      <c r="N12" s="121">
        <v>18.13</v>
      </c>
      <c r="O12" s="122">
        <v>199.26</v>
      </c>
    </row>
    <row r="13" spans="1:15" ht="15" customHeight="1">
      <c r="A13" s="527" t="s">
        <v>5</v>
      </c>
      <c r="B13" s="466"/>
      <c r="C13" s="528"/>
      <c r="D13" s="128">
        <v>178144.5</v>
      </c>
      <c r="E13" s="123">
        <v>69892.3</v>
      </c>
      <c r="F13" s="123">
        <v>42247.2</v>
      </c>
      <c r="G13" s="123">
        <v>62329.2</v>
      </c>
      <c r="H13" s="122">
        <v>3279.589</v>
      </c>
      <c r="I13" s="120">
        <v>1.5</v>
      </c>
      <c r="J13" s="120" t="s">
        <v>18</v>
      </c>
      <c r="K13" s="121">
        <v>332.028</v>
      </c>
      <c r="L13" s="120" t="s">
        <v>18</v>
      </c>
      <c r="M13" s="120" t="s">
        <v>18</v>
      </c>
      <c r="N13" s="121">
        <v>36.408</v>
      </c>
      <c r="O13" s="122">
        <v>30.464</v>
      </c>
    </row>
    <row r="14" spans="1:15" ht="15" customHeight="1">
      <c r="A14" s="527" t="s">
        <v>6</v>
      </c>
      <c r="B14" s="466"/>
      <c r="C14" s="528"/>
      <c r="D14" s="128">
        <v>261897.8</v>
      </c>
      <c r="E14" s="123">
        <v>137259.2</v>
      </c>
      <c r="F14" s="123">
        <v>37816.6</v>
      </c>
      <c r="G14" s="123">
        <v>83232.2</v>
      </c>
      <c r="H14" s="122">
        <v>611.567</v>
      </c>
      <c r="I14" s="120" t="s">
        <v>18</v>
      </c>
      <c r="J14" s="121">
        <v>16.597</v>
      </c>
      <c r="K14" s="121">
        <v>664.983</v>
      </c>
      <c r="L14" s="120" t="s">
        <v>18</v>
      </c>
      <c r="M14" s="123">
        <v>3.216</v>
      </c>
      <c r="N14" s="121">
        <v>77.398</v>
      </c>
      <c r="O14" s="122">
        <v>2560.193</v>
      </c>
    </row>
    <row r="15" spans="1:15" ht="15" customHeight="1">
      <c r="A15" s="527" t="s">
        <v>7</v>
      </c>
      <c r="B15" s="466"/>
      <c r="C15" s="528"/>
      <c r="D15" s="128">
        <v>58326.5</v>
      </c>
      <c r="E15" s="123">
        <v>22061.8</v>
      </c>
      <c r="F15" s="123">
        <v>19933.5</v>
      </c>
      <c r="G15" s="123">
        <v>15946</v>
      </c>
      <c r="H15" s="122">
        <v>245.82</v>
      </c>
      <c r="I15" s="120">
        <v>0.3</v>
      </c>
      <c r="J15" s="120" t="s">
        <v>18</v>
      </c>
      <c r="K15" s="121">
        <v>130.646</v>
      </c>
      <c r="L15" s="120" t="s">
        <v>18</v>
      </c>
      <c r="M15" s="120" t="s">
        <v>18</v>
      </c>
      <c r="N15" s="121">
        <v>8.384</v>
      </c>
      <c r="O15" s="121" t="s">
        <v>18</v>
      </c>
    </row>
    <row r="16" spans="1:15" ht="15" customHeight="1">
      <c r="A16" s="527" t="s">
        <v>8</v>
      </c>
      <c r="B16" s="466"/>
      <c r="C16" s="528"/>
      <c r="D16" s="128">
        <v>131918.3</v>
      </c>
      <c r="E16" s="123">
        <v>48712.3</v>
      </c>
      <c r="F16" s="123">
        <v>38354.2</v>
      </c>
      <c r="G16" s="123">
        <v>42144.5</v>
      </c>
      <c r="H16" s="122">
        <v>2339.2</v>
      </c>
      <c r="I16" s="120" t="s">
        <v>18</v>
      </c>
      <c r="J16" s="120" t="s">
        <v>18</v>
      </c>
      <c r="K16" s="121">
        <v>356.675</v>
      </c>
      <c r="L16" s="120" t="s">
        <v>18</v>
      </c>
      <c r="M16" s="120" t="s">
        <v>18</v>
      </c>
      <c r="N16" s="121">
        <v>11.402</v>
      </c>
      <c r="O16" s="122">
        <v>10.8</v>
      </c>
    </row>
    <row r="17" spans="1:15" ht="15" customHeight="1">
      <c r="A17" s="527" t="s">
        <v>9</v>
      </c>
      <c r="B17" s="466"/>
      <c r="C17" s="528"/>
      <c r="D17" s="128">
        <v>93120.5</v>
      </c>
      <c r="E17" s="123">
        <v>30041.3</v>
      </c>
      <c r="F17" s="123">
        <v>37294.2</v>
      </c>
      <c r="G17" s="123">
        <v>24912</v>
      </c>
      <c r="H17" s="122">
        <v>130.1</v>
      </c>
      <c r="I17" s="120" t="s">
        <v>18</v>
      </c>
      <c r="J17" s="120" t="s">
        <v>18</v>
      </c>
      <c r="K17" s="121">
        <v>125.965</v>
      </c>
      <c r="L17" s="120" t="s">
        <v>18</v>
      </c>
      <c r="M17" s="120" t="s">
        <v>18</v>
      </c>
      <c r="N17" s="121">
        <v>5.707</v>
      </c>
      <c r="O17" s="122">
        <v>935.822</v>
      </c>
    </row>
    <row r="18" spans="1:15" ht="15" customHeight="1">
      <c r="A18" s="527" t="s">
        <v>10</v>
      </c>
      <c r="B18" s="466"/>
      <c r="C18" s="528"/>
      <c r="D18" s="128">
        <v>144764.6</v>
      </c>
      <c r="E18" s="123">
        <v>85503.7</v>
      </c>
      <c r="F18" s="123">
        <v>16073.1</v>
      </c>
      <c r="G18" s="123">
        <v>40072</v>
      </c>
      <c r="H18" s="122">
        <v>2531.364</v>
      </c>
      <c r="I18" s="120" t="s">
        <v>18</v>
      </c>
      <c r="J18" s="120" t="s">
        <v>18</v>
      </c>
      <c r="K18" s="121">
        <v>362.393</v>
      </c>
      <c r="L18" s="120" t="s">
        <v>18</v>
      </c>
      <c r="M18" s="123">
        <v>6.003</v>
      </c>
      <c r="N18" s="121">
        <v>33.246</v>
      </c>
      <c r="O18" s="122">
        <v>182.791</v>
      </c>
    </row>
    <row r="19" spans="1:15" ht="15" customHeight="1">
      <c r="A19" s="527" t="s">
        <v>11</v>
      </c>
      <c r="B19" s="466"/>
      <c r="C19" s="528"/>
      <c r="D19" s="128">
        <v>211868.8</v>
      </c>
      <c r="E19" s="123">
        <v>90800.6</v>
      </c>
      <c r="F19" s="123">
        <v>53967.5</v>
      </c>
      <c r="G19" s="123">
        <v>64138.1</v>
      </c>
      <c r="H19" s="122">
        <v>1956.967</v>
      </c>
      <c r="I19" s="120" t="s">
        <v>18</v>
      </c>
      <c r="J19" s="121">
        <v>104.761</v>
      </c>
      <c r="K19" s="121">
        <v>711.701</v>
      </c>
      <c r="L19" s="122">
        <v>6.2</v>
      </c>
      <c r="M19" s="123">
        <v>6.236</v>
      </c>
      <c r="N19" s="121">
        <v>62.158</v>
      </c>
      <c r="O19" s="122">
        <v>123.272</v>
      </c>
    </row>
    <row r="20" spans="1:15" ht="15" customHeight="1">
      <c r="A20" s="527" t="s">
        <v>12</v>
      </c>
      <c r="B20" s="466"/>
      <c r="C20" s="528"/>
      <c r="D20" s="128">
        <v>86324.3</v>
      </c>
      <c r="E20" s="123">
        <v>48519.6</v>
      </c>
      <c r="F20" s="123">
        <v>16053.5</v>
      </c>
      <c r="G20" s="123">
        <v>21314.3</v>
      </c>
      <c r="H20" s="122">
        <v>271.854</v>
      </c>
      <c r="I20" s="120" t="s">
        <v>18</v>
      </c>
      <c r="J20" s="121">
        <v>5.203</v>
      </c>
      <c r="K20" s="121">
        <v>153.585</v>
      </c>
      <c r="L20" s="120" t="s">
        <v>18</v>
      </c>
      <c r="M20" s="123">
        <v>6.248</v>
      </c>
      <c r="N20" s="120" t="s">
        <v>18</v>
      </c>
      <c r="O20" s="121" t="s">
        <v>18</v>
      </c>
    </row>
    <row r="21" spans="1:15" ht="15" customHeight="1">
      <c r="A21" s="527" t="s">
        <v>13</v>
      </c>
      <c r="B21" s="466"/>
      <c r="C21" s="528"/>
      <c r="D21" s="128">
        <v>144052.2</v>
      </c>
      <c r="E21" s="123">
        <v>56524.6</v>
      </c>
      <c r="F21" s="123">
        <v>51914.7</v>
      </c>
      <c r="G21" s="123">
        <v>34769.3</v>
      </c>
      <c r="H21" s="122">
        <v>576.393</v>
      </c>
      <c r="I21" s="120" t="s">
        <v>18</v>
      </c>
      <c r="J21" s="120" t="s">
        <v>18</v>
      </c>
      <c r="K21" s="121">
        <v>198.545</v>
      </c>
      <c r="L21" s="120" t="s">
        <v>18</v>
      </c>
      <c r="M21" s="120" t="s">
        <v>18</v>
      </c>
      <c r="N21" s="121">
        <v>53.537</v>
      </c>
      <c r="O21" s="122">
        <v>31.65</v>
      </c>
    </row>
    <row r="22" spans="1:15" ht="15" customHeight="1">
      <c r="A22" s="527" t="s">
        <v>14</v>
      </c>
      <c r="B22" s="466"/>
      <c r="C22" s="528"/>
      <c r="D22" s="128">
        <v>177858.2</v>
      </c>
      <c r="E22" s="123">
        <v>68592.3</v>
      </c>
      <c r="F22" s="123">
        <v>36363</v>
      </c>
      <c r="G22" s="123">
        <v>71034.6</v>
      </c>
      <c r="H22" s="122">
        <v>1491.923</v>
      </c>
      <c r="I22" s="120" t="s">
        <v>18</v>
      </c>
      <c r="J22" s="121">
        <v>90.528</v>
      </c>
      <c r="K22" s="121">
        <v>208.219</v>
      </c>
      <c r="L22" s="120" t="s">
        <v>18</v>
      </c>
      <c r="M22" s="120" t="s">
        <v>18</v>
      </c>
      <c r="N22" s="121">
        <v>52.967</v>
      </c>
      <c r="O22" s="122">
        <v>53.537</v>
      </c>
    </row>
    <row r="23" spans="1:15" ht="15" customHeight="1">
      <c r="A23" s="527" t="s">
        <v>15</v>
      </c>
      <c r="B23" s="466"/>
      <c r="C23" s="528"/>
      <c r="D23" s="128">
        <v>121817.9</v>
      </c>
      <c r="E23" s="123">
        <v>54750.9</v>
      </c>
      <c r="F23" s="123">
        <v>30135.3</v>
      </c>
      <c r="G23" s="123">
        <v>35132</v>
      </c>
      <c r="H23" s="122">
        <v>1425.894</v>
      </c>
      <c r="I23" s="120" t="s">
        <v>18</v>
      </c>
      <c r="J23" s="120" t="s">
        <v>18</v>
      </c>
      <c r="K23" s="121">
        <v>351.939</v>
      </c>
      <c r="L23" s="120" t="s">
        <v>18</v>
      </c>
      <c r="M23" s="123">
        <v>7.476</v>
      </c>
      <c r="N23" s="121">
        <v>7.549</v>
      </c>
      <c r="O23" s="122">
        <v>7.95</v>
      </c>
    </row>
    <row r="24" ht="15">
      <c r="A24" s="109" t="s">
        <v>833</v>
      </c>
    </row>
    <row r="25" ht="15">
      <c r="A25" s="336" t="s">
        <v>834</v>
      </c>
    </row>
  </sheetData>
  <mergeCells count="26">
    <mergeCell ref="A3:C5"/>
    <mergeCell ref="D3:D5"/>
    <mergeCell ref="E3:O3"/>
    <mergeCell ref="E4:G4"/>
    <mergeCell ref="H4:H5"/>
    <mergeCell ref="I4:I5"/>
    <mergeCell ref="J4:N4"/>
    <mergeCell ref="O4:O5"/>
    <mergeCell ref="A15:C1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16:C16"/>
    <mergeCell ref="A17:C17"/>
    <mergeCell ref="A18:C18"/>
    <mergeCell ref="A19:C19"/>
    <mergeCell ref="A20:C20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F58"/>
  <sheetViews>
    <sheetView workbookViewId="0" topLeftCell="A1">
      <selection activeCell="A40" sqref="A40"/>
    </sheetView>
  </sheetViews>
  <sheetFormatPr defaultColWidth="9.140625" defaultRowHeight="15"/>
  <cols>
    <col min="1" max="1" width="28.421875" style="2" customWidth="1"/>
    <col min="2" max="2" width="5.7109375" style="2" customWidth="1"/>
    <col min="3" max="5" width="17.28125" style="2" customWidth="1"/>
    <col min="6" max="16384" width="9.140625" style="2" customWidth="1"/>
  </cols>
  <sheetData>
    <row r="1" ht="15">
      <c r="A1" s="1" t="s">
        <v>611</v>
      </c>
    </row>
    <row r="2" ht="15">
      <c r="A2" s="3" t="s">
        <v>706</v>
      </c>
    </row>
    <row r="3" ht="15">
      <c r="A3" s="5" t="s">
        <v>714</v>
      </c>
    </row>
    <row r="4" ht="15">
      <c r="A4" s="230" t="s">
        <v>707</v>
      </c>
    </row>
    <row r="5" spans="1:4" ht="15">
      <c r="A5" s="441" t="s">
        <v>715</v>
      </c>
      <c r="B5" s="441"/>
      <c r="C5" s="441"/>
      <c r="D5" s="441"/>
    </row>
    <row r="6" spans="1:5" ht="22.5" customHeight="1">
      <c r="A6" s="444" t="s">
        <v>716</v>
      </c>
      <c r="B6" s="445"/>
      <c r="C6" s="445" t="s">
        <v>717</v>
      </c>
      <c r="D6" s="445" t="s">
        <v>718</v>
      </c>
      <c r="E6" s="446"/>
    </row>
    <row r="7" spans="1:5" ht="24">
      <c r="A7" s="444"/>
      <c r="B7" s="445"/>
      <c r="C7" s="445"/>
      <c r="D7" s="212" t="s">
        <v>719</v>
      </c>
      <c r="E7" s="93" t="s">
        <v>720</v>
      </c>
    </row>
    <row r="8" spans="1:5" ht="12.95" customHeight="1">
      <c r="A8" s="447" t="s">
        <v>721</v>
      </c>
      <c r="B8" s="447"/>
      <c r="C8" s="447"/>
      <c r="D8" s="447"/>
      <c r="E8" s="447"/>
    </row>
    <row r="9" spans="1:5" ht="12.95" customHeight="1">
      <c r="A9" s="9" t="s">
        <v>668</v>
      </c>
      <c r="B9" s="237">
        <v>2005</v>
      </c>
      <c r="C9" s="11">
        <v>1196</v>
      </c>
      <c r="D9" s="12">
        <v>686</v>
      </c>
      <c r="E9" s="7">
        <v>510</v>
      </c>
    </row>
    <row r="10" spans="1:5" ht="12.95" customHeight="1">
      <c r="A10" s="233" t="s">
        <v>75</v>
      </c>
      <c r="B10" s="237">
        <v>2010</v>
      </c>
      <c r="C10" s="11">
        <v>1421</v>
      </c>
      <c r="D10" s="12">
        <v>718</v>
      </c>
      <c r="E10" s="7">
        <v>703</v>
      </c>
    </row>
    <row r="11" spans="1:5" ht="12.95" customHeight="1">
      <c r="A11" s="6"/>
      <c r="B11" s="237">
        <v>2011</v>
      </c>
      <c r="C11" s="11">
        <v>1514</v>
      </c>
      <c r="D11" s="12">
        <v>756</v>
      </c>
      <c r="E11" s="7">
        <v>758</v>
      </c>
    </row>
    <row r="12" spans="1:5" ht="12.95" customHeight="1">
      <c r="A12" s="6"/>
      <c r="B12" s="237">
        <v>2012</v>
      </c>
      <c r="C12" s="11">
        <v>1564</v>
      </c>
      <c r="D12" s="12">
        <v>753</v>
      </c>
      <c r="E12" s="7">
        <v>811</v>
      </c>
    </row>
    <row r="13" spans="1:5" ht="12.95" customHeight="1">
      <c r="A13" s="6"/>
      <c r="B13" s="237">
        <v>2013</v>
      </c>
      <c r="C13" s="11">
        <v>1599</v>
      </c>
      <c r="D13" s="12">
        <v>750</v>
      </c>
      <c r="E13" s="7">
        <v>849</v>
      </c>
    </row>
    <row r="14" spans="1:5" ht="12.95" customHeight="1">
      <c r="A14" s="6"/>
      <c r="B14" s="237">
        <v>2014</v>
      </c>
      <c r="C14" s="12" t="s">
        <v>76</v>
      </c>
      <c r="D14" s="12">
        <v>746</v>
      </c>
      <c r="E14" s="7">
        <v>873</v>
      </c>
    </row>
    <row r="15" spans="1:5" ht="12.95" customHeight="1">
      <c r="A15" s="8"/>
      <c r="B15" s="214">
        <v>2015</v>
      </c>
      <c r="C15" s="12" t="s">
        <v>77</v>
      </c>
      <c r="D15" s="12">
        <v>748</v>
      </c>
      <c r="E15" s="10">
        <v>907</v>
      </c>
    </row>
    <row r="16" spans="1:5" ht="12.95" customHeight="1">
      <c r="A16" s="8"/>
      <c r="B16" s="214">
        <v>2016</v>
      </c>
      <c r="C16" s="11">
        <v>1678</v>
      </c>
      <c r="D16" s="15">
        <v>745</v>
      </c>
      <c r="E16" s="10">
        <v>933</v>
      </c>
    </row>
    <row r="17" spans="1:5" ht="12.95" customHeight="1">
      <c r="A17" s="185"/>
      <c r="B17" s="214">
        <v>2017</v>
      </c>
      <c r="C17" s="15">
        <v>1723</v>
      </c>
      <c r="D17" s="15">
        <v>744</v>
      </c>
      <c r="E17" s="186">
        <v>979</v>
      </c>
    </row>
    <row r="18" spans="1:6" ht="12.95" customHeight="1">
      <c r="A18" s="8"/>
      <c r="B18" s="213">
        <v>2018</v>
      </c>
      <c r="C18" s="17">
        <v>1831</v>
      </c>
      <c r="D18" s="17">
        <v>766</v>
      </c>
      <c r="E18" s="18" t="s">
        <v>708</v>
      </c>
      <c r="F18" s="9"/>
    </row>
    <row r="19" spans="1:5" ht="26.25" customHeight="1">
      <c r="A19" s="19" t="s">
        <v>722</v>
      </c>
      <c r="B19" s="237">
        <v>2017</v>
      </c>
      <c r="C19" s="12">
        <v>859</v>
      </c>
      <c r="D19" s="12">
        <v>597</v>
      </c>
      <c r="E19" s="7">
        <v>262</v>
      </c>
    </row>
    <row r="20" spans="1:5" ht="12.95" customHeight="1">
      <c r="A20" s="13"/>
      <c r="B20" s="238">
        <v>2018</v>
      </c>
      <c r="C20" s="12">
        <v>876</v>
      </c>
      <c r="D20" s="12">
        <v>602</v>
      </c>
      <c r="E20" s="7">
        <v>274</v>
      </c>
    </row>
    <row r="21" spans="1:5" ht="24.75" customHeight="1">
      <c r="A21" s="19" t="s">
        <v>723</v>
      </c>
      <c r="B21" s="237">
        <v>2017</v>
      </c>
      <c r="C21" s="12">
        <v>864</v>
      </c>
      <c r="D21" s="12">
        <v>147</v>
      </c>
      <c r="E21" s="186">
        <v>717</v>
      </c>
    </row>
    <row r="22" spans="1:5" ht="12.95" customHeight="1">
      <c r="A22" s="13"/>
      <c r="B22" s="238">
        <v>2018</v>
      </c>
      <c r="C22" s="12">
        <v>955</v>
      </c>
      <c r="D22" s="12">
        <v>164</v>
      </c>
      <c r="E22" s="162">
        <v>791</v>
      </c>
    </row>
    <row r="23" spans="1:5" ht="12.95" customHeight="1">
      <c r="A23" s="447" t="s">
        <v>725</v>
      </c>
      <c r="B23" s="447"/>
      <c r="C23" s="447"/>
      <c r="D23" s="447"/>
      <c r="E23" s="447"/>
    </row>
    <row r="24" spans="1:5" ht="12.95" customHeight="1">
      <c r="A24" s="19" t="s">
        <v>669</v>
      </c>
      <c r="B24" s="237">
        <v>2005</v>
      </c>
      <c r="C24" s="12" t="s">
        <v>81</v>
      </c>
      <c r="D24" s="12" t="s">
        <v>82</v>
      </c>
      <c r="E24" s="22" t="s">
        <v>83</v>
      </c>
    </row>
    <row r="25" spans="1:5" ht="12.95" customHeight="1">
      <c r="A25" s="233" t="s">
        <v>84</v>
      </c>
      <c r="B25" s="237">
        <v>2010</v>
      </c>
      <c r="C25" s="11">
        <v>102947</v>
      </c>
      <c r="D25" s="11">
        <v>68118</v>
      </c>
      <c r="E25" s="23">
        <v>34829</v>
      </c>
    </row>
    <row r="26" spans="1:5" ht="12.95" customHeight="1">
      <c r="A26" s="19"/>
      <c r="B26" s="237">
        <v>2011</v>
      </c>
      <c r="C26" s="11">
        <v>105405</v>
      </c>
      <c r="D26" s="11">
        <v>68899</v>
      </c>
      <c r="E26" s="23">
        <v>36506</v>
      </c>
    </row>
    <row r="27" spans="1:5" ht="12.95" customHeight="1">
      <c r="A27" s="6"/>
      <c r="B27" s="237">
        <v>2012</v>
      </c>
      <c r="C27" s="11">
        <v>108304</v>
      </c>
      <c r="D27" s="11">
        <v>69281</v>
      </c>
      <c r="E27" s="23">
        <v>39023</v>
      </c>
    </row>
    <row r="28" spans="1:5" ht="12.95" customHeight="1">
      <c r="A28" s="13"/>
      <c r="B28" s="237">
        <v>2013</v>
      </c>
      <c r="C28" s="11">
        <v>110437</v>
      </c>
      <c r="D28" s="11">
        <v>69288</v>
      </c>
      <c r="E28" s="23">
        <v>41149</v>
      </c>
    </row>
    <row r="29" spans="1:5" ht="12.95" customHeight="1">
      <c r="A29" s="13"/>
      <c r="B29" s="237">
        <v>2014</v>
      </c>
      <c r="C29" s="11">
        <v>111683</v>
      </c>
      <c r="D29" s="12" t="s">
        <v>85</v>
      </c>
      <c r="E29" s="23">
        <v>42158</v>
      </c>
    </row>
    <row r="30" spans="1:5" ht="12.95" customHeight="1">
      <c r="A30" s="13"/>
      <c r="B30" s="237">
        <v>2015</v>
      </c>
      <c r="C30" s="11">
        <v>114015</v>
      </c>
      <c r="D30" s="11">
        <v>70067</v>
      </c>
      <c r="E30" s="23">
        <v>43948</v>
      </c>
    </row>
    <row r="31" spans="1:5" ht="12.95" customHeight="1">
      <c r="A31" s="13"/>
      <c r="B31" s="237">
        <v>2016</v>
      </c>
      <c r="C31" s="11">
        <v>114522</v>
      </c>
      <c r="D31" s="11">
        <v>70099</v>
      </c>
      <c r="E31" s="23">
        <v>44423</v>
      </c>
    </row>
    <row r="32" spans="1:5" ht="12.95" customHeight="1">
      <c r="A32" s="13"/>
      <c r="B32" s="237">
        <v>2017</v>
      </c>
      <c r="C32" s="11">
        <v>116056</v>
      </c>
      <c r="D32" s="11">
        <v>69786</v>
      </c>
      <c r="E32" s="23">
        <v>46270</v>
      </c>
    </row>
    <row r="33" spans="1:5" ht="12.95" customHeight="1">
      <c r="A33" s="13"/>
      <c r="B33" s="238">
        <v>2018</v>
      </c>
      <c r="C33" s="24">
        <v>118869</v>
      </c>
      <c r="D33" s="24">
        <v>70467</v>
      </c>
      <c r="E33" s="25">
        <v>48402</v>
      </c>
    </row>
    <row r="34" spans="1:5" ht="24.75" customHeight="1">
      <c r="A34" s="19" t="s">
        <v>722</v>
      </c>
      <c r="B34" s="237">
        <v>2017</v>
      </c>
      <c r="C34" s="11">
        <v>81242</v>
      </c>
      <c r="D34" s="11">
        <v>65209</v>
      </c>
      <c r="E34" s="23">
        <v>16033</v>
      </c>
    </row>
    <row r="35" spans="1:5" ht="12.95" customHeight="1">
      <c r="A35" s="13"/>
      <c r="B35" s="238">
        <v>2018</v>
      </c>
      <c r="C35" s="11">
        <v>82801</v>
      </c>
      <c r="D35" s="11">
        <v>65984</v>
      </c>
      <c r="E35" s="23">
        <v>16817</v>
      </c>
    </row>
    <row r="36" spans="1:5" ht="25.5" customHeight="1">
      <c r="A36" s="19" t="s">
        <v>723</v>
      </c>
      <c r="B36" s="237">
        <v>2017</v>
      </c>
      <c r="C36" s="11">
        <v>34814</v>
      </c>
      <c r="D36" s="11">
        <v>4577</v>
      </c>
      <c r="E36" s="23">
        <v>30237</v>
      </c>
    </row>
    <row r="37" spans="1:5" ht="12.95" customHeight="1">
      <c r="A37" s="13"/>
      <c r="B37" s="238">
        <v>2018</v>
      </c>
      <c r="C37" s="11">
        <v>36068</v>
      </c>
      <c r="D37" s="11">
        <v>4483</v>
      </c>
      <c r="E37" s="23">
        <v>31585</v>
      </c>
    </row>
    <row r="38" spans="1:5" ht="12.95" customHeight="1">
      <c r="A38" s="447" t="s">
        <v>726</v>
      </c>
      <c r="B38" s="447"/>
      <c r="C38" s="447"/>
      <c r="D38" s="447"/>
      <c r="E38" s="447"/>
    </row>
    <row r="39" spans="1:5" ht="12.95" customHeight="1">
      <c r="A39" s="19" t="s">
        <v>669</v>
      </c>
      <c r="B39" s="237">
        <v>2005</v>
      </c>
      <c r="C39" s="12" t="s">
        <v>86</v>
      </c>
      <c r="D39" s="12" t="s">
        <v>87</v>
      </c>
      <c r="E39" s="22" t="s">
        <v>88</v>
      </c>
    </row>
    <row r="40" spans="1:5" ht="12.95" customHeight="1">
      <c r="A40" s="233" t="s">
        <v>84</v>
      </c>
      <c r="B40" s="237">
        <v>2010</v>
      </c>
      <c r="C40" s="11">
        <v>101199</v>
      </c>
      <c r="D40" s="11">
        <v>67375</v>
      </c>
      <c r="E40" s="23">
        <v>33824</v>
      </c>
    </row>
    <row r="41" spans="1:5" ht="12.95" customHeight="1">
      <c r="A41" s="19"/>
      <c r="B41" s="237">
        <v>2011</v>
      </c>
      <c r="C41" s="11">
        <v>101949</v>
      </c>
      <c r="D41" s="11">
        <v>67892</v>
      </c>
      <c r="E41" s="23">
        <v>34057</v>
      </c>
    </row>
    <row r="42" spans="1:5" ht="12.95" customHeight="1">
      <c r="A42" s="6"/>
      <c r="B42" s="237">
        <v>2012</v>
      </c>
      <c r="C42" s="11">
        <v>104458</v>
      </c>
      <c r="D42" s="11">
        <v>67955</v>
      </c>
      <c r="E42" s="23">
        <v>36503</v>
      </c>
    </row>
    <row r="43" spans="1:5" ht="12.95" customHeight="1">
      <c r="A43" s="13"/>
      <c r="B43" s="237">
        <v>2013</v>
      </c>
      <c r="C43" s="11">
        <v>104316</v>
      </c>
      <c r="D43" s="11">
        <v>67347</v>
      </c>
      <c r="E43" s="23">
        <v>36969</v>
      </c>
    </row>
    <row r="44" spans="1:5" ht="12.95" customHeight="1">
      <c r="A44" s="13"/>
      <c r="B44" s="237">
        <v>2014</v>
      </c>
      <c r="C44" s="11">
        <v>105662</v>
      </c>
      <c r="D44" s="11">
        <v>67649</v>
      </c>
      <c r="E44" s="23">
        <v>38013</v>
      </c>
    </row>
    <row r="45" spans="1:5" ht="12.95" customHeight="1">
      <c r="A45" s="13"/>
      <c r="B45" s="237">
        <v>2015</v>
      </c>
      <c r="C45" s="11">
        <v>106976</v>
      </c>
      <c r="D45" s="11">
        <v>67917</v>
      </c>
      <c r="E45" s="23">
        <v>39059</v>
      </c>
    </row>
    <row r="46" spans="1:5" ht="12.95" customHeight="1">
      <c r="A46" s="13"/>
      <c r="B46" s="237">
        <v>2016</v>
      </c>
      <c r="C46" s="11">
        <v>107846</v>
      </c>
      <c r="D46" s="11">
        <v>67951</v>
      </c>
      <c r="E46" s="23">
        <v>39895</v>
      </c>
    </row>
    <row r="47" spans="1:5" ht="12.95" customHeight="1">
      <c r="A47" s="13"/>
      <c r="B47" s="237">
        <v>2017</v>
      </c>
      <c r="C47" s="11">
        <v>109241</v>
      </c>
      <c r="D47" s="188">
        <v>67924</v>
      </c>
      <c r="E47" s="189">
        <v>41317</v>
      </c>
    </row>
    <row r="48" spans="1:5" ht="12.95" customHeight="1">
      <c r="A48" s="13"/>
      <c r="B48" s="238">
        <v>2018</v>
      </c>
      <c r="C48" s="24">
        <v>113068</v>
      </c>
      <c r="D48" s="164">
        <v>68768</v>
      </c>
      <c r="E48" s="165">
        <v>44300</v>
      </c>
    </row>
    <row r="49" spans="1:5" ht="23.25" customHeight="1">
      <c r="A49" s="19" t="s">
        <v>722</v>
      </c>
      <c r="B49" s="237">
        <v>2017</v>
      </c>
      <c r="C49" s="11">
        <v>80436</v>
      </c>
      <c r="D49" s="11">
        <v>64759</v>
      </c>
      <c r="E49" s="23">
        <v>15677</v>
      </c>
    </row>
    <row r="50" spans="1:5" ht="12.95" customHeight="1">
      <c r="A50" s="13"/>
      <c r="B50" s="238">
        <v>2018</v>
      </c>
      <c r="C50" s="11">
        <v>81912</v>
      </c>
      <c r="D50" s="11">
        <v>65431</v>
      </c>
      <c r="E50" s="23">
        <v>16481</v>
      </c>
    </row>
    <row r="51" spans="1:5" ht="26.25" customHeight="1">
      <c r="A51" s="19" t="s">
        <v>723</v>
      </c>
      <c r="B51" s="237">
        <v>2017</v>
      </c>
      <c r="C51" s="11">
        <v>28805</v>
      </c>
      <c r="D51" s="11">
        <v>3165</v>
      </c>
      <c r="E51" s="23">
        <v>25640</v>
      </c>
    </row>
    <row r="52" spans="1:5" ht="12.95" customHeight="1">
      <c r="A52" s="13"/>
      <c r="B52" s="238">
        <v>2018</v>
      </c>
      <c r="C52" s="11">
        <v>31156</v>
      </c>
      <c r="D52" s="11">
        <v>3337</v>
      </c>
      <c r="E52" s="23">
        <v>27819</v>
      </c>
    </row>
    <row r="53" spans="1:5" s="27" customFormat="1" ht="24.95" customHeight="1">
      <c r="A53" s="442" t="s">
        <v>709</v>
      </c>
      <c r="B53" s="442"/>
      <c r="C53" s="442"/>
      <c r="D53" s="442"/>
      <c r="E53" s="442"/>
    </row>
    <row r="54" spans="1:5" s="27" customFormat="1" ht="24.95" customHeight="1">
      <c r="A54" s="443" t="s">
        <v>724</v>
      </c>
      <c r="B54" s="443"/>
      <c r="C54" s="443"/>
      <c r="D54" s="443"/>
      <c r="E54" s="443"/>
    </row>
    <row r="55" s="27" customFormat="1" ht="15"/>
    <row r="56" spans="1:6" ht="15">
      <c r="A56" s="27"/>
      <c r="B56" s="27"/>
      <c r="C56" s="27"/>
      <c r="D56" s="27"/>
      <c r="E56" s="27"/>
      <c r="F56" s="27"/>
    </row>
    <row r="57" spans="1:6" ht="15">
      <c r="A57" s="27"/>
      <c r="B57" s="27"/>
      <c r="C57" s="27"/>
      <c r="D57" s="27"/>
      <c r="E57" s="27"/>
      <c r="F57" s="27"/>
    </row>
    <row r="58" spans="1:6" ht="15">
      <c r="A58" s="27"/>
      <c r="B58" s="27"/>
      <c r="C58" s="27"/>
      <c r="D58" s="27"/>
      <c r="E58" s="27"/>
      <c r="F58" s="27"/>
    </row>
  </sheetData>
  <mergeCells count="9">
    <mergeCell ref="A5:D5"/>
    <mergeCell ref="A53:E53"/>
    <mergeCell ref="A54:E54"/>
    <mergeCell ref="A6:B7"/>
    <mergeCell ref="C6:C7"/>
    <mergeCell ref="D6:E6"/>
    <mergeCell ref="A8:E8"/>
    <mergeCell ref="A23:E23"/>
    <mergeCell ref="A38:E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P2071"/>
  <sheetViews>
    <sheetView workbookViewId="0" topLeftCell="B1">
      <selection activeCell="P7" sqref="P7"/>
    </sheetView>
  </sheetViews>
  <sheetFormatPr defaultColWidth="9.140625" defaultRowHeight="15"/>
  <cols>
    <col min="1" max="3" width="9.140625" style="2" customWidth="1"/>
    <col min="4" max="4" width="12.57421875" style="2" customWidth="1"/>
    <col min="5" max="5" width="9.421875" style="2" bestFit="1" customWidth="1"/>
    <col min="6" max="6" width="11.140625" style="2" customWidth="1"/>
    <col min="7" max="7" width="11.421875" style="2" customWidth="1"/>
    <col min="8" max="8" width="10.57421875" style="2" customWidth="1"/>
    <col min="9" max="9" width="9.8515625" style="2" bestFit="1" customWidth="1"/>
    <col min="10" max="10" width="10.28125" style="2" customWidth="1"/>
    <col min="11" max="11" width="11.140625" style="103" customWidth="1"/>
    <col min="12" max="12" width="9.421875" style="103" bestFit="1" customWidth="1"/>
    <col min="13" max="13" width="9.8515625" style="103" bestFit="1" customWidth="1"/>
    <col min="14" max="14" width="9.421875" style="103" customWidth="1"/>
    <col min="15" max="15" width="13.421875" style="103" bestFit="1" customWidth="1"/>
    <col min="16" max="16" width="9.7109375" style="21" customWidth="1"/>
    <col min="17" max="16384" width="9.140625" style="2" customWidth="1"/>
  </cols>
  <sheetData>
    <row r="1" spans="1:15" ht="15">
      <c r="A1" s="1" t="s">
        <v>626</v>
      </c>
      <c r="K1" s="21"/>
      <c r="L1" s="21"/>
      <c r="M1" s="21"/>
      <c r="N1" s="21"/>
      <c r="O1" s="21"/>
    </row>
    <row r="2" spans="1:15" ht="15">
      <c r="A2" s="258" t="s">
        <v>23</v>
      </c>
      <c r="K2" s="21"/>
      <c r="L2" s="21"/>
      <c r="M2" s="21"/>
      <c r="N2" s="21"/>
      <c r="O2" s="21"/>
    </row>
    <row r="3" spans="1:16" ht="27" customHeight="1">
      <c r="A3" s="444" t="s">
        <v>744</v>
      </c>
      <c r="B3" s="445"/>
      <c r="C3" s="445"/>
      <c r="D3" s="445" t="s">
        <v>772</v>
      </c>
      <c r="E3" s="445" t="s">
        <v>1007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6"/>
    </row>
    <row r="4" spans="1:16" ht="69.75" customHeight="1">
      <c r="A4" s="444"/>
      <c r="B4" s="445"/>
      <c r="C4" s="445"/>
      <c r="D4" s="445"/>
      <c r="E4" s="445" t="s">
        <v>991</v>
      </c>
      <c r="F4" s="445" t="s">
        <v>1025</v>
      </c>
      <c r="G4" s="445" t="s">
        <v>1014</v>
      </c>
      <c r="H4" s="445" t="s">
        <v>1015</v>
      </c>
      <c r="I4" s="445" t="s">
        <v>1026</v>
      </c>
      <c r="J4" s="445" t="s">
        <v>1027</v>
      </c>
      <c r="K4" s="445"/>
      <c r="L4" s="445"/>
      <c r="M4" s="445"/>
      <c r="N4" s="445"/>
      <c r="O4" s="445" t="s">
        <v>997</v>
      </c>
      <c r="P4" s="446" t="s">
        <v>1028</v>
      </c>
    </row>
    <row r="5" spans="1:16" ht="130.5" customHeight="1">
      <c r="A5" s="444"/>
      <c r="B5" s="445"/>
      <c r="C5" s="445"/>
      <c r="D5" s="445"/>
      <c r="E5" s="445"/>
      <c r="F5" s="445"/>
      <c r="G5" s="445"/>
      <c r="H5" s="445"/>
      <c r="I5" s="445"/>
      <c r="J5" s="260" t="s">
        <v>1029</v>
      </c>
      <c r="K5" s="260" t="s">
        <v>1031</v>
      </c>
      <c r="L5" s="260" t="s">
        <v>1030</v>
      </c>
      <c r="M5" s="260" t="s">
        <v>1001</v>
      </c>
      <c r="N5" s="260" t="s">
        <v>1002</v>
      </c>
      <c r="O5" s="445"/>
      <c r="P5" s="446"/>
    </row>
    <row r="6" spans="1:16" ht="17.25" customHeight="1">
      <c r="A6" s="533" t="s">
        <v>983</v>
      </c>
      <c r="B6" s="533"/>
      <c r="C6" s="534"/>
      <c r="D6" s="129">
        <v>1113443.814</v>
      </c>
      <c r="E6" s="129">
        <v>24.2</v>
      </c>
      <c r="F6" s="129">
        <v>12657.114</v>
      </c>
      <c r="G6" s="129">
        <v>71063.863</v>
      </c>
      <c r="H6" s="129">
        <v>355113.07500000007</v>
      </c>
      <c r="I6" s="129">
        <v>537.014</v>
      </c>
      <c r="J6" s="129">
        <v>43.132999999999996</v>
      </c>
      <c r="K6" s="129">
        <v>866.2239999999999</v>
      </c>
      <c r="L6" s="129">
        <v>5.2</v>
      </c>
      <c r="M6" s="129">
        <v>13.812000000000001</v>
      </c>
      <c r="N6" s="129">
        <v>178.879</v>
      </c>
      <c r="O6" s="129">
        <v>672855.1279999999</v>
      </c>
      <c r="P6" s="129">
        <v>86.2</v>
      </c>
    </row>
    <row r="7" spans="1:16" ht="21.75" customHeight="1">
      <c r="A7" s="535" t="s">
        <v>984</v>
      </c>
      <c r="B7" s="535"/>
      <c r="C7" s="531"/>
      <c r="D7" s="130">
        <v>1163335.4</v>
      </c>
      <c r="E7" s="130">
        <v>19.8</v>
      </c>
      <c r="F7" s="130">
        <v>12869.5</v>
      </c>
      <c r="G7" s="130">
        <v>84064.5</v>
      </c>
      <c r="H7" s="130">
        <v>330678.1</v>
      </c>
      <c r="I7" s="130">
        <v>360.2</v>
      </c>
      <c r="J7" s="267">
        <v>51.3</v>
      </c>
      <c r="K7" s="267">
        <v>776.7</v>
      </c>
      <c r="L7" s="99" t="s">
        <v>18</v>
      </c>
      <c r="M7" s="99" t="s">
        <v>18</v>
      </c>
      <c r="N7" s="267">
        <v>192</v>
      </c>
      <c r="O7" s="130">
        <v>734232.7</v>
      </c>
      <c r="P7" s="267">
        <v>88.7</v>
      </c>
    </row>
    <row r="8" spans="1:16" ht="15" customHeight="1">
      <c r="A8" s="515" t="s">
        <v>0</v>
      </c>
      <c r="B8" s="515"/>
      <c r="C8" s="457"/>
      <c r="D8" s="131">
        <v>82425.2</v>
      </c>
      <c r="E8" s="131">
        <v>0.084</v>
      </c>
      <c r="F8" s="131">
        <v>1249.741</v>
      </c>
      <c r="G8" s="131">
        <v>4851.8</v>
      </c>
      <c r="H8" s="131">
        <v>16182.4</v>
      </c>
      <c r="I8" s="131">
        <v>3.8</v>
      </c>
      <c r="J8" s="99" t="s">
        <v>18</v>
      </c>
      <c r="K8" s="131">
        <v>63.222</v>
      </c>
      <c r="L8" s="99" t="s">
        <v>18</v>
      </c>
      <c r="M8" s="99" t="s">
        <v>18</v>
      </c>
      <c r="N8" s="131">
        <v>22.399</v>
      </c>
      <c r="O8" s="131">
        <v>60048.758</v>
      </c>
      <c r="P8" s="131">
        <v>3.037</v>
      </c>
    </row>
    <row r="9" spans="1:16" ht="15" customHeight="1">
      <c r="A9" s="515" t="s">
        <v>1</v>
      </c>
      <c r="B9" s="515"/>
      <c r="C9" s="457"/>
      <c r="D9" s="131">
        <v>85561.6</v>
      </c>
      <c r="E9" s="131">
        <v>0.014</v>
      </c>
      <c r="F9" s="131">
        <v>629.355</v>
      </c>
      <c r="G9" s="131">
        <v>4054.3</v>
      </c>
      <c r="H9" s="131">
        <v>21966.9</v>
      </c>
      <c r="I9" s="131">
        <v>59.2</v>
      </c>
      <c r="J9" s="131">
        <v>5.289</v>
      </c>
      <c r="K9" s="131">
        <v>47.29</v>
      </c>
      <c r="L9" s="99" t="s">
        <v>18</v>
      </c>
      <c r="M9" s="99" t="s">
        <v>18</v>
      </c>
      <c r="N9" s="131">
        <v>6.666</v>
      </c>
      <c r="O9" s="131">
        <v>58787.07</v>
      </c>
      <c r="P9" s="84">
        <v>5.479</v>
      </c>
    </row>
    <row r="10" spans="1:16" ht="15">
      <c r="A10" s="515" t="s">
        <v>2</v>
      </c>
      <c r="B10" s="515"/>
      <c r="C10" s="457"/>
      <c r="D10" s="131">
        <v>59557.3</v>
      </c>
      <c r="E10" s="131">
        <v>1.94</v>
      </c>
      <c r="F10" s="131">
        <v>490.991</v>
      </c>
      <c r="G10" s="131">
        <v>1760.9</v>
      </c>
      <c r="H10" s="131">
        <v>17014.5</v>
      </c>
      <c r="I10" s="131">
        <v>0.6</v>
      </c>
      <c r="J10" s="99" t="s">
        <v>18</v>
      </c>
      <c r="K10" s="131">
        <v>48.661</v>
      </c>
      <c r="L10" s="99" t="s">
        <v>18</v>
      </c>
      <c r="M10" s="99" t="s">
        <v>18</v>
      </c>
      <c r="N10" s="131">
        <v>9.699</v>
      </c>
      <c r="O10" s="131">
        <v>40225.603</v>
      </c>
      <c r="P10" s="84">
        <v>4.4</v>
      </c>
    </row>
    <row r="11" spans="1:16" ht="15">
      <c r="A11" s="515" t="s">
        <v>3</v>
      </c>
      <c r="B11" s="515"/>
      <c r="C11" s="457"/>
      <c r="D11" s="131">
        <v>28515.7</v>
      </c>
      <c r="E11" s="131">
        <v>0.012</v>
      </c>
      <c r="F11" s="131">
        <v>360.584</v>
      </c>
      <c r="G11" s="131">
        <v>1089.9</v>
      </c>
      <c r="H11" s="131">
        <v>10680</v>
      </c>
      <c r="I11" s="131">
        <v>25.3</v>
      </c>
      <c r="J11" s="99" t="s">
        <v>18</v>
      </c>
      <c r="K11" s="131">
        <v>30.593</v>
      </c>
      <c r="L11" s="99" t="s">
        <v>18</v>
      </c>
      <c r="M11" s="99" t="s">
        <v>18</v>
      </c>
      <c r="N11" s="131">
        <v>17.067</v>
      </c>
      <c r="O11" s="131">
        <v>16312.241</v>
      </c>
      <c r="P11" s="198" t="s">
        <v>18</v>
      </c>
    </row>
    <row r="12" spans="1:16" ht="15">
      <c r="A12" s="515" t="s">
        <v>4</v>
      </c>
      <c r="B12" s="515"/>
      <c r="C12" s="457"/>
      <c r="D12" s="131">
        <v>53532.7</v>
      </c>
      <c r="E12" s="131">
        <v>0.504</v>
      </c>
      <c r="F12" s="131">
        <v>1210.09</v>
      </c>
      <c r="G12" s="131">
        <v>2863.1</v>
      </c>
      <c r="H12" s="131">
        <v>16569.4</v>
      </c>
      <c r="I12" s="131">
        <v>1.6</v>
      </c>
      <c r="J12" s="131">
        <v>1.5</v>
      </c>
      <c r="K12" s="131">
        <v>19.53</v>
      </c>
      <c r="L12" s="99" t="s">
        <v>18</v>
      </c>
      <c r="M12" s="99" t="s">
        <v>18</v>
      </c>
      <c r="N12" s="131">
        <v>2.5</v>
      </c>
      <c r="O12" s="131">
        <v>32864.488</v>
      </c>
      <c r="P12" s="198" t="s">
        <v>18</v>
      </c>
    </row>
    <row r="13" spans="1:16" ht="15" customHeight="1">
      <c r="A13" s="515" t="s">
        <v>5</v>
      </c>
      <c r="B13" s="515"/>
      <c r="C13" s="457"/>
      <c r="D13" s="131">
        <v>87723.1</v>
      </c>
      <c r="E13" s="131">
        <v>0.203</v>
      </c>
      <c r="F13" s="131">
        <v>642.127</v>
      </c>
      <c r="G13" s="131">
        <v>5920.8</v>
      </c>
      <c r="H13" s="131">
        <v>32483.1</v>
      </c>
      <c r="I13" s="131">
        <v>0.6</v>
      </c>
      <c r="J13" s="99" t="s">
        <v>18</v>
      </c>
      <c r="K13" s="131">
        <v>57.716</v>
      </c>
      <c r="L13" s="99" t="s">
        <v>18</v>
      </c>
      <c r="M13" s="99" t="s">
        <v>18</v>
      </c>
      <c r="N13" s="131">
        <v>29.688</v>
      </c>
      <c r="O13" s="131">
        <v>48581.824</v>
      </c>
      <c r="P13" s="84">
        <v>5.546</v>
      </c>
    </row>
    <row r="14" spans="1:16" ht="15" customHeight="1">
      <c r="A14" s="515" t="s">
        <v>6</v>
      </c>
      <c r="B14" s="515"/>
      <c r="C14" s="457"/>
      <c r="D14" s="131">
        <v>137113.1</v>
      </c>
      <c r="E14" s="131">
        <v>2.721</v>
      </c>
      <c r="F14" s="131">
        <v>2753.545</v>
      </c>
      <c r="G14" s="131">
        <v>5790.1</v>
      </c>
      <c r="H14" s="131">
        <v>45477</v>
      </c>
      <c r="I14" s="131">
        <v>42</v>
      </c>
      <c r="J14" s="131">
        <v>5.166</v>
      </c>
      <c r="K14" s="131">
        <v>119.873</v>
      </c>
      <c r="L14" s="99" t="s">
        <v>18</v>
      </c>
      <c r="M14" s="99" t="s">
        <v>18</v>
      </c>
      <c r="N14" s="131">
        <v>16.066</v>
      </c>
      <c r="O14" s="131">
        <v>82847.28</v>
      </c>
      <c r="P14" s="84">
        <v>59.42</v>
      </c>
    </row>
    <row r="15" spans="1:16" ht="15">
      <c r="A15" s="515" t="s">
        <v>7</v>
      </c>
      <c r="B15" s="515"/>
      <c r="C15" s="457"/>
      <c r="D15" s="131">
        <v>28451.3</v>
      </c>
      <c r="E15" s="99" t="s">
        <v>18</v>
      </c>
      <c r="F15" s="131">
        <v>255.124</v>
      </c>
      <c r="G15" s="131">
        <v>2525.9</v>
      </c>
      <c r="H15" s="131">
        <v>8973.5</v>
      </c>
      <c r="I15" s="131">
        <v>0.2</v>
      </c>
      <c r="J15" s="99" t="s">
        <v>18</v>
      </c>
      <c r="K15" s="131">
        <v>7.73</v>
      </c>
      <c r="L15" s="99" t="s">
        <v>18</v>
      </c>
      <c r="M15" s="99" t="s">
        <v>18</v>
      </c>
      <c r="N15" s="131">
        <v>6.827</v>
      </c>
      <c r="O15" s="131">
        <v>16681.72</v>
      </c>
      <c r="P15" s="198" t="s">
        <v>18</v>
      </c>
    </row>
    <row r="16" spans="1:16" ht="15" customHeight="1">
      <c r="A16" s="515" t="s">
        <v>8</v>
      </c>
      <c r="B16" s="515"/>
      <c r="C16" s="457"/>
      <c r="D16" s="131">
        <v>71602.4</v>
      </c>
      <c r="E16" s="131">
        <v>0.659</v>
      </c>
      <c r="F16" s="131">
        <v>258.443</v>
      </c>
      <c r="G16" s="131">
        <v>3164.9</v>
      </c>
      <c r="H16" s="131">
        <v>20323</v>
      </c>
      <c r="I16" s="131">
        <v>12.9</v>
      </c>
      <c r="J16" s="99" t="s">
        <v>18</v>
      </c>
      <c r="K16" s="131">
        <v>36.682</v>
      </c>
      <c r="L16" s="99" t="s">
        <v>18</v>
      </c>
      <c r="M16" s="99" t="s">
        <v>18</v>
      </c>
      <c r="N16" s="131">
        <v>5.166</v>
      </c>
      <c r="O16" s="131">
        <v>47800.61</v>
      </c>
      <c r="P16" s="198" t="s">
        <v>18</v>
      </c>
    </row>
    <row r="17" spans="1:16" ht="15">
      <c r="A17" s="515" t="s">
        <v>9</v>
      </c>
      <c r="B17" s="515"/>
      <c r="C17" s="457"/>
      <c r="D17" s="131">
        <v>29951.4</v>
      </c>
      <c r="E17" s="131">
        <v>0.05</v>
      </c>
      <c r="F17" s="131">
        <v>258.069</v>
      </c>
      <c r="G17" s="131">
        <v>828.5</v>
      </c>
      <c r="H17" s="131">
        <v>12959.9</v>
      </c>
      <c r="I17" s="131">
        <v>2.5</v>
      </c>
      <c r="J17" s="99" t="s">
        <v>18</v>
      </c>
      <c r="K17" s="131">
        <v>12.521</v>
      </c>
      <c r="L17" s="99" t="s">
        <v>18</v>
      </c>
      <c r="M17" s="99" t="s">
        <v>18</v>
      </c>
      <c r="N17" s="131">
        <v>0</v>
      </c>
      <c r="O17" s="131">
        <v>15890.024</v>
      </c>
      <c r="P17" s="198" t="s">
        <v>18</v>
      </c>
    </row>
    <row r="18" spans="1:16" ht="15">
      <c r="A18" s="515" t="s">
        <v>10</v>
      </c>
      <c r="B18" s="515"/>
      <c r="C18" s="457"/>
      <c r="D18" s="131">
        <v>90501.5</v>
      </c>
      <c r="E18" s="131">
        <v>3.601</v>
      </c>
      <c r="F18" s="131">
        <v>834.193</v>
      </c>
      <c r="G18" s="131">
        <v>16125.9</v>
      </c>
      <c r="H18" s="131">
        <v>18066.4</v>
      </c>
      <c r="I18" s="131">
        <v>30.8</v>
      </c>
      <c r="J18" s="99" t="s">
        <v>18</v>
      </c>
      <c r="K18" s="131">
        <v>120.579</v>
      </c>
      <c r="L18" s="99" t="s">
        <v>18</v>
      </c>
      <c r="M18" s="99" t="s">
        <v>18</v>
      </c>
      <c r="N18" s="131">
        <v>10.566</v>
      </c>
      <c r="O18" s="131">
        <v>55309.436</v>
      </c>
      <c r="P18" s="198" t="s">
        <v>18</v>
      </c>
    </row>
    <row r="19" spans="1:16" ht="15">
      <c r="A19" s="515" t="s">
        <v>11</v>
      </c>
      <c r="B19" s="515"/>
      <c r="C19" s="457"/>
      <c r="D19" s="131">
        <v>95087.7</v>
      </c>
      <c r="E19" s="131">
        <v>0.11</v>
      </c>
      <c r="F19" s="131">
        <v>1777.672</v>
      </c>
      <c r="G19" s="131">
        <v>19352.4</v>
      </c>
      <c r="H19" s="131">
        <v>25642.1</v>
      </c>
      <c r="I19" s="131">
        <v>5</v>
      </c>
      <c r="J19" s="131">
        <v>13.588</v>
      </c>
      <c r="K19" s="131">
        <v>72.925</v>
      </c>
      <c r="L19" s="99" t="s">
        <v>18</v>
      </c>
      <c r="M19" s="99" t="s">
        <v>18</v>
      </c>
      <c r="N19" s="131">
        <v>5.521</v>
      </c>
      <c r="O19" s="131">
        <v>48218.315</v>
      </c>
      <c r="P19" s="198" t="s">
        <v>18</v>
      </c>
    </row>
    <row r="20" spans="1:16" ht="15" customHeight="1">
      <c r="A20" s="515" t="s">
        <v>12</v>
      </c>
      <c r="B20" s="515"/>
      <c r="C20" s="457"/>
      <c r="D20" s="131">
        <v>67656.9</v>
      </c>
      <c r="E20" s="131">
        <v>0.271</v>
      </c>
      <c r="F20" s="131">
        <v>435.115</v>
      </c>
      <c r="G20" s="131">
        <v>1918.8</v>
      </c>
      <c r="H20" s="131">
        <v>21233.5</v>
      </c>
      <c r="I20" s="131">
        <v>123.1</v>
      </c>
      <c r="J20" s="99" t="s">
        <v>18</v>
      </c>
      <c r="K20" s="131">
        <v>5.932</v>
      </c>
      <c r="L20" s="99" t="s">
        <v>18</v>
      </c>
      <c r="M20" s="99" t="s">
        <v>18</v>
      </c>
      <c r="N20" s="131">
        <v>0</v>
      </c>
      <c r="O20" s="131">
        <v>43940.131</v>
      </c>
      <c r="P20" s="198" t="s">
        <v>18</v>
      </c>
    </row>
    <row r="21" spans="1:16" ht="15" customHeight="1">
      <c r="A21" s="515" t="s">
        <v>13</v>
      </c>
      <c r="B21" s="515"/>
      <c r="C21" s="457"/>
      <c r="D21" s="131">
        <v>63996.6</v>
      </c>
      <c r="E21" s="131">
        <v>2.727</v>
      </c>
      <c r="F21" s="131">
        <v>301.188</v>
      </c>
      <c r="G21" s="131">
        <v>4417.8</v>
      </c>
      <c r="H21" s="131">
        <v>19591.2</v>
      </c>
      <c r="I21" s="131">
        <v>44.8</v>
      </c>
      <c r="J21" s="99" t="s">
        <v>18</v>
      </c>
      <c r="K21" s="131">
        <v>63.6</v>
      </c>
      <c r="L21" s="99" t="s">
        <v>18</v>
      </c>
      <c r="M21" s="99" t="s">
        <v>18</v>
      </c>
      <c r="N21" s="131">
        <v>29.208</v>
      </c>
      <c r="O21" s="131">
        <v>39546.113</v>
      </c>
      <c r="P21" s="198" t="s">
        <v>18</v>
      </c>
    </row>
    <row r="22" spans="1:16" ht="15" customHeight="1">
      <c r="A22" s="515" t="s">
        <v>14</v>
      </c>
      <c r="B22" s="515"/>
      <c r="C22" s="457"/>
      <c r="D22" s="131">
        <v>119604.3</v>
      </c>
      <c r="E22" s="131">
        <v>6.704</v>
      </c>
      <c r="F22" s="131">
        <v>825.989</v>
      </c>
      <c r="G22" s="131">
        <v>6752.2</v>
      </c>
      <c r="H22" s="131">
        <v>26366.6</v>
      </c>
      <c r="I22" s="131">
        <v>0.8</v>
      </c>
      <c r="J22" s="131">
        <v>25.776</v>
      </c>
      <c r="K22" s="131">
        <v>33.759</v>
      </c>
      <c r="L22" s="99" t="s">
        <v>18</v>
      </c>
      <c r="M22" s="99" t="s">
        <v>18</v>
      </c>
      <c r="N22" s="131">
        <v>23.696</v>
      </c>
      <c r="O22" s="131">
        <v>85568.781</v>
      </c>
      <c r="P22" s="198" t="s">
        <v>18</v>
      </c>
    </row>
    <row r="23" spans="1:16" ht="15" customHeight="1">
      <c r="A23" s="515" t="s">
        <v>15</v>
      </c>
      <c r="B23" s="515"/>
      <c r="C23" s="457"/>
      <c r="D23" s="131">
        <v>62054.5</v>
      </c>
      <c r="E23" s="131">
        <v>0.232</v>
      </c>
      <c r="F23" s="131">
        <v>587.28</v>
      </c>
      <c r="G23" s="131">
        <v>2647.2</v>
      </c>
      <c r="H23" s="131">
        <v>17148.6</v>
      </c>
      <c r="I23" s="131">
        <v>7.1</v>
      </c>
      <c r="J23" s="99" t="s">
        <v>18</v>
      </c>
      <c r="K23" s="131">
        <v>36.134</v>
      </c>
      <c r="L23" s="99" t="s">
        <v>18</v>
      </c>
      <c r="M23" s="99" t="s">
        <v>18</v>
      </c>
      <c r="N23" s="131">
        <v>6.888</v>
      </c>
      <c r="O23" s="131">
        <v>41610.329</v>
      </c>
      <c r="P23" s="84">
        <v>10.8</v>
      </c>
    </row>
    <row r="24" spans="1:15" ht="15">
      <c r="A24" s="109" t="s">
        <v>833</v>
      </c>
      <c r="J24" s="21"/>
      <c r="K24" s="21"/>
      <c r="L24" s="21"/>
      <c r="M24" s="21"/>
      <c r="N24" s="21"/>
      <c r="O24" s="21"/>
    </row>
    <row r="25" spans="1:15" ht="15">
      <c r="A25" s="336" t="s">
        <v>834</v>
      </c>
      <c r="J25" s="21"/>
      <c r="K25" s="21"/>
      <c r="L25" s="21"/>
      <c r="M25" s="21"/>
      <c r="N25" s="21"/>
      <c r="O25" s="21"/>
    </row>
    <row r="26" spans="1:15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t="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ht="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ht="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ht="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ht="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ht="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ht="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ht="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ht="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ht="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ht="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ht="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1:15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1:15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1:15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1:15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1:15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1:15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1:15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1:15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1:15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1:15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5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1:15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1:15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1:15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1:15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1:15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1:15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1:15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1:15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1:15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1:15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1:15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1:15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1:15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1:15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1:15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1:15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1:15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1:15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1:15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1:15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1:15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1:15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1:15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1:15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1:15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1:15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1:15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1:15" ht="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1:15" ht="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1:15" ht="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1:15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1:15" ht="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ht="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1:15" ht="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1:15" ht="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1:15" ht="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1:15" ht="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ht="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1:15" ht="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1:15" ht="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1:15" ht="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1:15" ht="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1:15" ht="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1:15" ht="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1:15" ht="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1:15" ht="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1:15" ht="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1:15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1:15" ht="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1:15" ht="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1:15" ht="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1:15" ht="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1:15" ht="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1:15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1:15" ht="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1:15" ht="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1:15" ht="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1:15" ht="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1:15" ht="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1:15" ht="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1:15" ht="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1:15" ht="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1:15" ht="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1:15" ht="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1:15" ht="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1:15" ht="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1:15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1:15" ht="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1:15" ht="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1:15" ht="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1:15" ht="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1:15" ht="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1:15" ht="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1:15" ht="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1:15" ht="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 ht="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1:15" ht="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1:15" ht="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1:15" ht="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1:15" ht="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1:15" ht="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1:15" ht="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1:15" ht="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1:15" ht="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1:15" ht="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1:15" ht="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1:15" ht="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1:15" ht="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1:15" ht="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1:15" ht="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1:15" ht="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1:15" ht="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1:15" ht="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1:15" ht="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1:15" ht="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1:15" ht="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1:15" ht="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1:15" ht="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1:15" ht="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1:15" ht="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1:15" ht="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1:15" ht="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1:15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1:15" ht="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1:15" ht="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ht="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1:15" ht="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1:15" ht="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1:15" ht="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1:15" ht="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1:15" ht="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1:15" ht="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1:15" ht="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1:15" ht="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1:15" ht="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1:15" ht="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1:15" ht="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1:15" ht="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1:15" ht="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1:15" ht="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1:15" ht="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1:15" ht="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1:15" ht="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1:15" ht="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1:15" ht="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1:15" ht="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1:15" ht="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1:15" ht="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1:15" ht="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1:15" ht="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1:15" ht="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1:15" ht="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1:15" ht="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1:15" ht="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1:15" ht="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1:15" ht="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1:15" ht="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1:15" ht="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1:15" ht="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1:15" ht="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1:15" ht="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1:15" ht="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1:15" ht="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1:15" ht="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1:15" ht="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1:15" ht="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1:15" ht="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1:15" ht="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1:15" ht="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1:15" ht="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1:15" ht="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1:15" ht="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1:15" ht="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1:15" ht="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1:15" ht="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1:15" ht="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1:15" ht="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1:15" ht="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1:15" ht="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1:15" ht="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1:15" ht="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1:15" ht="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1:15" ht="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1:15" ht="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1:15" ht="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1:15" ht="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1:15" ht="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1:15" ht="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1:15" ht="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1:15" ht="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1:15" ht="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1:15" ht="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1:15" ht="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1:15" ht="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1:15" ht="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1:15" ht="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1:15" ht="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1:15" ht="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1:15" ht="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1:15" ht="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1:15" ht="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1:15" ht="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1:15" ht="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1:15" ht="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1:15" ht="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1:15" ht="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1:15" ht="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1:15" ht="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1:15" ht="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1:15" ht="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1:15" ht="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1:15" ht="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1:15" ht="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1:15" ht="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1:15" ht="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1:15" ht="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1:15" ht="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1:15" ht="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1:15" ht="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1:15" ht="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1:15" ht="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1:15" ht="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1:15" ht="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1:15" ht="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1:15" ht="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1:15" ht="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1:15" ht="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1:15" ht="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1:15" ht="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1:15" ht="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1:15" ht="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1:15" ht="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1:15" ht="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1:15" ht="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1:15" ht="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1:15" ht="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1:15" ht="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1:15" ht="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1:15" ht="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1:15" ht="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1:15" ht="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1:15" ht="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1:15" ht="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1:15" ht="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1:15" ht="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1:15" ht="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1:15" ht="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1:15" ht="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1:15" ht="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1:15" ht="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1:15" ht="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1:15" ht="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1:15" ht="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1:15" ht="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1:15" ht="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1:15" ht="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1:15" ht="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1:15" ht="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1:15" ht="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1:15" ht="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1:15" ht="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1:15" ht="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1:15" ht="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</row>
    <row r="520" spans="1:15" ht="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</row>
    <row r="521" spans="1:15" ht="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</row>
    <row r="522" spans="1:15" ht="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</row>
    <row r="523" spans="1:15" ht="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</row>
    <row r="524" spans="1:15" ht="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</row>
    <row r="525" spans="1:15" ht="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</row>
    <row r="526" spans="1:15" ht="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</row>
    <row r="527" spans="1:15" ht="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</row>
    <row r="528" spans="1:15" ht="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</row>
    <row r="529" spans="1:15" ht="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</row>
    <row r="530" spans="1:15" ht="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</row>
    <row r="531" spans="1:15" ht="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</row>
    <row r="532" spans="1:15" ht="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</row>
    <row r="533" spans="1:15" ht="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</row>
    <row r="534" spans="1:15" ht="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</row>
    <row r="535" spans="1:15" ht="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</row>
    <row r="536" spans="1:15" ht="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</row>
    <row r="537" spans="1:15" ht="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</row>
    <row r="538" spans="1:15" ht="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</row>
    <row r="539" spans="1:15" ht="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</row>
    <row r="540" spans="1:15" ht="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</row>
    <row r="541" spans="1:15" ht="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</row>
    <row r="542" spans="1:15" ht="1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1:15" ht="1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</row>
    <row r="544" spans="1:15" ht="1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</row>
    <row r="545" spans="1:15" ht="1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</row>
    <row r="546" spans="1:15" ht="1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</row>
    <row r="547" spans="1:15" ht="1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</row>
    <row r="548" spans="1:15" ht="1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</row>
    <row r="549" spans="1:15" ht="1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</row>
    <row r="550" spans="1:15" ht="1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</row>
    <row r="551" spans="1:15" ht="1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</row>
    <row r="552" spans="1:15" ht="1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</row>
    <row r="553" spans="1:15" ht="1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</row>
    <row r="554" spans="1:15" ht="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</row>
    <row r="555" spans="1:15" ht="1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</row>
    <row r="556" spans="1:15" ht="1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</row>
    <row r="557" spans="1:15" ht="1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</row>
    <row r="558" spans="1:15" ht="1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</row>
    <row r="559" spans="1:15" ht="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</row>
    <row r="560" spans="1:15" ht="1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</row>
    <row r="561" spans="1:15" ht="1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</row>
    <row r="562" spans="1:15" ht="1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</row>
    <row r="563" spans="1:15" ht="1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</row>
    <row r="564" spans="1:15" ht="1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</row>
    <row r="565" spans="1:15" ht="1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</row>
    <row r="566" spans="1:15" ht="1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</row>
    <row r="567" spans="1:15" ht="1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</row>
    <row r="568" spans="1:15" ht="1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</row>
    <row r="569" spans="1:15" ht="1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</row>
    <row r="570" spans="1:15" ht="1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</row>
    <row r="571" spans="1:15" ht="1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</row>
    <row r="572" spans="1:15" ht="1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</row>
    <row r="573" spans="1:15" ht="1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</row>
    <row r="574" spans="1:15" ht="1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</row>
    <row r="575" spans="1:15" ht="1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</row>
    <row r="576" spans="1:15" ht="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</row>
    <row r="577" spans="1:15" ht="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</row>
    <row r="578" spans="1:15" ht="1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</row>
    <row r="579" spans="1:15" ht="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</row>
    <row r="580" spans="1:15" ht="1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</row>
    <row r="581" spans="1:15" ht="1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</row>
    <row r="582" spans="1:15" ht="1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</row>
    <row r="583" spans="1:15" ht="1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</row>
    <row r="584" spans="1:15" ht="1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</row>
    <row r="585" spans="1:15" ht="1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</row>
    <row r="586" spans="1:15" ht="1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</row>
    <row r="587" spans="1:15" ht="1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</row>
    <row r="588" spans="1:15" ht="1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</row>
    <row r="589" spans="1:15" ht="1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</row>
    <row r="590" spans="1:15" ht="1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</row>
    <row r="591" spans="1:15" ht="1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</row>
    <row r="592" spans="1:15" ht="1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</row>
    <row r="593" spans="1:15" ht="1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</row>
    <row r="594" spans="1:15" ht="1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</row>
    <row r="595" spans="1:15" ht="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</row>
    <row r="596" spans="1:15" ht="1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</row>
    <row r="597" spans="1:15" ht="1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</row>
    <row r="598" spans="1:15" ht="1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</row>
    <row r="599" spans="1:15" ht="1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</row>
    <row r="600" spans="1:15" ht="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</row>
    <row r="601" spans="1:15" ht="1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</row>
    <row r="602" spans="1:15" ht="1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</row>
    <row r="603" spans="1:15" ht="1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</row>
    <row r="604" spans="1:15" ht="1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</row>
    <row r="605" spans="1:15" ht="1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</row>
    <row r="606" spans="1:15" ht="1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</row>
    <row r="607" spans="1:15" ht="1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</row>
    <row r="608" spans="1:15" ht="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</row>
    <row r="609" spans="1:15" ht="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</row>
    <row r="610" spans="1:15" ht="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</row>
    <row r="611" spans="1:15" ht="1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</row>
    <row r="612" spans="1:15" ht="1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</row>
    <row r="613" spans="1:15" ht="1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</row>
    <row r="614" spans="1:15" ht="1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</row>
    <row r="615" spans="1:15" ht="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</row>
    <row r="616" spans="1:15" ht="1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</row>
    <row r="617" spans="1:15" ht="1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</row>
    <row r="618" spans="1:15" ht="1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</row>
    <row r="619" spans="1:15" ht="1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</row>
    <row r="620" spans="1:15" ht="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</row>
    <row r="621" spans="1:15" ht="1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</row>
    <row r="622" spans="1:15" ht="1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</row>
    <row r="623" spans="1:15" ht="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</row>
    <row r="624" spans="1:15" ht="1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</row>
    <row r="625" spans="1:15" ht="1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</row>
    <row r="626" spans="1:15" ht="1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</row>
    <row r="627" spans="1:15" ht="1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</row>
    <row r="628" spans="1:15" ht="1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</row>
    <row r="629" spans="1:15" ht="1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</row>
    <row r="630" spans="1:15" ht="1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</row>
    <row r="631" spans="1:15" ht="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</row>
    <row r="632" spans="1:15" ht="1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</row>
    <row r="633" spans="1:15" ht="1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</row>
    <row r="634" spans="1:15" ht="1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</row>
    <row r="635" spans="1:15" ht="1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</row>
    <row r="636" spans="1:15" ht="1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</row>
    <row r="637" spans="1:15" ht="1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</row>
    <row r="638" spans="1:15" ht="1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</row>
    <row r="639" spans="1:15" ht="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</row>
    <row r="640" spans="1:15" ht="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</row>
    <row r="641" spans="1:15" ht="1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</row>
    <row r="642" spans="1:15" ht="1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</row>
    <row r="643" spans="1:15" ht="1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</row>
    <row r="644" spans="1:15" ht="1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</row>
    <row r="645" spans="1:15" ht="1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</row>
    <row r="646" spans="1:15" ht="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</row>
    <row r="647" spans="1:15" ht="1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</row>
    <row r="648" spans="1:15" ht="1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</row>
    <row r="649" spans="1:15" ht="1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</row>
    <row r="650" spans="1:15" ht="1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</row>
    <row r="651" spans="1:15" ht="1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</row>
    <row r="652" spans="1:15" ht="1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</row>
    <row r="653" spans="1:15" ht="1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</row>
    <row r="654" spans="1:15" ht="1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</row>
    <row r="655" spans="1:15" ht="1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</row>
    <row r="656" spans="1:15" ht="1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</row>
    <row r="657" spans="1:15" ht="1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</row>
    <row r="658" spans="1:15" ht="1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</row>
    <row r="659" spans="1:15" ht="1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</row>
    <row r="660" spans="1:15" ht="1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</row>
    <row r="661" spans="1:15" ht="1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</row>
    <row r="662" spans="1:15" ht="1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</row>
    <row r="663" spans="1:15" ht="1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</row>
    <row r="664" spans="1:15" ht="1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</row>
    <row r="665" spans="1:15" ht="1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</row>
    <row r="666" spans="1:15" ht="1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</row>
    <row r="667" spans="1:15" ht="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</row>
    <row r="668" spans="1:15" ht="1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</row>
    <row r="669" spans="1:15" ht="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</row>
    <row r="670" spans="1:15" ht="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</row>
    <row r="671" spans="1:15" ht="1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</row>
    <row r="672" spans="1:15" ht="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</row>
    <row r="673" spans="1:15" ht="1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</row>
    <row r="674" spans="1:15" ht="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</row>
    <row r="675" spans="1:15" ht="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</row>
    <row r="676" spans="1:15" ht="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</row>
    <row r="677" spans="1:15" ht="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</row>
    <row r="678" spans="1:15" ht="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</row>
    <row r="679" spans="1:15" ht="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</row>
    <row r="680" spans="1:15" ht="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</row>
    <row r="681" spans="1:15" ht="1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</row>
    <row r="682" spans="1:15" ht="1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</row>
    <row r="683" spans="1:15" ht="1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</row>
    <row r="684" spans="1:15" ht="1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</row>
    <row r="685" spans="1:15" ht="1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</row>
    <row r="686" spans="1:15" ht="1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</row>
    <row r="687" spans="1:15" ht="1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</row>
    <row r="688" spans="1:15" ht="1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</row>
    <row r="689" spans="1:15" ht="1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</row>
    <row r="690" spans="1:15" ht="1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</row>
    <row r="691" spans="1:15" ht="1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</row>
    <row r="692" spans="1:15" ht="1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</row>
    <row r="693" spans="1:15" ht="1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</row>
    <row r="694" spans="1:15" ht="1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</row>
    <row r="695" spans="1:15" ht="1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</row>
    <row r="696" spans="1:15" ht="1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</row>
    <row r="697" spans="1:15" ht="1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</row>
    <row r="698" spans="1:15" ht="1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</row>
    <row r="699" spans="1:15" ht="1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</row>
    <row r="700" spans="1:15" ht="1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</row>
    <row r="701" spans="1:15" ht="1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</row>
    <row r="702" spans="1:15" ht="1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</row>
    <row r="703" spans="1:15" ht="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</row>
    <row r="704" spans="1:15" ht="1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</row>
    <row r="705" spans="1:15" ht="1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</row>
    <row r="706" spans="1:15" ht="1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</row>
    <row r="707" spans="1:15" ht="1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</row>
    <row r="708" spans="1:15" ht="1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</row>
    <row r="709" spans="1:15" ht="1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</row>
    <row r="710" spans="1:15" ht="1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</row>
    <row r="711" spans="1:15" ht="1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</row>
    <row r="712" spans="1:15" ht="1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</row>
    <row r="713" spans="1:15" ht="1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</row>
    <row r="714" spans="1:15" ht="1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</row>
    <row r="715" spans="1:15" ht="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</row>
    <row r="716" spans="1:15" ht="1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</row>
    <row r="717" spans="1:15" ht="1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</row>
    <row r="718" spans="1:15" ht="1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</row>
    <row r="719" spans="1:15" ht="1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</row>
    <row r="720" spans="1:15" ht="1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</row>
    <row r="721" spans="1:15" ht="1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</row>
    <row r="722" spans="1:15" ht="1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</row>
    <row r="723" spans="1:15" ht="1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</row>
    <row r="724" spans="1:15" ht="1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</row>
    <row r="725" spans="1:15" ht="1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</row>
    <row r="726" spans="1:15" ht="1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</row>
    <row r="727" spans="1:15" ht="1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</row>
    <row r="728" spans="1:15" ht="1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</row>
    <row r="729" spans="1:15" ht="1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</row>
    <row r="730" spans="1:15" ht="1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</row>
    <row r="731" spans="1:15" ht="1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</row>
    <row r="732" spans="1:15" ht="1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</row>
    <row r="733" spans="1:15" ht="1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</row>
    <row r="734" spans="1:15" ht="1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</row>
    <row r="735" spans="1:15" ht="1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</row>
    <row r="736" spans="1:15" ht="1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</row>
    <row r="737" spans="1:15" ht="1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</row>
    <row r="738" spans="1:15" ht="1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</row>
    <row r="739" spans="1:15" ht="1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</row>
    <row r="740" spans="1:15" ht="1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</row>
    <row r="741" spans="1:15" ht="1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</row>
    <row r="742" spans="1:15" ht="1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</row>
    <row r="743" spans="1:15" ht="1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</row>
    <row r="744" spans="1:15" ht="1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</row>
    <row r="745" spans="1:15" ht="1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</row>
    <row r="746" spans="1:15" ht="1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</row>
    <row r="747" spans="1:15" ht="1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</row>
    <row r="748" spans="1:15" ht="1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</row>
    <row r="749" spans="1:15" ht="1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</row>
    <row r="750" spans="1:15" ht="1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</row>
    <row r="751" spans="1:15" ht="1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</row>
    <row r="752" spans="1:15" ht="1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</row>
    <row r="753" spans="1:15" ht="1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</row>
    <row r="754" spans="1:15" ht="1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</row>
    <row r="755" spans="1:15" ht="1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</row>
    <row r="756" spans="1:15" ht="1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</row>
    <row r="757" spans="1:15" ht="1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</row>
    <row r="758" spans="1:15" ht="1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</row>
    <row r="759" spans="1:15" ht="1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</row>
    <row r="760" spans="1:15" ht="1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</row>
    <row r="761" spans="1:15" ht="1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</row>
    <row r="762" spans="1:15" ht="1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</row>
    <row r="763" spans="1:15" ht="1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</row>
    <row r="764" spans="1:15" ht="1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</row>
    <row r="765" spans="1:15" ht="1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</row>
    <row r="766" spans="1:15" ht="1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</row>
    <row r="767" spans="1:15" ht="1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</row>
    <row r="768" spans="1:15" ht="1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</row>
    <row r="769" spans="1:15" ht="1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</row>
    <row r="770" spans="1:15" ht="1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</row>
    <row r="771" spans="1:15" ht="1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</row>
    <row r="772" spans="1:15" ht="1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</row>
    <row r="773" spans="1:15" ht="1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</row>
    <row r="774" spans="1:15" ht="1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</row>
    <row r="775" spans="1:15" ht="1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</row>
    <row r="776" spans="1:15" ht="1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</row>
    <row r="777" spans="1:15" ht="1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</row>
    <row r="778" spans="1:15" ht="1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</row>
    <row r="779" spans="1:15" ht="1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</row>
    <row r="780" spans="1:15" ht="1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</row>
    <row r="781" spans="1:15" ht="1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</row>
    <row r="782" spans="1:15" ht="1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</row>
    <row r="783" spans="1:15" ht="1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</row>
    <row r="784" spans="1:15" ht="1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</row>
    <row r="785" spans="1:15" ht="1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</row>
    <row r="786" spans="1:15" ht="1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</row>
    <row r="787" spans="1:15" ht="1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</row>
    <row r="788" spans="1:15" ht="1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</row>
    <row r="789" spans="1:15" ht="1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</row>
    <row r="790" spans="1:15" ht="1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</row>
    <row r="791" spans="1:15" ht="1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</row>
    <row r="792" spans="1:15" ht="1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</row>
    <row r="793" spans="1:15" ht="1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</row>
    <row r="794" spans="1:15" ht="1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</row>
    <row r="795" spans="1:15" ht="1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</row>
    <row r="796" spans="1:15" ht="1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</row>
    <row r="797" spans="1:15" ht="1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</row>
    <row r="798" spans="1:15" ht="1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</row>
    <row r="799" spans="1:15" ht="1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</row>
    <row r="800" spans="1:15" ht="1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</row>
    <row r="801" spans="1:15" ht="1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</row>
    <row r="802" spans="1:15" ht="1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</row>
    <row r="803" spans="1:15" ht="1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</row>
    <row r="804" spans="1:15" ht="1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</row>
    <row r="805" spans="1:15" ht="1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</row>
    <row r="806" spans="1:15" ht="1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</row>
    <row r="807" spans="1:15" ht="1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</row>
    <row r="808" spans="1:15" ht="1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</row>
    <row r="809" spans="1:15" ht="1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</row>
    <row r="810" spans="1:15" ht="1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</row>
    <row r="811" spans="1:15" ht="1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</row>
    <row r="812" spans="1:15" ht="1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</row>
    <row r="813" spans="1:15" ht="1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</row>
    <row r="814" spans="1:15" ht="1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</row>
    <row r="815" spans="1:15" ht="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</row>
    <row r="816" spans="1:15" ht="1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</row>
    <row r="817" spans="1:15" ht="1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</row>
    <row r="818" spans="1:15" ht="1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</row>
    <row r="819" spans="1:15" ht="1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</row>
    <row r="820" spans="1:15" ht="1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</row>
    <row r="821" spans="1:15" ht="1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</row>
    <row r="822" spans="1:15" ht="1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</row>
    <row r="823" spans="1:15" ht="1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</row>
    <row r="824" spans="1:15" ht="1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</row>
    <row r="825" spans="1:15" ht="1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</row>
    <row r="826" spans="1:15" ht="1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</row>
    <row r="827" spans="1:15" ht="1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</row>
    <row r="828" spans="1:15" ht="1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</row>
    <row r="829" spans="1:15" ht="1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</row>
    <row r="830" spans="1:15" ht="1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</row>
    <row r="831" spans="1:15" ht="1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</row>
    <row r="832" spans="1:15" ht="1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</row>
    <row r="833" spans="1:15" ht="1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</row>
    <row r="834" spans="1:15" ht="1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</row>
    <row r="835" spans="1:15" ht="1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</row>
    <row r="836" spans="1:15" ht="1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</row>
    <row r="837" spans="1:15" ht="1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</row>
    <row r="838" spans="1:15" ht="1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</row>
    <row r="839" spans="1:15" ht="1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</row>
    <row r="840" spans="1:15" ht="1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</row>
    <row r="841" spans="1:15" ht="1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</row>
    <row r="842" spans="1:15" ht="1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</row>
    <row r="843" spans="1:15" ht="1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</row>
    <row r="844" spans="1:15" ht="1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</row>
    <row r="845" spans="1:15" ht="1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</row>
    <row r="846" spans="1:15" ht="1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</row>
    <row r="847" spans="1:15" ht="1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</row>
    <row r="848" spans="1:15" ht="1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</row>
    <row r="849" spans="1:15" ht="1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</row>
    <row r="850" spans="1:15" ht="1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</row>
    <row r="851" spans="1:15" ht="1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</row>
    <row r="852" spans="1:15" ht="1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</row>
    <row r="853" spans="1:15" ht="1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</row>
    <row r="854" spans="1:15" ht="1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</row>
    <row r="855" spans="1:15" ht="1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</row>
    <row r="856" spans="1:15" ht="1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</row>
    <row r="857" spans="1:15" ht="1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</row>
    <row r="858" spans="1:15" ht="1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</row>
    <row r="859" spans="1:15" ht="1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</row>
    <row r="860" spans="1:15" ht="1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</row>
    <row r="861" spans="1:15" ht="1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</row>
    <row r="862" spans="1:15" ht="1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</row>
    <row r="863" spans="1:15" ht="1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</row>
    <row r="864" spans="1:15" ht="1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</row>
    <row r="865" spans="1:15" ht="1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</row>
    <row r="866" spans="1:15" ht="1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</row>
    <row r="867" spans="1:15" ht="1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</row>
    <row r="868" spans="1:15" ht="1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</row>
    <row r="869" spans="1:15" ht="1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</row>
    <row r="870" spans="1:15" ht="1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</row>
    <row r="871" spans="1:15" ht="1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</row>
    <row r="872" spans="1:15" ht="1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</row>
    <row r="873" spans="1:15" ht="1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</row>
    <row r="874" spans="1:15" ht="1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</row>
    <row r="875" spans="1:15" ht="1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</row>
    <row r="876" spans="1:15" ht="1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</row>
    <row r="877" spans="1:15" ht="1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</row>
    <row r="878" spans="1:15" ht="1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</row>
    <row r="879" spans="1:15" ht="1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</row>
    <row r="880" spans="1:15" ht="1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</row>
    <row r="881" spans="1:15" ht="1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</row>
    <row r="882" spans="1:15" ht="1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</row>
    <row r="883" spans="1:15" ht="1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</row>
    <row r="884" spans="1:15" ht="1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</row>
    <row r="885" spans="1:15" ht="1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</row>
    <row r="886" spans="1:15" ht="1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</row>
    <row r="887" spans="1:15" ht="1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</row>
    <row r="888" spans="1:15" ht="1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</row>
    <row r="889" spans="1:15" ht="1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</row>
    <row r="890" spans="1:15" ht="1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</row>
    <row r="891" spans="1:15" ht="1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</row>
    <row r="892" spans="1:15" ht="1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</row>
    <row r="893" spans="1:15" ht="1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</row>
    <row r="894" spans="1:15" ht="1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</row>
    <row r="895" spans="1:15" ht="1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</row>
    <row r="896" spans="1:15" ht="1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</row>
    <row r="897" spans="1:15" ht="1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</row>
    <row r="898" spans="1:15" ht="1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</row>
    <row r="899" spans="1:15" ht="1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</row>
    <row r="900" spans="1:15" ht="1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</row>
    <row r="901" spans="1:15" ht="1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</row>
    <row r="902" spans="1:15" ht="1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</row>
    <row r="903" spans="1:15" ht="1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</row>
    <row r="904" spans="1:15" ht="1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</row>
    <row r="905" spans="1:15" ht="1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</row>
    <row r="906" spans="1:15" ht="1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</row>
    <row r="907" spans="1:15" ht="1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</row>
    <row r="908" spans="1:15" ht="1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</row>
    <row r="909" spans="1:15" ht="1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</row>
    <row r="910" spans="1:15" ht="1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</row>
    <row r="911" spans="1:15" ht="1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</row>
    <row r="912" spans="1:15" ht="1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</row>
    <row r="913" spans="1:15" ht="1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</row>
    <row r="914" spans="1:15" ht="1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</row>
    <row r="915" spans="1:15" ht="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</row>
    <row r="916" spans="1:15" ht="1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</row>
    <row r="917" spans="1:15" ht="1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</row>
    <row r="918" spans="1:15" ht="1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</row>
    <row r="919" spans="1:15" ht="1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</row>
    <row r="920" spans="1:15" ht="1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</row>
    <row r="921" spans="1:15" ht="1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</row>
    <row r="922" spans="1:15" ht="1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</row>
    <row r="923" spans="1:15" ht="1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</row>
    <row r="924" spans="1:15" ht="1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</row>
    <row r="925" spans="1:15" ht="1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</row>
    <row r="926" spans="1:15" ht="1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</row>
    <row r="927" spans="1:15" ht="1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</row>
    <row r="928" spans="1:15" ht="1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</row>
    <row r="929" spans="1:15" ht="1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</row>
    <row r="930" spans="1:15" ht="1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</row>
    <row r="931" spans="1:15" ht="1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</row>
    <row r="932" spans="1:15" ht="1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</row>
    <row r="933" spans="1:15" ht="1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</row>
    <row r="934" spans="1:15" ht="1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</row>
    <row r="935" spans="1:15" ht="1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</row>
    <row r="936" spans="1:15" ht="1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</row>
    <row r="937" spans="1:15" ht="1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</row>
    <row r="938" spans="1:15" ht="1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</row>
    <row r="939" spans="1:15" ht="1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</row>
    <row r="940" spans="1:15" ht="1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</row>
    <row r="941" spans="1:15" ht="1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</row>
    <row r="942" spans="1:15" ht="1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</row>
    <row r="943" spans="1:15" ht="1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</row>
    <row r="944" spans="1:15" ht="1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</row>
    <row r="945" spans="1:15" ht="1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</row>
    <row r="946" spans="1:15" ht="1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</row>
    <row r="947" spans="1:15" ht="1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</row>
    <row r="948" spans="1:15" ht="1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</row>
    <row r="949" spans="1:15" ht="1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</row>
    <row r="950" spans="1:15" ht="1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</row>
    <row r="951" spans="1:15" ht="1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</row>
    <row r="952" spans="1:15" ht="1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</row>
    <row r="953" spans="1:15" ht="1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</row>
    <row r="954" spans="1:15" ht="1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</row>
    <row r="955" spans="1:15" ht="1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</row>
    <row r="956" spans="1:15" ht="1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</row>
    <row r="957" spans="1:15" ht="1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</row>
    <row r="958" spans="1:15" ht="1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</row>
    <row r="959" spans="1:15" ht="1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</row>
    <row r="960" spans="1:15" ht="1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</row>
    <row r="961" spans="1:15" ht="1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</row>
    <row r="962" spans="1:15" ht="1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</row>
    <row r="963" spans="1:15" ht="1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</row>
    <row r="964" spans="1:15" ht="1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</row>
    <row r="965" spans="1:15" ht="1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</row>
    <row r="966" spans="1:15" ht="1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</row>
    <row r="967" spans="1:15" ht="1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</row>
    <row r="968" spans="1:15" ht="1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</row>
    <row r="969" spans="1:15" ht="1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</row>
    <row r="970" spans="1:15" ht="1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</row>
    <row r="971" spans="1:15" ht="1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</row>
    <row r="972" spans="1:15" ht="1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</row>
    <row r="973" spans="1:15" ht="1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</row>
    <row r="974" spans="1:15" ht="1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</row>
    <row r="975" spans="1:15" ht="1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</row>
    <row r="976" spans="1:15" ht="1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</row>
    <row r="977" spans="1:15" ht="1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</row>
    <row r="978" spans="1:15" ht="1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</row>
    <row r="979" spans="1:15" ht="1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</row>
    <row r="980" spans="1:15" ht="1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</row>
    <row r="981" spans="1:15" ht="1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</row>
    <row r="982" spans="1:15" ht="1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</row>
    <row r="983" spans="1:15" ht="1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</row>
    <row r="984" spans="1:15" ht="1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</row>
    <row r="985" spans="1:15" ht="1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</row>
    <row r="986" spans="1:15" ht="1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</row>
    <row r="987" spans="1:15" ht="1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</row>
    <row r="988" spans="1:15" ht="1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</row>
    <row r="989" spans="1:15" ht="1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</row>
    <row r="990" spans="1:15" ht="1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</row>
    <row r="991" spans="1:15" ht="1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</row>
    <row r="992" spans="1:15" ht="1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</row>
    <row r="993" spans="1:15" ht="1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</row>
    <row r="994" spans="1:15" ht="1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</row>
    <row r="995" spans="1:15" ht="1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</row>
    <row r="996" spans="1:15" ht="1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</row>
    <row r="997" spans="1:15" ht="1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</row>
    <row r="998" spans="1:15" ht="1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</row>
    <row r="999" spans="1:15" ht="1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</row>
    <row r="1000" spans="1:15" ht="1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</row>
    <row r="1001" spans="1:15" ht="1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</row>
    <row r="1002" spans="1:15" ht="1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</row>
    <row r="1003" spans="1:15" ht="1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</row>
    <row r="1004" spans="1:15" ht="1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</row>
    <row r="1005" spans="1:15" ht="1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</row>
    <row r="1006" spans="1:15" ht="1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</row>
    <row r="1007" spans="1:15" ht="1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</row>
    <row r="1008" spans="1:15" ht="1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</row>
    <row r="1009" spans="1:15" ht="1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</row>
    <row r="1010" spans="1:15" ht="1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</row>
    <row r="1011" spans="1:15" ht="1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</row>
    <row r="1012" spans="1:15" ht="1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</row>
    <row r="1013" spans="1:15" ht="1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</row>
    <row r="1014" spans="1:15" ht="1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</row>
    <row r="1015" spans="1:15" ht="1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</row>
    <row r="1016" spans="1:15" ht="1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</row>
    <row r="1017" spans="1:15" ht="1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</row>
    <row r="1018" spans="1:15" ht="1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</row>
    <row r="1019" spans="1:15" ht="1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</row>
    <row r="1020" spans="1:15" ht="1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</row>
    <row r="1021" spans="1:15" ht="1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</row>
    <row r="1022" spans="1:15" ht="1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</row>
    <row r="1023" spans="1:15" ht="1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</row>
    <row r="1024" spans="1:15" ht="1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</row>
    <row r="1025" spans="1:15" ht="1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</row>
    <row r="1026" spans="1:15" ht="1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</row>
    <row r="1027" spans="1:15" ht="1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</row>
    <row r="1028" spans="1:15" ht="1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</row>
    <row r="1029" spans="1:15" ht="1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</row>
    <row r="1030" spans="1:15" ht="1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</row>
    <row r="1031" spans="1:15" ht="1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</row>
    <row r="1032" spans="1:15" ht="1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</row>
    <row r="1033" spans="1:15" ht="1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</row>
    <row r="1034" spans="1:15" ht="1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</row>
    <row r="1035" spans="1:15" ht="1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</row>
    <row r="1036" spans="1:15" ht="1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</row>
    <row r="1037" spans="1:15" ht="1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</row>
    <row r="1038" spans="1:15" ht="1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</row>
    <row r="1039" spans="1:15" ht="1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</row>
    <row r="1040" spans="1:15" ht="1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</row>
    <row r="1041" spans="1:15" ht="1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</row>
    <row r="1042" spans="1:15" ht="1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</row>
    <row r="1043" spans="1:15" ht="1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</row>
    <row r="1044" spans="1:15" ht="1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</row>
    <row r="1045" spans="1:15" ht="1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</row>
    <row r="1046" spans="1:15" ht="1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</row>
    <row r="1047" spans="1:15" ht="1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</row>
    <row r="1048" spans="1:15" ht="1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</row>
    <row r="1049" spans="1:15" ht="1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</row>
    <row r="1050" spans="1:15" ht="1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</row>
    <row r="1051" spans="1:15" ht="1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</row>
    <row r="1052" spans="1:15" ht="1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</row>
    <row r="1053" spans="1:15" ht="1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</row>
    <row r="1054" spans="1:15" ht="1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</row>
    <row r="1055" spans="1:15" ht="1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</row>
    <row r="1056" spans="1:15" ht="1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</row>
    <row r="1057" spans="1:15" ht="1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</row>
    <row r="1058" spans="1:15" ht="1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</row>
    <row r="1059" spans="1:15" ht="1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</row>
    <row r="1060" spans="1:15" ht="1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</row>
    <row r="1061" spans="1:15" ht="1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</row>
    <row r="1062" spans="1:15" ht="1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</row>
    <row r="1063" spans="1:15" ht="1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</row>
    <row r="1064" spans="1:15" ht="1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</row>
    <row r="1065" spans="1:15" ht="1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</row>
    <row r="1066" spans="1:15" ht="1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</row>
    <row r="1067" spans="1:15" ht="1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</row>
    <row r="1068" spans="1:15" ht="1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</row>
    <row r="1069" spans="1:15" ht="1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</row>
    <row r="1070" spans="1:15" ht="1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</row>
    <row r="1071" spans="1:15" ht="1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</row>
    <row r="1072" spans="1:15" ht="1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</row>
    <row r="1073" spans="1:15" ht="1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</row>
    <row r="1074" spans="1:15" ht="1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</row>
    <row r="1075" spans="1:15" ht="1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</row>
    <row r="1076" spans="1:15" ht="1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</row>
    <row r="1077" spans="1:15" ht="1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</row>
    <row r="1078" spans="1:15" ht="1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</row>
    <row r="1079" spans="1:15" ht="1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</row>
    <row r="1080" spans="1:15" ht="1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</row>
    <row r="1081" spans="1:15" ht="1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</row>
    <row r="1082" spans="1:15" ht="1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</row>
    <row r="1083" spans="1:15" ht="1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</row>
    <row r="1084" spans="1:15" ht="1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</row>
    <row r="1085" spans="1:15" ht="1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</row>
    <row r="1086" spans="1:15" ht="1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</row>
    <row r="1087" spans="1:15" ht="1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</row>
    <row r="1088" spans="1:15" ht="1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</row>
    <row r="1089" spans="1:15" ht="1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</row>
    <row r="1090" spans="1:15" ht="1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</row>
    <row r="1091" spans="1:15" ht="1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</row>
    <row r="1092" spans="1:15" ht="1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</row>
    <row r="1093" spans="1:15" ht="1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</row>
    <row r="1094" spans="1:15" ht="1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</row>
    <row r="1095" spans="1:15" ht="1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</row>
    <row r="1096" spans="1:15" ht="1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</row>
    <row r="1097" spans="1:15" ht="1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</row>
    <row r="1098" spans="1:15" ht="1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</row>
    <row r="1099" spans="1:15" ht="1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</row>
    <row r="1100" spans="1:15" ht="1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</row>
    <row r="1101" spans="1:15" ht="1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</row>
    <row r="1102" spans="1:15" ht="1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</row>
    <row r="1103" spans="1:15" ht="1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</row>
    <row r="1104" spans="1:15" ht="1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</row>
    <row r="1105" spans="1:15" ht="1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</row>
    <row r="1106" spans="1:15" ht="1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</row>
    <row r="1107" spans="1:15" ht="1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</row>
    <row r="1108" spans="1:15" ht="1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</row>
    <row r="1109" spans="1:15" ht="1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</row>
    <row r="1110" spans="1:15" ht="1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</row>
    <row r="1111" spans="1:15" ht="1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</row>
    <row r="1112" spans="1:15" ht="1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</row>
    <row r="1113" spans="1:15" ht="1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</row>
    <row r="1114" spans="1:15" ht="1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</row>
    <row r="1115" spans="1:15" ht="1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</row>
    <row r="1116" spans="1:15" ht="1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</row>
    <row r="1117" spans="1:15" ht="1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</row>
    <row r="1118" spans="1:15" ht="1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</row>
    <row r="1119" spans="1:15" ht="1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</row>
    <row r="1120" spans="1:15" ht="1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</row>
    <row r="1121" spans="1:15" ht="1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</row>
    <row r="1122" spans="1:15" ht="1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</row>
    <row r="1123" spans="1:15" ht="1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</row>
    <row r="1124" spans="1:15" ht="1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</row>
    <row r="1125" spans="1:15" ht="1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</row>
    <row r="1126" spans="1:15" ht="1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</row>
    <row r="1127" spans="1:15" ht="1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</row>
    <row r="1128" spans="1:15" ht="1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</row>
    <row r="1129" spans="1:15" ht="1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</row>
    <row r="1130" spans="1:15" ht="1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</row>
    <row r="1131" spans="1:15" ht="1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</row>
    <row r="1132" spans="1:15" ht="1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</row>
    <row r="1133" spans="1:15" ht="1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</row>
    <row r="1134" spans="1:15" ht="1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</row>
    <row r="1135" spans="1:15" ht="1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</row>
    <row r="1136" spans="1:15" ht="1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</row>
    <row r="1137" spans="1:15" ht="1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</row>
    <row r="1138" spans="1:15" ht="1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</row>
    <row r="1139" spans="1:15" ht="1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</row>
    <row r="1140" spans="1:15" ht="1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</row>
    <row r="1141" spans="1:15" ht="1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</row>
    <row r="1142" spans="1:15" ht="1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</row>
    <row r="1143" spans="1:15" ht="1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</row>
    <row r="1144" spans="1:15" ht="1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</row>
    <row r="1145" spans="1:15" ht="1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</row>
    <row r="1146" spans="1:15" ht="1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</row>
    <row r="1147" spans="1:15" ht="1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</row>
    <row r="1148" spans="1:15" ht="1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</row>
    <row r="1149" spans="1:15" ht="1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</row>
    <row r="1150" spans="1:15" ht="1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</row>
    <row r="1151" spans="1:15" ht="1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</row>
    <row r="1152" spans="1:15" ht="1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</row>
    <row r="1153" spans="1:15" ht="1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</row>
    <row r="1154" spans="1:15" ht="1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</row>
    <row r="1155" spans="1:15" ht="1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</row>
    <row r="1156" spans="1:15" ht="1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</row>
    <row r="1157" spans="1:15" ht="1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</row>
    <row r="1158" spans="1:15" ht="1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</row>
    <row r="1159" spans="1:15" ht="1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</row>
    <row r="1160" spans="1:15" ht="1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</row>
    <row r="1161" spans="1:15" ht="1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</row>
    <row r="1162" spans="1:15" ht="1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</row>
    <row r="1163" spans="1:15" ht="1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</row>
    <row r="1164" spans="1:15" ht="1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</row>
    <row r="1165" spans="1:15" ht="1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</row>
    <row r="1166" spans="1:15" ht="1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</row>
    <row r="1167" spans="1:15" ht="1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</row>
    <row r="1168" spans="1:15" ht="1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</row>
    <row r="1169" spans="1:15" ht="1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</row>
    <row r="1170" spans="1:15" ht="1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</row>
    <row r="1171" spans="1:15" ht="1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</row>
    <row r="1172" spans="1:15" ht="1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</row>
    <row r="1173" spans="1:15" ht="1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</row>
    <row r="1174" spans="1:15" ht="1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</row>
    <row r="1175" spans="1:15" ht="1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</row>
    <row r="1176" spans="1:15" ht="1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</row>
    <row r="1177" spans="1:15" ht="1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</row>
    <row r="1178" spans="1:15" ht="1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</row>
    <row r="1179" spans="1:15" ht="1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</row>
    <row r="1180" spans="1:15" ht="1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</row>
    <row r="1181" spans="1:15" ht="1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</row>
    <row r="1182" spans="1:15" ht="1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</row>
    <row r="1183" spans="1:15" ht="1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</row>
    <row r="1184" spans="1:15" ht="1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</row>
    <row r="1185" spans="1:15" ht="1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</row>
    <row r="1186" spans="1:15" ht="1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</row>
    <row r="1187" spans="1:15" ht="1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</row>
    <row r="1188" spans="1:15" ht="1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</row>
    <row r="1189" spans="1:15" ht="1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</row>
    <row r="1190" spans="1:15" ht="1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</row>
    <row r="1191" spans="1:15" ht="1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</row>
    <row r="1192" spans="1:15" ht="1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</row>
    <row r="1193" spans="1:15" ht="1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</row>
    <row r="1194" spans="1:15" ht="1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</row>
    <row r="1195" spans="1:15" ht="1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</row>
    <row r="1196" spans="1:15" ht="1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</row>
    <row r="1197" spans="1:15" ht="1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</row>
    <row r="1198" spans="1:15" ht="1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</row>
    <row r="1199" spans="1:15" ht="1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</row>
    <row r="1200" spans="1:15" ht="1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</row>
    <row r="1201" spans="1:15" ht="1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</row>
    <row r="1202" spans="1:15" ht="1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</row>
    <row r="1203" spans="1:15" ht="1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</row>
    <row r="1204" spans="1:15" ht="1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</row>
    <row r="1205" spans="1:15" ht="1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</row>
    <row r="1206" spans="1:15" ht="1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</row>
    <row r="1207" spans="1:15" ht="1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</row>
    <row r="1208" spans="1:15" ht="1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</row>
    <row r="1209" spans="1:15" ht="1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</row>
    <row r="1210" spans="1:15" ht="1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</row>
    <row r="1211" spans="1:15" ht="1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</row>
    <row r="1212" spans="1:15" ht="1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</row>
    <row r="1213" spans="1:15" ht="1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</row>
    <row r="1214" spans="1:15" ht="1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</row>
    <row r="1215" spans="1:15" ht="1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</row>
    <row r="1216" spans="1:15" ht="1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</row>
    <row r="1217" spans="1:15" ht="1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</row>
    <row r="1218" spans="1:15" ht="1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</row>
    <row r="1219" spans="1:15" ht="1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</row>
    <row r="1220" spans="1:15" ht="1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</row>
    <row r="1221" spans="1:15" ht="1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</row>
    <row r="1222" spans="1:15" ht="1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</row>
    <row r="1223" spans="1:15" ht="1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</row>
    <row r="1224" spans="1:15" ht="1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</row>
    <row r="1225" spans="1:15" ht="1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</row>
    <row r="1226" spans="1:15" ht="1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</row>
    <row r="1227" spans="1:15" ht="1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</row>
    <row r="1228" spans="1:15" ht="1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</row>
    <row r="1229" spans="1:15" ht="1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</row>
    <row r="1230" spans="1:15" ht="1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</row>
    <row r="1231" spans="1:15" ht="1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</row>
    <row r="1232" spans="1:15" ht="1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</row>
    <row r="1233" spans="1:15" ht="1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</row>
    <row r="1234" spans="1:15" ht="1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</row>
    <row r="1235" spans="1:15" ht="1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</row>
    <row r="1236" spans="1:15" ht="1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</row>
    <row r="1237" spans="1:15" ht="1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</row>
    <row r="1238" spans="1:15" ht="1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</row>
    <row r="1239" spans="1:15" ht="1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</row>
    <row r="1240" spans="1:15" ht="1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</row>
    <row r="1241" spans="1:15" ht="1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</row>
    <row r="1242" spans="1:15" ht="1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</row>
    <row r="1243" spans="1:15" ht="1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</row>
    <row r="1244" spans="1:15" ht="1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</row>
    <row r="1245" spans="1:15" ht="1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</row>
    <row r="1246" spans="1:15" ht="1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</row>
    <row r="1247" spans="1:15" ht="1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</row>
    <row r="1248" spans="1:15" ht="1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</row>
    <row r="1249" spans="1:15" ht="1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</row>
    <row r="1250" spans="1:15" ht="1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</row>
    <row r="1251" spans="1:15" ht="1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</row>
    <row r="1252" spans="1:15" ht="1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</row>
    <row r="1253" spans="1:15" ht="1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</row>
    <row r="1254" spans="1:15" ht="1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</row>
    <row r="1255" spans="1:15" ht="1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</row>
    <row r="1256" spans="1:15" ht="1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</row>
    <row r="1257" spans="1:15" ht="1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</row>
    <row r="1258" spans="1:15" ht="1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</row>
    <row r="1259" spans="1:15" ht="1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</row>
    <row r="1260" spans="1:15" ht="1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</row>
    <row r="1261" spans="1:15" ht="1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</row>
    <row r="1262" spans="1:15" ht="1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</row>
    <row r="1263" spans="1:15" ht="1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</row>
    <row r="1264" spans="1:15" ht="1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</row>
    <row r="1265" spans="1:15" ht="1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</row>
    <row r="1266" spans="1:15" ht="1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</row>
    <row r="1267" spans="1:15" ht="1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</row>
    <row r="1268" spans="1:15" ht="1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</row>
    <row r="1269" spans="1:15" ht="1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</row>
    <row r="1270" spans="1:15" ht="1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</row>
    <row r="1271" spans="1:15" ht="1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</row>
    <row r="1272" spans="1:15" ht="1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</row>
    <row r="1273" spans="1:15" ht="1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</row>
    <row r="1274" spans="1:15" ht="1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</row>
    <row r="1275" spans="1:15" ht="1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</row>
    <row r="1276" spans="1:15" ht="1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</row>
    <row r="1277" spans="1:15" ht="1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</row>
    <row r="1278" spans="1:15" ht="1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</row>
    <row r="1279" spans="1:15" ht="1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</row>
    <row r="1280" spans="1:15" ht="1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</row>
    <row r="1281" spans="1:15" ht="1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</row>
    <row r="1282" spans="1:15" ht="1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</row>
    <row r="1283" spans="1:15" ht="1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</row>
    <row r="1284" spans="1:15" ht="1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</row>
    <row r="1285" spans="1:15" ht="1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</row>
    <row r="1286" spans="1:15" ht="1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</row>
    <row r="1287" spans="1:15" ht="1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</row>
    <row r="1288" spans="1:15" ht="1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</row>
    <row r="1289" spans="1:15" ht="1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</row>
    <row r="1290" spans="1:15" ht="1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</row>
    <row r="1291" spans="1:15" ht="1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</row>
    <row r="1292" spans="1:15" ht="1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</row>
    <row r="1293" spans="1:15" ht="1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</row>
    <row r="1294" spans="1:15" ht="1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</row>
    <row r="1295" spans="1:15" ht="1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</row>
    <row r="1296" spans="1:15" ht="1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</row>
    <row r="1297" spans="1:15" ht="1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</row>
    <row r="1298" spans="1:15" ht="1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</row>
    <row r="1299" spans="1:15" ht="1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</row>
    <row r="1300" spans="1:15" ht="1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</row>
    <row r="1301" spans="1:15" ht="1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</row>
    <row r="1302" spans="1:15" ht="1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</row>
    <row r="1303" spans="1:15" ht="1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</row>
    <row r="1304" spans="1:15" ht="1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</row>
    <row r="1305" spans="1:15" ht="1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</row>
    <row r="1306" spans="1:15" ht="1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</row>
    <row r="1307" spans="1:15" ht="1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</row>
    <row r="1308" spans="1:15" ht="1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</row>
    <row r="1309" spans="1:15" ht="1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</row>
    <row r="1310" spans="1:15" ht="1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</row>
    <row r="1311" spans="1:15" ht="1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</row>
    <row r="1312" spans="1:15" ht="1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</row>
    <row r="1313" spans="1:15" ht="1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</row>
    <row r="1314" spans="1:15" ht="1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</row>
    <row r="1315" spans="1:15" ht="1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</row>
    <row r="1316" spans="1:15" ht="1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</row>
    <row r="1317" spans="1:15" ht="1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</row>
    <row r="1318" spans="1:15" ht="1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</row>
    <row r="1319" spans="1:15" ht="1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</row>
    <row r="1320" spans="1:15" ht="1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</row>
    <row r="1321" spans="1:15" ht="1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</row>
    <row r="1322" spans="1:15" ht="1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</row>
    <row r="1323" spans="1:15" ht="1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</row>
    <row r="1324" spans="1:15" ht="1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</row>
    <row r="1325" spans="1:15" ht="1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</row>
    <row r="1326" spans="1:15" ht="1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</row>
    <row r="1327" spans="1:15" ht="1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</row>
    <row r="1328" spans="1:15" ht="1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</row>
    <row r="1329" spans="1:15" ht="1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</row>
    <row r="1330" spans="1:15" ht="1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</row>
    <row r="1331" spans="1:15" ht="1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</row>
    <row r="1332" spans="1:15" ht="1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</row>
    <row r="1333" spans="1:15" ht="1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</row>
    <row r="1334" spans="1:15" ht="1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</row>
    <row r="1335" spans="1:15" ht="1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</row>
    <row r="1336" spans="1:15" ht="1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</row>
    <row r="1337" spans="1:15" ht="1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</row>
    <row r="1338" spans="1:15" ht="1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</row>
    <row r="1339" spans="1:15" ht="1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</row>
    <row r="1340" spans="1:15" ht="1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</row>
    <row r="1341" spans="1:15" ht="1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</row>
    <row r="1342" spans="1:15" ht="1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</row>
    <row r="1343" spans="1:15" ht="1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</row>
    <row r="1344" spans="1:15" ht="1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</row>
    <row r="1345" spans="1:15" ht="1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</row>
    <row r="1346" spans="1:15" ht="1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</row>
    <row r="1347" spans="1:15" ht="1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</row>
    <row r="1348" spans="1:15" ht="1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</row>
    <row r="1349" spans="1:15" ht="1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</row>
    <row r="1350" spans="1:15" ht="1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</row>
    <row r="1351" spans="1:15" ht="1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</row>
    <row r="1352" spans="1:15" ht="1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</row>
    <row r="1353" spans="1:15" ht="1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</row>
    <row r="1354" spans="1:15" ht="1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</row>
    <row r="1355" spans="1:15" ht="1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</row>
    <row r="1356" spans="1:15" ht="1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</row>
    <row r="1357" spans="1:15" ht="1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</row>
    <row r="1358" spans="1:15" ht="1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</row>
    <row r="1359" spans="1:15" ht="1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</row>
    <row r="1360" spans="1:15" ht="1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</row>
    <row r="1361" spans="1:15" ht="1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</row>
    <row r="1362" spans="1:15" ht="1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</row>
    <row r="1363" spans="1:15" ht="1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</row>
    <row r="1364" spans="1:15" ht="1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</row>
    <row r="1365" spans="1:15" ht="1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</row>
    <row r="1366" spans="1:15" ht="1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</row>
    <row r="1367" spans="1:15" ht="1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</row>
    <row r="1368" spans="1:15" ht="1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</row>
    <row r="1369" spans="1:15" ht="1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</row>
    <row r="1370" spans="1:15" ht="1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</row>
    <row r="1371" spans="1:15" ht="1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</row>
    <row r="1372" spans="1:15" ht="1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</row>
    <row r="1373" spans="1:15" ht="1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</row>
    <row r="1374" spans="1:15" ht="1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</row>
    <row r="1375" spans="1:15" ht="1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</row>
    <row r="1376" spans="1:15" ht="1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</row>
    <row r="1377" spans="1:15" ht="1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</row>
    <row r="1378" spans="1:15" ht="1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</row>
    <row r="1379" spans="1:15" ht="1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</row>
    <row r="1380" spans="1:15" ht="1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</row>
    <row r="1381" spans="1:15" ht="1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</row>
    <row r="1382" spans="1:15" ht="1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</row>
    <row r="1383" spans="1:15" ht="1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</row>
    <row r="1384" spans="1:15" ht="1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</row>
    <row r="1385" spans="1:15" ht="1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</row>
    <row r="1386" spans="1:15" ht="1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</row>
    <row r="1387" spans="1:15" ht="1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</row>
    <row r="1388" spans="1:15" ht="1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</row>
    <row r="1389" spans="1:15" ht="1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</row>
    <row r="1390" spans="1:15" ht="1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</row>
    <row r="1391" spans="1:15" ht="1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</row>
    <row r="1392" spans="1:15" ht="1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</row>
    <row r="1393" spans="1:15" ht="1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</row>
    <row r="1394" spans="1:15" ht="1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</row>
    <row r="1395" spans="1:15" ht="1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</row>
    <row r="1396" spans="1:15" ht="1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</row>
    <row r="1397" spans="1:15" ht="1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</row>
    <row r="1398" spans="1:15" ht="1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</row>
    <row r="1399" spans="1:15" ht="1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</row>
    <row r="1400" spans="1:15" ht="1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</row>
    <row r="1401" spans="1:15" ht="1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</row>
    <row r="1402" spans="1:15" ht="1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</row>
    <row r="1403" spans="1:15" ht="1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</row>
    <row r="1404" spans="1:15" ht="1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</row>
    <row r="1405" spans="1:15" ht="1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</row>
    <row r="1406" spans="1:15" ht="1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</row>
    <row r="1407" spans="1:15" ht="1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</row>
    <row r="1408" spans="1:15" ht="1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</row>
    <row r="1409" spans="1:15" ht="1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</row>
    <row r="1410" spans="1:15" ht="1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</row>
    <row r="1411" spans="1:15" ht="1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</row>
    <row r="1412" spans="1:15" ht="1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</row>
    <row r="1413" spans="1:15" ht="1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</row>
    <row r="1414" spans="1:15" ht="1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</row>
    <row r="1415" spans="1:15" ht="1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</row>
    <row r="1416" spans="1:15" ht="1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</row>
    <row r="1417" spans="1:15" ht="1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</row>
    <row r="1418" spans="1:15" ht="1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</row>
    <row r="1419" spans="1:15" ht="1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</row>
    <row r="1420" spans="1:15" ht="1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</row>
    <row r="1421" spans="1:15" ht="1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</row>
    <row r="1422" spans="1:15" ht="1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</row>
    <row r="1423" spans="1:15" ht="1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</row>
    <row r="1424" spans="1:15" ht="1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</row>
    <row r="1425" spans="1:15" ht="1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</row>
    <row r="1426" spans="1:15" ht="1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</row>
    <row r="1427" spans="1:15" ht="1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</row>
    <row r="1428" spans="1:15" ht="1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</row>
    <row r="1429" spans="1:15" ht="1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</row>
    <row r="1430" spans="1:15" ht="1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</row>
    <row r="1431" spans="1:15" ht="1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</row>
    <row r="1432" spans="1:15" ht="1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</row>
    <row r="1433" spans="1:15" ht="1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</row>
    <row r="1434" spans="1:15" ht="1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</row>
    <row r="1435" spans="1:15" ht="1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</row>
    <row r="1436" spans="1:15" ht="1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</row>
    <row r="1437" spans="1:15" ht="1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</row>
    <row r="1438" spans="1:15" ht="1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</row>
    <row r="1439" spans="1:15" ht="1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</row>
    <row r="1440" spans="1:15" ht="1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</row>
    <row r="1441" spans="1:15" ht="1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</row>
    <row r="1442" spans="1:15" ht="1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</row>
    <row r="1443" spans="1:15" ht="1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</row>
    <row r="1444" spans="1:15" ht="1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</row>
    <row r="1445" spans="1:15" ht="1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</row>
    <row r="1446" spans="1:15" ht="1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</row>
    <row r="1447" spans="1:15" ht="1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</row>
    <row r="1448" spans="1:15" ht="1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</row>
    <row r="1449" spans="1:15" ht="1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</row>
    <row r="1450" spans="1:15" ht="1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</row>
    <row r="1451" spans="1:15" ht="1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</row>
    <row r="1452" spans="1:15" ht="1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</row>
    <row r="1453" spans="1:15" ht="1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</row>
    <row r="1454" spans="1:15" ht="1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</row>
    <row r="1455" spans="1:15" ht="1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</row>
    <row r="1456" spans="1:15" ht="1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</row>
    <row r="1457" spans="1:15" ht="1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</row>
    <row r="1458" spans="1:15" ht="1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</row>
    <row r="1459" spans="1:15" ht="1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</row>
    <row r="1460" spans="1:15" ht="1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</row>
    <row r="1461" spans="1:15" ht="1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</row>
    <row r="1462" spans="1:15" ht="1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</row>
    <row r="1463" spans="1:15" ht="1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</row>
    <row r="1464" spans="1:15" ht="1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</row>
    <row r="1465" spans="1:15" ht="1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</row>
    <row r="1466" spans="1:15" ht="1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</row>
    <row r="1467" spans="1:15" ht="1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</row>
    <row r="1468" spans="1:15" ht="1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</row>
    <row r="1469" spans="1:15" ht="1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</row>
    <row r="1470" spans="1:15" ht="1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</row>
    <row r="1471" spans="1:15" ht="1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</row>
    <row r="1472" spans="1:15" ht="1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</row>
    <row r="1473" spans="1:15" ht="1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</row>
    <row r="1474" spans="1:15" ht="1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</row>
    <row r="1475" spans="1:15" ht="1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</row>
    <row r="1476" spans="1:15" ht="1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</row>
    <row r="1477" spans="1:15" ht="1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</row>
    <row r="1478" spans="1:15" ht="1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</row>
    <row r="1479" spans="1:15" ht="1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</row>
    <row r="1480" spans="1:15" ht="1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</row>
    <row r="1481" spans="1:15" ht="1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</row>
    <row r="1482" spans="1:15" ht="1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</row>
    <row r="1483" spans="1:15" ht="1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</row>
    <row r="1484" spans="1:15" ht="1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</row>
    <row r="1485" spans="1:15" ht="1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</row>
    <row r="1486" spans="1:15" ht="1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</row>
    <row r="1487" spans="1:15" ht="1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</row>
    <row r="1488" spans="1:15" ht="1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</row>
    <row r="1489" spans="1:15" ht="1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</row>
    <row r="1490" spans="1:15" ht="1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</row>
    <row r="1491" spans="1:15" ht="1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</row>
    <row r="1492" spans="1:15" ht="1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</row>
    <row r="1493" spans="1:15" ht="1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</row>
    <row r="1494" spans="1:15" ht="1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</row>
    <row r="1495" spans="1:15" ht="1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</row>
    <row r="1496" spans="1:15" ht="1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</row>
    <row r="1497" spans="1:15" ht="1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</row>
    <row r="1498" spans="1:15" ht="1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</row>
    <row r="1499" spans="1:15" ht="1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</row>
    <row r="1500" spans="1:15" ht="1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</row>
    <row r="1501" spans="1:15" ht="1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</row>
    <row r="1502" spans="1:15" ht="1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</row>
    <row r="1503" spans="1:15" ht="1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</row>
    <row r="1504" spans="1:15" ht="1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</row>
    <row r="1505" spans="1:15" ht="1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</row>
    <row r="1506" spans="1:15" ht="1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</row>
    <row r="1507" spans="1:15" ht="1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</row>
    <row r="1508" spans="1:15" ht="1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</row>
    <row r="1509" spans="1:15" ht="1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</row>
    <row r="1510" spans="1:15" ht="1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</row>
    <row r="1511" spans="1:15" ht="1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</row>
    <row r="1512" spans="1:15" ht="1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</row>
    <row r="1513" spans="1:15" ht="1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</row>
    <row r="1514" spans="1:15" ht="1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</row>
    <row r="1515" spans="1:15" ht="1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</row>
    <row r="1516" spans="1:15" ht="1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</row>
    <row r="1517" spans="1:15" ht="1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</row>
    <row r="1518" spans="1:15" ht="1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</row>
    <row r="1519" spans="1:15" ht="1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</row>
    <row r="1520" spans="1:15" ht="1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</row>
    <row r="1521" spans="1:15" ht="1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</row>
    <row r="1522" spans="1:15" ht="1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</row>
    <row r="1523" spans="1:15" ht="1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</row>
    <row r="1524" spans="1:15" ht="1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</row>
    <row r="1525" spans="1:15" ht="1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</row>
    <row r="1526" spans="1:15" ht="1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</row>
    <row r="1527" spans="1:15" ht="1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</row>
    <row r="1528" spans="1:15" ht="1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</row>
    <row r="1529" spans="1:15" ht="1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</row>
    <row r="1530" spans="1:15" ht="1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</row>
    <row r="1531" spans="1:15" ht="1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</row>
    <row r="1532" spans="1:15" ht="1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</row>
    <row r="1533" spans="1:15" ht="1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</row>
    <row r="1534" spans="1:15" ht="1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</row>
    <row r="1535" spans="1:15" ht="1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</row>
    <row r="1536" spans="1:15" ht="1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</row>
    <row r="1537" spans="1:15" ht="1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</row>
    <row r="1538" spans="1:15" ht="1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</row>
    <row r="1539" spans="1:15" ht="1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</row>
    <row r="1540" spans="1:15" ht="1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</row>
    <row r="1541" spans="1:15" ht="1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</row>
    <row r="1542" spans="1:15" ht="1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</row>
    <row r="1543" spans="1:15" ht="1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</row>
    <row r="1544" spans="1:15" ht="1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</row>
    <row r="1545" spans="1:15" ht="1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</row>
    <row r="1546" spans="1:15" ht="1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</row>
    <row r="1547" spans="1:15" ht="1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</row>
    <row r="1548" spans="1:15" ht="1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</row>
    <row r="1549" spans="1:15" ht="1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</row>
    <row r="1550" spans="1:15" ht="1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</row>
    <row r="1551" spans="1:15" ht="1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</row>
    <row r="1552" spans="1:15" ht="1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</row>
    <row r="1553" spans="1:15" ht="1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</row>
    <row r="1554" spans="1:15" ht="1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</row>
    <row r="1555" spans="1:15" ht="1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</row>
    <row r="1556" spans="1:15" ht="1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</row>
    <row r="1557" spans="1:15" ht="1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</row>
    <row r="1558" spans="1:15" ht="1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</row>
    <row r="1559" spans="1:15" ht="1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</row>
    <row r="1560" spans="1:15" ht="1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</row>
    <row r="1561" spans="1:15" ht="1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</row>
    <row r="1562" spans="1:15" ht="1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</row>
    <row r="1563" spans="1:15" ht="1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</row>
    <row r="1564" spans="1:15" ht="1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</row>
    <row r="1565" spans="1:15" ht="1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</row>
    <row r="1566" spans="1:15" ht="1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</row>
    <row r="1567" spans="1:15" ht="1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</row>
    <row r="1568" spans="1:15" ht="1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</row>
    <row r="1569" spans="1:15" ht="1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</row>
    <row r="1570" spans="1:15" ht="1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</row>
    <row r="1571" spans="1:15" ht="1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</row>
    <row r="1572" spans="1:15" ht="1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</row>
    <row r="1573" spans="1:15" ht="1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</row>
    <row r="1574" spans="1:15" ht="1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</row>
    <row r="1575" spans="1:15" ht="1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</row>
    <row r="1576" spans="1:15" ht="1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</row>
    <row r="1577" spans="1:15" ht="1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</row>
    <row r="1578" spans="1:15" ht="1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</row>
    <row r="1579" spans="1:15" ht="1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</row>
    <row r="1580" spans="1:15" ht="1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</row>
    <row r="1581" spans="1:15" ht="1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</row>
    <row r="1582" spans="1:15" ht="1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</row>
    <row r="1583" spans="1:15" ht="1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</row>
    <row r="1584" spans="1:15" ht="1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</row>
    <row r="1585" spans="1:15" ht="1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</row>
    <row r="1586" spans="1:15" ht="1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</row>
    <row r="1587" spans="1:15" ht="1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</row>
    <row r="1588" spans="1:15" ht="1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</row>
    <row r="1589" spans="1:15" ht="1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</row>
    <row r="1590" spans="1:15" ht="1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</row>
    <row r="1591" spans="1:15" ht="1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</row>
    <row r="1592" spans="1:15" ht="1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</row>
    <row r="1593" spans="1:15" ht="1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</row>
    <row r="1594" spans="1:15" ht="1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</row>
    <row r="1595" spans="1:15" ht="1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</row>
    <row r="1596" spans="1:15" ht="1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</row>
    <row r="1597" spans="1:15" ht="1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</row>
    <row r="1598" spans="1:15" ht="1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</row>
    <row r="1599" spans="1:15" ht="1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</row>
    <row r="1600" spans="1:15" ht="1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</row>
    <row r="1601" spans="1:15" ht="1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</row>
    <row r="1602" spans="1:15" ht="1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</row>
    <row r="1603" spans="1:15" ht="1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</row>
    <row r="1604" spans="1:15" ht="1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</row>
    <row r="1605" spans="1:15" ht="1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</row>
    <row r="1606" spans="1:15" ht="1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</row>
    <row r="1607" spans="1:15" ht="1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</row>
    <row r="1608" spans="1:15" ht="1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</row>
    <row r="1609" spans="1:15" ht="1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</row>
    <row r="1610" spans="1:15" ht="1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</row>
    <row r="1611" spans="1:15" ht="1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</row>
    <row r="1612" spans="1:15" ht="1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</row>
    <row r="1613" spans="1:15" ht="1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</row>
    <row r="1614" spans="1:15" ht="1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</row>
    <row r="1615" spans="1:15" ht="1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</row>
    <row r="1616" spans="1:15" ht="1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</row>
    <row r="1617" spans="1:15" ht="1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</row>
    <row r="1618" spans="1:15" ht="1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</row>
    <row r="1619" spans="1:15" ht="1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</row>
    <row r="1620" spans="1:15" ht="1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</row>
    <row r="1621" spans="1:15" ht="1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</row>
    <row r="1622" spans="1:15" ht="1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</row>
    <row r="1623" spans="1:15" ht="1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</row>
    <row r="1624" spans="1:15" ht="1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</row>
    <row r="1625" spans="1:15" ht="1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</row>
    <row r="1626" spans="1:15" ht="1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</row>
    <row r="1627" spans="1:15" ht="1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</row>
    <row r="1628" spans="1:15" ht="1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</row>
    <row r="1629" spans="1:15" ht="1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</row>
    <row r="1630" spans="1:15" ht="1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</row>
    <row r="1631" spans="1:15" ht="1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</row>
    <row r="1632" spans="1:15" ht="1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</row>
    <row r="1633" spans="1:15" ht="1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</row>
    <row r="1634" spans="1:15" ht="1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</row>
    <row r="1635" spans="1:15" ht="1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</row>
    <row r="1636" spans="1:15" ht="1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</row>
    <row r="1637" spans="1:15" ht="1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</row>
    <row r="1638" spans="1:15" ht="1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</row>
    <row r="1639" spans="1:15" ht="1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</row>
    <row r="1640" spans="1:15" ht="1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</row>
    <row r="1641" spans="1:15" ht="1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</row>
    <row r="1642" spans="1:15" ht="1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</row>
    <row r="1643" spans="1:15" ht="1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</row>
    <row r="1644" spans="1:15" ht="1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</row>
    <row r="1645" spans="1:15" ht="1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</row>
    <row r="1646" spans="1:15" ht="1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</row>
    <row r="1647" spans="1:15" ht="1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</row>
    <row r="1648" spans="1:15" ht="1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</row>
    <row r="1649" spans="1:15" ht="1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</row>
    <row r="1650" spans="1:15" ht="1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</row>
    <row r="1651" spans="1:15" ht="1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</row>
    <row r="1652" spans="1:15" ht="1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</row>
    <row r="1653" spans="1:15" ht="1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</row>
    <row r="1654" spans="1:15" ht="1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</row>
    <row r="1655" spans="1:15" ht="1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</row>
    <row r="1656" spans="1:15" ht="1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</row>
    <row r="1657" spans="1:15" ht="1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</row>
    <row r="1658" spans="1:15" ht="1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</row>
    <row r="1659" spans="1:15" ht="1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</row>
    <row r="1660" spans="1:15" ht="1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</row>
    <row r="1661" spans="1:15" ht="1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</row>
    <row r="1662" spans="1:15" ht="1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</row>
    <row r="1663" spans="1:15" ht="1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</row>
    <row r="1664" spans="1:15" ht="1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</row>
    <row r="1665" spans="1:15" ht="1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</row>
    <row r="1666" spans="1:15" ht="1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</row>
    <row r="1667" spans="1:15" ht="1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</row>
    <row r="1668" spans="1:15" ht="1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</row>
    <row r="1669" spans="1:15" ht="1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</row>
    <row r="1670" spans="1:15" ht="1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</row>
    <row r="1671" spans="1:15" ht="1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</row>
    <row r="1672" spans="1:15" ht="1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</row>
    <row r="1673" spans="1:15" ht="1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</row>
    <row r="1674" spans="1:15" ht="1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</row>
    <row r="1675" spans="1:15" ht="1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</row>
    <row r="1676" spans="1:15" ht="1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</row>
    <row r="1677" spans="1:15" ht="1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</row>
    <row r="1678" spans="1:15" ht="1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</row>
    <row r="1679" spans="1:15" ht="1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</row>
    <row r="1680" spans="1:15" ht="1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</row>
    <row r="1681" spans="1:15" ht="1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</row>
    <row r="1682" spans="1:15" ht="1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</row>
    <row r="1683" spans="1:15" ht="1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</row>
    <row r="1684" spans="1:15" ht="1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</row>
    <row r="1685" spans="1:15" ht="1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</row>
    <row r="1686" spans="1:15" ht="1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</row>
    <row r="1687" spans="1:15" ht="1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</row>
    <row r="1688" spans="1:15" ht="1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</row>
    <row r="1689" spans="1:15" ht="1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</row>
    <row r="1690" spans="1:15" ht="1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</row>
    <row r="1691" spans="1:15" ht="1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</row>
    <row r="1692" spans="1:15" ht="1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</row>
    <row r="1693" spans="1:15" ht="1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</row>
    <row r="1694" spans="1:15" ht="1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</row>
    <row r="1695" spans="1:15" ht="1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</row>
    <row r="1696" spans="1:15" ht="1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</row>
    <row r="1697" spans="1:15" ht="1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</row>
    <row r="1698" spans="1:15" ht="1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</row>
    <row r="1699" spans="1:15" ht="1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</row>
    <row r="1700" spans="1:15" ht="1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</row>
    <row r="1701" spans="1:15" ht="1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</row>
    <row r="1702" spans="1:15" ht="1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</row>
    <row r="1703" spans="1:15" ht="1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</row>
    <row r="1704" spans="1:15" ht="1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</row>
    <row r="1705" spans="1:15" ht="1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</row>
    <row r="1706" spans="1:15" ht="1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</row>
    <row r="1707" spans="1:15" ht="1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</row>
    <row r="1708" spans="1:15" ht="1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</row>
    <row r="1709" spans="1:15" ht="1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</row>
    <row r="1710" spans="1:15" ht="1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</row>
    <row r="1711" spans="1:15" ht="1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</row>
    <row r="1712" spans="1:15" ht="1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</row>
    <row r="1713" spans="1:15" ht="1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</row>
    <row r="1714" spans="1:15" ht="1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</row>
    <row r="1715" spans="1:15" ht="1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</row>
    <row r="1716" spans="1:15" ht="1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</row>
    <row r="1717" spans="1:15" ht="1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</row>
    <row r="1718" spans="1:15" ht="1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</row>
    <row r="1719" spans="1:15" ht="1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</row>
    <row r="1720" spans="1:15" ht="1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</row>
    <row r="1721" spans="1:15" ht="1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</row>
    <row r="1722" spans="1:15" ht="1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</row>
    <row r="1723" spans="1:15" ht="1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</row>
    <row r="1724" spans="1:15" ht="1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</row>
    <row r="1725" spans="1:15" ht="1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</row>
    <row r="1726" spans="1:15" ht="1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</row>
    <row r="1727" spans="1:15" ht="1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</row>
    <row r="1728" spans="1:15" ht="1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</row>
    <row r="1729" spans="1:15" ht="1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</row>
    <row r="1730" spans="1:15" ht="1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</row>
    <row r="1731" spans="1:15" ht="1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</row>
    <row r="1732" spans="1:15" ht="1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</row>
    <row r="1733" spans="1:15" ht="1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</row>
    <row r="1734" spans="1:15" ht="1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</row>
    <row r="1735" spans="1:15" ht="1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</row>
    <row r="1736" spans="1:15" ht="1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</row>
    <row r="1737" spans="1:15" ht="1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</row>
    <row r="1738" spans="1:15" ht="1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</row>
    <row r="1739" spans="1:15" ht="1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</row>
    <row r="1740" spans="1:15" ht="1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</row>
    <row r="1741" spans="1:15" ht="1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</row>
    <row r="1742" spans="1:15" ht="1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</row>
    <row r="1743" spans="1:15" ht="1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</row>
    <row r="1744" spans="1:15" ht="1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</row>
    <row r="1745" spans="1:15" ht="1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</row>
    <row r="1746" spans="1:15" ht="1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</row>
    <row r="1747" spans="1:15" ht="1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</row>
    <row r="1748" spans="1:15" ht="1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</row>
    <row r="1749" spans="1:15" ht="1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</row>
    <row r="1750" spans="1:15" ht="1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</row>
    <row r="1751" spans="1:15" ht="1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</row>
    <row r="1752" spans="1:15" ht="1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</row>
    <row r="1753" spans="1:15" ht="1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</row>
    <row r="1754" spans="1:15" ht="1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</row>
    <row r="1755" spans="1:15" ht="1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</row>
    <row r="1756" spans="1:15" ht="1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</row>
    <row r="1757" spans="1:15" ht="1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</row>
    <row r="1758" spans="1:15" ht="1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</row>
    <row r="1759" spans="1:15" ht="1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</row>
    <row r="1760" spans="1:15" ht="1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</row>
    <row r="1761" spans="1:15" ht="1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</row>
    <row r="1762" spans="1:15" ht="1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</row>
    <row r="1763" spans="1:15" ht="1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</row>
    <row r="1764" spans="1:15" ht="1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</row>
    <row r="1765" spans="1:15" ht="1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</row>
    <row r="1766" spans="1:15" ht="1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</row>
    <row r="1767" spans="1:15" ht="1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</row>
    <row r="1768" spans="1:15" ht="1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</row>
    <row r="1769" spans="1:15" ht="1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</row>
    <row r="1770" spans="1:15" ht="1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</row>
    <row r="1771" spans="1:15" ht="1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</row>
    <row r="1772" spans="1:15" ht="1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</row>
    <row r="1773" spans="1:15" ht="1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</row>
    <row r="1774" spans="1:15" ht="1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</row>
    <row r="1775" spans="1:15" ht="1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</row>
    <row r="1776" spans="1:15" ht="1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</row>
    <row r="1777" spans="1:15" ht="1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</row>
    <row r="1778" spans="1:15" ht="1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</row>
    <row r="1779" spans="1:15" ht="1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</row>
    <row r="1780" spans="1:15" ht="1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</row>
    <row r="1781" spans="1:15" ht="1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</row>
    <row r="1782" spans="1:15" ht="1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</row>
    <row r="1783" spans="1:15" ht="1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</row>
    <row r="1784" spans="1:15" ht="1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</row>
    <row r="1785" spans="1:15" ht="1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</row>
    <row r="1786" spans="1:15" ht="1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</row>
    <row r="1787" spans="1:15" ht="1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</row>
    <row r="1788" spans="1:15" ht="1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</row>
    <row r="1789" spans="1:15" ht="1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</row>
    <row r="1790" spans="1:15" ht="1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</row>
    <row r="1791" spans="1:15" ht="1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</row>
    <row r="1792" spans="1:15" ht="1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</row>
    <row r="1793" spans="1:15" ht="1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</row>
    <row r="1794" spans="1:15" ht="1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</row>
    <row r="1795" spans="1:15" ht="1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</row>
    <row r="1796" spans="1:15" ht="1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</row>
    <row r="1797" spans="1:15" ht="1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</row>
    <row r="1798" spans="1:15" ht="1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</row>
    <row r="1799" spans="1:15" ht="1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</row>
    <row r="1800" spans="1:15" ht="1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</row>
    <row r="1801" spans="1:15" ht="1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</row>
    <row r="1802" spans="1:15" ht="1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</row>
    <row r="1803" spans="1:15" ht="1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</row>
    <row r="1804" spans="1:15" ht="1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</row>
    <row r="1805" spans="1:15" ht="1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</row>
    <row r="1806" spans="1:15" ht="1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</row>
    <row r="1807" spans="1:15" ht="1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</row>
    <row r="1808" spans="1:15" ht="1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</row>
    <row r="1809" spans="1:15" ht="1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</row>
    <row r="1810" spans="1:15" ht="1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</row>
    <row r="1811" spans="1:15" ht="1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</row>
    <row r="1812" spans="1:15" ht="1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</row>
    <row r="1813" spans="1:15" ht="1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</row>
    <row r="1814" spans="1:15" ht="1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</row>
    <row r="1815" spans="1:15" ht="1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</row>
    <row r="1816" spans="1:15" ht="1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</row>
    <row r="1817" spans="1:15" ht="1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</row>
    <row r="1818" spans="1:15" ht="1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</row>
    <row r="1819" spans="1:15" ht="1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</row>
    <row r="1820" spans="1:15" ht="1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</row>
    <row r="1821" spans="1:15" ht="1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</row>
    <row r="1822" spans="1:15" ht="1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</row>
    <row r="1823" spans="1:15" ht="1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</row>
    <row r="1824" spans="1:15" ht="1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</row>
    <row r="1825" spans="1:15" ht="1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</row>
    <row r="1826" spans="1:15" ht="1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</row>
    <row r="1827" spans="1:15" ht="1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</row>
    <row r="1828" spans="1:15" ht="1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</row>
    <row r="1829" spans="1:15" ht="1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</row>
    <row r="1830" spans="1:15" ht="1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</row>
    <row r="1831" spans="1:15" ht="1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</row>
    <row r="1832" spans="1:15" ht="1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</row>
    <row r="1833" spans="1:15" ht="1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</row>
    <row r="1834" spans="1:15" ht="1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</row>
    <row r="1835" spans="1:15" ht="1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</row>
    <row r="1836" spans="1:15" ht="1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</row>
    <row r="1837" spans="1:15" ht="1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</row>
    <row r="1838" spans="1:15" ht="1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</row>
    <row r="1839" spans="1:15" ht="1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</row>
    <row r="1840" spans="1:15" ht="1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</row>
    <row r="1841" spans="1:15" ht="1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</row>
    <row r="1842" spans="1:15" ht="1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</row>
    <row r="1843" spans="1:15" ht="1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</row>
    <row r="1844" spans="1:15" ht="1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</row>
    <row r="1845" spans="1:15" ht="1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</row>
    <row r="1846" spans="1:15" ht="1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</row>
    <row r="1847" spans="1:15" ht="1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</row>
    <row r="1848" spans="1:15" ht="1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</row>
    <row r="1849" spans="1:15" ht="1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</row>
    <row r="1850" spans="1:15" ht="1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</row>
    <row r="1851" spans="1:15" ht="1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</row>
    <row r="1852" spans="1:15" ht="1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</row>
    <row r="1853" spans="1:15" ht="1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</row>
    <row r="1854" spans="1:15" ht="1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</row>
    <row r="1855" spans="1:15" ht="1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</row>
    <row r="1856" spans="1:15" ht="1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</row>
    <row r="1857" spans="1:15" ht="1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</row>
    <row r="1858" spans="1:15" ht="1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</row>
    <row r="1859" spans="1:15" ht="1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</row>
    <row r="1860" spans="1:15" ht="1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</row>
    <row r="1861" spans="1:15" ht="1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</row>
    <row r="1862" spans="1:15" ht="1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</row>
    <row r="1863" spans="1:15" ht="1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</row>
    <row r="1864" spans="1:15" ht="1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</row>
    <row r="1865" spans="1:15" ht="1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</row>
    <row r="1866" spans="1:15" ht="1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</row>
    <row r="1867" spans="1:15" ht="1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</row>
    <row r="1868" spans="1:15" ht="1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</row>
    <row r="1869" spans="1:15" ht="1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</row>
    <row r="1870" spans="1:15" ht="1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</row>
    <row r="1871" spans="1:15" ht="1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</row>
    <row r="1872" spans="1:15" ht="1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</row>
    <row r="1873" spans="1:15" ht="1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</row>
    <row r="1874" spans="1:15" ht="1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</row>
    <row r="1875" spans="1:15" ht="1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</row>
    <row r="1876" spans="1:15" ht="1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</row>
    <row r="1877" spans="1:15" ht="1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</row>
    <row r="1878" spans="1:15" ht="1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</row>
    <row r="1879" spans="1:15" ht="1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</row>
    <row r="1880" spans="1:15" ht="1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</row>
    <row r="1881" spans="1:15" ht="1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</row>
    <row r="1882" spans="1:15" ht="1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</row>
    <row r="1883" spans="1:15" ht="1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</row>
    <row r="1884" spans="1:15" ht="1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</row>
    <row r="1885" spans="1:15" ht="1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</row>
    <row r="1886" spans="1:15" ht="1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</row>
    <row r="1887" spans="1:15" ht="1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</row>
    <row r="1888" spans="1:15" ht="1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</row>
    <row r="1889" spans="1:15" ht="1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</row>
    <row r="1890" spans="1:15" ht="1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</row>
    <row r="1891" spans="1:15" ht="1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</row>
    <row r="1892" spans="1:15" ht="1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</row>
    <row r="1893" spans="1:15" ht="1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</row>
    <row r="1894" spans="1:15" ht="1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</row>
    <row r="1895" spans="1:15" ht="1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</row>
    <row r="1896" spans="1:15" ht="1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</row>
    <row r="1897" spans="1:15" ht="1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</row>
    <row r="1898" spans="1:15" ht="1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</row>
    <row r="1899" spans="1:15" ht="1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</row>
    <row r="1900" spans="1:15" ht="1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</row>
    <row r="1901" spans="1:15" ht="1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</row>
    <row r="1902" spans="1:15" ht="1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</row>
    <row r="1903" spans="1:15" ht="1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</row>
    <row r="1904" spans="1:15" ht="1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</row>
    <row r="1905" spans="1:15" ht="1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</row>
    <row r="1906" spans="1:15" ht="1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</row>
    <row r="1907" spans="1:15" ht="1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</row>
    <row r="1908" spans="1:15" ht="1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</row>
    <row r="1909" spans="1:15" ht="1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</row>
    <row r="1910" spans="1:15" ht="1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</row>
    <row r="1911" spans="1:15" ht="1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</row>
    <row r="1912" spans="1:15" ht="1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</row>
    <row r="1913" spans="1:15" ht="1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</row>
    <row r="1914" spans="1:15" ht="1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</row>
    <row r="1915" spans="1:15" ht="1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</row>
    <row r="1916" spans="1:15" ht="1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</row>
    <row r="1917" spans="1:15" ht="1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</row>
    <row r="1918" spans="1:15" ht="1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</row>
    <row r="1919" spans="1:15" ht="1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</row>
    <row r="1920" spans="1:15" ht="15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</row>
    <row r="1921" spans="1:15" ht="15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</row>
    <row r="1922" spans="1:15" ht="15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</row>
    <row r="1923" spans="1:15" ht="15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</row>
    <row r="1924" spans="1:15" ht="15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</row>
    <row r="1925" spans="1:15" ht="15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</row>
    <row r="1926" spans="1:15" ht="15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</row>
    <row r="1927" spans="1:15" ht="15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</row>
    <row r="1928" spans="1:15" ht="15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</row>
    <row r="1929" spans="1:15" ht="15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</row>
    <row r="1930" spans="1:15" ht="15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</row>
    <row r="1931" spans="1:15" ht="15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</row>
    <row r="1932" spans="1:15" ht="15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</row>
    <row r="1933" spans="1:15" ht="15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</row>
    <row r="1934" spans="1:15" ht="1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</row>
    <row r="1935" spans="1:15" ht="15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</row>
    <row r="1936" spans="1:15" ht="15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</row>
    <row r="1937" spans="1:15" ht="15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</row>
    <row r="1938" spans="1:15" ht="15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</row>
    <row r="1939" spans="1:15" ht="15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</row>
    <row r="1940" spans="1:15" ht="15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</row>
    <row r="1941" spans="1:15" ht="15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</row>
    <row r="1942" spans="1:15" ht="15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</row>
    <row r="1943" spans="1:15" ht="15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</row>
    <row r="1944" spans="1:15" ht="15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</row>
    <row r="1945" spans="1:15" ht="15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</row>
    <row r="1946" spans="1:15" ht="15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</row>
    <row r="1947" spans="1:15" ht="15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</row>
    <row r="1948" spans="1:15" ht="15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</row>
    <row r="1949" spans="1:15" ht="15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</row>
    <row r="1950" spans="1:15" ht="15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</row>
    <row r="1951" spans="1:15" ht="15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</row>
    <row r="1952" spans="1:15" ht="15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</row>
    <row r="1953" spans="1:15" ht="15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</row>
    <row r="1954" spans="1:15" ht="15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</row>
    <row r="1955" spans="1:15" ht="15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</row>
    <row r="1956" spans="1:15" ht="15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</row>
    <row r="1957" spans="1:15" ht="1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</row>
    <row r="1958" spans="1:15" ht="15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</row>
    <row r="1959" spans="1:15" ht="15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</row>
    <row r="1960" spans="1:15" ht="15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</row>
    <row r="1961" spans="1:15" ht="15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</row>
    <row r="1962" spans="1:15" ht="15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</row>
    <row r="1963" spans="1:15" ht="15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</row>
    <row r="1964" spans="1:15" ht="15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</row>
    <row r="1965" spans="1:15" ht="15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</row>
    <row r="1966" spans="1:15" ht="15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</row>
    <row r="1967" spans="1:15" ht="15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</row>
    <row r="1968" spans="1:15" ht="15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</row>
    <row r="1969" spans="1:15" ht="15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</row>
    <row r="1970" spans="1:15" ht="15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</row>
    <row r="1971" spans="1:15" ht="15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</row>
    <row r="1972" spans="1:15" ht="15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</row>
    <row r="1973" spans="1:15" ht="15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</row>
    <row r="1974" spans="1:15" ht="15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</row>
    <row r="1975" spans="1:15" ht="15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</row>
    <row r="1976" spans="1:15" ht="15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</row>
    <row r="1977" spans="1:15" ht="15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</row>
    <row r="1978" spans="1:15" ht="15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</row>
    <row r="1979" spans="1:15" ht="15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</row>
    <row r="1980" spans="1:15" ht="1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</row>
    <row r="1981" spans="1:15" ht="15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</row>
    <row r="1982" spans="1:15" ht="15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</row>
    <row r="1983" spans="1:15" ht="15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</row>
    <row r="1984" spans="1:15" ht="15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</row>
    <row r="1985" spans="1:15" ht="15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</row>
    <row r="1986" spans="1:15" ht="15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</row>
    <row r="1987" spans="1:15" ht="15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</row>
    <row r="1988" spans="1:15" ht="15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</row>
    <row r="1989" spans="1:15" ht="15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</row>
    <row r="1990" spans="1:15" ht="15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</row>
    <row r="1991" spans="1:15" ht="15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</row>
    <row r="1992" spans="1:15" ht="15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</row>
    <row r="1993" spans="1:15" ht="15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</row>
    <row r="1994" spans="1:15" ht="15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</row>
    <row r="1995" spans="1:15" ht="15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</row>
    <row r="1996" spans="1:15" ht="15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</row>
    <row r="1997" spans="1:15" ht="15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</row>
    <row r="1998" spans="1:15" ht="15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</row>
    <row r="1999" spans="1:15" ht="15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</row>
    <row r="2000" spans="1:15" ht="15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</row>
    <row r="2001" spans="1:15" ht="15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</row>
    <row r="2002" spans="1:15" ht="15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</row>
    <row r="2003" spans="1:15" ht="15">
      <c r="A2003" s="21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</row>
    <row r="2004" spans="1:15" ht="15">
      <c r="A2004" s="21"/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</row>
    <row r="2005" spans="1:15" ht="15">
      <c r="A2005" s="21"/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</row>
    <row r="2006" spans="1:15" ht="15">
      <c r="A2006" s="21"/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</row>
    <row r="2007" spans="1:15" ht="15">
      <c r="A2007" s="21"/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</row>
    <row r="2008" spans="1:15" ht="15">
      <c r="A2008" s="21"/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</row>
    <row r="2009" spans="1:15" ht="15">
      <c r="A2009" s="21"/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</row>
    <row r="2010" spans="1:15" ht="15">
      <c r="A2010" s="21"/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</row>
    <row r="2011" spans="1:15" ht="15">
      <c r="A2011" s="21"/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</row>
    <row r="2012" spans="1:15" ht="15">
      <c r="A2012" s="21"/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</row>
    <row r="2013" spans="1:15" ht="15">
      <c r="A2013" s="21"/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</row>
    <row r="2014" spans="1:15" ht="15">
      <c r="A2014" s="21"/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</row>
    <row r="2015" spans="1:15" ht="15">
      <c r="A2015" s="21"/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</row>
    <row r="2016" spans="1:15" ht="15">
      <c r="A2016" s="21"/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</row>
    <row r="2017" spans="1:15" ht="15">
      <c r="A2017" s="21"/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</row>
    <row r="2018" spans="1:15" ht="15">
      <c r="A2018" s="21"/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</row>
    <row r="2019" spans="1:15" ht="15">
      <c r="A2019" s="21"/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</row>
    <row r="2020" spans="1:15" ht="15">
      <c r="A2020" s="21"/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</row>
    <row r="2021" spans="1:15" ht="15">
      <c r="A2021" s="21"/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</row>
    <row r="2022" spans="1:15" ht="15">
      <c r="A2022" s="21"/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</row>
    <row r="2023" spans="1:15" ht="15">
      <c r="A2023" s="21"/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</row>
    <row r="2024" spans="1:15" ht="15">
      <c r="A2024" s="21"/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</row>
    <row r="2025" spans="1:15" ht="15">
      <c r="A2025" s="21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</row>
    <row r="2026" spans="1:15" ht="15">
      <c r="A2026" s="21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</row>
    <row r="2027" spans="1:15" ht="15">
      <c r="A2027" s="21"/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</row>
    <row r="2028" spans="1:15" ht="15">
      <c r="A2028" s="21"/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</row>
    <row r="2029" spans="1:15" ht="15">
      <c r="A2029" s="21"/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</row>
    <row r="2030" spans="1:15" ht="15">
      <c r="A2030" s="21"/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</row>
    <row r="2031" spans="1:15" ht="15">
      <c r="A2031" s="21"/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</row>
    <row r="2032" spans="1:15" ht="15">
      <c r="A2032" s="21"/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</row>
    <row r="2033" spans="1:15" ht="15">
      <c r="A2033" s="21"/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</row>
    <row r="2034" spans="1:15" ht="15">
      <c r="A2034" s="21"/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</row>
    <row r="2035" spans="1:15" ht="15">
      <c r="A2035" s="21"/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</row>
    <row r="2036" spans="1:15" ht="15">
      <c r="A2036" s="21"/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</row>
    <row r="2037" spans="1:15" ht="15">
      <c r="A2037" s="21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</row>
    <row r="2038" spans="1:15" ht="15">
      <c r="A2038" s="21"/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</row>
    <row r="2039" spans="1:15" ht="15">
      <c r="A2039" s="21"/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</row>
    <row r="2040" spans="1:15" ht="15">
      <c r="A2040" s="21"/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</row>
    <row r="2041" spans="1:15" ht="15">
      <c r="A2041" s="21"/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</row>
    <row r="2042" spans="1:15" ht="15">
      <c r="A2042" s="21"/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</row>
    <row r="2043" spans="1:15" ht="15">
      <c r="A2043" s="21"/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</row>
    <row r="2044" spans="1:15" ht="15">
      <c r="A2044" s="21"/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</row>
    <row r="2045" spans="1:15" ht="15">
      <c r="A2045" s="21"/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</row>
    <row r="2046" spans="1:15" ht="15">
      <c r="A2046" s="21"/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</row>
    <row r="2047" spans="1:15" ht="15">
      <c r="A2047" s="21"/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</row>
    <row r="2048" spans="1:15" ht="15">
      <c r="A2048" s="21"/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</row>
    <row r="2049" spans="1:15" ht="15">
      <c r="A2049" s="21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</row>
    <row r="2050" spans="1:15" ht="15">
      <c r="A2050" s="21"/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</row>
    <row r="2051" spans="1:15" ht="15">
      <c r="A2051" s="21"/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</row>
    <row r="2052" spans="1:15" ht="15">
      <c r="A2052" s="21"/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</row>
    <row r="2053" spans="1:15" ht="15">
      <c r="A2053" s="21"/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</row>
    <row r="2054" spans="1:15" ht="15">
      <c r="A2054" s="21"/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</row>
    <row r="2055" spans="1:15" ht="15">
      <c r="A2055" s="21"/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</row>
    <row r="2056" spans="1:15" ht="15">
      <c r="A2056" s="21"/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</row>
    <row r="2057" spans="1:15" ht="15">
      <c r="A2057" s="21"/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</row>
    <row r="2058" spans="1:15" ht="15">
      <c r="A2058" s="21"/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</row>
    <row r="2059" spans="1:15" ht="15">
      <c r="A2059" s="21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</row>
    <row r="2060" spans="1:15" ht="15">
      <c r="A2060" s="21"/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</row>
    <row r="2061" spans="1:15" ht="15">
      <c r="A2061" s="21"/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</row>
    <row r="2062" spans="1:15" ht="15">
      <c r="A2062" s="21"/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</row>
    <row r="2063" spans="1:15" ht="15">
      <c r="A2063" s="21"/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</row>
    <row r="2064" spans="1:15" ht="15">
      <c r="A2064" s="21"/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</row>
    <row r="2065" spans="1:15" ht="15">
      <c r="A2065" s="21"/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</row>
    <row r="2066" spans="1:15" ht="15">
      <c r="A2066" s="21"/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</row>
    <row r="2067" spans="1:15" ht="15">
      <c r="A2067" s="21"/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</row>
    <row r="2068" spans="1:15" ht="15">
      <c r="A2068" s="21"/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</row>
    <row r="2069" spans="1:15" ht="15">
      <c r="A2069" s="21"/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</row>
    <row r="2070" spans="1:15" ht="15">
      <c r="A2070" s="21"/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</row>
    <row r="2071" spans="1:15" ht="15">
      <c r="A2071" s="21"/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</row>
  </sheetData>
  <mergeCells count="29">
    <mergeCell ref="O4:O5"/>
    <mergeCell ref="A14:C14"/>
    <mergeCell ref="P4:P5"/>
    <mergeCell ref="A6:C6"/>
    <mergeCell ref="A7:C7"/>
    <mergeCell ref="A8:C8"/>
    <mergeCell ref="A3:C5"/>
    <mergeCell ref="D3:D5"/>
    <mergeCell ref="E3:P3"/>
    <mergeCell ref="E4:E5"/>
    <mergeCell ref="F4:F5"/>
    <mergeCell ref="G4:G5"/>
    <mergeCell ref="H4:H5"/>
    <mergeCell ref="I4:I5"/>
    <mergeCell ref="J4:N4"/>
    <mergeCell ref="A9:C9"/>
    <mergeCell ref="A10:C10"/>
    <mergeCell ref="A11:C11"/>
    <mergeCell ref="A12:C12"/>
    <mergeCell ref="A13:C13"/>
    <mergeCell ref="A21:C21"/>
    <mergeCell ref="A22:C22"/>
    <mergeCell ref="A23:C23"/>
    <mergeCell ref="A15:C15"/>
    <mergeCell ref="A16:C16"/>
    <mergeCell ref="A17:C17"/>
    <mergeCell ref="A18:C18"/>
    <mergeCell ref="A19:C19"/>
    <mergeCell ref="A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D44"/>
  <sheetViews>
    <sheetView workbookViewId="0" topLeftCell="A4">
      <selection activeCell="B23" sqref="B23"/>
    </sheetView>
  </sheetViews>
  <sheetFormatPr defaultColWidth="9.140625" defaultRowHeight="15"/>
  <cols>
    <col min="1" max="1" width="42.8515625" style="0" customWidth="1"/>
    <col min="2" max="3" width="15.7109375" style="0" customWidth="1"/>
    <col min="4" max="4" width="15.7109375" style="180" customWidth="1"/>
    <col min="5" max="5" width="3.140625" style="0" customWidth="1"/>
  </cols>
  <sheetData>
    <row r="1" ht="15">
      <c r="A1" s="1" t="s">
        <v>837</v>
      </c>
    </row>
    <row r="2" ht="15">
      <c r="A2" s="258" t="s">
        <v>838</v>
      </c>
    </row>
    <row r="3" spans="1:4" ht="22.5" customHeight="1">
      <c r="A3" s="464" t="s">
        <v>1032</v>
      </c>
      <c r="B3" s="445" t="s">
        <v>1033</v>
      </c>
      <c r="C3" s="445"/>
      <c r="D3" s="493" t="s">
        <v>1034</v>
      </c>
    </row>
    <row r="4" spans="1:4" ht="36">
      <c r="A4" s="480"/>
      <c r="B4" s="261" t="s">
        <v>1035</v>
      </c>
      <c r="C4" s="261" t="s">
        <v>1036</v>
      </c>
      <c r="D4" s="494"/>
    </row>
    <row r="5" spans="1:4" ht="15">
      <c r="A5" s="340" t="s">
        <v>25</v>
      </c>
      <c r="B5" s="374">
        <v>486804</v>
      </c>
      <c r="C5" s="374">
        <v>206110</v>
      </c>
      <c r="D5" s="439">
        <v>1068899</v>
      </c>
    </row>
    <row r="6" spans="1:4" ht="15">
      <c r="A6" s="249" t="s">
        <v>26</v>
      </c>
      <c r="B6" s="12"/>
      <c r="C6" s="12"/>
      <c r="D6" s="22"/>
    </row>
    <row r="7" spans="1:4" ht="15">
      <c r="A7" s="340" t="s">
        <v>27</v>
      </c>
      <c r="B7" s="374">
        <v>350338</v>
      </c>
      <c r="C7" s="374">
        <v>153542</v>
      </c>
      <c r="D7" s="439">
        <v>889150</v>
      </c>
    </row>
    <row r="8" spans="1:4" ht="15">
      <c r="A8" s="249" t="s">
        <v>28</v>
      </c>
      <c r="B8" s="374"/>
      <c r="C8" s="374"/>
      <c r="D8" s="439"/>
    </row>
    <row r="9" spans="1:4" ht="15">
      <c r="A9" s="340" t="s">
        <v>29</v>
      </c>
      <c r="B9" s="374">
        <v>432234</v>
      </c>
      <c r="C9" s="374">
        <v>156472</v>
      </c>
      <c r="D9" s="439">
        <v>781009</v>
      </c>
    </row>
    <row r="10" spans="1:4" ht="15">
      <c r="A10" s="249" t="s">
        <v>30</v>
      </c>
      <c r="B10" s="374"/>
      <c r="C10" s="374"/>
      <c r="D10" s="439"/>
    </row>
    <row r="11" spans="1:4" ht="15">
      <c r="A11" s="340" t="s">
        <v>31</v>
      </c>
      <c r="B11" s="374">
        <v>364682</v>
      </c>
      <c r="C11" s="374">
        <v>140454</v>
      </c>
      <c r="D11" s="439">
        <v>659975</v>
      </c>
    </row>
    <row r="12" spans="1:4" ht="15">
      <c r="A12" s="249" t="s">
        <v>32</v>
      </c>
      <c r="B12" s="374"/>
      <c r="C12" s="374"/>
      <c r="D12" s="439"/>
    </row>
    <row r="13" spans="1:4" ht="28.5" customHeight="1">
      <c r="A13" s="340" t="s">
        <v>33</v>
      </c>
      <c r="B13" s="374">
        <v>156961</v>
      </c>
      <c r="C13" s="374">
        <v>65404</v>
      </c>
      <c r="D13" s="439">
        <v>512517</v>
      </c>
    </row>
    <row r="14" spans="1:4" ht="27.75" customHeight="1">
      <c r="A14" s="249" t="s">
        <v>34</v>
      </c>
      <c r="B14" s="374"/>
      <c r="C14" s="374"/>
      <c r="D14" s="439"/>
    </row>
    <row r="15" spans="1:4" ht="15">
      <c r="A15" s="340" t="s">
        <v>1037</v>
      </c>
      <c r="B15" s="374">
        <v>94911</v>
      </c>
      <c r="C15" s="374">
        <v>55640</v>
      </c>
      <c r="D15" s="439">
        <v>462149</v>
      </c>
    </row>
    <row r="16" spans="1:4" ht="15">
      <c r="A16" s="249" t="s">
        <v>35</v>
      </c>
      <c r="B16" s="374"/>
      <c r="C16" s="374"/>
      <c r="D16" s="439"/>
    </row>
    <row r="17" spans="1:4" ht="15">
      <c r="A17" s="340" t="s">
        <v>835</v>
      </c>
      <c r="B17" s="374">
        <v>58775</v>
      </c>
      <c r="C17" s="374">
        <v>40361</v>
      </c>
      <c r="D17" s="439">
        <v>329974</v>
      </c>
    </row>
    <row r="18" spans="1:4" ht="15">
      <c r="A18" s="249" t="s">
        <v>836</v>
      </c>
      <c r="B18" s="374"/>
      <c r="C18" s="374"/>
      <c r="D18" s="439"/>
    </row>
    <row r="19" spans="1:4" ht="15">
      <c r="A19" s="340" t="s">
        <v>36</v>
      </c>
      <c r="B19" s="374">
        <v>70538</v>
      </c>
      <c r="C19" s="374">
        <v>25825</v>
      </c>
      <c r="D19" s="439">
        <v>118391</v>
      </c>
    </row>
    <row r="20" spans="1:4" ht="15">
      <c r="A20" s="249" t="s">
        <v>37</v>
      </c>
      <c r="B20" s="374"/>
      <c r="C20" s="374"/>
      <c r="D20" s="439"/>
    </row>
    <row r="21" spans="1:4" ht="15">
      <c r="A21" s="340" t="s">
        <v>38</v>
      </c>
      <c r="B21" s="374">
        <v>35834</v>
      </c>
      <c r="C21" s="374">
        <v>6064</v>
      </c>
      <c r="D21" s="439">
        <v>38449</v>
      </c>
    </row>
    <row r="22" spans="1:4" ht="15">
      <c r="A22" s="249" t="s">
        <v>39</v>
      </c>
      <c r="B22" s="374"/>
      <c r="C22" s="374"/>
      <c r="D22" s="439"/>
    </row>
    <row r="23" spans="1:4" ht="15">
      <c r="A23" s="340" t="s">
        <v>42</v>
      </c>
      <c r="B23" s="374">
        <v>14242</v>
      </c>
      <c r="C23" s="374">
        <v>5302</v>
      </c>
      <c r="D23" s="439">
        <v>45289</v>
      </c>
    </row>
    <row r="24" spans="1:4" ht="15">
      <c r="A24" s="249" t="s">
        <v>43</v>
      </c>
      <c r="B24" s="374"/>
      <c r="C24" s="374"/>
      <c r="D24" s="439"/>
    </row>
    <row r="25" spans="1:4" ht="15">
      <c r="A25" s="340" t="s">
        <v>52</v>
      </c>
      <c r="B25" s="374">
        <v>649</v>
      </c>
      <c r="C25" s="374">
        <v>507</v>
      </c>
      <c r="D25" s="439">
        <v>1798</v>
      </c>
    </row>
    <row r="26" spans="1:4" ht="15">
      <c r="A26" s="249" t="s">
        <v>53</v>
      </c>
      <c r="B26" s="374"/>
      <c r="C26" s="374"/>
      <c r="D26" s="439"/>
    </row>
    <row r="27" spans="1:4" ht="29.25" customHeight="1">
      <c r="A27" s="340" t="s">
        <v>40</v>
      </c>
      <c r="B27" s="374">
        <v>12406</v>
      </c>
      <c r="C27" s="374">
        <v>4008</v>
      </c>
      <c r="D27" s="439">
        <v>17971</v>
      </c>
    </row>
    <row r="28" spans="1:4" ht="27.75" customHeight="1">
      <c r="A28" s="249" t="s">
        <v>41</v>
      </c>
      <c r="B28" s="374"/>
      <c r="C28" s="374"/>
      <c r="D28" s="439"/>
    </row>
    <row r="29" spans="1:4" ht="15">
      <c r="A29" s="340" t="s">
        <v>44</v>
      </c>
      <c r="B29" s="374">
        <v>8308</v>
      </c>
      <c r="C29" s="374">
        <v>2510</v>
      </c>
      <c r="D29" s="439">
        <v>22043</v>
      </c>
    </row>
    <row r="30" spans="1:4" ht="15">
      <c r="A30" s="249" t="s">
        <v>45</v>
      </c>
      <c r="B30" s="374"/>
      <c r="C30" s="374"/>
      <c r="D30" s="439"/>
    </row>
    <row r="31" spans="1:4" ht="15">
      <c r="A31" s="340" t="s">
        <v>46</v>
      </c>
      <c r="B31" s="374">
        <v>5943</v>
      </c>
      <c r="C31" s="374">
        <v>3740</v>
      </c>
      <c r="D31" s="439">
        <v>14803</v>
      </c>
    </row>
    <row r="32" spans="1:4" ht="15">
      <c r="A32" s="249" t="s">
        <v>47</v>
      </c>
      <c r="B32" s="374"/>
      <c r="C32" s="374"/>
      <c r="D32" s="439"/>
    </row>
    <row r="33" spans="1:4" ht="15">
      <c r="A33" s="340" t="s">
        <v>50</v>
      </c>
      <c r="B33" s="374">
        <v>4412</v>
      </c>
      <c r="C33" s="374">
        <v>671</v>
      </c>
      <c r="D33" s="439">
        <v>6711</v>
      </c>
    </row>
    <row r="34" spans="1:4" ht="15">
      <c r="A34" s="249" t="s">
        <v>51</v>
      </c>
      <c r="B34" s="374"/>
      <c r="C34" s="374"/>
      <c r="D34" s="439"/>
    </row>
    <row r="35" spans="1:4" ht="15">
      <c r="A35" s="340" t="s">
        <v>48</v>
      </c>
      <c r="B35" s="374">
        <v>786</v>
      </c>
      <c r="C35" s="374">
        <v>425</v>
      </c>
      <c r="D35" s="439">
        <v>2062</v>
      </c>
    </row>
    <row r="36" spans="1:4" ht="15">
      <c r="A36" s="249" t="s">
        <v>49</v>
      </c>
      <c r="B36" s="374"/>
      <c r="C36" s="374"/>
      <c r="D36" s="439"/>
    </row>
    <row r="37" spans="1:4" ht="27" customHeight="1">
      <c r="A37" s="340" t="s">
        <v>54</v>
      </c>
      <c r="B37" s="374">
        <v>760</v>
      </c>
      <c r="C37" s="374">
        <v>39</v>
      </c>
      <c r="D37" s="439">
        <v>2141</v>
      </c>
    </row>
    <row r="38" spans="1:4" ht="26.25" customHeight="1">
      <c r="A38" s="249" t="s">
        <v>55</v>
      </c>
      <c r="B38" s="374"/>
      <c r="C38" s="374"/>
      <c r="D38" s="439"/>
    </row>
    <row r="39" spans="1:4" ht="15.75" customHeight="1">
      <c r="A39" s="340" t="s">
        <v>56</v>
      </c>
      <c r="B39" s="374">
        <v>62</v>
      </c>
      <c r="C39" s="374">
        <v>22</v>
      </c>
      <c r="D39" s="439">
        <v>153</v>
      </c>
    </row>
    <row r="40" spans="1:4" ht="15.75" customHeight="1">
      <c r="A40" s="249" t="s">
        <v>57</v>
      </c>
      <c r="B40" s="132"/>
      <c r="C40" s="132"/>
      <c r="D40" s="133"/>
    </row>
    <row r="41" ht="15">
      <c r="A41" s="109" t="s">
        <v>58</v>
      </c>
    </row>
    <row r="42" ht="15">
      <c r="A42" s="336" t="s">
        <v>59</v>
      </c>
    </row>
    <row r="43" ht="15">
      <c r="A43" s="337"/>
    </row>
    <row r="44" ht="15">
      <c r="A44" s="337"/>
    </row>
  </sheetData>
  <mergeCells count="3">
    <mergeCell ref="A3:A4"/>
    <mergeCell ref="B3:C3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 topLeftCell="A1">
      <selection activeCell="B4" sqref="B4:D4"/>
    </sheetView>
  </sheetViews>
  <sheetFormatPr defaultColWidth="9.140625" defaultRowHeight="15"/>
  <cols>
    <col min="1" max="1" width="44.421875" style="0" customWidth="1"/>
    <col min="2" max="2" width="11.57421875" style="0" customWidth="1"/>
    <col min="3" max="3" width="12.28125" style="0" customWidth="1"/>
    <col min="4" max="4" width="11.421875" style="0" customWidth="1"/>
    <col min="5" max="5" width="11.28125" style="0" customWidth="1"/>
    <col min="8" max="8" width="9.140625" style="180" customWidth="1"/>
  </cols>
  <sheetData>
    <row r="1" spans="1:7" ht="27" customHeight="1">
      <c r="A1" s="540" t="s">
        <v>839</v>
      </c>
      <c r="B1" s="541"/>
      <c r="C1" s="541"/>
      <c r="D1" s="541"/>
      <c r="E1" s="541"/>
      <c r="F1" s="541"/>
      <c r="G1" s="541"/>
    </row>
    <row r="2" spans="1:7" ht="25.5" customHeight="1">
      <c r="A2" s="542" t="s">
        <v>840</v>
      </c>
      <c r="B2" s="543"/>
      <c r="C2" s="543"/>
      <c r="D2" s="543"/>
      <c r="E2" s="543"/>
      <c r="F2" s="543"/>
      <c r="G2" s="543"/>
    </row>
    <row r="3" spans="1:7" ht="18.75" customHeight="1">
      <c r="A3" s="544" t="s">
        <v>987</v>
      </c>
      <c r="B3" s="203">
        <v>2016</v>
      </c>
      <c r="C3" s="203">
        <v>2017</v>
      </c>
      <c r="D3" s="203">
        <v>2018</v>
      </c>
      <c r="E3" s="203">
        <v>2016</v>
      </c>
      <c r="F3" s="203">
        <v>2017</v>
      </c>
      <c r="G3" s="262">
        <v>2018</v>
      </c>
    </row>
    <row r="4" spans="1:7" ht="19.5" customHeight="1">
      <c r="A4" s="545"/>
      <c r="B4" s="546" t="s">
        <v>1080</v>
      </c>
      <c r="C4" s="547"/>
      <c r="D4" s="548"/>
      <c r="E4" s="546" t="s">
        <v>988</v>
      </c>
      <c r="F4" s="547"/>
      <c r="G4" s="547"/>
    </row>
    <row r="5" spans="1:7" ht="15">
      <c r="A5" s="341" t="s">
        <v>60</v>
      </c>
      <c r="B5" s="372">
        <v>360843115</v>
      </c>
      <c r="C5" s="372">
        <v>375768453</v>
      </c>
      <c r="D5" s="373">
        <v>385336944</v>
      </c>
      <c r="E5" s="353" t="s">
        <v>61</v>
      </c>
      <c r="F5" s="353" t="s">
        <v>61</v>
      </c>
      <c r="G5" s="354" t="s">
        <v>61</v>
      </c>
    </row>
    <row r="6" spans="1:7" ht="15">
      <c r="A6" s="342" t="s">
        <v>62</v>
      </c>
      <c r="B6" s="268"/>
      <c r="C6" s="268"/>
      <c r="D6" s="268"/>
      <c r="E6" s="269"/>
      <c r="F6" s="269"/>
      <c r="G6" s="270"/>
    </row>
    <row r="7" spans="1:7" ht="15">
      <c r="A7" s="341" t="s">
        <v>1038</v>
      </c>
      <c r="B7" s="381">
        <v>34233848</v>
      </c>
      <c r="C7" s="381">
        <v>4704057</v>
      </c>
      <c r="D7" s="381">
        <v>4576575</v>
      </c>
      <c r="E7" s="355">
        <v>100</v>
      </c>
      <c r="F7" s="355">
        <v>100</v>
      </c>
      <c r="G7" s="356">
        <v>100</v>
      </c>
    </row>
    <row r="8" spans="1:7" ht="15">
      <c r="A8" s="343" t="s">
        <v>1039</v>
      </c>
      <c r="B8" s="357"/>
      <c r="C8" s="357"/>
      <c r="D8" s="357"/>
      <c r="E8" s="358"/>
      <c r="F8" s="358"/>
      <c r="G8" s="359"/>
    </row>
    <row r="9" spans="1:7" ht="15">
      <c r="A9" s="344" t="s">
        <v>1040</v>
      </c>
      <c r="B9" s="374">
        <v>8694</v>
      </c>
      <c r="C9" s="375" t="s">
        <v>18</v>
      </c>
      <c r="D9" s="375" t="s">
        <v>18</v>
      </c>
      <c r="E9" s="361">
        <v>0.02</v>
      </c>
      <c r="F9" s="360" t="s">
        <v>18</v>
      </c>
      <c r="G9" s="362" t="s">
        <v>18</v>
      </c>
    </row>
    <row r="10" spans="1:7" ht="26.25">
      <c r="A10" s="345" t="s">
        <v>1041</v>
      </c>
      <c r="B10" s="374"/>
      <c r="C10" s="374"/>
      <c r="D10" s="374"/>
      <c r="E10" s="363"/>
      <c r="F10" s="363"/>
      <c r="G10" s="364"/>
    </row>
    <row r="11" spans="1:9" ht="15">
      <c r="A11" s="344" t="s">
        <v>841</v>
      </c>
      <c r="B11" s="374">
        <v>870413</v>
      </c>
      <c r="C11" s="374">
        <v>892983</v>
      </c>
      <c r="D11" s="376">
        <v>906872</v>
      </c>
      <c r="E11" s="361">
        <v>2.54</v>
      </c>
      <c r="F11" s="361">
        <v>18.98</v>
      </c>
      <c r="G11" s="364">
        <v>19.82</v>
      </c>
      <c r="I11" s="183"/>
    </row>
    <row r="12" spans="1:9" ht="15">
      <c r="A12" s="346" t="s">
        <v>842</v>
      </c>
      <c r="B12" s="374"/>
      <c r="C12" s="374"/>
      <c r="D12" s="374"/>
      <c r="E12" s="363"/>
      <c r="F12" s="363"/>
      <c r="G12" s="365"/>
      <c r="I12" s="183"/>
    </row>
    <row r="13" spans="1:9" ht="15">
      <c r="A13" s="344" t="s">
        <v>843</v>
      </c>
      <c r="B13" s="374">
        <v>457396</v>
      </c>
      <c r="C13" s="374">
        <v>484158</v>
      </c>
      <c r="D13" s="376">
        <v>583170</v>
      </c>
      <c r="E13" s="361">
        <v>1.33</v>
      </c>
      <c r="F13" s="361">
        <v>10.29</v>
      </c>
      <c r="G13" s="364">
        <v>12.74</v>
      </c>
      <c r="I13" s="183"/>
    </row>
    <row r="14" spans="1:7" ht="15">
      <c r="A14" s="346" t="s">
        <v>844</v>
      </c>
      <c r="B14" s="377"/>
      <c r="C14" s="377"/>
      <c r="D14" s="377"/>
      <c r="E14" s="361"/>
      <c r="F14" s="361"/>
      <c r="G14" s="364"/>
    </row>
    <row r="15" spans="1:7" ht="15">
      <c r="A15" s="344" t="s">
        <v>1042</v>
      </c>
      <c r="B15" s="378">
        <v>17403529</v>
      </c>
      <c r="C15" s="375" t="s">
        <v>18</v>
      </c>
      <c r="D15" s="375" t="s">
        <v>18</v>
      </c>
      <c r="E15" s="361">
        <v>50.83</v>
      </c>
      <c r="F15" s="360" t="s">
        <v>18</v>
      </c>
      <c r="G15" s="362" t="s">
        <v>18</v>
      </c>
    </row>
    <row r="16" spans="1:7" ht="15">
      <c r="A16" s="346" t="s">
        <v>1043</v>
      </c>
      <c r="B16" s="374"/>
      <c r="C16" s="374"/>
      <c r="D16" s="379"/>
      <c r="E16" s="361"/>
      <c r="F16" s="361"/>
      <c r="G16" s="364"/>
    </row>
    <row r="17" spans="1:8" s="201" customFormat="1" ht="50.25">
      <c r="A17" s="347" t="s">
        <v>1044</v>
      </c>
      <c r="B17" s="374">
        <v>11859104</v>
      </c>
      <c r="C17" s="375" t="s">
        <v>18</v>
      </c>
      <c r="D17" s="375" t="s">
        <v>18</v>
      </c>
      <c r="E17" s="361">
        <v>34.64</v>
      </c>
      <c r="F17" s="360" t="s">
        <v>18</v>
      </c>
      <c r="G17" s="362" t="s">
        <v>18</v>
      </c>
      <c r="H17" s="275"/>
    </row>
    <row r="18" spans="1:7" ht="39" customHeight="1">
      <c r="A18" s="345" t="s">
        <v>1045</v>
      </c>
      <c r="B18" s="374"/>
      <c r="C18" s="374"/>
      <c r="D18" s="374"/>
      <c r="E18" s="361"/>
      <c r="F18" s="361"/>
      <c r="G18" s="364"/>
    </row>
    <row r="19" spans="1:9" ht="62.25" customHeight="1">
      <c r="A19" s="344" t="s">
        <v>845</v>
      </c>
      <c r="B19" s="374">
        <v>179199</v>
      </c>
      <c r="C19" s="374">
        <v>187762</v>
      </c>
      <c r="D19" s="380">
        <v>191732</v>
      </c>
      <c r="E19" s="366">
        <v>0.52</v>
      </c>
      <c r="F19" s="366">
        <v>3.99</v>
      </c>
      <c r="G19" s="182">
        <v>4.19</v>
      </c>
      <c r="I19" s="183"/>
    </row>
    <row r="20" spans="1:9" ht="47.25" customHeight="1">
      <c r="A20" s="348" t="s">
        <v>846</v>
      </c>
      <c r="B20" s="374"/>
      <c r="C20" s="374"/>
      <c r="D20" s="374"/>
      <c r="E20" s="366"/>
      <c r="F20" s="366"/>
      <c r="G20" s="182"/>
      <c r="I20" s="182"/>
    </row>
    <row r="21" spans="1:9" ht="27" customHeight="1">
      <c r="A21" s="347" t="s">
        <v>1046</v>
      </c>
      <c r="B21" s="374">
        <v>819477</v>
      </c>
      <c r="C21" s="374">
        <v>684154</v>
      </c>
      <c r="D21" s="380">
        <v>573479</v>
      </c>
      <c r="E21" s="366">
        <v>2.39</v>
      </c>
      <c r="F21" s="366">
        <v>14.54</v>
      </c>
      <c r="G21" s="182">
        <v>12.53</v>
      </c>
      <c r="I21" s="183"/>
    </row>
    <row r="22" spans="1:9" ht="26.25">
      <c r="A22" s="348" t="s">
        <v>1047</v>
      </c>
      <c r="B22" s="374"/>
      <c r="C22" s="374"/>
      <c r="D22" s="374"/>
      <c r="E22" s="366"/>
      <c r="F22" s="366"/>
      <c r="G22" s="182"/>
      <c r="I22" s="182"/>
    </row>
    <row r="23" spans="1:9" ht="15">
      <c r="A23" s="344" t="s">
        <v>847</v>
      </c>
      <c r="B23" s="374">
        <v>1062195</v>
      </c>
      <c r="C23" s="374">
        <v>1049196</v>
      </c>
      <c r="D23" s="380">
        <v>1011195</v>
      </c>
      <c r="E23" s="366">
        <v>3.1</v>
      </c>
      <c r="F23" s="366">
        <v>22.3</v>
      </c>
      <c r="G23" s="182">
        <v>22.1</v>
      </c>
      <c r="I23" s="183"/>
    </row>
    <row r="24" spans="1:9" ht="15">
      <c r="A24" s="345" t="s">
        <v>848</v>
      </c>
      <c r="B24" s="374"/>
      <c r="C24" s="374"/>
      <c r="D24" s="374"/>
      <c r="E24" s="366"/>
      <c r="F24" s="366"/>
      <c r="G24" s="182"/>
      <c r="I24" s="182"/>
    </row>
    <row r="25" spans="1:9" ht="15">
      <c r="A25" s="344" t="s">
        <v>849</v>
      </c>
      <c r="B25" s="374">
        <v>485754</v>
      </c>
      <c r="C25" s="374">
        <v>496468</v>
      </c>
      <c r="D25" s="380">
        <v>506375</v>
      </c>
      <c r="E25" s="366">
        <v>1.41</v>
      </c>
      <c r="F25" s="366">
        <v>10.55</v>
      </c>
      <c r="G25" s="182">
        <v>11.06</v>
      </c>
      <c r="I25" s="183"/>
    </row>
    <row r="26" spans="1:9" ht="15">
      <c r="A26" s="345" t="s">
        <v>850</v>
      </c>
      <c r="B26" s="374"/>
      <c r="C26" s="374"/>
      <c r="D26" s="374"/>
      <c r="E26" s="366"/>
      <c r="F26" s="366"/>
      <c r="G26" s="182"/>
      <c r="I26" s="182"/>
    </row>
    <row r="27" spans="1:9" ht="17.25" customHeight="1">
      <c r="A27" s="344" t="s">
        <v>851</v>
      </c>
      <c r="B27" s="374">
        <v>98183</v>
      </c>
      <c r="C27" s="374">
        <v>112745</v>
      </c>
      <c r="D27" s="380">
        <v>126701</v>
      </c>
      <c r="E27" s="366">
        <v>0.28</v>
      </c>
      <c r="F27" s="366">
        <v>2.4</v>
      </c>
      <c r="G27" s="182">
        <v>2.77</v>
      </c>
      <c r="I27" s="183"/>
    </row>
    <row r="28" spans="1:9" ht="24.75">
      <c r="A28" s="345" t="s">
        <v>852</v>
      </c>
      <c r="B28" s="374"/>
      <c r="C28" s="374"/>
      <c r="D28" s="374"/>
      <c r="E28" s="366"/>
      <c r="F28" s="366"/>
      <c r="G28" s="182"/>
      <c r="I28" s="182"/>
    </row>
    <row r="29" spans="1:9" ht="15">
      <c r="A29" s="344" t="s">
        <v>853</v>
      </c>
      <c r="B29" s="374">
        <v>67569</v>
      </c>
      <c r="C29" s="374">
        <v>74304</v>
      </c>
      <c r="D29" s="380">
        <v>66067</v>
      </c>
      <c r="E29" s="366">
        <v>0.19</v>
      </c>
      <c r="F29" s="366">
        <v>1.58</v>
      </c>
      <c r="G29" s="182">
        <v>1.44</v>
      </c>
      <c r="I29" s="183"/>
    </row>
    <row r="30" spans="1:9" ht="15">
      <c r="A30" s="348" t="s">
        <v>854</v>
      </c>
      <c r="B30" s="374"/>
      <c r="C30" s="374"/>
      <c r="D30" s="374"/>
      <c r="E30" s="366"/>
      <c r="F30" s="366"/>
      <c r="G30" s="182"/>
      <c r="I30" s="182"/>
    </row>
    <row r="31" spans="1:9" ht="15">
      <c r="A31" s="344" t="s">
        <v>855</v>
      </c>
      <c r="B31" s="374">
        <v>4100</v>
      </c>
      <c r="C31" s="374">
        <v>127071</v>
      </c>
      <c r="D31" s="380">
        <v>4999</v>
      </c>
      <c r="E31" s="366">
        <v>0.01</v>
      </c>
      <c r="F31" s="366">
        <v>2.7</v>
      </c>
      <c r="G31" s="182">
        <v>0.11</v>
      </c>
      <c r="I31" s="183"/>
    </row>
    <row r="32" spans="1:7" ht="15">
      <c r="A32" s="345" t="s">
        <v>856</v>
      </c>
      <c r="B32" s="374"/>
      <c r="C32" s="374"/>
      <c r="D32" s="374"/>
      <c r="E32" s="366"/>
      <c r="F32" s="366"/>
      <c r="G32" s="182"/>
    </row>
    <row r="33" spans="1:7" ht="15">
      <c r="A33" s="349" t="s">
        <v>64</v>
      </c>
      <c r="B33" s="381">
        <v>5086485</v>
      </c>
      <c r="C33" s="381">
        <v>4163724</v>
      </c>
      <c r="D33" s="382">
        <v>4658692</v>
      </c>
      <c r="E33" s="367">
        <v>100</v>
      </c>
      <c r="F33" s="367">
        <v>100</v>
      </c>
      <c r="G33" s="368">
        <v>100</v>
      </c>
    </row>
    <row r="34" spans="1:7" ht="15">
      <c r="A34" s="348" t="s">
        <v>65</v>
      </c>
      <c r="B34" s="374"/>
      <c r="C34" s="374"/>
      <c r="D34" s="374"/>
      <c r="E34" s="369"/>
      <c r="F34" s="369"/>
      <c r="G34" s="370"/>
    </row>
    <row r="35" spans="1:7" ht="15">
      <c r="A35" s="350" t="s">
        <v>1048</v>
      </c>
      <c r="B35" s="374"/>
      <c r="C35" s="374"/>
      <c r="D35" s="374"/>
      <c r="E35" s="369"/>
      <c r="F35" s="369"/>
      <c r="G35" s="370"/>
    </row>
    <row r="36" spans="1:9" ht="15">
      <c r="A36" s="344" t="s">
        <v>857</v>
      </c>
      <c r="B36" s="374">
        <v>105701</v>
      </c>
      <c r="C36" s="374">
        <v>110759</v>
      </c>
      <c r="D36" s="380">
        <v>123456</v>
      </c>
      <c r="E36" s="361">
        <v>2.07</v>
      </c>
      <c r="F36" s="366">
        <v>2.66</v>
      </c>
      <c r="G36" s="182">
        <v>2.65</v>
      </c>
      <c r="I36" s="183"/>
    </row>
    <row r="37" spans="1:9" ht="15">
      <c r="A37" s="346" t="s">
        <v>858</v>
      </c>
      <c r="B37" s="374"/>
      <c r="C37" s="374"/>
      <c r="D37" s="374"/>
      <c r="E37" s="369"/>
      <c r="F37" s="366"/>
      <c r="G37" s="371"/>
      <c r="I37" s="182"/>
    </row>
    <row r="38" spans="1:9" ht="15">
      <c r="A38" s="344" t="s">
        <v>859</v>
      </c>
      <c r="B38" s="374">
        <v>21036</v>
      </c>
      <c r="C38" s="374">
        <v>21392</v>
      </c>
      <c r="D38" s="380">
        <v>22733</v>
      </c>
      <c r="E38" s="361">
        <v>0.41</v>
      </c>
      <c r="F38" s="366">
        <v>0.51</v>
      </c>
      <c r="G38" s="371">
        <v>0.49</v>
      </c>
      <c r="I38" s="183"/>
    </row>
    <row r="39" spans="1:9" ht="15">
      <c r="A39" s="348" t="s">
        <v>860</v>
      </c>
      <c r="B39" s="374"/>
      <c r="C39" s="374"/>
      <c r="D39" s="374"/>
      <c r="E39" s="366"/>
      <c r="F39" s="366"/>
      <c r="G39" s="371"/>
      <c r="I39" s="182"/>
    </row>
    <row r="40" spans="1:9" ht="25.5" customHeight="1">
      <c r="A40" s="351" t="s">
        <v>861</v>
      </c>
      <c r="B40" s="374">
        <v>742358</v>
      </c>
      <c r="C40" s="374">
        <v>742691</v>
      </c>
      <c r="D40" s="380">
        <v>741329</v>
      </c>
      <c r="E40" s="366">
        <v>14.59</v>
      </c>
      <c r="F40" s="366">
        <v>17.84</v>
      </c>
      <c r="G40" s="182">
        <v>15.91</v>
      </c>
      <c r="I40" s="183"/>
    </row>
    <row r="41" spans="1:9" ht="15" customHeight="1">
      <c r="A41" s="348" t="s">
        <v>862</v>
      </c>
      <c r="B41" s="374"/>
      <c r="C41" s="374"/>
      <c r="D41" s="374"/>
      <c r="E41" s="366"/>
      <c r="F41" s="366"/>
      <c r="G41" s="371"/>
      <c r="I41" s="182"/>
    </row>
    <row r="42" spans="1:9" ht="15">
      <c r="A42" s="344" t="s">
        <v>863</v>
      </c>
      <c r="B42" s="374">
        <v>37848</v>
      </c>
      <c r="C42" s="374">
        <v>52011</v>
      </c>
      <c r="D42" s="380">
        <v>63351</v>
      </c>
      <c r="E42" s="366">
        <v>0.74</v>
      </c>
      <c r="F42" s="366">
        <v>1.25</v>
      </c>
      <c r="G42" s="182">
        <v>1.36</v>
      </c>
      <c r="I42" s="183"/>
    </row>
    <row r="43" spans="1:9" ht="15">
      <c r="A43" s="348" t="s">
        <v>864</v>
      </c>
      <c r="B43" s="374"/>
      <c r="C43" s="374"/>
      <c r="D43" s="374"/>
      <c r="E43" s="366"/>
      <c r="F43" s="366"/>
      <c r="G43" s="182"/>
      <c r="I43" s="182"/>
    </row>
    <row r="44" spans="1:9" ht="15">
      <c r="A44" s="344" t="s">
        <v>865</v>
      </c>
      <c r="B44" s="374">
        <v>236180</v>
      </c>
      <c r="C44" s="374">
        <v>245930</v>
      </c>
      <c r="D44" s="380">
        <v>250114</v>
      </c>
      <c r="E44" s="366">
        <v>4.64</v>
      </c>
      <c r="F44" s="366">
        <v>5.91</v>
      </c>
      <c r="G44" s="182">
        <v>5.37</v>
      </c>
      <c r="I44" s="183"/>
    </row>
    <row r="45" spans="1:9" ht="15">
      <c r="A45" s="348" t="s">
        <v>866</v>
      </c>
      <c r="B45" s="374"/>
      <c r="C45" s="374"/>
      <c r="D45" s="374"/>
      <c r="E45" s="366"/>
      <c r="F45" s="366"/>
      <c r="G45" s="182"/>
      <c r="I45" s="182"/>
    </row>
    <row r="46" spans="1:9" ht="15">
      <c r="A46" s="344" t="s">
        <v>867</v>
      </c>
      <c r="B46" s="374">
        <v>2501416</v>
      </c>
      <c r="C46" s="374">
        <v>2821560</v>
      </c>
      <c r="D46" s="380">
        <v>3285234</v>
      </c>
      <c r="E46" s="366">
        <v>49.17</v>
      </c>
      <c r="F46" s="366">
        <v>67.77</v>
      </c>
      <c r="G46" s="182">
        <v>70.52</v>
      </c>
      <c r="I46" s="183"/>
    </row>
    <row r="47" spans="1:9" ht="15">
      <c r="A47" s="352" t="s">
        <v>868</v>
      </c>
      <c r="B47" s="276"/>
      <c r="C47" s="276"/>
      <c r="D47" s="276"/>
      <c r="E47" s="277"/>
      <c r="F47" s="278"/>
      <c r="G47" s="147"/>
      <c r="I47" s="182"/>
    </row>
    <row r="48" spans="1:8" ht="15">
      <c r="A48" s="536" t="s">
        <v>985</v>
      </c>
      <c r="B48" s="537"/>
      <c r="C48" s="537"/>
      <c r="D48" s="537"/>
      <c r="E48" s="537"/>
      <c r="F48" s="537"/>
      <c r="G48" s="537"/>
      <c r="H48"/>
    </row>
    <row r="49" spans="1:8" ht="15">
      <c r="A49" s="538" t="s">
        <v>986</v>
      </c>
      <c r="B49" s="538"/>
      <c r="C49" s="538"/>
      <c r="D49" s="538"/>
      <c r="E49" s="538"/>
      <c r="F49" s="538"/>
      <c r="G49" s="538"/>
      <c r="H49"/>
    </row>
    <row r="50" spans="1:8" ht="15">
      <c r="A50" s="149" t="s">
        <v>675</v>
      </c>
      <c r="B50" s="102"/>
      <c r="C50" s="102"/>
      <c r="D50" s="102"/>
      <c r="E50" s="102"/>
      <c r="F50" s="102"/>
      <c r="G50" s="102"/>
      <c r="H50"/>
    </row>
    <row r="51" spans="1:8" ht="15">
      <c r="A51" s="539" t="s">
        <v>703</v>
      </c>
      <c r="B51" s="539"/>
      <c r="C51" s="539"/>
      <c r="D51" s="102"/>
      <c r="E51" s="102"/>
      <c r="F51" s="102"/>
      <c r="G51" s="102"/>
      <c r="H51"/>
    </row>
    <row r="52" spans="1:8" ht="15">
      <c r="A52" s="136" t="s">
        <v>71</v>
      </c>
      <c r="B52" s="102"/>
      <c r="C52" s="102"/>
      <c r="D52" s="102"/>
      <c r="E52" s="102"/>
      <c r="F52" s="102"/>
      <c r="G52" s="102"/>
      <c r="H52"/>
    </row>
    <row r="53" spans="1:8" ht="15">
      <c r="A53" s="279" t="s">
        <v>869</v>
      </c>
      <c r="B53" s="102"/>
      <c r="C53" s="102"/>
      <c r="D53" s="102"/>
      <c r="E53" s="102"/>
      <c r="F53" s="102"/>
      <c r="G53" s="102"/>
      <c r="H53"/>
    </row>
    <row r="54" ht="15">
      <c r="H54"/>
    </row>
    <row r="55" ht="15">
      <c r="H55"/>
    </row>
    <row r="56" spans="3:8" ht="15">
      <c r="C56" s="280"/>
      <c r="H56"/>
    </row>
    <row r="57" spans="3:8" ht="15">
      <c r="C57" s="280"/>
      <c r="H57"/>
    </row>
  </sheetData>
  <mergeCells count="8">
    <mergeCell ref="A48:G48"/>
    <mergeCell ref="A49:G49"/>
    <mergeCell ref="A51:C51"/>
    <mergeCell ref="A1:G1"/>
    <mergeCell ref="A2:G2"/>
    <mergeCell ref="A3:A4"/>
    <mergeCell ref="B4:D4"/>
    <mergeCell ref="E4:G4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 topLeftCell="A1">
      <selection activeCell="B5" sqref="B5:K5"/>
    </sheetView>
  </sheetViews>
  <sheetFormatPr defaultColWidth="9.140625" defaultRowHeight="15"/>
  <cols>
    <col min="1" max="1" width="38.00390625" style="0" customWidth="1"/>
    <col min="2" max="3" width="10.8515625" style="0" customWidth="1"/>
    <col min="4" max="9" width="9.8515625" style="0" bestFit="1" customWidth="1"/>
    <col min="10" max="11" width="10.8515625" style="0" bestFit="1" customWidth="1"/>
    <col min="12" max="12" width="9.140625" style="180" customWidth="1"/>
    <col min="13" max="13" width="17.57421875" style="0" customWidth="1"/>
  </cols>
  <sheetData>
    <row r="1" spans="1:11" ht="24" customHeight="1">
      <c r="A1" s="549" t="s">
        <v>870</v>
      </c>
      <c r="B1" s="550"/>
      <c r="C1" s="550"/>
      <c r="D1" s="550"/>
      <c r="E1" s="550"/>
      <c r="F1" s="550"/>
      <c r="G1" s="550"/>
      <c r="H1" s="550"/>
      <c r="I1" s="550"/>
      <c r="J1" s="550"/>
      <c r="K1" s="551"/>
    </row>
    <row r="2" spans="1:11" ht="16.5" customHeight="1">
      <c r="A2" s="552" t="s">
        <v>660</v>
      </c>
      <c r="B2" s="553"/>
      <c r="C2" s="553"/>
      <c r="D2" s="553"/>
      <c r="E2" s="553"/>
      <c r="F2" s="553"/>
      <c r="G2" s="553"/>
      <c r="H2" s="553"/>
      <c r="I2" s="553"/>
      <c r="J2" s="553"/>
      <c r="K2" s="554"/>
    </row>
    <row r="3" spans="1:11" ht="37.5" customHeight="1">
      <c r="A3" s="555" t="s">
        <v>716</v>
      </c>
      <c r="B3" s="557" t="s">
        <v>1052</v>
      </c>
      <c r="C3" s="558"/>
      <c r="D3" s="557" t="s">
        <v>1053</v>
      </c>
      <c r="E3" s="558"/>
      <c r="F3" s="557" t="s">
        <v>944</v>
      </c>
      <c r="G3" s="558"/>
      <c r="H3" s="557" t="s">
        <v>1050</v>
      </c>
      <c r="I3" s="558"/>
      <c r="J3" s="557" t="s">
        <v>1051</v>
      </c>
      <c r="K3" s="559"/>
    </row>
    <row r="4" spans="1:11" ht="15">
      <c r="A4" s="556"/>
      <c r="B4" s="203">
        <v>2017</v>
      </c>
      <c r="C4" s="203">
        <v>2018</v>
      </c>
      <c r="D4" s="203">
        <v>2017</v>
      </c>
      <c r="E4" s="203">
        <v>2018</v>
      </c>
      <c r="F4" s="203">
        <v>2017</v>
      </c>
      <c r="G4" s="203">
        <v>2018</v>
      </c>
      <c r="H4" s="203">
        <v>2017</v>
      </c>
      <c r="I4" s="203">
        <v>2018</v>
      </c>
      <c r="J4" s="203">
        <v>2017</v>
      </c>
      <c r="K4" s="262">
        <v>2018</v>
      </c>
    </row>
    <row r="5" spans="1:11" ht="15">
      <c r="A5" s="545"/>
      <c r="B5" s="546" t="s">
        <v>1081</v>
      </c>
      <c r="C5" s="547"/>
      <c r="D5" s="547"/>
      <c r="E5" s="547"/>
      <c r="F5" s="547"/>
      <c r="G5" s="547"/>
      <c r="H5" s="547"/>
      <c r="I5" s="547"/>
      <c r="J5" s="547"/>
      <c r="K5" s="559"/>
    </row>
    <row r="6" spans="1:13" ht="27.75" customHeight="1">
      <c r="A6" s="281" t="s">
        <v>66</v>
      </c>
      <c r="B6" s="282">
        <v>111984447</v>
      </c>
      <c r="C6" s="282">
        <v>127132774</v>
      </c>
      <c r="D6" s="282">
        <v>25360416</v>
      </c>
      <c r="E6" s="282">
        <v>28656571</v>
      </c>
      <c r="F6" s="282">
        <v>78504052</v>
      </c>
      <c r="G6" s="282">
        <v>87014612</v>
      </c>
      <c r="H6" s="282">
        <v>14317429</v>
      </c>
      <c r="I6" s="282">
        <v>16582312</v>
      </c>
      <c r="J6" s="282">
        <v>230166344</v>
      </c>
      <c r="K6" s="283">
        <v>259386268</v>
      </c>
      <c r="M6" s="284"/>
    </row>
    <row r="7" spans="1:13" ht="15" customHeight="1">
      <c r="A7" s="273" t="s">
        <v>67</v>
      </c>
      <c r="B7" s="285"/>
      <c r="C7" s="285"/>
      <c r="D7" s="285"/>
      <c r="E7" s="285"/>
      <c r="F7" s="285"/>
      <c r="G7" s="285"/>
      <c r="H7" s="285"/>
      <c r="I7" s="285"/>
      <c r="J7" s="286"/>
      <c r="K7" s="287"/>
      <c r="M7" s="142"/>
    </row>
    <row r="8" spans="1:13" ht="15">
      <c r="A8" s="288" t="s">
        <v>63</v>
      </c>
      <c r="B8" s="289">
        <v>6117988</v>
      </c>
      <c r="C8" s="289">
        <v>6311387</v>
      </c>
      <c r="D8" s="289">
        <v>2554753</v>
      </c>
      <c r="E8" s="289">
        <v>2786030</v>
      </c>
      <c r="F8" s="289">
        <v>4508456</v>
      </c>
      <c r="G8" s="289">
        <v>4704389</v>
      </c>
      <c r="H8" s="289">
        <v>101055</v>
      </c>
      <c r="I8" s="289">
        <v>183508</v>
      </c>
      <c r="J8" s="289">
        <v>13282253</v>
      </c>
      <c r="K8" s="290">
        <v>13985314</v>
      </c>
      <c r="M8" s="291"/>
    </row>
    <row r="9" spans="1:13" ht="15">
      <c r="A9" s="273" t="s">
        <v>871</v>
      </c>
      <c r="B9" s="285"/>
      <c r="C9" s="285"/>
      <c r="D9" s="285"/>
      <c r="E9" s="285"/>
      <c r="F9" s="285"/>
      <c r="G9" s="285"/>
      <c r="H9" s="285"/>
      <c r="I9" s="285"/>
      <c r="J9" s="286"/>
      <c r="K9" s="287"/>
      <c r="M9" s="142"/>
    </row>
    <row r="10" spans="1:13" ht="15">
      <c r="A10" s="271" t="s">
        <v>841</v>
      </c>
      <c r="B10" s="292">
        <v>650893</v>
      </c>
      <c r="C10" s="292">
        <v>760178</v>
      </c>
      <c r="D10" s="292">
        <v>2075580</v>
      </c>
      <c r="E10" s="293">
        <v>2245491</v>
      </c>
      <c r="F10" s="292">
        <v>1303073</v>
      </c>
      <c r="G10" s="292">
        <v>1392965</v>
      </c>
      <c r="H10" s="292">
        <v>4216</v>
      </c>
      <c r="I10" s="292">
        <v>4622</v>
      </c>
      <c r="J10" s="292">
        <v>4033763</v>
      </c>
      <c r="K10" s="287">
        <v>4403256</v>
      </c>
      <c r="M10" s="73"/>
    </row>
    <row r="11" spans="1:13" ht="15">
      <c r="A11" s="273" t="s">
        <v>842</v>
      </c>
      <c r="B11" s="292"/>
      <c r="C11" s="292"/>
      <c r="D11" s="292"/>
      <c r="E11" s="292"/>
      <c r="F11" s="285"/>
      <c r="G11" s="285"/>
      <c r="H11" s="292"/>
      <c r="I11" s="292"/>
      <c r="J11" s="292"/>
      <c r="K11" s="294"/>
      <c r="M11" s="54"/>
    </row>
    <row r="12" spans="1:13" ht="15">
      <c r="A12" s="271" t="s">
        <v>872</v>
      </c>
      <c r="B12" s="292">
        <v>323353</v>
      </c>
      <c r="C12" s="293">
        <v>386746</v>
      </c>
      <c r="D12" s="292">
        <v>125518</v>
      </c>
      <c r="E12" s="293">
        <v>156621</v>
      </c>
      <c r="F12" s="292">
        <v>285915</v>
      </c>
      <c r="G12" s="292">
        <v>334345</v>
      </c>
      <c r="H12" s="292">
        <v>930</v>
      </c>
      <c r="I12" s="295">
        <v>2454</v>
      </c>
      <c r="J12" s="292">
        <v>735717</v>
      </c>
      <c r="K12" s="287">
        <v>880166</v>
      </c>
      <c r="M12" s="73"/>
    </row>
    <row r="13" spans="1:13" ht="15">
      <c r="A13" s="273" t="s">
        <v>873</v>
      </c>
      <c r="B13" s="285"/>
      <c r="C13" s="285"/>
      <c r="D13" s="285"/>
      <c r="E13" s="285"/>
      <c r="F13" s="296"/>
      <c r="G13" s="296"/>
      <c r="H13" s="285"/>
      <c r="I13" s="285"/>
      <c r="J13" s="292"/>
      <c r="K13" s="297"/>
      <c r="M13" s="142"/>
    </row>
    <row r="14" spans="1:13" ht="59.25" customHeight="1">
      <c r="A14" s="271" t="s">
        <v>874</v>
      </c>
      <c r="B14" s="292">
        <v>134807</v>
      </c>
      <c r="C14" s="292">
        <v>138060</v>
      </c>
      <c r="D14" s="292">
        <v>2</v>
      </c>
      <c r="E14" s="293">
        <v>1</v>
      </c>
      <c r="F14" s="292">
        <v>53888</v>
      </c>
      <c r="G14" s="292">
        <v>54587</v>
      </c>
      <c r="H14" s="298" t="s">
        <v>18</v>
      </c>
      <c r="I14" s="298" t="s">
        <v>18</v>
      </c>
      <c r="J14" s="292">
        <v>188698</v>
      </c>
      <c r="K14" s="297">
        <v>192648</v>
      </c>
      <c r="M14" s="299"/>
    </row>
    <row r="15" spans="1:13" ht="46.5" customHeight="1">
      <c r="A15" s="273" t="s">
        <v>846</v>
      </c>
      <c r="B15" s="292"/>
      <c r="C15" s="292"/>
      <c r="D15" s="292"/>
      <c r="E15" s="292"/>
      <c r="F15" s="285"/>
      <c r="G15" s="285"/>
      <c r="H15" s="285"/>
      <c r="I15" s="285"/>
      <c r="J15" s="292"/>
      <c r="K15" s="297"/>
      <c r="M15" s="54"/>
    </row>
    <row r="16" spans="1:13" ht="24" customHeight="1">
      <c r="A16" s="274" t="s">
        <v>875</v>
      </c>
      <c r="B16" s="292">
        <v>847109</v>
      </c>
      <c r="C16" s="292">
        <v>771533</v>
      </c>
      <c r="D16" s="292">
        <v>70</v>
      </c>
      <c r="E16" s="293">
        <v>5</v>
      </c>
      <c r="F16" s="292">
        <v>389711</v>
      </c>
      <c r="G16" s="292">
        <v>349033</v>
      </c>
      <c r="H16" s="298" t="s">
        <v>18</v>
      </c>
      <c r="I16" s="285">
        <v>188</v>
      </c>
      <c r="J16" s="292">
        <v>1236890</v>
      </c>
      <c r="K16" s="297">
        <v>1120759</v>
      </c>
      <c r="M16" s="299"/>
    </row>
    <row r="17" spans="1:13" ht="24" customHeight="1">
      <c r="A17" s="273" t="s">
        <v>876</v>
      </c>
      <c r="B17" s="292"/>
      <c r="C17" s="292"/>
      <c r="D17" s="300"/>
      <c r="E17" s="300"/>
      <c r="F17" s="292"/>
      <c r="G17" s="292"/>
      <c r="H17" s="285"/>
      <c r="I17" s="285"/>
      <c r="J17" s="292"/>
      <c r="K17" s="297"/>
      <c r="M17" s="73"/>
    </row>
    <row r="18" spans="1:13" ht="15">
      <c r="A18" s="271" t="s">
        <v>877</v>
      </c>
      <c r="B18" s="292">
        <v>360595</v>
      </c>
      <c r="C18" s="292">
        <v>318734</v>
      </c>
      <c r="D18" s="298" t="s">
        <v>18</v>
      </c>
      <c r="E18" s="298" t="s">
        <v>18</v>
      </c>
      <c r="F18" s="292">
        <v>410889</v>
      </c>
      <c r="G18" s="292">
        <v>367404</v>
      </c>
      <c r="H18" s="298" t="s">
        <v>18</v>
      </c>
      <c r="I18" s="298" t="s">
        <v>18</v>
      </c>
      <c r="J18" s="292">
        <v>771484</v>
      </c>
      <c r="K18" s="297">
        <v>686138</v>
      </c>
      <c r="M18" s="299"/>
    </row>
    <row r="19" spans="1:13" ht="15">
      <c r="A19" s="273" t="s">
        <v>878</v>
      </c>
      <c r="B19" s="292"/>
      <c r="C19" s="292"/>
      <c r="D19" s="300"/>
      <c r="E19" s="300"/>
      <c r="F19" s="292"/>
      <c r="G19" s="292"/>
      <c r="H19" s="298"/>
      <c r="I19" s="298"/>
      <c r="J19" s="292"/>
      <c r="K19" s="297"/>
      <c r="M19" s="73"/>
    </row>
    <row r="20" spans="1:13" ht="15">
      <c r="A20" s="271" t="s">
        <v>847</v>
      </c>
      <c r="B20" s="292">
        <v>709419</v>
      </c>
      <c r="C20" s="292">
        <v>688228</v>
      </c>
      <c r="D20" s="298" t="s">
        <v>18</v>
      </c>
      <c r="E20" s="298" t="s">
        <v>18</v>
      </c>
      <c r="F20" s="292">
        <v>348459</v>
      </c>
      <c r="G20" s="292">
        <v>331644</v>
      </c>
      <c r="H20" s="298" t="s">
        <v>18</v>
      </c>
      <c r="I20" s="298" t="s">
        <v>18</v>
      </c>
      <c r="J20" s="292">
        <v>1057878</v>
      </c>
      <c r="K20" s="297">
        <v>1019872</v>
      </c>
      <c r="M20" s="299"/>
    </row>
    <row r="21" spans="1:13" ht="15">
      <c r="A21" s="273" t="s">
        <v>879</v>
      </c>
      <c r="B21" s="292"/>
      <c r="C21" s="292"/>
      <c r="D21" s="285"/>
      <c r="E21" s="285"/>
      <c r="F21" s="300"/>
      <c r="G21" s="300"/>
      <c r="H21" s="300"/>
      <c r="I21" s="300"/>
      <c r="J21" s="292"/>
      <c r="K21" s="297"/>
      <c r="M21" s="73"/>
    </row>
    <row r="22" spans="1:13" ht="15">
      <c r="A22" s="271" t="s">
        <v>880</v>
      </c>
      <c r="B22" s="298" t="s">
        <v>18</v>
      </c>
      <c r="C22" s="298" t="s">
        <v>18</v>
      </c>
      <c r="D22" s="298" t="s">
        <v>18</v>
      </c>
      <c r="E22" s="298" t="s">
        <v>18</v>
      </c>
      <c r="F22" s="298" t="s">
        <v>18</v>
      </c>
      <c r="G22" s="298" t="s">
        <v>18</v>
      </c>
      <c r="H22" s="292">
        <v>41511</v>
      </c>
      <c r="I22" s="292">
        <v>46404</v>
      </c>
      <c r="J22" s="292">
        <v>41511</v>
      </c>
      <c r="K22" s="297">
        <v>46404</v>
      </c>
      <c r="M22" s="144"/>
    </row>
    <row r="23" spans="1:13" ht="15">
      <c r="A23" s="273" t="s">
        <v>881</v>
      </c>
      <c r="B23" s="292"/>
      <c r="C23" s="292"/>
      <c r="D23" s="300"/>
      <c r="E23" s="300"/>
      <c r="F23" s="300"/>
      <c r="G23" s="300"/>
      <c r="H23" s="300"/>
      <c r="I23" s="300"/>
      <c r="J23" s="292"/>
      <c r="K23" s="297"/>
      <c r="M23" s="73"/>
    </row>
    <row r="24" spans="1:13" ht="15">
      <c r="A24" s="271" t="s">
        <v>882</v>
      </c>
      <c r="B24" s="292">
        <v>244</v>
      </c>
      <c r="C24" s="292">
        <v>245</v>
      </c>
      <c r="D24" s="292">
        <v>253698</v>
      </c>
      <c r="E24" s="293">
        <v>269959</v>
      </c>
      <c r="F24" s="292">
        <v>17585</v>
      </c>
      <c r="G24" s="292">
        <v>24724</v>
      </c>
      <c r="H24" s="298" t="s">
        <v>18</v>
      </c>
      <c r="I24" s="298" t="s">
        <v>18</v>
      </c>
      <c r="J24" s="292">
        <v>271526</v>
      </c>
      <c r="K24" s="287">
        <v>294928</v>
      </c>
      <c r="M24" s="73"/>
    </row>
    <row r="25" spans="1:13" ht="15">
      <c r="A25" s="273" t="s">
        <v>883</v>
      </c>
      <c r="B25" s="292"/>
      <c r="C25" s="292"/>
      <c r="D25" s="292"/>
      <c r="E25" s="292"/>
      <c r="F25" s="292"/>
      <c r="G25" s="292"/>
      <c r="H25" s="300"/>
      <c r="I25" s="300"/>
      <c r="J25" s="292"/>
      <c r="K25" s="294"/>
      <c r="M25" s="73"/>
    </row>
    <row r="26" spans="1:13" ht="15">
      <c r="A26" s="271" t="s">
        <v>849</v>
      </c>
      <c r="B26" s="292">
        <v>1823498</v>
      </c>
      <c r="C26" s="292">
        <v>1964828</v>
      </c>
      <c r="D26" s="298" t="s">
        <v>18</v>
      </c>
      <c r="E26" s="298" t="s">
        <v>18</v>
      </c>
      <c r="F26" s="292">
        <v>907432</v>
      </c>
      <c r="G26" s="292">
        <v>987470</v>
      </c>
      <c r="H26" s="301">
        <v>0</v>
      </c>
      <c r="I26" s="296" t="s">
        <v>18</v>
      </c>
      <c r="J26" s="292">
        <v>2730930</v>
      </c>
      <c r="K26" s="287">
        <v>2952298</v>
      </c>
      <c r="M26" s="73"/>
    </row>
    <row r="27" spans="1:13" ht="15">
      <c r="A27" s="273" t="s">
        <v>884</v>
      </c>
      <c r="B27" s="292"/>
      <c r="C27" s="292"/>
      <c r="D27" s="300"/>
      <c r="E27" s="300"/>
      <c r="F27" s="292"/>
      <c r="G27" s="292"/>
      <c r="H27" s="300"/>
      <c r="I27" s="300"/>
      <c r="J27" s="292"/>
      <c r="K27" s="297"/>
      <c r="M27" s="73"/>
    </row>
    <row r="28" spans="1:13" ht="37.5" customHeight="1">
      <c r="A28" s="271" t="s">
        <v>885</v>
      </c>
      <c r="B28" s="292">
        <v>8922</v>
      </c>
      <c r="C28" s="292">
        <v>10835</v>
      </c>
      <c r="D28" s="292">
        <v>24163</v>
      </c>
      <c r="E28" s="293">
        <v>28464</v>
      </c>
      <c r="F28" s="292">
        <v>54334</v>
      </c>
      <c r="G28" s="292">
        <v>66030</v>
      </c>
      <c r="H28" s="298" t="s">
        <v>18</v>
      </c>
      <c r="I28" s="298" t="s">
        <v>18</v>
      </c>
      <c r="J28" s="292">
        <v>87419</v>
      </c>
      <c r="K28" s="297">
        <v>105329</v>
      </c>
      <c r="M28" s="299"/>
    </row>
    <row r="29" spans="1:13" ht="28.5" customHeight="1">
      <c r="A29" s="273" t="s">
        <v>886</v>
      </c>
      <c r="B29" s="292"/>
      <c r="C29" s="292"/>
      <c r="D29" s="285"/>
      <c r="E29" s="285"/>
      <c r="F29" s="292"/>
      <c r="G29" s="292"/>
      <c r="H29" s="300"/>
      <c r="I29" s="300"/>
      <c r="J29" s="292"/>
      <c r="K29" s="297"/>
      <c r="M29" s="73"/>
    </row>
    <row r="30" spans="1:13" ht="23.25">
      <c r="A30" s="271" t="s">
        <v>887</v>
      </c>
      <c r="B30" s="292">
        <v>386883</v>
      </c>
      <c r="C30" s="292">
        <v>432214</v>
      </c>
      <c r="D30" s="292">
        <v>204</v>
      </c>
      <c r="E30" s="293">
        <v>272</v>
      </c>
      <c r="F30" s="292">
        <v>300617</v>
      </c>
      <c r="G30" s="292">
        <v>327903</v>
      </c>
      <c r="H30" s="292">
        <v>1810</v>
      </c>
      <c r="I30" s="292">
        <v>9140</v>
      </c>
      <c r="J30" s="292">
        <v>689516</v>
      </c>
      <c r="K30" s="297">
        <v>769529</v>
      </c>
      <c r="M30" s="299"/>
    </row>
    <row r="31" spans="1:13" ht="23.25">
      <c r="A31" s="273" t="s">
        <v>888</v>
      </c>
      <c r="B31" s="292"/>
      <c r="C31" s="292"/>
      <c r="D31" s="292"/>
      <c r="E31" s="292"/>
      <c r="F31" s="292"/>
      <c r="G31" s="292"/>
      <c r="H31" s="300"/>
      <c r="I31" s="300"/>
      <c r="J31" s="292"/>
      <c r="K31" s="297"/>
      <c r="M31" s="73"/>
    </row>
    <row r="32" spans="1:13" ht="15">
      <c r="A32" s="271" t="s">
        <v>889</v>
      </c>
      <c r="B32" s="292">
        <v>487021</v>
      </c>
      <c r="C32" s="292">
        <v>470797</v>
      </c>
      <c r="D32" s="292">
        <v>15</v>
      </c>
      <c r="E32" s="302" t="s">
        <v>18</v>
      </c>
      <c r="F32" s="292">
        <v>217286</v>
      </c>
      <c r="G32" s="292">
        <v>205899</v>
      </c>
      <c r="H32" s="296" t="s">
        <v>18</v>
      </c>
      <c r="I32" s="296" t="s">
        <v>18</v>
      </c>
      <c r="J32" s="292">
        <v>704321</v>
      </c>
      <c r="K32" s="297">
        <v>676696</v>
      </c>
      <c r="M32" s="299"/>
    </row>
    <row r="33" spans="1:13" ht="15">
      <c r="A33" s="273" t="s">
        <v>890</v>
      </c>
      <c r="B33" s="292"/>
      <c r="C33" s="292"/>
      <c r="D33" s="292"/>
      <c r="E33" s="292"/>
      <c r="F33" s="292"/>
      <c r="G33" s="292"/>
      <c r="H33" s="300"/>
      <c r="I33" s="300"/>
      <c r="J33" s="292"/>
      <c r="K33" s="297"/>
      <c r="M33" s="73"/>
    </row>
    <row r="34" spans="1:13" ht="15">
      <c r="A34" s="271" t="s">
        <v>855</v>
      </c>
      <c r="B34" s="292">
        <v>134374</v>
      </c>
      <c r="C34" s="292">
        <v>6462</v>
      </c>
      <c r="D34" s="292">
        <v>568</v>
      </c>
      <c r="E34" s="293">
        <v>68</v>
      </c>
      <c r="F34" s="292">
        <v>1633</v>
      </c>
      <c r="G34" s="292">
        <v>78</v>
      </c>
      <c r="H34" s="292">
        <v>150</v>
      </c>
      <c r="I34" s="296" t="s">
        <v>18</v>
      </c>
      <c r="J34" s="292">
        <v>141013</v>
      </c>
      <c r="K34" s="297">
        <v>6608</v>
      </c>
      <c r="M34" s="299"/>
    </row>
    <row r="35" spans="1:13" ht="15">
      <c r="A35" s="273" t="s">
        <v>856</v>
      </c>
      <c r="B35" s="303"/>
      <c r="C35" s="303"/>
      <c r="D35" s="300"/>
      <c r="E35" s="300"/>
      <c r="F35" s="303"/>
      <c r="G35" s="303"/>
      <c r="H35" s="300"/>
      <c r="I35" s="300"/>
      <c r="J35" s="303"/>
      <c r="K35" s="297"/>
      <c r="M35" s="68"/>
    </row>
    <row r="36" spans="1:11" ht="15">
      <c r="A36" s="140" t="s">
        <v>71</v>
      </c>
      <c r="B36" s="147"/>
      <c r="C36" s="147"/>
      <c r="D36" s="2"/>
      <c r="E36" s="2"/>
      <c r="F36" s="2"/>
      <c r="G36" s="2"/>
      <c r="H36" s="2"/>
      <c r="I36" s="2"/>
      <c r="J36" s="2"/>
      <c r="K36" s="2"/>
    </row>
    <row r="37" spans="1:11" ht="15">
      <c r="A37" s="279" t="s">
        <v>869</v>
      </c>
      <c r="B37" s="147"/>
      <c r="C37" s="147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8" ht="15">
      <c r="L48"/>
    </row>
    <row r="49" ht="15">
      <c r="L49"/>
    </row>
    <row r="50" ht="15">
      <c r="L50"/>
    </row>
    <row r="51" ht="15">
      <c r="L51"/>
    </row>
    <row r="52" ht="15">
      <c r="L52"/>
    </row>
    <row r="53" ht="15">
      <c r="L53"/>
    </row>
    <row r="54" ht="15">
      <c r="L54"/>
    </row>
  </sheetData>
  <mergeCells count="9">
    <mergeCell ref="A1:K1"/>
    <mergeCell ref="A2:K2"/>
    <mergeCell ref="A3:A5"/>
    <mergeCell ref="B3:C3"/>
    <mergeCell ref="D3:E3"/>
    <mergeCell ref="F3:G3"/>
    <mergeCell ref="H3:I3"/>
    <mergeCell ref="J3:K3"/>
    <mergeCell ref="B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 topLeftCell="A1">
      <selection activeCell="B5" sqref="B5:K5"/>
    </sheetView>
  </sheetViews>
  <sheetFormatPr defaultColWidth="9.140625" defaultRowHeight="15"/>
  <cols>
    <col min="1" max="1" width="39.28125" style="0" customWidth="1"/>
    <col min="2" max="2" width="10.7109375" style="0" customWidth="1"/>
    <col min="3" max="3" width="10.8515625" style="0" bestFit="1" customWidth="1"/>
    <col min="4" max="9" width="9.8515625" style="0" bestFit="1" customWidth="1"/>
    <col min="10" max="11" width="10.8515625" style="0" bestFit="1" customWidth="1"/>
  </cols>
  <sheetData>
    <row r="1" spans="1:11" ht="25.5" customHeight="1">
      <c r="A1" s="563" t="s">
        <v>891</v>
      </c>
      <c r="B1" s="550"/>
      <c r="C1" s="550"/>
      <c r="D1" s="550"/>
      <c r="E1" s="550"/>
      <c r="F1" s="550"/>
      <c r="G1" s="550"/>
      <c r="H1" s="550"/>
      <c r="I1" s="550"/>
      <c r="J1" s="550"/>
      <c r="K1" s="551"/>
    </row>
    <row r="2" spans="1:11" ht="22.5" customHeight="1">
      <c r="A2" s="564" t="s">
        <v>892</v>
      </c>
      <c r="B2" s="553"/>
      <c r="C2" s="553"/>
      <c r="D2" s="553"/>
      <c r="E2" s="553"/>
      <c r="F2" s="553"/>
      <c r="G2" s="553"/>
      <c r="H2" s="553"/>
      <c r="I2" s="553"/>
      <c r="J2" s="553"/>
      <c r="K2" s="554"/>
    </row>
    <row r="3" spans="1:11" ht="36.75" customHeight="1">
      <c r="A3" s="544" t="s">
        <v>1055</v>
      </c>
      <c r="B3" s="489" t="s">
        <v>942</v>
      </c>
      <c r="C3" s="489"/>
      <c r="D3" s="546" t="s">
        <v>1049</v>
      </c>
      <c r="E3" s="548"/>
      <c r="F3" s="489" t="s">
        <v>1054</v>
      </c>
      <c r="G3" s="489"/>
      <c r="H3" s="489" t="s">
        <v>1050</v>
      </c>
      <c r="I3" s="489"/>
      <c r="J3" s="560" t="s">
        <v>1051</v>
      </c>
      <c r="K3" s="561"/>
    </row>
    <row r="4" spans="1:11" ht="15">
      <c r="A4" s="565"/>
      <c r="B4" s="203">
        <v>2017</v>
      </c>
      <c r="C4" s="203">
        <v>2018</v>
      </c>
      <c r="D4" s="203">
        <v>2017</v>
      </c>
      <c r="E4" s="203">
        <v>2018</v>
      </c>
      <c r="F4" s="203">
        <v>2017</v>
      </c>
      <c r="G4" s="203">
        <v>2018</v>
      </c>
      <c r="H4" s="203">
        <v>2017</v>
      </c>
      <c r="I4" s="203">
        <v>2018</v>
      </c>
      <c r="J4" s="203">
        <v>2017</v>
      </c>
      <c r="K4" s="262">
        <v>2018</v>
      </c>
    </row>
    <row r="5" spans="1:11" ht="15">
      <c r="A5" s="566"/>
      <c r="B5" s="546" t="s">
        <v>1082</v>
      </c>
      <c r="C5" s="547"/>
      <c r="D5" s="547"/>
      <c r="E5" s="547"/>
      <c r="F5" s="547"/>
      <c r="G5" s="547"/>
      <c r="H5" s="547"/>
      <c r="I5" s="547"/>
      <c r="J5" s="547"/>
      <c r="K5" s="562"/>
    </row>
    <row r="6" spans="1:11" s="201" customFormat="1" ht="24.95" customHeight="1">
      <c r="A6" s="281" t="s">
        <v>66</v>
      </c>
      <c r="B6" s="282">
        <v>111984447</v>
      </c>
      <c r="C6" s="282">
        <v>127132774</v>
      </c>
      <c r="D6" s="304">
        <v>25360416</v>
      </c>
      <c r="E6" s="282">
        <v>28656571</v>
      </c>
      <c r="F6" s="304">
        <v>78504052</v>
      </c>
      <c r="G6" s="282">
        <v>87014612</v>
      </c>
      <c r="H6" s="304">
        <v>14317429</v>
      </c>
      <c r="I6" s="282">
        <v>16582312</v>
      </c>
      <c r="J6" s="304">
        <v>230166344</v>
      </c>
      <c r="K6" s="283">
        <v>259386268</v>
      </c>
    </row>
    <row r="7" spans="1:11" ht="15" customHeight="1">
      <c r="A7" s="273" t="s">
        <v>67</v>
      </c>
      <c r="B7" s="305"/>
      <c r="C7" s="305"/>
      <c r="D7" s="304"/>
      <c r="E7" s="305"/>
      <c r="F7" s="304"/>
      <c r="G7" s="305"/>
      <c r="H7" s="304"/>
      <c r="I7" s="305"/>
      <c r="J7" s="306"/>
      <c r="K7" s="307"/>
    </row>
    <row r="8" spans="1:11" s="201" customFormat="1" ht="15" customHeight="1">
      <c r="A8" s="308" t="s">
        <v>69</v>
      </c>
      <c r="B8" s="289">
        <v>284489</v>
      </c>
      <c r="C8" s="289">
        <v>316161</v>
      </c>
      <c r="D8" s="309">
        <v>1101358</v>
      </c>
      <c r="E8" s="289">
        <v>1221101</v>
      </c>
      <c r="F8" s="309">
        <v>600355</v>
      </c>
      <c r="G8" s="289">
        <v>710579</v>
      </c>
      <c r="H8" s="309">
        <v>522331</v>
      </c>
      <c r="I8" s="289">
        <v>646021</v>
      </c>
      <c r="J8" s="309">
        <v>2508533</v>
      </c>
      <c r="K8" s="290">
        <v>2893863</v>
      </c>
    </row>
    <row r="9" spans="1:11" ht="15" customHeight="1">
      <c r="A9" s="273" t="s">
        <v>70</v>
      </c>
      <c r="B9" s="310"/>
      <c r="C9" s="310"/>
      <c r="D9" s="311"/>
      <c r="E9" s="310"/>
      <c r="F9" s="312"/>
      <c r="G9" s="285"/>
      <c r="H9" s="312"/>
      <c r="I9" s="285"/>
      <c r="J9" s="311"/>
      <c r="K9" s="313"/>
    </row>
    <row r="10" spans="1:11" s="201" customFormat="1" ht="15">
      <c r="A10" s="200" t="s">
        <v>893</v>
      </c>
      <c r="B10" s="292"/>
      <c r="C10" s="292"/>
      <c r="D10" s="314"/>
      <c r="E10" s="292"/>
      <c r="F10" s="312"/>
      <c r="G10" s="285"/>
      <c r="H10" s="312"/>
      <c r="I10" s="285"/>
      <c r="J10" s="314"/>
      <c r="K10" s="297"/>
    </row>
    <row r="11" spans="1:11" s="201" customFormat="1" ht="24.95" customHeight="1">
      <c r="A11" s="200" t="s">
        <v>894</v>
      </c>
      <c r="B11" s="292">
        <v>28014</v>
      </c>
      <c r="C11" s="292">
        <v>29327</v>
      </c>
      <c r="D11" s="314">
        <v>49050</v>
      </c>
      <c r="E11" s="292">
        <v>65183</v>
      </c>
      <c r="F11" s="314">
        <v>37402</v>
      </c>
      <c r="G11" s="292">
        <v>53360</v>
      </c>
      <c r="H11" s="314">
        <v>10960</v>
      </c>
      <c r="I11" s="292">
        <v>15723</v>
      </c>
      <c r="J11" s="314">
        <v>125427</v>
      </c>
      <c r="K11" s="297">
        <v>163593</v>
      </c>
    </row>
    <row r="12" spans="1:11" s="201" customFormat="1" ht="24.95" customHeight="1">
      <c r="A12" s="273" t="s">
        <v>895</v>
      </c>
      <c r="B12" s="292"/>
      <c r="C12" s="292"/>
      <c r="D12" s="314"/>
      <c r="E12" s="292"/>
      <c r="F12" s="314"/>
      <c r="G12" s="292"/>
      <c r="H12" s="314"/>
      <c r="I12" s="292"/>
      <c r="J12" s="314"/>
      <c r="K12" s="297"/>
    </row>
    <row r="13" spans="1:11" s="201" customFormat="1" ht="15">
      <c r="A13" s="200" t="s">
        <v>857</v>
      </c>
      <c r="B13" s="292">
        <v>50</v>
      </c>
      <c r="C13" s="272" t="s">
        <v>18</v>
      </c>
      <c r="D13" s="314">
        <v>75994</v>
      </c>
      <c r="E13" s="292">
        <v>82021</v>
      </c>
      <c r="F13" s="314">
        <v>42921</v>
      </c>
      <c r="G13" s="292">
        <v>47939</v>
      </c>
      <c r="H13" s="272" t="s">
        <v>18</v>
      </c>
      <c r="I13" s="272" t="s">
        <v>18</v>
      </c>
      <c r="J13" s="314">
        <v>118965</v>
      </c>
      <c r="K13" s="297">
        <v>129960</v>
      </c>
    </row>
    <row r="14" spans="1:11" s="201" customFormat="1" ht="15">
      <c r="A14" s="273" t="s">
        <v>896</v>
      </c>
      <c r="B14" s="292"/>
      <c r="C14" s="292"/>
      <c r="D14" s="314"/>
      <c r="E14" s="292"/>
      <c r="F14" s="314"/>
      <c r="G14" s="292"/>
      <c r="H14" s="314"/>
      <c r="I14" s="292"/>
      <c r="J14" s="314"/>
      <c r="K14" s="297"/>
    </row>
    <row r="15" spans="1:11" s="201" customFormat="1" ht="24.95" customHeight="1">
      <c r="A15" s="200" t="s">
        <v>897</v>
      </c>
      <c r="B15" s="292">
        <v>685</v>
      </c>
      <c r="C15" s="292">
        <v>1413</v>
      </c>
      <c r="D15" s="314">
        <v>2443</v>
      </c>
      <c r="E15" s="292">
        <v>3429</v>
      </c>
      <c r="F15" s="314">
        <v>3611</v>
      </c>
      <c r="G15" s="292">
        <v>3279</v>
      </c>
      <c r="H15" s="314">
        <v>583</v>
      </c>
      <c r="I15" s="292">
        <v>521</v>
      </c>
      <c r="J15" s="314">
        <v>7321</v>
      </c>
      <c r="K15" s="297">
        <v>8642</v>
      </c>
    </row>
    <row r="16" spans="1:11" ht="15" customHeight="1">
      <c r="A16" s="273" t="s">
        <v>862</v>
      </c>
      <c r="B16" s="310"/>
      <c r="C16" s="310"/>
      <c r="D16" s="311"/>
      <c r="E16" s="310"/>
      <c r="F16" s="311"/>
      <c r="G16" s="310"/>
      <c r="H16" s="311"/>
      <c r="I16" s="310"/>
      <c r="J16" s="311"/>
      <c r="K16" s="315"/>
    </row>
    <row r="17" spans="1:11" s="201" customFormat="1" ht="15" customHeight="1">
      <c r="A17" s="200" t="s">
        <v>898</v>
      </c>
      <c r="B17" s="292">
        <v>1124</v>
      </c>
      <c r="C17" s="292">
        <v>879</v>
      </c>
      <c r="D17" s="314">
        <v>3780</v>
      </c>
      <c r="E17" s="292">
        <v>4571</v>
      </c>
      <c r="F17" s="272" t="s">
        <v>18</v>
      </c>
      <c r="G17" s="272" t="s">
        <v>18</v>
      </c>
      <c r="H17" s="272" t="s">
        <v>18</v>
      </c>
      <c r="I17" s="272" t="s">
        <v>18</v>
      </c>
      <c r="J17" s="314">
        <v>4904</v>
      </c>
      <c r="K17" s="297">
        <v>5450</v>
      </c>
    </row>
    <row r="18" spans="1:11" ht="15">
      <c r="A18" s="273" t="s">
        <v>899</v>
      </c>
      <c r="B18" s="310"/>
      <c r="C18" s="310"/>
      <c r="D18" s="311"/>
      <c r="E18" s="310"/>
      <c r="F18" s="311"/>
      <c r="G18" s="310"/>
      <c r="H18" s="311"/>
      <c r="I18" s="310"/>
      <c r="J18" s="311"/>
      <c r="K18" s="315"/>
    </row>
    <row r="19" spans="1:11" ht="15">
      <c r="A19" s="200" t="s">
        <v>863</v>
      </c>
      <c r="B19" s="272" t="s">
        <v>18</v>
      </c>
      <c r="C19" s="272" t="s">
        <v>18</v>
      </c>
      <c r="D19" s="272" t="s">
        <v>18</v>
      </c>
      <c r="E19" s="272" t="s">
        <v>18</v>
      </c>
      <c r="F19" s="272" t="s">
        <v>18</v>
      </c>
      <c r="G19" s="272" t="s">
        <v>18</v>
      </c>
      <c r="H19" s="311">
        <v>312610</v>
      </c>
      <c r="I19" s="310">
        <v>346738</v>
      </c>
      <c r="J19" s="311">
        <v>312610</v>
      </c>
      <c r="K19" s="315">
        <v>346738</v>
      </c>
    </row>
    <row r="20" spans="1:11" s="201" customFormat="1" ht="15">
      <c r="A20" s="273" t="s">
        <v>864</v>
      </c>
      <c r="B20" s="292"/>
      <c r="C20" s="292"/>
      <c r="D20" s="314"/>
      <c r="E20" s="292"/>
      <c r="F20" s="314"/>
      <c r="G20" s="292"/>
      <c r="H20" s="312"/>
      <c r="I20" s="285"/>
      <c r="J20" s="314"/>
      <c r="K20" s="297"/>
    </row>
    <row r="21" spans="1:11" s="201" customFormat="1" ht="15">
      <c r="A21" s="200" t="s">
        <v>900</v>
      </c>
      <c r="B21" s="292">
        <v>2312</v>
      </c>
      <c r="C21" s="292">
        <v>2919</v>
      </c>
      <c r="D21" s="314">
        <v>854998</v>
      </c>
      <c r="E21" s="292">
        <v>876650</v>
      </c>
      <c r="F21" s="314">
        <v>310338</v>
      </c>
      <c r="G21" s="292">
        <v>331708</v>
      </c>
      <c r="H21" s="272" t="s">
        <v>18</v>
      </c>
      <c r="I21" s="272" t="s">
        <v>18</v>
      </c>
      <c r="J21" s="314">
        <v>1167648</v>
      </c>
      <c r="K21" s="297">
        <v>1211277</v>
      </c>
    </row>
    <row r="22" spans="1:11" s="201" customFormat="1" ht="15">
      <c r="A22" s="273" t="s">
        <v>901</v>
      </c>
      <c r="B22" s="292"/>
      <c r="C22" s="292"/>
      <c r="D22" s="314"/>
      <c r="E22" s="292"/>
      <c r="F22" s="314"/>
      <c r="G22" s="292"/>
      <c r="H22" s="312"/>
      <c r="I22" s="285"/>
      <c r="J22" s="314"/>
      <c r="K22" s="297"/>
    </row>
    <row r="23" spans="1:11" s="201" customFormat="1" ht="15">
      <c r="A23" s="200" t="s">
        <v>902</v>
      </c>
      <c r="B23" s="272" t="s">
        <v>18</v>
      </c>
      <c r="C23" s="292">
        <v>4395</v>
      </c>
      <c r="D23" s="314">
        <v>3512</v>
      </c>
      <c r="E23" s="292">
        <v>6764</v>
      </c>
      <c r="F23" s="314">
        <v>8588</v>
      </c>
      <c r="G23" s="292">
        <v>6334</v>
      </c>
      <c r="H23" s="272" t="s">
        <v>18</v>
      </c>
      <c r="I23" s="272" t="s">
        <v>18</v>
      </c>
      <c r="J23" s="314">
        <v>20385</v>
      </c>
      <c r="K23" s="297">
        <v>17493</v>
      </c>
    </row>
    <row r="24" spans="1:11" s="201" customFormat="1" ht="15">
      <c r="A24" s="273" t="s">
        <v>903</v>
      </c>
      <c r="B24" s="292"/>
      <c r="C24" s="292"/>
      <c r="D24" s="314"/>
      <c r="E24" s="292"/>
      <c r="F24" s="314"/>
      <c r="G24" s="292"/>
      <c r="H24" s="312"/>
      <c r="I24" s="285"/>
      <c r="J24" s="314"/>
      <c r="K24" s="297"/>
    </row>
    <row r="25" spans="1:11" ht="15">
      <c r="A25" s="140" t="s">
        <v>71</v>
      </c>
      <c r="B25" s="316"/>
      <c r="C25" s="316"/>
      <c r="D25" s="316"/>
      <c r="E25" s="316"/>
      <c r="F25" s="316"/>
      <c r="G25" s="316"/>
      <c r="H25" s="316"/>
      <c r="I25" s="316"/>
      <c r="J25" s="316"/>
      <c r="K25" s="147"/>
    </row>
    <row r="26" spans="1:11" ht="15">
      <c r="A26" s="279" t="s">
        <v>869</v>
      </c>
      <c r="B26" s="316"/>
      <c r="C26" s="316"/>
      <c r="D26" s="316"/>
      <c r="E26" s="316"/>
      <c r="F26" s="316"/>
      <c r="G26" s="316"/>
      <c r="H26" s="316"/>
      <c r="I26" s="316"/>
      <c r="J26" s="316"/>
      <c r="K26" s="147"/>
    </row>
    <row r="27" spans="1:11" ht="15">
      <c r="A27" s="143"/>
      <c r="B27" s="27"/>
      <c r="C27" s="27"/>
      <c r="D27" s="27"/>
      <c r="E27" s="27"/>
      <c r="F27" s="27"/>
      <c r="G27" s="27"/>
      <c r="H27" s="27"/>
      <c r="I27" s="27"/>
      <c r="J27" s="27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9">
    <mergeCell ref="F3:G3"/>
    <mergeCell ref="H3:I3"/>
    <mergeCell ref="J3:K3"/>
    <mergeCell ref="B5:K5"/>
    <mergeCell ref="A1:K1"/>
    <mergeCell ref="A2:K2"/>
    <mergeCell ref="A3:A5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 topLeftCell="A1">
      <selection activeCell="C4" sqref="C4:G4"/>
    </sheetView>
  </sheetViews>
  <sheetFormatPr defaultColWidth="9.140625" defaultRowHeight="15"/>
  <cols>
    <col min="1" max="1" width="27.8515625" style="0" customWidth="1"/>
    <col min="3" max="7" width="12.7109375" style="0" customWidth="1"/>
    <col min="10" max="10" width="22.140625" style="0" customWidth="1"/>
  </cols>
  <sheetData>
    <row r="1" spans="1:7" ht="27" customHeight="1">
      <c r="A1" s="563" t="s">
        <v>1056</v>
      </c>
      <c r="B1" s="569"/>
      <c r="C1" s="569"/>
      <c r="D1" s="569"/>
      <c r="E1" s="569"/>
      <c r="F1" s="569"/>
      <c r="G1" s="569"/>
    </row>
    <row r="2" spans="1:7" ht="24" customHeight="1">
      <c r="A2" s="570" t="s">
        <v>904</v>
      </c>
      <c r="B2" s="571"/>
      <c r="C2" s="571"/>
      <c r="D2" s="571"/>
      <c r="E2" s="571"/>
      <c r="F2" s="571"/>
      <c r="G2" s="571"/>
    </row>
    <row r="3" spans="1:7" ht="60">
      <c r="A3" s="572" t="s">
        <v>1057</v>
      </c>
      <c r="B3" s="555"/>
      <c r="C3" s="384" t="s">
        <v>1051</v>
      </c>
      <c r="D3" s="384" t="s">
        <v>942</v>
      </c>
      <c r="E3" s="384" t="s">
        <v>1049</v>
      </c>
      <c r="F3" s="384" t="s">
        <v>944</v>
      </c>
      <c r="G3" s="385" t="s">
        <v>1058</v>
      </c>
    </row>
    <row r="4" spans="1:7" ht="15">
      <c r="A4" s="573"/>
      <c r="B4" s="545"/>
      <c r="C4" s="574" t="s">
        <v>1083</v>
      </c>
      <c r="D4" s="574"/>
      <c r="E4" s="574"/>
      <c r="F4" s="574"/>
      <c r="G4" s="575"/>
    </row>
    <row r="5" spans="1:7" ht="15" customHeight="1">
      <c r="A5" s="383" t="s">
        <v>1059</v>
      </c>
      <c r="B5" s="386">
        <v>2017</v>
      </c>
      <c r="C5" s="389">
        <v>55681900</v>
      </c>
      <c r="D5" s="389">
        <v>34030684</v>
      </c>
      <c r="E5" s="389">
        <v>5175681</v>
      </c>
      <c r="F5" s="389">
        <v>15765796</v>
      </c>
      <c r="G5" s="73">
        <v>709739</v>
      </c>
    </row>
    <row r="6" spans="1:11" ht="15" customHeight="1">
      <c r="A6" s="387" t="s">
        <v>74</v>
      </c>
      <c r="B6" s="388">
        <v>2018</v>
      </c>
      <c r="C6" s="390">
        <v>57621510</v>
      </c>
      <c r="D6" s="391">
        <v>34592042</v>
      </c>
      <c r="E6" s="391">
        <v>5613643</v>
      </c>
      <c r="F6" s="391">
        <v>16524155</v>
      </c>
      <c r="G6" s="382">
        <v>891670</v>
      </c>
      <c r="J6" s="317"/>
      <c r="K6" s="317"/>
    </row>
    <row r="7" spans="1:11" ht="15" customHeight="1">
      <c r="A7" s="567" t="s">
        <v>905</v>
      </c>
      <c r="B7" s="568"/>
      <c r="C7" s="389">
        <v>4005088</v>
      </c>
      <c r="D7" s="392">
        <v>2318596</v>
      </c>
      <c r="E7" s="392">
        <v>485332</v>
      </c>
      <c r="F7" s="392">
        <v>1142034</v>
      </c>
      <c r="G7" s="380">
        <v>59126</v>
      </c>
      <c r="J7" s="317"/>
      <c r="K7" s="317"/>
    </row>
    <row r="8" spans="1:11" ht="15" customHeight="1">
      <c r="A8" s="567" t="s">
        <v>906</v>
      </c>
      <c r="B8" s="568"/>
      <c r="C8" s="389">
        <v>3392666</v>
      </c>
      <c r="D8" s="392">
        <v>1968014</v>
      </c>
      <c r="E8" s="392">
        <v>332042</v>
      </c>
      <c r="F8" s="392">
        <v>1049886</v>
      </c>
      <c r="G8" s="380">
        <v>42724</v>
      </c>
      <c r="J8" s="317"/>
      <c r="K8" s="317"/>
    </row>
    <row r="9" spans="1:11" ht="15" customHeight="1">
      <c r="A9" s="567" t="s">
        <v>907</v>
      </c>
      <c r="B9" s="568"/>
      <c r="C9" s="389">
        <v>3277239</v>
      </c>
      <c r="D9" s="392">
        <v>2149267</v>
      </c>
      <c r="E9" s="392">
        <v>333819</v>
      </c>
      <c r="F9" s="392">
        <v>738473</v>
      </c>
      <c r="G9" s="380">
        <v>55679</v>
      </c>
      <c r="J9" s="317"/>
      <c r="K9" s="317"/>
    </row>
    <row r="10" spans="1:11" ht="15" customHeight="1">
      <c r="A10" s="567" t="s">
        <v>908</v>
      </c>
      <c r="B10" s="568"/>
      <c r="C10" s="389">
        <v>1660287</v>
      </c>
      <c r="D10" s="392">
        <v>1039913</v>
      </c>
      <c r="E10" s="392">
        <v>208341</v>
      </c>
      <c r="F10" s="392">
        <v>387653</v>
      </c>
      <c r="G10" s="380">
        <v>24379</v>
      </c>
      <c r="J10" s="317"/>
      <c r="K10" s="317"/>
    </row>
    <row r="11" spans="1:11" ht="15" customHeight="1">
      <c r="A11" s="567" t="s">
        <v>909</v>
      </c>
      <c r="B11" s="568"/>
      <c r="C11" s="389">
        <v>3562343</v>
      </c>
      <c r="D11" s="392">
        <v>2106819</v>
      </c>
      <c r="E11" s="392">
        <v>370008</v>
      </c>
      <c r="F11" s="392">
        <v>1036693</v>
      </c>
      <c r="G11" s="380">
        <v>48823</v>
      </c>
      <c r="J11" s="317"/>
      <c r="K11" s="317"/>
    </row>
    <row r="12" spans="1:11" ht="15" customHeight="1">
      <c r="A12" s="567" t="s">
        <v>910</v>
      </c>
      <c r="B12" s="568"/>
      <c r="C12" s="389">
        <v>5112097</v>
      </c>
      <c r="D12" s="392">
        <v>3283549</v>
      </c>
      <c r="E12" s="392">
        <v>392234</v>
      </c>
      <c r="F12" s="392">
        <v>1329584</v>
      </c>
      <c r="G12" s="380">
        <v>106730</v>
      </c>
      <c r="J12" s="317"/>
      <c r="K12" s="317"/>
    </row>
    <row r="13" spans="1:11" ht="15" customHeight="1">
      <c r="A13" s="567" t="s">
        <v>911</v>
      </c>
      <c r="B13" s="568"/>
      <c r="C13" s="389">
        <v>7604955</v>
      </c>
      <c r="D13" s="392">
        <v>4168158</v>
      </c>
      <c r="E13" s="392">
        <v>634323</v>
      </c>
      <c r="F13" s="392">
        <v>2708749</v>
      </c>
      <c r="G13" s="380">
        <v>93725</v>
      </c>
      <c r="J13" s="317"/>
      <c r="K13" s="317"/>
    </row>
    <row r="14" spans="1:11" ht="15" customHeight="1">
      <c r="A14" s="567" t="s">
        <v>912</v>
      </c>
      <c r="B14" s="568"/>
      <c r="C14" s="389">
        <v>1336509</v>
      </c>
      <c r="D14" s="392">
        <v>951298</v>
      </c>
      <c r="E14" s="392">
        <v>186772</v>
      </c>
      <c r="F14" s="392">
        <v>165978</v>
      </c>
      <c r="G14" s="380">
        <v>32460</v>
      </c>
      <c r="J14" s="317"/>
      <c r="K14" s="317"/>
    </row>
    <row r="15" spans="1:11" ht="15" customHeight="1">
      <c r="A15" s="567" t="s">
        <v>913</v>
      </c>
      <c r="B15" s="568"/>
      <c r="C15" s="389">
        <v>3425356</v>
      </c>
      <c r="D15" s="392">
        <v>2539009</v>
      </c>
      <c r="E15" s="392">
        <v>318971</v>
      </c>
      <c r="F15" s="392">
        <v>500443</v>
      </c>
      <c r="G15" s="380">
        <v>66934</v>
      </c>
      <c r="J15" s="317"/>
      <c r="K15" s="317"/>
    </row>
    <row r="16" spans="1:11" ht="15" customHeight="1">
      <c r="A16" s="567" t="s">
        <v>914</v>
      </c>
      <c r="B16" s="568"/>
      <c r="C16" s="389">
        <v>1795946</v>
      </c>
      <c r="D16" s="392">
        <v>993427</v>
      </c>
      <c r="E16" s="392">
        <v>158346</v>
      </c>
      <c r="F16" s="392">
        <v>615124</v>
      </c>
      <c r="G16" s="380">
        <v>29048</v>
      </c>
      <c r="J16" s="317"/>
      <c r="K16" s="317"/>
    </row>
    <row r="17" spans="1:11" ht="15" customHeight="1">
      <c r="A17" s="567" t="s">
        <v>915</v>
      </c>
      <c r="B17" s="568"/>
      <c r="C17" s="389">
        <v>3976451</v>
      </c>
      <c r="D17" s="392">
        <v>2441225</v>
      </c>
      <c r="E17" s="392">
        <v>374887</v>
      </c>
      <c r="F17" s="392">
        <v>1092929</v>
      </c>
      <c r="G17" s="380">
        <v>67410</v>
      </c>
      <c r="J17" s="317"/>
      <c r="K17" s="317"/>
    </row>
    <row r="18" spans="1:11" ht="15" customHeight="1">
      <c r="A18" s="567" t="s">
        <v>916</v>
      </c>
      <c r="B18" s="568"/>
      <c r="C18" s="389">
        <v>5948587</v>
      </c>
      <c r="D18" s="392">
        <v>2201873</v>
      </c>
      <c r="E18" s="392">
        <v>363997</v>
      </c>
      <c r="F18" s="392">
        <v>3297336</v>
      </c>
      <c r="G18" s="380">
        <v>85381</v>
      </c>
      <c r="J18" s="317"/>
      <c r="K18" s="317"/>
    </row>
    <row r="19" spans="1:11" ht="15" customHeight="1">
      <c r="A19" s="567" t="s">
        <v>917</v>
      </c>
      <c r="B19" s="568"/>
      <c r="C19" s="389">
        <v>2048698</v>
      </c>
      <c r="D19" s="392">
        <v>1411146</v>
      </c>
      <c r="E19" s="392">
        <v>245750</v>
      </c>
      <c r="F19" s="392">
        <v>360829</v>
      </c>
      <c r="G19" s="380">
        <v>30972</v>
      </c>
      <c r="J19" s="317"/>
      <c r="K19" s="317"/>
    </row>
    <row r="20" spans="1:11" ht="15" customHeight="1">
      <c r="A20" s="567" t="s">
        <v>918</v>
      </c>
      <c r="B20" s="568"/>
      <c r="C20" s="389">
        <v>2549792</v>
      </c>
      <c r="D20" s="392">
        <v>1785075</v>
      </c>
      <c r="E20" s="392">
        <v>314596</v>
      </c>
      <c r="F20" s="392">
        <v>421306</v>
      </c>
      <c r="G20" s="380">
        <v>28816</v>
      </c>
      <c r="J20" s="317"/>
      <c r="K20" s="317"/>
    </row>
    <row r="21" spans="1:11" ht="15" customHeight="1">
      <c r="A21" s="567" t="s">
        <v>919</v>
      </c>
      <c r="B21" s="568"/>
      <c r="C21" s="389">
        <v>5308855</v>
      </c>
      <c r="D21" s="392">
        <v>3673155</v>
      </c>
      <c r="E21" s="392">
        <v>543124</v>
      </c>
      <c r="F21" s="392">
        <v>1022193</v>
      </c>
      <c r="G21" s="380">
        <v>70383</v>
      </c>
      <c r="J21" s="317"/>
      <c r="K21" s="317"/>
    </row>
    <row r="22" spans="1:11" ht="15" customHeight="1">
      <c r="A22" s="567" t="s">
        <v>920</v>
      </c>
      <c r="B22" s="568"/>
      <c r="C22" s="389">
        <v>2616641</v>
      </c>
      <c r="D22" s="392">
        <v>1561518</v>
      </c>
      <c r="E22" s="392">
        <v>351101</v>
      </c>
      <c r="F22" s="392">
        <v>654944</v>
      </c>
      <c r="G22" s="380">
        <v>49079</v>
      </c>
      <c r="J22" s="317"/>
      <c r="K22" s="317"/>
    </row>
    <row r="23" spans="1:7" ht="15">
      <c r="A23" s="140" t="s">
        <v>73</v>
      </c>
      <c r="B23" s="316"/>
      <c r="C23" s="319"/>
      <c r="D23" s="319"/>
      <c r="E23" s="319"/>
      <c r="F23" s="319"/>
      <c r="G23" s="319"/>
    </row>
    <row r="24" spans="1:8" ht="15">
      <c r="A24" s="279" t="s">
        <v>72</v>
      </c>
      <c r="B24" s="316"/>
      <c r="C24" s="320"/>
      <c r="D24" s="320"/>
      <c r="E24" s="320"/>
      <c r="F24" s="320"/>
      <c r="G24" s="320"/>
      <c r="H24" s="321"/>
    </row>
  </sheetData>
  <mergeCells count="20">
    <mergeCell ref="A14:B14"/>
    <mergeCell ref="A1:G1"/>
    <mergeCell ref="A2:G2"/>
    <mergeCell ref="A9:B9"/>
    <mergeCell ref="A10:B10"/>
    <mergeCell ref="A11:B11"/>
    <mergeCell ref="A12:B12"/>
    <mergeCell ref="A13:B13"/>
    <mergeCell ref="A3:B4"/>
    <mergeCell ref="C4:G4"/>
    <mergeCell ref="A7:B7"/>
    <mergeCell ref="A8:B8"/>
    <mergeCell ref="A21:B21"/>
    <mergeCell ref="A22:B22"/>
    <mergeCell ref="A15:B15"/>
    <mergeCell ref="A16:B16"/>
    <mergeCell ref="A17:B17"/>
    <mergeCell ref="A18:B18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1">
      <selection activeCell="C5" sqref="C5:I5"/>
    </sheetView>
  </sheetViews>
  <sheetFormatPr defaultColWidth="9.140625" defaultRowHeight="15"/>
  <cols>
    <col min="1" max="1" width="30.57421875" style="0" customWidth="1"/>
    <col min="3" max="9" width="15.7109375" style="0" customWidth="1"/>
  </cols>
  <sheetData>
    <row r="1" spans="1:9" ht="30" customHeight="1">
      <c r="A1" s="576" t="s">
        <v>921</v>
      </c>
      <c r="B1" s="577"/>
      <c r="C1" s="577"/>
      <c r="D1" s="577"/>
      <c r="E1" s="577"/>
      <c r="F1" s="577"/>
      <c r="G1" s="577"/>
      <c r="H1" s="577"/>
      <c r="I1" s="577"/>
    </row>
    <row r="2" spans="1:9" ht="22.5" customHeight="1">
      <c r="A2" s="578" t="s">
        <v>922</v>
      </c>
      <c r="B2" s="579"/>
      <c r="C2" s="579"/>
      <c r="D2" s="579"/>
      <c r="E2" s="579"/>
      <c r="F2" s="579"/>
      <c r="G2" s="579"/>
      <c r="H2" s="579"/>
      <c r="I2" s="579"/>
    </row>
    <row r="3" spans="1:9" ht="15">
      <c r="A3" s="580" t="s">
        <v>1060</v>
      </c>
      <c r="B3" s="581"/>
      <c r="C3" s="586" t="s">
        <v>946</v>
      </c>
      <c r="D3" s="587" t="s">
        <v>1061</v>
      </c>
      <c r="E3" s="588"/>
      <c r="F3" s="588"/>
      <c r="G3" s="588"/>
      <c r="H3" s="588"/>
      <c r="I3" s="589"/>
    </row>
    <row r="4" spans="1:9" ht="183.75" customHeight="1">
      <c r="A4" s="582"/>
      <c r="B4" s="583"/>
      <c r="C4" s="586"/>
      <c r="D4" s="393" t="s">
        <v>1062</v>
      </c>
      <c r="E4" s="393" t="s">
        <v>1063</v>
      </c>
      <c r="F4" s="394" t="s">
        <v>1067</v>
      </c>
      <c r="G4" s="393" t="s">
        <v>1064</v>
      </c>
      <c r="H4" s="263" t="s">
        <v>1065</v>
      </c>
      <c r="I4" s="263" t="s">
        <v>1066</v>
      </c>
    </row>
    <row r="5" spans="1:9" ht="18.75" customHeight="1">
      <c r="A5" s="584"/>
      <c r="B5" s="585"/>
      <c r="C5" s="587" t="s">
        <v>1084</v>
      </c>
      <c r="D5" s="590"/>
      <c r="E5" s="590"/>
      <c r="F5" s="590"/>
      <c r="G5" s="590"/>
      <c r="H5" s="590"/>
      <c r="I5" s="584"/>
    </row>
    <row r="6" spans="1:9" ht="15">
      <c r="A6" s="383" t="s">
        <v>1059</v>
      </c>
      <c r="B6" s="386">
        <v>2017</v>
      </c>
      <c r="C6" s="395">
        <v>55681900</v>
      </c>
      <c r="D6" s="392">
        <v>4033763</v>
      </c>
      <c r="E6" s="395">
        <v>1236890</v>
      </c>
      <c r="F6" s="392">
        <v>125427</v>
      </c>
      <c r="G6" s="396">
        <v>23493497</v>
      </c>
      <c r="H6" s="392">
        <v>1006241</v>
      </c>
      <c r="I6" s="395">
        <v>1244103</v>
      </c>
    </row>
    <row r="7" spans="1:9" ht="15">
      <c r="A7" s="387" t="s">
        <v>74</v>
      </c>
      <c r="B7" s="388">
        <v>2018</v>
      </c>
      <c r="C7" s="390">
        <v>57621510</v>
      </c>
      <c r="D7" s="391">
        <v>4403256</v>
      </c>
      <c r="E7" s="397">
        <v>1120759</v>
      </c>
      <c r="F7" s="391">
        <v>163593</v>
      </c>
      <c r="G7" s="398">
        <v>22507868</v>
      </c>
      <c r="H7" s="391">
        <v>1252330</v>
      </c>
      <c r="I7" s="397">
        <v>1335508</v>
      </c>
    </row>
    <row r="8" spans="1:9" ht="15">
      <c r="A8" s="567" t="s">
        <v>905</v>
      </c>
      <c r="B8" s="568"/>
      <c r="C8" s="389">
        <v>4005088</v>
      </c>
      <c r="D8" s="392">
        <v>334626</v>
      </c>
      <c r="E8" s="395">
        <v>67703</v>
      </c>
      <c r="F8" s="392">
        <v>8072</v>
      </c>
      <c r="G8" s="396">
        <v>1406459</v>
      </c>
      <c r="H8" s="392">
        <v>153146</v>
      </c>
      <c r="I8" s="395">
        <v>126064</v>
      </c>
    </row>
    <row r="9" spans="1:9" ht="15">
      <c r="A9" s="567" t="s">
        <v>906</v>
      </c>
      <c r="B9" s="568"/>
      <c r="C9" s="389">
        <v>3392666</v>
      </c>
      <c r="D9" s="392">
        <v>253230.1436</v>
      </c>
      <c r="E9" s="395">
        <v>94108</v>
      </c>
      <c r="F9" s="392">
        <v>4379</v>
      </c>
      <c r="G9" s="396">
        <v>1250296</v>
      </c>
      <c r="H9" s="392">
        <v>54430</v>
      </c>
      <c r="I9" s="395">
        <v>98861</v>
      </c>
    </row>
    <row r="10" spans="1:9" ht="15">
      <c r="A10" s="567" t="s">
        <v>907</v>
      </c>
      <c r="B10" s="568"/>
      <c r="C10" s="389">
        <v>3277239</v>
      </c>
      <c r="D10" s="392">
        <v>220389</v>
      </c>
      <c r="E10" s="395">
        <v>46863</v>
      </c>
      <c r="F10" s="392">
        <v>10276</v>
      </c>
      <c r="G10" s="396">
        <v>1355552</v>
      </c>
      <c r="H10" s="392">
        <v>60970</v>
      </c>
      <c r="I10" s="395">
        <v>81946</v>
      </c>
    </row>
    <row r="11" spans="1:9" ht="15">
      <c r="A11" s="567" t="s">
        <v>908</v>
      </c>
      <c r="B11" s="568"/>
      <c r="C11" s="389">
        <v>1660287</v>
      </c>
      <c r="D11" s="392">
        <v>145801</v>
      </c>
      <c r="E11" s="395">
        <v>30242</v>
      </c>
      <c r="F11" s="392">
        <v>4960</v>
      </c>
      <c r="G11" s="396">
        <v>552300</v>
      </c>
      <c r="H11" s="392">
        <v>39340</v>
      </c>
      <c r="I11" s="395">
        <v>43965</v>
      </c>
    </row>
    <row r="12" spans="1:9" ht="15">
      <c r="A12" s="567" t="s">
        <v>909</v>
      </c>
      <c r="B12" s="568"/>
      <c r="C12" s="389">
        <v>3562343</v>
      </c>
      <c r="D12" s="392">
        <v>304324</v>
      </c>
      <c r="E12" s="395">
        <v>91561</v>
      </c>
      <c r="F12" s="392">
        <v>5176</v>
      </c>
      <c r="G12" s="396">
        <v>1367744</v>
      </c>
      <c r="H12" s="392">
        <v>64108</v>
      </c>
      <c r="I12" s="395">
        <v>91563</v>
      </c>
    </row>
    <row r="13" spans="1:9" ht="15">
      <c r="A13" s="567" t="s">
        <v>910</v>
      </c>
      <c r="B13" s="568"/>
      <c r="C13" s="389">
        <v>5112097</v>
      </c>
      <c r="D13" s="392">
        <v>445784</v>
      </c>
      <c r="E13" s="395">
        <v>75976</v>
      </c>
      <c r="F13" s="392">
        <v>26272</v>
      </c>
      <c r="G13" s="396">
        <v>2204919</v>
      </c>
      <c r="H13" s="392">
        <v>86329</v>
      </c>
      <c r="I13" s="395">
        <v>85919</v>
      </c>
    </row>
    <row r="14" spans="1:9" ht="15">
      <c r="A14" s="567" t="s">
        <v>911</v>
      </c>
      <c r="B14" s="568"/>
      <c r="C14" s="389">
        <v>7604955</v>
      </c>
      <c r="D14" s="392">
        <v>534473</v>
      </c>
      <c r="E14" s="395">
        <v>136597</v>
      </c>
      <c r="F14" s="392">
        <v>7955</v>
      </c>
      <c r="G14" s="396">
        <v>3294059</v>
      </c>
      <c r="H14" s="392">
        <v>230943</v>
      </c>
      <c r="I14" s="395">
        <v>163074</v>
      </c>
    </row>
    <row r="15" spans="1:9" ht="15">
      <c r="A15" s="567" t="s">
        <v>912</v>
      </c>
      <c r="B15" s="568"/>
      <c r="C15" s="389">
        <v>1336509</v>
      </c>
      <c r="D15" s="392">
        <v>133158</v>
      </c>
      <c r="E15" s="395">
        <v>45757</v>
      </c>
      <c r="F15" s="392">
        <v>1591</v>
      </c>
      <c r="G15" s="396">
        <v>467043</v>
      </c>
      <c r="H15" s="392">
        <v>42505</v>
      </c>
      <c r="I15" s="395">
        <v>32696</v>
      </c>
    </row>
    <row r="16" spans="1:9" ht="15">
      <c r="A16" s="567" t="s">
        <v>913</v>
      </c>
      <c r="B16" s="568"/>
      <c r="C16" s="389">
        <v>3425356</v>
      </c>
      <c r="D16" s="392">
        <v>231469</v>
      </c>
      <c r="E16" s="395">
        <v>60756</v>
      </c>
      <c r="F16" s="392">
        <v>12056</v>
      </c>
      <c r="G16" s="396">
        <v>1395368</v>
      </c>
      <c r="H16" s="392">
        <v>77232</v>
      </c>
      <c r="I16" s="395">
        <v>50872</v>
      </c>
    </row>
    <row r="17" spans="1:9" ht="15">
      <c r="A17" s="567" t="s">
        <v>914</v>
      </c>
      <c r="B17" s="568"/>
      <c r="C17" s="389">
        <v>1795946</v>
      </c>
      <c r="D17" s="392">
        <v>134328</v>
      </c>
      <c r="E17" s="395">
        <v>51419</v>
      </c>
      <c r="F17" s="392">
        <v>6065</v>
      </c>
      <c r="G17" s="396">
        <v>737676</v>
      </c>
      <c r="H17" s="392">
        <v>35651</v>
      </c>
      <c r="I17" s="395">
        <v>32113</v>
      </c>
    </row>
    <row r="18" spans="1:9" ht="15">
      <c r="A18" s="567" t="s">
        <v>915</v>
      </c>
      <c r="B18" s="568"/>
      <c r="C18" s="389">
        <v>3976451</v>
      </c>
      <c r="D18" s="392">
        <v>247619</v>
      </c>
      <c r="E18" s="395">
        <v>48737</v>
      </c>
      <c r="F18" s="392">
        <v>7351</v>
      </c>
      <c r="G18" s="396">
        <v>1481798</v>
      </c>
      <c r="H18" s="392">
        <v>64964</v>
      </c>
      <c r="I18" s="395">
        <v>87651</v>
      </c>
    </row>
    <row r="19" spans="1:9" ht="15">
      <c r="A19" s="567" t="s">
        <v>916</v>
      </c>
      <c r="B19" s="568"/>
      <c r="C19" s="389">
        <v>5948587</v>
      </c>
      <c r="D19" s="392">
        <v>430180</v>
      </c>
      <c r="E19" s="395">
        <v>124863</v>
      </c>
      <c r="F19" s="392">
        <v>15925</v>
      </c>
      <c r="G19" s="396">
        <v>2286298</v>
      </c>
      <c r="H19" s="392">
        <v>119827</v>
      </c>
      <c r="I19" s="395">
        <v>171159</v>
      </c>
    </row>
    <row r="20" spans="1:9" ht="15">
      <c r="A20" s="567" t="s">
        <v>917</v>
      </c>
      <c r="B20" s="568"/>
      <c r="C20" s="389">
        <v>2048698</v>
      </c>
      <c r="D20" s="392">
        <v>198437</v>
      </c>
      <c r="E20" s="395">
        <v>24780</v>
      </c>
      <c r="F20" s="392">
        <v>8504</v>
      </c>
      <c r="G20" s="396">
        <v>724381</v>
      </c>
      <c r="H20" s="392">
        <v>31178</v>
      </c>
      <c r="I20" s="395">
        <v>42865</v>
      </c>
    </row>
    <row r="21" spans="1:9" ht="15">
      <c r="A21" s="567" t="s">
        <v>918</v>
      </c>
      <c r="B21" s="568"/>
      <c r="C21" s="389">
        <v>2549792</v>
      </c>
      <c r="D21" s="392">
        <v>203531</v>
      </c>
      <c r="E21" s="395">
        <v>66374</v>
      </c>
      <c r="F21" s="392">
        <v>9461</v>
      </c>
      <c r="G21" s="396">
        <v>892763</v>
      </c>
      <c r="H21" s="392">
        <v>25387</v>
      </c>
      <c r="I21" s="395">
        <v>62113</v>
      </c>
    </row>
    <row r="22" spans="1:9" ht="15">
      <c r="A22" s="567" t="s">
        <v>919</v>
      </c>
      <c r="B22" s="568"/>
      <c r="C22" s="389">
        <v>5308855</v>
      </c>
      <c r="D22" s="392">
        <v>372634</v>
      </c>
      <c r="E22" s="395">
        <v>89983</v>
      </c>
      <c r="F22" s="392">
        <v>13038</v>
      </c>
      <c r="G22" s="396">
        <v>2225829</v>
      </c>
      <c r="H22" s="392">
        <v>102862</v>
      </c>
      <c r="I22" s="395">
        <v>93356</v>
      </c>
    </row>
    <row r="23" spans="1:9" ht="15">
      <c r="A23" s="567" t="s">
        <v>920</v>
      </c>
      <c r="B23" s="568"/>
      <c r="C23" s="389">
        <v>2616641</v>
      </c>
      <c r="D23" s="392">
        <v>213274</v>
      </c>
      <c r="E23" s="395">
        <v>65039</v>
      </c>
      <c r="F23" s="392">
        <v>22513</v>
      </c>
      <c r="G23" s="396">
        <v>865384</v>
      </c>
      <c r="H23" s="392">
        <v>63457</v>
      </c>
      <c r="I23" s="395">
        <v>71293</v>
      </c>
    </row>
    <row r="24" spans="1:9" ht="15">
      <c r="A24" s="136" t="s">
        <v>73</v>
      </c>
      <c r="B24" s="137"/>
      <c r="C24" s="138"/>
      <c r="D24" s="138"/>
      <c r="E24" s="138"/>
      <c r="F24" s="138"/>
      <c r="G24" s="138"/>
      <c r="H24" s="138"/>
      <c r="I24" s="138"/>
    </row>
    <row r="25" spans="1:9" ht="15">
      <c r="A25" s="322" t="s">
        <v>72</v>
      </c>
      <c r="B25" s="137"/>
      <c r="C25" s="137"/>
      <c r="D25" s="137"/>
      <c r="E25" s="137"/>
      <c r="F25" s="137"/>
      <c r="G25" s="137"/>
      <c r="H25" s="137"/>
      <c r="I25" s="137"/>
    </row>
    <row r="26" spans="1:9" ht="15">
      <c r="A26" s="139"/>
      <c r="B26" s="137"/>
      <c r="C26" s="137"/>
      <c r="D26" s="137"/>
      <c r="E26" s="137"/>
      <c r="F26" s="137"/>
      <c r="G26" s="137"/>
      <c r="H26" s="137"/>
      <c r="I26" s="137"/>
    </row>
    <row r="27" spans="1:9" ht="15">
      <c r="A27" s="137"/>
      <c r="B27" s="137"/>
      <c r="C27" s="137"/>
      <c r="D27" s="137"/>
      <c r="E27" s="137"/>
      <c r="F27" s="137"/>
      <c r="G27" s="137"/>
      <c r="H27" s="137"/>
      <c r="I27" s="137"/>
    </row>
  </sheetData>
  <mergeCells count="22"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13:B13"/>
    <mergeCell ref="A3:B5"/>
    <mergeCell ref="C3:C4"/>
    <mergeCell ref="D3:I3"/>
    <mergeCell ref="C5:I5"/>
    <mergeCell ref="A8:B8"/>
    <mergeCell ref="A9:B9"/>
    <mergeCell ref="A1:I1"/>
    <mergeCell ref="A2:I2"/>
    <mergeCell ref="A11:B11"/>
    <mergeCell ref="A12:B12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 topLeftCell="A1">
      <selection activeCell="B4" sqref="B4:C4"/>
    </sheetView>
  </sheetViews>
  <sheetFormatPr defaultColWidth="9.140625" defaultRowHeight="15"/>
  <cols>
    <col min="1" max="1" width="42.140625" style="0" customWidth="1"/>
    <col min="2" max="2" width="16.00390625" style="0" customWidth="1"/>
    <col min="3" max="3" width="14.8515625" style="0" customWidth="1"/>
    <col min="4" max="5" width="12.140625" style="0" customWidth="1"/>
  </cols>
  <sheetData>
    <row r="1" spans="1:5" ht="24" customHeight="1">
      <c r="A1" s="540" t="s">
        <v>923</v>
      </c>
      <c r="B1" s="591"/>
      <c r="C1" s="591"/>
      <c r="D1" s="591"/>
      <c r="E1" s="592"/>
    </row>
    <row r="2" spans="1:5" ht="24" customHeight="1">
      <c r="A2" s="593" t="s">
        <v>924</v>
      </c>
      <c r="B2" s="594"/>
      <c r="C2" s="594"/>
      <c r="D2" s="594"/>
      <c r="E2" s="330"/>
    </row>
    <row r="3" spans="1:5" ht="24.95" customHeight="1">
      <c r="A3" s="581" t="s">
        <v>941</v>
      </c>
      <c r="B3" s="203">
        <v>2017</v>
      </c>
      <c r="C3" s="203">
        <v>2018</v>
      </c>
      <c r="D3" s="262">
        <v>2017</v>
      </c>
      <c r="E3" s="262">
        <v>2018</v>
      </c>
    </row>
    <row r="4" spans="1:5" ht="24.95" customHeight="1">
      <c r="A4" s="595"/>
      <c r="B4" s="587" t="s">
        <v>1085</v>
      </c>
      <c r="C4" s="596"/>
      <c r="D4" s="587" t="s">
        <v>1068</v>
      </c>
      <c r="E4" s="590"/>
    </row>
    <row r="5" spans="1:6" ht="15">
      <c r="A5" s="399" t="s">
        <v>60</v>
      </c>
      <c r="B5" s="409">
        <v>375768453</v>
      </c>
      <c r="C5" s="410">
        <v>385336944</v>
      </c>
      <c r="D5" s="411" t="s">
        <v>61</v>
      </c>
      <c r="E5" s="412" t="s">
        <v>61</v>
      </c>
      <c r="F5" s="180"/>
    </row>
    <row r="6" spans="1:6" ht="15">
      <c r="A6" s="400" t="s">
        <v>62</v>
      </c>
      <c r="B6" s="378"/>
      <c r="C6" s="378"/>
      <c r="D6" s="413"/>
      <c r="E6" s="414"/>
      <c r="F6" s="180"/>
    </row>
    <row r="7" spans="1:6" ht="15">
      <c r="A7" s="401" t="s">
        <v>680</v>
      </c>
      <c r="B7" s="409">
        <v>39290961</v>
      </c>
      <c r="C7" s="410">
        <v>39859608</v>
      </c>
      <c r="D7" s="415">
        <v>100</v>
      </c>
      <c r="E7" s="416">
        <v>100</v>
      </c>
      <c r="F7" s="180"/>
    </row>
    <row r="8" spans="1:5" ht="15">
      <c r="A8" s="402" t="s">
        <v>681</v>
      </c>
      <c r="B8" s="378"/>
      <c r="C8" s="378"/>
      <c r="D8" s="358"/>
      <c r="E8" s="417"/>
    </row>
    <row r="9" spans="1:5" ht="15">
      <c r="A9" s="350" t="s">
        <v>1069</v>
      </c>
      <c r="B9" s="378"/>
      <c r="C9" s="378"/>
      <c r="D9" s="358"/>
      <c r="E9" s="417"/>
    </row>
    <row r="10" spans="1:5" ht="15">
      <c r="A10" s="204" t="s">
        <v>1070</v>
      </c>
      <c r="B10" s="378">
        <v>23482158</v>
      </c>
      <c r="C10" s="418">
        <v>22476890</v>
      </c>
      <c r="D10" s="358">
        <f>B10/B7*100</f>
        <v>59.764784068274636</v>
      </c>
      <c r="E10" s="419">
        <v>56.39</v>
      </c>
    </row>
    <row r="11" spans="1:5" ht="15">
      <c r="A11" s="403" t="s">
        <v>925</v>
      </c>
      <c r="B11" s="420"/>
      <c r="C11" s="420"/>
      <c r="D11" s="421"/>
      <c r="E11" s="419"/>
    </row>
    <row r="12" spans="1:5" ht="40.5" customHeight="1">
      <c r="A12" s="205" t="s">
        <v>926</v>
      </c>
      <c r="B12" s="420">
        <v>12305054</v>
      </c>
      <c r="C12" s="418">
        <v>12264313</v>
      </c>
      <c r="D12" s="421">
        <f>B12/B7*100</f>
        <v>31.31777306235905</v>
      </c>
      <c r="E12" s="419">
        <v>30.77</v>
      </c>
    </row>
    <row r="13" spans="1:5" ht="36.75">
      <c r="A13" s="404" t="s">
        <v>1071</v>
      </c>
      <c r="B13" s="420"/>
      <c r="C13" s="420"/>
      <c r="D13" s="421"/>
      <c r="E13" s="419"/>
    </row>
    <row r="14" spans="1:5" ht="15">
      <c r="A14" s="407" t="s">
        <v>927</v>
      </c>
      <c r="B14" s="422">
        <v>19222</v>
      </c>
      <c r="C14" s="422">
        <v>1404345</v>
      </c>
      <c r="D14" s="423">
        <v>0.04892219358035045</v>
      </c>
      <c r="E14" s="424">
        <v>3.523228326781337</v>
      </c>
    </row>
    <row r="15" spans="1:5" ht="15">
      <c r="A15" s="408" t="s">
        <v>928</v>
      </c>
      <c r="B15" s="420"/>
      <c r="C15" s="425"/>
      <c r="D15" s="421"/>
      <c r="E15" s="419"/>
    </row>
    <row r="16" spans="1:5" ht="15">
      <c r="A16" s="227" t="s">
        <v>929</v>
      </c>
      <c r="B16" s="420">
        <v>101750</v>
      </c>
      <c r="C16" s="418">
        <v>156890</v>
      </c>
      <c r="D16" s="421">
        <f>B16/B7*100</f>
        <v>0.2589654144626292</v>
      </c>
      <c r="E16" s="419">
        <v>0.39</v>
      </c>
    </row>
    <row r="17" spans="1:5" ht="15">
      <c r="A17" s="405" t="s">
        <v>930</v>
      </c>
      <c r="B17" s="420"/>
      <c r="C17" s="420"/>
      <c r="D17" s="421"/>
      <c r="E17" s="419"/>
    </row>
    <row r="18" spans="1:5" ht="15">
      <c r="A18" s="344" t="s">
        <v>931</v>
      </c>
      <c r="B18" s="420">
        <v>305198</v>
      </c>
      <c r="C18" s="418">
        <v>300720</v>
      </c>
      <c r="D18" s="421">
        <f>B18/B7*100</f>
        <v>0.776763897426688</v>
      </c>
      <c r="E18" s="419">
        <v>0.75</v>
      </c>
    </row>
    <row r="19" spans="1:5" ht="15">
      <c r="A19" s="400" t="s">
        <v>932</v>
      </c>
      <c r="B19" s="420"/>
      <c r="C19" s="420"/>
      <c r="D19" s="421"/>
      <c r="E19" s="419"/>
    </row>
    <row r="20" spans="1:5" ht="15">
      <c r="A20" s="204" t="s">
        <v>933</v>
      </c>
      <c r="B20" s="420">
        <v>10315</v>
      </c>
      <c r="C20" s="418">
        <v>10805</v>
      </c>
      <c r="D20" s="421">
        <f>B20/B7*100</f>
        <v>0.02625285749564639</v>
      </c>
      <c r="E20" s="419">
        <v>0.03</v>
      </c>
    </row>
    <row r="21" spans="1:5" ht="24.75">
      <c r="A21" s="404" t="s">
        <v>1072</v>
      </c>
      <c r="B21" s="420"/>
      <c r="C21" s="420"/>
      <c r="D21" s="421"/>
      <c r="E21" s="419"/>
    </row>
    <row r="22" spans="1:5" ht="47.25" customHeight="1">
      <c r="A22" s="227" t="s">
        <v>1073</v>
      </c>
      <c r="B22" s="420">
        <v>2999904</v>
      </c>
      <c r="C22" s="418">
        <v>3150442</v>
      </c>
      <c r="D22" s="421">
        <f>B22/B7*100</f>
        <v>7.6350995843547835</v>
      </c>
      <c r="E22" s="419">
        <v>7.9</v>
      </c>
    </row>
    <row r="23" spans="1:5" ht="36" customHeight="1">
      <c r="A23" s="406" t="s">
        <v>1074</v>
      </c>
      <c r="B23" s="295"/>
      <c r="C23" s="295"/>
      <c r="D23" s="325"/>
      <c r="E23" s="324"/>
    </row>
    <row r="24" spans="1:5" ht="15">
      <c r="A24" s="326" t="s">
        <v>71</v>
      </c>
      <c r="B24" s="225"/>
      <c r="C24" s="225"/>
      <c r="D24" s="225"/>
      <c r="E24" s="323"/>
    </row>
    <row r="25" spans="1:5" ht="15">
      <c r="A25" s="327" t="s">
        <v>869</v>
      </c>
      <c r="B25" s="226"/>
      <c r="C25" s="226"/>
      <c r="D25" s="226"/>
      <c r="E25" s="323"/>
    </row>
    <row r="26" spans="1:4" ht="15">
      <c r="A26" s="224"/>
      <c r="B26" s="224"/>
      <c r="C26" s="224"/>
      <c r="D26" s="224"/>
    </row>
    <row r="27" spans="1:4" ht="15">
      <c r="A27" s="228"/>
      <c r="B27" s="228"/>
      <c r="C27" s="228"/>
      <c r="D27" s="228"/>
    </row>
    <row r="28" spans="1:4" ht="15">
      <c r="A28" s="229"/>
      <c r="B28" s="229"/>
      <c r="C28" s="229"/>
      <c r="D28" s="229"/>
    </row>
    <row r="29" spans="1:4" ht="15">
      <c r="A29" s="226"/>
      <c r="B29" s="226"/>
      <c r="C29" s="226"/>
      <c r="D29" s="226"/>
    </row>
    <row r="30" spans="1:4" ht="15">
      <c r="A30" s="226"/>
      <c r="B30" s="226"/>
      <c r="C30" s="226"/>
      <c r="D30" s="226"/>
    </row>
    <row r="31" spans="1:4" ht="15">
      <c r="A31" s="224"/>
      <c r="B31" s="224"/>
      <c r="C31" s="224"/>
      <c r="D31" s="224"/>
    </row>
    <row r="32" spans="2:4" ht="15">
      <c r="B32" s="102"/>
      <c r="C32" s="102"/>
      <c r="D32" s="102"/>
    </row>
    <row r="33" spans="2:4" ht="15">
      <c r="B33" s="102"/>
      <c r="C33" s="102"/>
      <c r="D33" s="102"/>
    </row>
    <row r="34" spans="1:4" ht="15">
      <c r="A34" s="102"/>
      <c r="B34" s="102"/>
      <c r="C34" s="102"/>
      <c r="D34" s="102"/>
    </row>
    <row r="35" spans="1:4" ht="15">
      <c r="A35" s="102"/>
      <c r="B35" s="135"/>
      <c r="C35" s="135"/>
      <c r="D35" s="135"/>
    </row>
    <row r="36" spans="1:4" ht="15">
      <c r="A36" s="102"/>
      <c r="B36" s="148"/>
      <c r="C36" s="148"/>
      <c r="D36" s="148"/>
    </row>
  </sheetData>
  <mergeCells count="5">
    <mergeCell ref="A1:E1"/>
    <mergeCell ref="A2:D2"/>
    <mergeCell ref="A3:A4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 topLeftCell="A1">
      <selection activeCell="K4" sqref="K4"/>
    </sheetView>
  </sheetViews>
  <sheetFormatPr defaultColWidth="9.140625" defaultRowHeight="15"/>
  <cols>
    <col min="1" max="1" width="35.7109375" style="0" customWidth="1"/>
    <col min="2" max="2" width="10.8515625" style="0" customWidth="1"/>
    <col min="3" max="3" width="12.421875" style="0" customWidth="1"/>
    <col min="4" max="4" width="9.8515625" style="0" customWidth="1"/>
    <col min="5" max="5" width="11.7109375" style="0" customWidth="1"/>
    <col min="6" max="6" width="10.7109375" style="0" customWidth="1"/>
    <col min="7" max="7" width="12.00390625" style="0" customWidth="1"/>
    <col min="8" max="8" width="10.8515625" style="0" customWidth="1"/>
    <col min="9" max="9" width="11.28125" style="0" customWidth="1"/>
    <col min="10" max="10" width="10.8515625" style="0" customWidth="1"/>
    <col min="11" max="11" width="11.7109375" style="0" customWidth="1"/>
  </cols>
  <sheetData>
    <row r="1" spans="1:11" ht="20.1" customHeight="1">
      <c r="A1" s="540" t="s">
        <v>934</v>
      </c>
      <c r="B1" s="541"/>
      <c r="C1" s="541"/>
      <c r="D1" s="541"/>
      <c r="E1" s="541"/>
      <c r="F1" s="541"/>
      <c r="G1" s="541"/>
      <c r="H1" s="541"/>
      <c r="I1" s="541"/>
      <c r="J1" s="598"/>
      <c r="K1" s="599"/>
    </row>
    <row r="2" spans="1:11" ht="20.1" customHeight="1">
      <c r="A2" s="600" t="s">
        <v>935</v>
      </c>
      <c r="B2" s="600"/>
      <c r="C2" s="600"/>
      <c r="D2" s="600"/>
      <c r="E2" s="600"/>
      <c r="F2" s="600"/>
      <c r="G2" s="600"/>
      <c r="H2" s="600"/>
      <c r="I2" s="600"/>
      <c r="J2" s="601"/>
      <c r="K2" s="602"/>
    </row>
    <row r="3" spans="1:11" ht="37.5" customHeight="1">
      <c r="A3" s="581" t="s">
        <v>941</v>
      </c>
      <c r="B3" s="546" t="s">
        <v>942</v>
      </c>
      <c r="C3" s="548"/>
      <c r="D3" s="603" t="s">
        <v>943</v>
      </c>
      <c r="E3" s="548"/>
      <c r="F3" s="587" t="s">
        <v>944</v>
      </c>
      <c r="G3" s="596"/>
      <c r="H3" s="546" t="s">
        <v>945</v>
      </c>
      <c r="I3" s="548"/>
      <c r="J3" s="546" t="s">
        <v>946</v>
      </c>
      <c r="K3" s="597"/>
    </row>
    <row r="4" spans="1:11" ht="15">
      <c r="A4" s="583"/>
      <c r="B4" s="203">
        <v>2017</v>
      </c>
      <c r="C4" s="203">
        <v>2018</v>
      </c>
      <c r="D4" s="203">
        <v>2017</v>
      </c>
      <c r="E4" s="203">
        <v>2018</v>
      </c>
      <c r="F4" s="203">
        <v>2017</v>
      </c>
      <c r="G4" s="203">
        <v>2018</v>
      </c>
      <c r="H4" s="203">
        <v>2017</v>
      </c>
      <c r="I4" s="203">
        <v>2018</v>
      </c>
      <c r="J4" s="203">
        <v>2017</v>
      </c>
      <c r="K4" s="262">
        <v>2018</v>
      </c>
    </row>
    <row r="5" spans="1:11" ht="15">
      <c r="A5" s="585"/>
      <c r="B5" s="587" t="s">
        <v>947</v>
      </c>
      <c r="C5" s="590"/>
      <c r="D5" s="590"/>
      <c r="E5" s="590"/>
      <c r="F5" s="590"/>
      <c r="G5" s="590"/>
      <c r="H5" s="590"/>
      <c r="I5" s="590"/>
      <c r="J5" s="590"/>
      <c r="K5" s="330"/>
    </row>
    <row r="6" spans="1:11" ht="24.75">
      <c r="A6" s="206" t="s">
        <v>66</v>
      </c>
      <c r="B6" s="426">
        <v>111984447</v>
      </c>
      <c r="C6" s="427">
        <v>127132774</v>
      </c>
      <c r="D6" s="426">
        <v>25360416</v>
      </c>
      <c r="E6" s="427">
        <v>28656571</v>
      </c>
      <c r="F6" s="428">
        <v>78504052</v>
      </c>
      <c r="G6" s="427">
        <v>87014612</v>
      </c>
      <c r="H6" s="428">
        <v>14317429</v>
      </c>
      <c r="I6" s="426">
        <v>16582312</v>
      </c>
      <c r="J6" s="429">
        <v>230166344</v>
      </c>
      <c r="K6" s="430">
        <v>259386268</v>
      </c>
    </row>
    <row r="7" spans="1:11" ht="24.75">
      <c r="A7" s="331" t="s">
        <v>67</v>
      </c>
      <c r="B7" s="431"/>
      <c r="C7" s="431"/>
      <c r="D7" s="431"/>
      <c r="E7" s="432"/>
      <c r="F7" s="432"/>
      <c r="G7" s="432"/>
      <c r="H7" s="432"/>
      <c r="I7" s="431"/>
      <c r="J7" s="392"/>
      <c r="K7" s="380"/>
    </row>
    <row r="8" spans="1:11" ht="15">
      <c r="A8" s="207" t="s">
        <v>682</v>
      </c>
      <c r="B8" s="398">
        <v>27628207</v>
      </c>
      <c r="C8" s="398">
        <v>27964493</v>
      </c>
      <c r="D8" s="391">
        <v>1519569</v>
      </c>
      <c r="E8" s="433">
        <v>1606513</v>
      </c>
      <c r="F8" s="433">
        <v>10656985</v>
      </c>
      <c r="G8" s="433">
        <v>11109187</v>
      </c>
      <c r="H8" s="433">
        <v>86353</v>
      </c>
      <c r="I8" s="391">
        <v>62141</v>
      </c>
      <c r="J8" s="391">
        <v>39891114</v>
      </c>
      <c r="K8" s="380">
        <v>40742334</v>
      </c>
    </row>
    <row r="9" spans="1:11" ht="15">
      <c r="A9" s="331" t="s">
        <v>683</v>
      </c>
      <c r="B9" s="392"/>
      <c r="C9" s="392"/>
      <c r="D9" s="392"/>
      <c r="E9" s="434"/>
      <c r="F9" s="434"/>
      <c r="G9" s="434"/>
      <c r="H9" s="434"/>
      <c r="I9" s="392"/>
      <c r="J9" s="392"/>
      <c r="K9" s="380"/>
    </row>
    <row r="10" spans="1:11" ht="15">
      <c r="A10" s="227" t="s">
        <v>948</v>
      </c>
      <c r="B10" s="392"/>
      <c r="C10" s="392"/>
      <c r="D10" s="392"/>
      <c r="E10" s="434"/>
      <c r="F10" s="434"/>
      <c r="G10" s="434"/>
      <c r="H10" s="434"/>
      <c r="I10" s="392"/>
      <c r="J10" s="392"/>
      <c r="K10" s="86"/>
    </row>
    <row r="11" spans="1:12" ht="15">
      <c r="A11" s="204" t="s">
        <v>936</v>
      </c>
      <c r="B11" s="392">
        <v>17502012</v>
      </c>
      <c r="C11" s="395">
        <v>16714861</v>
      </c>
      <c r="D11" s="360" t="s">
        <v>18</v>
      </c>
      <c r="E11" s="360" t="s">
        <v>18</v>
      </c>
      <c r="F11" s="434">
        <v>5976390</v>
      </c>
      <c r="G11" s="434">
        <v>5792970</v>
      </c>
      <c r="H11" s="434">
        <v>15094</v>
      </c>
      <c r="I11" s="392">
        <v>37</v>
      </c>
      <c r="J11" s="392">
        <v>23493497</v>
      </c>
      <c r="K11" s="435">
        <v>22507868</v>
      </c>
      <c r="L11" s="180"/>
    </row>
    <row r="12" spans="1:11" ht="15">
      <c r="A12" s="332" t="s">
        <v>937</v>
      </c>
      <c r="B12" s="392"/>
      <c r="C12" s="392"/>
      <c r="D12" s="392"/>
      <c r="E12" s="434"/>
      <c r="F12" s="434"/>
      <c r="G12" s="434"/>
      <c r="H12" s="434"/>
      <c r="I12" s="392"/>
      <c r="J12" s="392"/>
      <c r="K12" s="86"/>
    </row>
    <row r="13" spans="1:12" ht="49.5" customHeight="1">
      <c r="A13" s="205" t="s">
        <v>1075</v>
      </c>
      <c r="B13" s="392">
        <v>9453708</v>
      </c>
      <c r="C13" s="392">
        <v>9380455</v>
      </c>
      <c r="D13" s="360" t="s">
        <v>18</v>
      </c>
      <c r="E13" s="360" t="s">
        <v>18</v>
      </c>
      <c r="F13" s="434">
        <v>2963834</v>
      </c>
      <c r="G13" s="434">
        <v>3034933</v>
      </c>
      <c r="H13" s="434">
        <v>18890</v>
      </c>
      <c r="I13" s="392">
        <v>87</v>
      </c>
      <c r="J13" s="436">
        <v>12436432</v>
      </c>
      <c r="K13" s="380">
        <v>12415475</v>
      </c>
      <c r="L13" s="180"/>
    </row>
    <row r="14" spans="1:11" ht="36.75">
      <c r="A14" s="331" t="s">
        <v>1076</v>
      </c>
      <c r="B14" s="392"/>
      <c r="C14" s="392"/>
      <c r="D14" s="392"/>
      <c r="E14" s="434"/>
      <c r="F14" s="434"/>
      <c r="G14" s="434"/>
      <c r="H14" s="434"/>
      <c r="I14" s="392"/>
      <c r="J14" s="392"/>
      <c r="K14" s="380"/>
    </row>
    <row r="15" spans="1:12" ht="15">
      <c r="A15" s="333" t="s">
        <v>927</v>
      </c>
      <c r="B15" s="392">
        <v>135261</v>
      </c>
      <c r="C15" s="392">
        <v>1150194</v>
      </c>
      <c r="D15" s="392">
        <v>7401</v>
      </c>
      <c r="E15" s="434">
        <v>19319</v>
      </c>
      <c r="F15" s="434">
        <v>70974</v>
      </c>
      <c r="G15" s="434">
        <v>467973</v>
      </c>
      <c r="H15" s="434">
        <v>1135</v>
      </c>
      <c r="I15" s="392">
        <v>3446</v>
      </c>
      <c r="J15" s="437">
        <v>214771</v>
      </c>
      <c r="K15" s="380">
        <v>1640932</v>
      </c>
      <c r="L15" s="146"/>
    </row>
    <row r="16" spans="1:11" ht="15">
      <c r="A16" s="334" t="s">
        <v>928</v>
      </c>
      <c r="B16" s="392"/>
      <c r="C16" s="392"/>
      <c r="D16" s="392"/>
      <c r="E16" s="434"/>
      <c r="F16" s="434"/>
      <c r="G16" s="434"/>
      <c r="H16" s="434"/>
      <c r="I16" s="392"/>
      <c r="J16" s="392"/>
      <c r="K16" s="86"/>
    </row>
    <row r="17" spans="1:13" ht="15">
      <c r="A17" s="227" t="s">
        <v>929</v>
      </c>
      <c r="B17" s="392">
        <v>352992</v>
      </c>
      <c r="C17" s="392">
        <v>493345</v>
      </c>
      <c r="D17" s="360" t="s">
        <v>18</v>
      </c>
      <c r="E17" s="360" t="s">
        <v>18</v>
      </c>
      <c r="F17" s="434">
        <v>653249</v>
      </c>
      <c r="G17" s="434">
        <v>757659</v>
      </c>
      <c r="H17" s="360" t="s">
        <v>18</v>
      </c>
      <c r="I17" s="375">
        <v>1326</v>
      </c>
      <c r="J17" s="436">
        <v>1006241</v>
      </c>
      <c r="K17" s="380">
        <v>1252330</v>
      </c>
      <c r="M17" s="181"/>
    </row>
    <row r="18" spans="1:13" ht="15">
      <c r="A18" s="334" t="s">
        <v>938</v>
      </c>
      <c r="B18" s="392"/>
      <c r="C18" s="392"/>
      <c r="D18" s="392"/>
      <c r="E18" s="434"/>
      <c r="F18" s="434"/>
      <c r="G18" s="434"/>
      <c r="H18" s="434"/>
      <c r="I18" s="392"/>
      <c r="J18" s="392"/>
      <c r="K18" s="86"/>
      <c r="M18" s="180"/>
    </row>
    <row r="19" spans="1:13" ht="15">
      <c r="A19" s="227" t="s">
        <v>931</v>
      </c>
      <c r="B19" s="392">
        <v>105870</v>
      </c>
      <c r="C19" s="392">
        <v>126481</v>
      </c>
      <c r="D19" s="392">
        <v>837342</v>
      </c>
      <c r="E19" s="434">
        <v>861138</v>
      </c>
      <c r="F19" s="434">
        <v>435515</v>
      </c>
      <c r="G19" s="434">
        <v>448771</v>
      </c>
      <c r="H19" s="360" t="s">
        <v>18</v>
      </c>
      <c r="I19" s="360" t="s">
        <v>18</v>
      </c>
      <c r="J19" s="436">
        <v>1378727</v>
      </c>
      <c r="K19" s="380">
        <v>1436390</v>
      </c>
      <c r="M19" s="180"/>
    </row>
    <row r="20" spans="1:11" ht="15">
      <c r="A20" s="334" t="s">
        <v>932</v>
      </c>
      <c r="B20" s="392"/>
      <c r="C20" s="392"/>
      <c r="D20" s="392"/>
      <c r="E20" s="434"/>
      <c r="F20" s="434"/>
      <c r="G20" s="434"/>
      <c r="H20" s="434"/>
      <c r="I20" s="392"/>
      <c r="J20" s="392"/>
      <c r="K20" s="86"/>
    </row>
    <row r="21" spans="1:12" ht="24.75">
      <c r="A21" s="227" t="s">
        <v>939</v>
      </c>
      <c r="B21" s="392">
        <v>47804</v>
      </c>
      <c r="C21" s="392">
        <v>57231</v>
      </c>
      <c r="D21" s="392">
        <v>668509</v>
      </c>
      <c r="E21" s="434">
        <v>711499</v>
      </c>
      <c r="F21" s="434">
        <v>516430</v>
      </c>
      <c r="G21" s="434">
        <v>553395</v>
      </c>
      <c r="H21" s="434">
        <v>11360</v>
      </c>
      <c r="I21" s="392">
        <v>13383</v>
      </c>
      <c r="J21" s="438">
        <v>1244103</v>
      </c>
      <c r="K21" s="380">
        <v>1335508</v>
      </c>
      <c r="L21" s="146"/>
    </row>
    <row r="22" spans="1:11" ht="15">
      <c r="A22" s="331" t="s">
        <v>1077</v>
      </c>
      <c r="B22" s="318"/>
      <c r="C22" s="318"/>
      <c r="D22" s="318"/>
      <c r="E22" s="329"/>
      <c r="F22" s="329"/>
      <c r="G22" s="329"/>
      <c r="H22" s="329"/>
      <c r="I22" s="318"/>
      <c r="J22" s="318"/>
      <c r="K22" s="147"/>
    </row>
    <row r="23" spans="1:11" ht="15">
      <c r="A23" s="136" t="s">
        <v>71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328"/>
    </row>
    <row r="24" spans="1:11" ht="15">
      <c r="A24" s="279" t="s">
        <v>940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328"/>
    </row>
  </sheetData>
  <mergeCells count="9">
    <mergeCell ref="J3:K3"/>
    <mergeCell ref="B5:J5"/>
    <mergeCell ref="A1:K1"/>
    <mergeCell ref="A2:K2"/>
    <mergeCell ref="A3:A5"/>
    <mergeCell ref="B3:C3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F25"/>
  <sheetViews>
    <sheetView workbookViewId="0" topLeftCell="A1">
      <selection activeCell="D13" sqref="D13"/>
    </sheetView>
  </sheetViews>
  <sheetFormatPr defaultColWidth="9.140625" defaultRowHeight="15"/>
  <cols>
    <col min="1" max="1" width="38.140625" style="21" customWidth="1"/>
    <col min="2" max="2" width="5.7109375" style="2" customWidth="1"/>
    <col min="3" max="6" width="10.7109375" style="2" customWidth="1"/>
    <col min="7" max="16384" width="9.140625" style="2" customWidth="1"/>
  </cols>
  <sheetData>
    <row r="1" ht="15">
      <c r="A1" s="28" t="s">
        <v>612</v>
      </c>
    </row>
    <row r="2" ht="15">
      <c r="A2" s="5" t="s">
        <v>714</v>
      </c>
    </row>
    <row r="3" ht="15">
      <c r="A3" s="234" t="s">
        <v>727</v>
      </c>
    </row>
    <row r="4" spans="1:4" ht="15">
      <c r="A4" s="441" t="s">
        <v>715</v>
      </c>
      <c r="B4" s="441"/>
      <c r="C4" s="441"/>
      <c r="D4" s="441"/>
    </row>
    <row r="5" spans="1:6" ht="24">
      <c r="A5" s="444" t="s">
        <v>716</v>
      </c>
      <c r="B5" s="445"/>
      <c r="C5" s="212" t="s">
        <v>728</v>
      </c>
      <c r="D5" s="212" t="s">
        <v>729</v>
      </c>
      <c r="E5" s="212" t="s">
        <v>730</v>
      </c>
      <c r="F5" s="93" t="s">
        <v>731</v>
      </c>
    </row>
    <row r="6" spans="1:6" ht="15">
      <c r="A6" s="14"/>
      <c r="B6" s="10"/>
      <c r="C6" s="29"/>
      <c r="D6" s="29"/>
      <c r="E6" s="29"/>
      <c r="F6" s="30"/>
    </row>
    <row r="7" spans="1:6" ht="15">
      <c r="A7" s="16" t="s">
        <v>89</v>
      </c>
      <c r="B7" s="10">
        <v>2017</v>
      </c>
      <c r="C7" s="38">
        <v>1723</v>
      </c>
      <c r="D7" s="37">
        <v>55</v>
      </c>
      <c r="E7" s="38">
        <v>116056</v>
      </c>
      <c r="F7" s="39">
        <v>109241</v>
      </c>
    </row>
    <row r="8" spans="1:6" ht="15">
      <c r="A8" s="235" t="s">
        <v>90</v>
      </c>
      <c r="B8" s="18">
        <v>2018</v>
      </c>
      <c r="C8" s="32">
        <v>1831</v>
      </c>
      <c r="D8" s="33">
        <v>52</v>
      </c>
      <c r="E8" s="32">
        <v>118869</v>
      </c>
      <c r="F8" s="34">
        <v>113068</v>
      </c>
    </row>
    <row r="9" spans="1:6" ht="15">
      <c r="A9" s="31"/>
      <c r="B9" s="31"/>
      <c r="C9" s="35"/>
      <c r="D9" s="35"/>
      <c r="E9" s="35"/>
      <c r="F9" s="36"/>
    </row>
    <row r="10" spans="1:6" ht="15">
      <c r="A10" s="14" t="s">
        <v>91</v>
      </c>
      <c r="B10" s="187">
        <v>2017</v>
      </c>
      <c r="C10" s="37">
        <v>859</v>
      </c>
      <c r="D10" s="37">
        <v>43</v>
      </c>
      <c r="E10" s="38">
        <v>81242</v>
      </c>
      <c r="F10" s="39">
        <v>80436</v>
      </c>
    </row>
    <row r="11" spans="1:6" ht="15">
      <c r="A11" s="235" t="s">
        <v>92</v>
      </c>
      <c r="B11" s="10">
        <v>2018</v>
      </c>
      <c r="C11" s="37">
        <v>876</v>
      </c>
      <c r="D11" s="37">
        <v>45</v>
      </c>
      <c r="E11" s="38">
        <v>82801</v>
      </c>
      <c r="F11" s="39">
        <v>81912</v>
      </c>
    </row>
    <row r="12" spans="1:6" ht="15">
      <c r="A12" s="14" t="s">
        <v>93</v>
      </c>
      <c r="B12" s="187">
        <v>2017</v>
      </c>
      <c r="C12" s="37">
        <v>42</v>
      </c>
      <c r="D12" s="12" t="s">
        <v>18</v>
      </c>
      <c r="E12" s="37">
        <v>357</v>
      </c>
      <c r="F12" s="40">
        <v>330</v>
      </c>
    </row>
    <row r="13" spans="1:6" ht="15">
      <c r="A13" s="235" t="s">
        <v>94</v>
      </c>
      <c r="B13" s="10">
        <v>2018</v>
      </c>
      <c r="C13" s="37">
        <v>41</v>
      </c>
      <c r="D13" s="12" t="s">
        <v>18</v>
      </c>
      <c r="E13" s="37">
        <v>378</v>
      </c>
      <c r="F13" s="40">
        <v>353</v>
      </c>
    </row>
    <row r="14" spans="1:6" ht="46.5" customHeight="1">
      <c r="A14" s="41" t="s">
        <v>95</v>
      </c>
      <c r="B14" s="187">
        <v>2017</v>
      </c>
      <c r="C14" s="37">
        <v>313</v>
      </c>
      <c r="D14" s="12" t="s">
        <v>18</v>
      </c>
      <c r="E14" s="38">
        <v>11307</v>
      </c>
      <c r="F14" s="39">
        <v>10308</v>
      </c>
    </row>
    <row r="15" spans="1:6" ht="46.5" customHeight="1">
      <c r="A15" s="236" t="s">
        <v>96</v>
      </c>
      <c r="B15" s="10">
        <v>2018</v>
      </c>
      <c r="C15" s="37">
        <v>364</v>
      </c>
      <c r="D15" s="12" t="s">
        <v>18</v>
      </c>
      <c r="E15" s="38">
        <v>13542</v>
      </c>
      <c r="F15" s="39">
        <v>12513</v>
      </c>
    </row>
    <row r="16" spans="1:6" ht="36">
      <c r="A16" s="41" t="s">
        <v>97</v>
      </c>
      <c r="B16" s="187">
        <v>2017</v>
      </c>
      <c r="C16" s="37">
        <v>9</v>
      </c>
      <c r="D16" s="12" t="s">
        <v>18</v>
      </c>
      <c r="E16" s="37">
        <v>213</v>
      </c>
      <c r="F16" s="40">
        <v>194</v>
      </c>
    </row>
    <row r="17" spans="1:6" ht="28.5" customHeight="1">
      <c r="A17" s="236" t="s">
        <v>98</v>
      </c>
      <c r="B17" s="10">
        <v>2018</v>
      </c>
      <c r="C17" s="37">
        <v>9</v>
      </c>
      <c r="D17" s="12" t="s">
        <v>18</v>
      </c>
      <c r="E17" s="37">
        <v>245</v>
      </c>
      <c r="F17" s="40">
        <v>195</v>
      </c>
    </row>
    <row r="18" spans="1:6" ht="24">
      <c r="A18" s="14" t="s">
        <v>99</v>
      </c>
      <c r="B18" s="187">
        <v>2017</v>
      </c>
      <c r="C18" s="37">
        <v>62</v>
      </c>
      <c r="D18" s="37">
        <v>1</v>
      </c>
      <c r="E18" s="38">
        <v>1640</v>
      </c>
      <c r="F18" s="39">
        <v>1183</v>
      </c>
    </row>
    <row r="19" spans="1:6" ht="24.75" customHeight="1">
      <c r="A19" s="236" t="s">
        <v>100</v>
      </c>
      <c r="B19" s="10">
        <v>2018</v>
      </c>
      <c r="C19" s="37">
        <v>63</v>
      </c>
      <c r="D19" s="12" t="s">
        <v>18</v>
      </c>
      <c r="E19" s="38">
        <v>1663</v>
      </c>
      <c r="F19" s="39">
        <v>1061</v>
      </c>
    </row>
    <row r="20" spans="1:6" ht="15">
      <c r="A20" s="14" t="s">
        <v>101</v>
      </c>
      <c r="B20" s="187">
        <v>2017</v>
      </c>
      <c r="C20" s="37">
        <v>85</v>
      </c>
      <c r="D20" s="12" t="s">
        <v>18</v>
      </c>
      <c r="E20" s="38">
        <v>3795</v>
      </c>
      <c r="F20" s="39">
        <v>2711</v>
      </c>
    </row>
    <row r="21" spans="1:6" ht="15">
      <c r="A21" s="235" t="s">
        <v>102</v>
      </c>
      <c r="B21" s="10">
        <v>2018</v>
      </c>
      <c r="C21" s="37">
        <v>87</v>
      </c>
      <c r="D21" s="12" t="s">
        <v>18</v>
      </c>
      <c r="E21" s="38">
        <v>2928</v>
      </c>
      <c r="F21" s="39">
        <v>2369</v>
      </c>
    </row>
    <row r="22" spans="1:6" ht="15">
      <c r="A22" s="14" t="s">
        <v>103</v>
      </c>
      <c r="B22" s="187">
        <v>2017</v>
      </c>
      <c r="C22" s="37">
        <v>276</v>
      </c>
      <c r="D22" s="37">
        <v>11</v>
      </c>
      <c r="E22" s="38">
        <v>15741</v>
      </c>
      <c r="F22" s="39">
        <v>13337</v>
      </c>
    </row>
    <row r="23" spans="1:6" ht="15">
      <c r="A23" s="235" t="s">
        <v>104</v>
      </c>
      <c r="B23" s="10">
        <v>2018</v>
      </c>
      <c r="C23" s="37">
        <v>310</v>
      </c>
      <c r="D23" s="37">
        <v>7</v>
      </c>
      <c r="E23" s="38">
        <v>15760</v>
      </c>
      <c r="F23" s="39">
        <v>13704</v>
      </c>
    </row>
    <row r="24" spans="1:6" ht="15">
      <c r="A24" s="14" t="s">
        <v>105</v>
      </c>
      <c r="B24" s="187">
        <v>2017</v>
      </c>
      <c r="C24" s="37">
        <v>77</v>
      </c>
      <c r="D24" s="12" t="s">
        <v>18</v>
      </c>
      <c r="E24" s="38">
        <v>1761</v>
      </c>
      <c r="F24" s="40">
        <v>742</v>
      </c>
    </row>
    <row r="25" spans="1:6" ht="15">
      <c r="A25" s="235" t="s">
        <v>106</v>
      </c>
      <c r="B25" s="10">
        <v>2018</v>
      </c>
      <c r="C25" s="37">
        <v>81</v>
      </c>
      <c r="D25" s="12" t="s">
        <v>18</v>
      </c>
      <c r="E25" s="38">
        <v>1552</v>
      </c>
      <c r="F25" s="40">
        <v>961</v>
      </c>
    </row>
  </sheetData>
  <mergeCells count="2">
    <mergeCell ref="A5:B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O27"/>
  <sheetViews>
    <sheetView workbookViewId="0" topLeftCell="A1">
      <selection activeCell="C7" sqref="C7:M7"/>
    </sheetView>
  </sheetViews>
  <sheetFormatPr defaultColWidth="9.140625" defaultRowHeight="15"/>
  <cols>
    <col min="1" max="1" width="15.421875" style="2" customWidth="1"/>
    <col min="2" max="2" width="5.7109375" style="2" customWidth="1"/>
    <col min="3" max="4" width="9.7109375" style="2" customWidth="1"/>
    <col min="5" max="5" width="10.57421875" style="2" customWidth="1"/>
    <col min="6" max="9" width="9.7109375" style="2" customWidth="1"/>
    <col min="10" max="10" width="10.00390625" style="2" customWidth="1"/>
    <col min="11" max="13" width="9.7109375" style="2" customWidth="1"/>
    <col min="14" max="16384" width="9.140625" style="2" customWidth="1"/>
  </cols>
  <sheetData>
    <row r="1" spans="1:2" ht="15">
      <c r="A1" s="1" t="s">
        <v>613</v>
      </c>
      <c r="B1" s="1"/>
    </row>
    <row r="2" spans="1:2" ht="15">
      <c r="A2" s="5" t="s">
        <v>714</v>
      </c>
      <c r="B2" s="1"/>
    </row>
    <row r="3" spans="1:2" ht="15">
      <c r="A3" s="230" t="s">
        <v>108</v>
      </c>
      <c r="B3" s="4"/>
    </row>
    <row r="4" spans="1:4" ht="15">
      <c r="A4" s="441" t="s">
        <v>715</v>
      </c>
      <c r="B4" s="441"/>
      <c r="C4" s="441"/>
      <c r="D4" s="441"/>
    </row>
    <row r="5" spans="1:13" ht="24.95" customHeight="1">
      <c r="A5" s="444" t="s">
        <v>716</v>
      </c>
      <c r="B5" s="445"/>
      <c r="C5" s="445" t="s">
        <v>717</v>
      </c>
      <c r="D5" s="445" t="s">
        <v>738</v>
      </c>
      <c r="E5" s="445"/>
      <c r="F5" s="445"/>
      <c r="G5" s="445"/>
      <c r="H5" s="445"/>
      <c r="I5" s="445"/>
      <c r="J5" s="445"/>
      <c r="K5" s="445"/>
      <c r="L5" s="445"/>
      <c r="M5" s="446"/>
    </row>
    <row r="6" spans="1:13" ht="106.5" customHeight="1">
      <c r="A6" s="444"/>
      <c r="B6" s="445"/>
      <c r="C6" s="445"/>
      <c r="D6" s="212" t="s">
        <v>732</v>
      </c>
      <c r="E6" s="212" t="s">
        <v>733</v>
      </c>
      <c r="F6" s="212" t="s">
        <v>748</v>
      </c>
      <c r="G6" s="212" t="s">
        <v>747</v>
      </c>
      <c r="H6" s="212" t="s">
        <v>734</v>
      </c>
      <c r="I6" s="212" t="s">
        <v>745</v>
      </c>
      <c r="J6" s="212" t="s">
        <v>735</v>
      </c>
      <c r="K6" s="212" t="s">
        <v>746</v>
      </c>
      <c r="L6" s="212" t="s">
        <v>736</v>
      </c>
      <c r="M6" s="93" t="s">
        <v>737</v>
      </c>
    </row>
    <row r="7" spans="1:13" ht="15">
      <c r="A7" s="42"/>
      <c r="B7" s="42"/>
      <c r="C7" s="450" t="s">
        <v>740</v>
      </c>
      <c r="D7" s="450"/>
      <c r="E7" s="450"/>
      <c r="F7" s="450"/>
      <c r="G7" s="450"/>
      <c r="H7" s="450"/>
      <c r="I7" s="450"/>
      <c r="J7" s="450"/>
      <c r="K7" s="450"/>
      <c r="L7" s="450"/>
      <c r="M7" s="450"/>
    </row>
    <row r="8" spans="1:13" ht="15">
      <c r="A8" s="43"/>
      <c r="B8" s="43"/>
      <c r="C8" s="451" t="s">
        <v>741</v>
      </c>
      <c r="D8" s="451"/>
      <c r="E8" s="451"/>
      <c r="F8" s="451"/>
      <c r="G8" s="451"/>
      <c r="H8" s="451"/>
      <c r="I8" s="451"/>
      <c r="J8" s="451"/>
      <c r="K8" s="451"/>
      <c r="L8" s="451"/>
      <c r="M8" s="451"/>
    </row>
    <row r="9" spans="1:15" ht="15">
      <c r="A9" s="9" t="s">
        <v>669</v>
      </c>
      <c r="B9" s="10">
        <v>2017</v>
      </c>
      <c r="C9" s="11">
        <v>2007</v>
      </c>
      <c r="D9" s="12">
        <v>594</v>
      </c>
      <c r="E9" s="12">
        <v>312</v>
      </c>
      <c r="F9" s="12">
        <v>202</v>
      </c>
      <c r="G9" s="12">
        <v>103</v>
      </c>
      <c r="H9" s="12">
        <v>221</v>
      </c>
      <c r="I9" s="12">
        <v>73</v>
      </c>
      <c r="J9" s="12">
        <v>2</v>
      </c>
      <c r="K9" s="12">
        <v>62</v>
      </c>
      <c r="L9" s="12">
        <v>361</v>
      </c>
      <c r="M9" s="22">
        <v>77</v>
      </c>
      <c r="O9" s="44"/>
    </row>
    <row r="10" spans="1:13" ht="15">
      <c r="A10" s="239" t="s">
        <v>90</v>
      </c>
      <c r="B10" s="18">
        <v>2018</v>
      </c>
      <c r="C10" s="24">
        <v>2121</v>
      </c>
      <c r="D10" s="20">
        <v>658</v>
      </c>
      <c r="E10" s="20">
        <v>318</v>
      </c>
      <c r="F10" s="20">
        <v>204</v>
      </c>
      <c r="G10" s="20">
        <v>105</v>
      </c>
      <c r="H10" s="20">
        <v>222</v>
      </c>
      <c r="I10" s="20">
        <v>72</v>
      </c>
      <c r="J10" s="20">
        <v>4</v>
      </c>
      <c r="K10" s="20">
        <v>63</v>
      </c>
      <c r="L10" s="20">
        <v>395</v>
      </c>
      <c r="M10" s="26">
        <v>80</v>
      </c>
    </row>
    <row r="11" spans="1:13" ht="12.95" customHeight="1">
      <c r="A11" s="7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2"/>
    </row>
    <row r="12" spans="1:14" ht="24">
      <c r="A12" s="8" t="s">
        <v>107</v>
      </c>
      <c r="B12" s="14"/>
      <c r="C12" s="11"/>
      <c r="D12" s="12">
        <v>269</v>
      </c>
      <c r="E12" s="12">
        <v>283</v>
      </c>
      <c r="F12" s="12">
        <v>197</v>
      </c>
      <c r="G12" s="12">
        <v>104</v>
      </c>
      <c r="H12" s="12">
        <v>206</v>
      </c>
      <c r="I12" s="12">
        <v>38</v>
      </c>
      <c r="J12" s="12">
        <v>1</v>
      </c>
      <c r="K12" s="12" t="s">
        <v>18</v>
      </c>
      <c r="L12" s="12" t="s">
        <v>18</v>
      </c>
      <c r="M12" s="22" t="s">
        <v>18</v>
      </c>
      <c r="N12" s="21"/>
    </row>
    <row r="13" spans="1:14" ht="24">
      <c r="A13" s="239" t="s">
        <v>78</v>
      </c>
      <c r="B13" s="3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46"/>
      <c r="N13" s="21"/>
    </row>
    <row r="14" spans="1:14" ht="15">
      <c r="A14" s="8" t="s">
        <v>79</v>
      </c>
      <c r="B14" s="14"/>
      <c r="C14" s="11"/>
      <c r="D14" s="11">
        <v>389</v>
      </c>
      <c r="E14" s="11">
        <v>35</v>
      </c>
      <c r="F14" s="11">
        <v>7</v>
      </c>
      <c r="G14" s="12">
        <v>1</v>
      </c>
      <c r="H14" s="11">
        <v>16</v>
      </c>
      <c r="I14" s="11">
        <v>34</v>
      </c>
      <c r="J14" s="11">
        <v>3</v>
      </c>
      <c r="K14" s="11">
        <v>63</v>
      </c>
      <c r="L14" s="11">
        <v>395</v>
      </c>
      <c r="M14" s="23">
        <v>80</v>
      </c>
      <c r="N14" s="21"/>
    </row>
    <row r="15" spans="1:14" ht="15">
      <c r="A15" s="239" t="s">
        <v>80</v>
      </c>
      <c r="B15" s="3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6"/>
      <c r="N15" s="21"/>
    </row>
    <row r="16" spans="1:14" ht="15">
      <c r="A16" s="42"/>
      <c r="B16" s="42"/>
      <c r="C16" s="452" t="s">
        <v>742</v>
      </c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21"/>
    </row>
    <row r="17" spans="1:14" ht="15">
      <c r="A17" s="43"/>
      <c r="B17" s="43"/>
      <c r="C17" s="454" t="s">
        <v>743</v>
      </c>
      <c r="D17" s="454"/>
      <c r="E17" s="454"/>
      <c r="F17" s="454"/>
      <c r="G17" s="454"/>
      <c r="H17" s="454"/>
      <c r="I17" s="454"/>
      <c r="J17" s="454"/>
      <c r="K17" s="454"/>
      <c r="L17" s="454"/>
      <c r="M17" s="455"/>
      <c r="N17" s="21"/>
    </row>
    <row r="18" spans="1:14" ht="15">
      <c r="A18" s="9" t="s">
        <v>669</v>
      </c>
      <c r="B18" s="10">
        <v>2017</v>
      </c>
      <c r="C18" s="11">
        <v>109241</v>
      </c>
      <c r="D18" s="11">
        <v>24044</v>
      </c>
      <c r="E18" s="11">
        <v>21214</v>
      </c>
      <c r="F18" s="11">
        <v>15917</v>
      </c>
      <c r="G18" s="11">
        <v>4762</v>
      </c>
      <c r="H18" s="11">
        <v>23155</v>
      </c>
      <c r="I18" s="11">
        <v>2115</v>
      </c>
      <c r="J18" s="11">
        <v>61</v>
      </c>
      <c r="K18" s="11">
        <v>1183</v>
      </c>
      <c r="L18" s="11">
        <v>16048</v>
      </c>
      <c r="M18" s="22">
        <v>742</v>
      </c>
      <c r="N18" s="21"/>
    </row>
    <row r="19" spans="1:14" ht="15">
      <c r="A19" s="239" t="s">
        <v>90</v>
      </c>
      <c r="B19" s="18">
        <v>2018</v>
      </c>
      <c r="C19" s="24">
        <v>113068</v>
      </c>
      <c r="D19" s="24">
        <v>27125</v>
      </c>
      <c r="E19" s="24">
        <v>21538</v>
      </c>
      <c r="F19" s="24">
        <v>16208</v>
      </c>
      <c r="G19" s="24">
        <v>4466</v>
      </c>
      <c r="H19" s="24">
        <v>23468</v>
      </c>
      <c r="I19" s="24">
        <v>2108</v>
      </c>
      <c r="J19" s="24">
        <v>115</v>
      </c>
      <c r="K19" s="24">
        <v>1061</v>
      </c>
      <c r="L19" s="24">
        <v>16043</v>
      </c>
      <c r="M19" s="26">
        <v>936</v>
      </c>
      <c r="N19" s="21"/>
    </row>
    <row r="20" spans="1:14" ht="12.95" customHeight="1">
      <c r="A20" s="7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2"/>
      <c r="N20" s="21"/>
    </row>
    <row r="21" spans="1:14" ht="24">
      <c r="A21" s="8" t="s">
        <v>107</v>
      </c>
      <c r="B21" s="14"/>
      <c r="C21" s="11"/>
      <c r="D21" s="11">
        <v>15581</v>
      </c>
      <c r="E21" s="11">
        <v>20822</v>
      </c>
      <c r="F21" s="11">
        <v>16079</v>
      </c>
      <c r="G21" s="11">
        <v>4453</v>
      </c>
      <c r="H21" s="11">
        <v>23095</v>
      </c>
      <c r="I21" s="11">
        <v>1822</v>
      </c>
      <c r="J21" s="11">
        <v>60</v>
      </c>
      <c r="K21" s="12" t="s">
        <v>18</v>
      </c>
      <c r="L21" s="12" t="s">
        <v>18</v>
      </c>
      <c r="M21" s="22" t="s">
        <v>18</v>
      </c>
      <c r="N21" s="21"/>
    </row>
    <row r="22" spans="1:13" ht="24">
      <c r="A22" s="239" t="s">
        <v>78</v>
      </c>
      <c r="B22" s="3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46"/>
    </row>
    <row r="23" spans="1:13" ht="15">
      <c r="A23" s="8" t="s">
        <v>79</v>
      </c>
      <c r="B23" s="14"/>
      <c r="C23" s="11"/>
      <c r="D23" s="11">
        <v>11544</v>
      </c>
      <c r="E23" s="11">
        <v>716</v>
      </c>
      <c r="F23" s="11">
        <v>129</v>
      </c>
      <c r="G23" s="12">
        <v>13</v>
      </c>
      <c r="H23" s="11">
        <v>373</v>
      </c>
      <c r="I23" s="11">
        <v>286</v>
      </c>
      <c r="J23" s="11">
        <v>55</v>
      </c>
      <c r="K23" s="11">
        <v>1061</v>
      </c>
      <c r="L23" s="11">
        <v>16043</v>
      </c>
      <c r="M23" s="46">
        <v>936</v>
      </c>
    </row>
    <row r="24" spans="1:13" ht="15">
      <c r="A24" s="239" t="s">
        <v>80</v>
      </c>
      <c r="B24" s="31"/>
      <c r="C24" s="11"/>
      <c r="D24" s="11"/>
      <c r="E24" s="12"/>
      <c r="F24" s="12"/>
      <c r="G24" s="12"/>
      <c r="H24" s="12"/>
      <c r="I24" s="12"/>
      <c r="J24" s="12"/>
      <c r="K24" s="11"/>
      <c r="L24" s="11"/>
      <c r="M24" s="46"/>
    </row>
    <row r="25" spans="1:13" ht="9.95" customHeight="1">
      <c r="A25" s="45"/>
      <c r="B25" s="31"/>
      <c r="C25" s="10"/>
      <c r="D25" s="10"/>
      <c r="E25" s="10"/>
      <c r="F25" s="10"/>
      <c r="G25" s="10"/>
      <c r="H25" s="10"/>
      <c r="I25" s="10"/>
      <c r="J25" s="160"/>
      <c r="K25" s="10"/>
      <c r="L25" s="10"/>
      <c r="M25" s="10"/>
    </row>
    <row r="26" spans="1:13" ht="15">
      <c r="A26" s="448" t="s">
        <v>671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</row>
    <row r="27" spans="1:13" ht="15">
      <c r="A27" s="449" t="s">
        <v>739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</row>
  </sheetData>
  <mergeCells count="10">
    <mergeCell ref="A27:M27"/>
    <mergeCell ref="C7:M7"/>
    <mergeCell ref="C8:M8"/>
    <mergeCell ref="C16:M16"/>
    <mergeCell ref="C17:M17"/>
    <mergeCell ref="A4:D4"/>
    <mergeCell ref="D5:M5"/>
    <mergeCell ref="C5:C6"/>
    <mergeCell ref="A5:B6"/>
    <mergeCell ref="A26:M26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67"/>
  <sheetViews>
    <sheetView workbookViewId="0" topLeftCell="A28">
      <selection activeCell="D22" sqref="D22"/>
    </sheetView>
  </sheetViews>
  <sheetFormatPr defaultColWidth="9.140625" defaultRowHeight="15"/>
  <cols>
    <col min="1" max="1" width="21.28125" style="2" customWidth="1"/>
    <col min="2" max="2" width="5.7109375" style="2" customWidth="1"/>
    <col min="3" max="6" width="14.7109375" style="2" customWidth="1"/>
    <col min="7" max="16384" width="9.140625" style="2" customWidth="1"/>
  </cols>
  <sheetData>
    <row r="1" ht="15">
      <c r="A1" s="1" t="s">
        <v>614</v>
      </c>
    </row>
    <row r="2" ht="15">
      <c r="A2" s="5" t="s">
        <v>714</v>
      </c>
    </row>
    <row r="3" ht="15">
      <c r="A3" s="230" t="s">
        <v>110</v>
      </c>
    </row>
    <row r="4" spans="1:6" ht="15">
      <c r="A4" s="441" t="s">
        <v>715</v>
      </c>
      <c r="B4" s="441"/>
      <c r="C4" s="441"/>
      <c r="D4" s="441"/>
      <c r="E4" s="47"/>
      <c r="F4" s="27"/>
    </row>
    <row r="5" spans="1:6" ht="63.75" customHeight="1">
      <c r="A5" s="444" t="s">
        <v>744</v>
      </c>
      <c r="B5" s="445"/>
      <c r="C5" s="212" t="s">
        <v>717</v>
      </c>
      <c r="D5" s="212" t="s">
        <v>749</v>
      </c>
      <c r="E5" s="212" t="s">
        <v>750</v>
      </c>
      <c r="F5" s="93" t="s">
        <v>755</v>
      </c>
    </row>
    <row r="6" spans="1:6" ht="15">
      <c r="A6" s="458"/>
      <c r="B6" s="458"/>
      <c r="C6" s="450" t="s">
        <v>111</v>
      </c>
      <c r="D6" s="450"/>
      <c r="E6" s="450"/>
      <c r="F6" s="450"/>
    </row>
    <row r="7" spans="1:6" ht="15">
      <c r="A7" s="458"/>
      <c r="B7" s="458"/>
      <c r="C7" s="459" t="s">
        <v>112</v>
      </c>
      <c r="D7" s="451"/>
      <c r="E7" s="451"/>
      <c r="F7" s="451"/>
    </row>
    <row r="8" spans="1:6" ht="15">
      <c r="A8" s="9" t="s">
        <v>113</v>
      </c>
      <c r="B8" s="12">
        <v>2017</v>
      </c>
      <c r="C8" s="11">
        <v>1723</v>
      </c>
      <c r="D8" s="12">
        <v>979</v>
      </c>
      <c r="E8" s="12">
        <v>859</v>
      </c>
      <c r="F8" s="23">
        <f>C8-E8</f>
        <v>864</v>
      </c>
    </row>
    <row r="9" spans="1:6" ht="27" customHeight="1">
      <c r="A9" s="239" t="s">
        <v>114</v>
      </c>
      <c r="B9" s="20">
        <v>2018</v>
      </c>
      <c r="C9" s="24">
        <v>1831</v>
      </c>
      <c r="D9" s="24">
        <v>1065</v>
      </c>
      <c r="E9" s="20">
        <v>876</v>
      </c>
      <c r="F9" s="25">
        <f>C9-E9</f>
        <v>955</v>
      </c>
    </row>
    <row r="10" spans="1:6" ht="15">
      <c r="A10" s="456" t="s">
        <v>0</v>
      </c>
      <c r="B10" s="457"/>
      <c r="C10" s="12">
        <v>115</v>
      </c>
      <c r="D10" s="12">
        <v>68</v>
      </c>
      <c r="E10" s="12">
        <v>57</v>
      </c>
      <c r="F10" s="23">
        <v>58</v>
      </c>
    </row>
    <row r="11" spans="1:6" ht="15">
      <c r="A11" s="456" t="s">
        <v>1</v>
      </c>
      <c r="B11" s="457"/>
      <c r="C11" s="12">
        <v>81</v>
      </c>
      <c r="D11" s="12">
        <v>34</v>
      </c>
      <c r="E11" s="12">
        <v>49</v>
      </c>
      <c r="F11" s="23">
        <v>32</v>
      </c>
    </row>
    <row r="12" spans="1:6" ht="15">
      <c r="A12" s="456" t="s">
        <v>2</v>
      </c>
      <c r="B12" s="457"/>
      <c r="C12" s="12">
        <v>79</v>
      </c>
      <c r="D12" s="12">
        <v>32</v>
      </c>
      <c r="E12" s="12">
        <v>45</v>
      </c>
      <c r="F12" s="23">
        <v>34</v>
      </c>
    </row>
    <row r="13" spans="1:6" ht="15">
      <c r="A13" s="456" t="s">
        <v>3</v>
      </c>
      <c r="B13" s="457"/>
      <c r="C13" s="12">
        <v>46</v>
      </c>
      <c r="D13" s="12">
        <v>20</v>
      </c>
      <c r="E13" s="12">
        <v>23</v>
      </c>
      <c r="F13" s="23">
        <v>23</v>
      </c>
    </row>
    <row r="14" spans="1:6" ht="15">
      <c r="A14" s="456" t="s">
        <v>4</v>
      </c>
      <c r="B14" s="457"/>
      <c r="C14" s="12">
        <v>111</v>
      </c>
      <c r="D14" s="12">
        <v>57</v>
      </c>
      <c r="E14" s="12">
        <v>65</v>
      </c>
      <c r="F14" s="23">
        <v>46</v>
      </c>
    </row>
    <row r="15" spans="1:6" ht="15">
      <c r="A15" s="456" t="s">
        <v>5</v>
      </c>
      <c r="B15" s="457"/>
      <c r="C15" s="12">
        <v>165</v>
      </c>
      <c r="D15" s="12">
        <v>92</v>
      </c>
      <c r="E15" s="12">
        <v>93</v>
      </c>
      <c r="F15" s="23">
        <v>72</v>
      </c>
    </row>
    <row r="16" spans="1:6" ht="15">
      <c r="A16" s="456" t="s">
        <v>6</v>
      </c>
      <c r="B16" s="457"/>
      <c r="C16" s="12">
        <v>294</v>
      </c>
      <c r="D16" s="12">
        <v>209</v>
      </c>
      <c r="E16" s="12">
        <v>108</v>
      </c>
      <c r="F16" s="23">
        <v>186</v>
      </c>
    </row>
    <row r="17" spans="1:6" ht="15">
      <c r="A17" s="456" t="s">
        <v>7</v>
      </c>
      <c r="B17" s="457"/>
      <c r="C17" s="12">
        <v>60</v>
      </c>
      <c r="D17" s="12">
        <v>36</v>
      </c>
      <c r="E17" s="12">
        <v>28</v>
      </c>
      <c r="F17" s="23">
        <v>32</v>
      </c>
    </row>
    <row r="18" spans="1:6" ht="15">
      <c r="A18" s="456" t="s">
        <v>8</v>
      </c>
      <c r="B18" s="457"/>
      <c r="C18" s="12">
        <v>84</v>
      </c>
      <c r="D18" s="12">
        <v>46</v>
      </c>
      <c r="E18" s="12">
        <v>48</v>
      </c>
      <c r="F18" s="23">
        <v>36</v>
      </c>
    </row>
    <row r="19" spans="1:6" ht="15">
      <c r="A19" s="456" t="s">
        <v>9</v>
      </c>
      <c r="B19" s="457"/>
      <c r="C19" s="12">
        <v>55</v>
      </c>
      <c r="D19" s="12">
        <v>32</v>
      </c>
      <c r="E19" s="12">
        <v>25</v>
      </c>
      <c r="F19" s="23">
        <v>30</v>
      </c>
    </row>
    <row r="20" spans="1:6" ht="15">
      <c r="A20" s="456" t="s">
        <v>10</v>
      </c>
      <c r="B20" s="457"/>
      <c r="C20" s="12">
        <v>119</v>
      </c>
      <c r="D20" s="12">
        <v>75</v>
      </c>
      <c r="E20" s="12">
        <v>47</v>
      </c>
      <c r="F20" s="23">
        <v>72</v>
      </c>
    </row>
    <row r="21" spans="1:6" ht="15">
      <c r="A21" s="456" t="s">
        <v>11</v>
      </c>
      <c r="B21" s="457"/>
      <c r="C21" s="12">
        <v>227</v>
      </c>
      <c r="D21" s="12">
        <v>135</v>
      </c>
      <c r="E21" s="12">
        <v>102</v>
      </c>
      <c r="F21" s="23">
        <v>125</v>
      </c>
    </row>
    <row r="22" spans="1:6" ht="15">
      <c r="A22" s="456" t="s">
        <v>12</v>
      </c>
      <c r="B22" s="457"/>
      <c r="C22" s="12">
        <v>72</v>
      </c>
      <c r="D22" s="12">
        <v>43</v>
      </c>
      <c r="E22" s="12">
        <v>37</v>
      </c>
      <c r="F22" s="23">
        <v>35</v>
      </c>
    </row>
    <row r="23" spans="1:6" ht="15">
      <c r="A23" s="456" t="s">
        <v>13</v>
      </c>
      <c r="B23" s="457"/>
      <c r="C23" s="12">
        <v>89</v>
      </c>
      <c r="D23" s="12">
        <v>53</v>
      </c>
      <c r="E23" s="12">
        <v>47</v>
      </c>
      <c r="F23" s="23">
        <v>42</v>
      </c>
    </row>
    <row r="24" spans="1:6" ht="15">
      <c r="A24" s="456" t="s">
        <v>14</v>
      </c>
      <c r="B24" s="457"/>
      <c r="C24" s="12">
        <v>153</v>
      </c>
      <c r="D24" s="12">
        <v>84</v>
      </c>
      <c r="E24" s="12">
        <v>69</v>
      </c>
      <c r="F24" s="23">
        <v>84</v>
      </c>
    </row>
    <row r="25" spans="1:6" ht="15">
      <c r="A25" s="456" t="s">
        <v>15</v>
      </c>
      <c r="B25" s="457"/>
      <c r="C25" s="12">
        <v>81</v>
      </c>
      <c r="D25" s="12">
        <v>49</v>
      </c>
      <c r="E25" s="12">
        <v>33</v>
      </c>
      <c r="F25" s="23">
        <v>48</v>
      </c>
    </row>
    <row r="26" spans="1:6" ht="15">
      <c r="A26" s="461"/>
      <c r="B26" s="461"/>
      <c r="C26" s="460" t="s">
        <v>751</v>
      </c>
      <c r="D26" s="460"/>
      <c r="E26" s="460"/>
      <c r="F26" s="460"/>
    </row>
    <row r="27" spans="1:6" ht="15">
      <c r="A27" s="461"/>
      <c r="B27" s="461"/>
      <c r="C27" s="451" t="s">
        <v>752</v>
      </c>
      <c r="D27" s="462"/>
      <c r="E27" s="462"/>
      <c r="F27" s="462"/>
    </row>
    <row r="28" spans="1:6" ht="15">
      <c r="A28" s="9" t="s">
        <v>691</v>
      </c>
      <c r="B28" s="12">
        <v>2017</v>
      </c>
      <c r="C28" s="50">
        <v>116056</v>
      </c>
      <c r="D28" s="38">
        <v>46270</v>
      </c>
      <c r="E28" s="50">
        <v>81242</v>
      </c>
      <c r="F28" s="51">
        <v>34814</v>
      </c>
    </row>
    <row r="29" spans="1:6" ht="17.25" customHeight="1">
      <c r="A29" s="239" t="s">
        <v>74</v>
      </c>
      <c r="B29" s="20">
        <v>2018</v>
      </c>
      <c r="C29" s="48">
        <v>118869</v>
      </c>
      <c r="D29" s="32">
        <v>48402</v>
      </c>
      <c r="E29" s="48">
        <v>82801</v>
      </c>
      <c r="F29" s="49">
        <v>36068</v>
      </c>
    </row>
    <row r="30" spans="1:8" ht="15">
      <c r="A30" s="456" t="s">
        <v>0</v>
      </c>
      <c r="B30" s="457"/>
      <c r="C30" s="50">
        <v>8384</v>
      </c>
      <c r="D30" s="38">
        <v>3197</v>
      </c>
      <c r="E30" s="50">
        <v>5729</v>
      </c>
      <c r="F30" s="51">
        <v>2655</v>
      </c>
      <c r="H30" s="44"/>
    </row>
    <row r="31" spans="1:8" ht="15">
      <c r="A31" s="456" t="s">
        <v>1</v>
      </c>
      <c r="B31" s="457"/>
      <c r="C31" s="50">
        <v>5679</v>
      </c>
      <c r="D31" s="38">
        <v>1904</v>
      </c>
      <c r="E31" s="50">
        <v>4096</v>
      </c>
      <c r="F31" s="51">
        <v>1583</v>
      </c>
      <c r="H31" s="44"/>
    </row>
    <row r="32" spans="1:8" ht="15">
      <c r="A32" s="456" t="s">
        <v>2</v>
      </c>
      <c r="B32" s="457"/>
      <c r="C32" s="50">
        <v>5717</v>
      </c>
      <c r="D32" s="38">
        <v>1451</v>
      </c>
      <c r="E32" s="50">
        <v>4506</v>
      </c>
      <c r="F32" s="51">
        <v>1211</v>
      </c>
      <c r="H32" s="44"/>
    </row>
    <row r="33" spans="1:8" ht="15">
      <c r="A33" s="456" t="s">
        <v>3</v>
      </c>
      <c r="B33" s="457"/>
      <c r="C33" s="50">
        <v>2983</v>
      </c>
      <c r="D33" s="37">
        <v>612</v>
      </c>
      <c r="E33" s="50">
        <v>2335</v>
      </c>
      <c r="F33" s="51">
        <v>648</v>
      </c>
      <c r="H33" s="44"/>
    </row>
    <row r="34" spans="1:8" ht="15">
      <c r="A34" s="456" t="s">
        <v>4</v>
      </c>
      <c r="B34" s="457"/>
      <c r="C34" s="50">
        <v>8165</v>
      </c>
      <c r="D34" s="38">
        <v>2265</v>
      </c>
      <c r="E34" s="50">
        <v>6545</v>
      </c>
      <c r="F34" s="51">
        <v>1620</v>
      </c>
      <c r="H34" s="44"/>
    </row>
    <row r="35" spans="1:8" ht="15">
      <c r="A35" s="456" t="s">
        <v>5</v>
      </c>
      <c r="B35" s="457"/>
      <c r="C35" s="50">
        <v>10652</v>
      </c>
      <c r="D35" s="38">
        <v>4144</v>
      </c>
      <c r="E35" s="50">
        <v>8138</v>
      </c>
      <c r="F35" s="51">
        <v>2514</v>
      </c>
      <c r="H35" s="44"/>
    </row>
    <row r="36" spans="1:8" ht="15">
      <c r="A36" s="456" t="s">
        <v>6</v>
      </c>
      <c r="B36" s="457"/>
      <c r="C36" s="50">
        <v>17633</v>
      </c>
      <c r="D36" s="38">
        <v>9025</v>
      </c>
      <c r="E36" s="50">
        <v>10045</v>
      </c>
      <c r="F36" s="51">
        <v>7588</v>
      </c>
      <c r="H36" s="44"/>
    </row>
    <row r="37" spans="1:8" ht="15">
      <c r="A37" s="456" t="s">
        <v>7</v>
      </c>
      <c r="B37" s="457"/>
      <c r="C37" s="50">
        <v>4307</v>
      </c>
      <c r="D37" s="38">
        <v>1878</v>
      </c>
      <c r="E37" s="50">
        <v>3000</v>
      </c>
      <c r="F37" s="51">
        <v>1307</v>
      </c>
      <c r="H37" s="44"/>
    </row>
    <row r="38" spans="1:8" ht="15">
      <c r="A38" s="456" t="s">
        <v>8</v>
      </c>
      <c r="B38" s="457"/>
      <c r="C38" s="50">
        <v>5913</v>
      </c>
      <c r="D38" s="38">
        <v>2274</v>
      </c>
      <c r="E38" s="50">
        <v>4752</v>
      </c>
      <c r="F38" s="51">
        <v>1161</v>
      </c>
      <c r="H38" s="44"/>
    </row>
    <row r="39" spans="1:8" ht="15">
      <c r="A39" s="456" t="s">
        <v>9</v>
      </c>
      <c r="B39" s="457"/>
      <c r="C39" s="50">
        <v>3504</v>
      </c>
      <c r="D39" s="38">
        <v>1472</v>
      </c>
      <c r="E39" s="50">
        <v>2443</v>
      </c>
      <c r="F39" s="51">
        <v>1061</v>
      </c>
      <c r="H39" s="44"/>
    </row>
    <row r="40" spans="1:8" ht="15">
      <c r="A40" s="456" t="s">
        <v>10</v>
      </c>
      <c r="B40" s="457"/>
      <c r="C40" s="50">
        <v>7609</v>
      </c>
      <c r="D40" s="38">
        <v>3779</v>
      </c>
      <c r="E40" s="50">
        <v>4451</v>
      </c>
      <c r="F40" s="51">
        <v>3158</v>
      </c>
      <c r="H40" s="44"/>
    </row>
    <row r="41" spans="1:8" ht="15">
      <c r="A41" s="456" t="s">
        <v>11</v>
      </c>
      <c r="B41" s="457"/>
      <c r="C41" s="50">
        <v>13554</v>
      </c>
      <c r="D41" s="38">
        <v>6982</v>
      </c>
      <c r="E41" s="50">
        <v>8940</v>
      </c>
      <c r="F41" s="51">
        <v>4614</v>
      </c>
      <c r="H41" s="44"/>
    </row>
    <row r="42" spans="1:8" ht="15">
      <c r="A42" s="456" t="s">
        <v>12</v>
      </c>
      <c r="B42" s="457"/>
      <c r="C42" s="50">
        <v>4529</v>
      </c>
      <c r="D42" s="38">
        <v>1592</v>
      </c>
      <c r="E42" s="50">
        <v>3569</v>
      </c>
      <c r="F42" s="51">
        <v>960</v>
      </c>
      <c r="H42" s="44"/>
    </row>
    <row r="43" spans="1:8" ht="15">
      <c r="A43" s="456" t="s">
        <v>13</v>
      </c>
      <c r="B43" s="457"/>
      <c r="C43" s="50">
        <v>5358</v>
      </c>
      <c r="D43" s="38">
        <v>2181</v>
      </c>
      <c r="E43" s="50">
        <v>3915</v>
      </c>
      <c r="F43" s="51">
        <v>1443</v>
      </c>
      <c r="H43" s="44"/>
    </row>
    <row r="44" spans="1:8" ht="15">
      <c r="A44" s="456" t="s">
        <v>14</v>
      </c>
      <c r="B44" s="457"/>
      <c r="C44" s="50">
        <v>9226</v>
      </c>
      <c r="D44" s="38">
        <v>3459</v>
      </c>
      <c r="E44" s="50">
        <v>6377</v>
      </c>
      <c r="F44" s="51">
        <v>2849</v>
      </c>
      <c r="H44" s="44"/>
    </row>
    <row r="45" spans="1:8" ht="15">
      <c r="A45" s="456" t="s">
        <v>15</v>
      </c>
      <c r="B45" s="457"/>
      <c r="C45" s="50">
        <v>5656</v>
      </c>
      <c r="D45" s="38">
        <v>2187</v>
      </c>
      <c r="E45" s="50">
        <v>3960</v>
      </c>
      <c r="F45" s="51">
        <v>1696</v>
      </c>
      <c r="H45" s="44"/>
    </row>
    <row r="46" spans="1:6" ht="15">
      <c r="A46" s="461"/>
      <c r="B46" s="461"/>
      <c r="C46" s="460" t="s">
        <v>672</v>
      </c>
      <c r="D46" s="460"/>
      <c r="E46" s="460"/>
      <c r="F46" s="460"/>
    </row>
    <row r="47" spans="1:6" ht="15">
      <c r="A47" s="461"/>
      <c r="B47" s="461"/>
      <c r="C47" s="451" t="s">
        <v>753</v>
      </c>
      <c r="D47" s="451"/>
      <c r="E47" s="451"/>
      <c r="F47" s="451"/>
    </row>
    <row r="48" spans="1:6" ht="15">
      <c r="A48" s="9" t="s">
        <v>691</v>
      </c>
      <c r="B48" s="12">
        <v>2017</v>
      </c>
      <c r="C48" s="11">
        <v>109241</v>
      </c>
      <c r="D48" s="50">
        <v>41317</v>
      </c>
      <c r="E48" s="50">
        <v>80436</v>
      </c>
      <c r="F48" s="51">
        <v>28805</v>
      </c>
    </row>
    <row r="49" spans="1:6" ht="15.75" customHeight="1">
      <c r="A49" s="239" t="s">
        <v>571</v>
      </c>
      <c r="B49" s="20">
        <v>2018</v>
      </c>
      <c r="C49" s="24">
        <v>113068</v>
      </c>
      <c r="D49" s="48">
        <v>44300</v>
      </c>
      <c r="E49" s="48">
        <v>81912</v>
      </c>
      <c r="F49" s="49">
        <v>31156</v>
      </c>
    </row>
    <row r="50" spans="1:7" ht="15">
      <c r="A50" s="456" t="s">
        <v>0</v>
      </c>
      <c r="B50" s="457"/>
      <c r="C50" s="11">
        <v>8136</v>
      </c>
      <c r="D50" s="38">
        <v>3008</v>
      </c>
      <c r="E50" s="50">
        <v>5684</v>
      </c>
      <c r="F50" s="51">
        <v>2452</v>
      </c>
      <c r="G50" s="44"/>
    </row>
    <row r="51" spans="1:7" ht="15">
      <c r="A51" s="456" t="s">
        <v>1</v>
      </c>
      <c r="B51" s="457"/>
      <c r="C51" s="11">
        <v>5343</v>
      </c>
      <c r="D51" s="38">
        <v>1599</v>
      </c>
      <c r="E51" s="50">
        <v>4092</v>
      </c>
      <c r="F51" s="51">
        <v>1251</v>
      </c>
      <c r="G51" s="44"/>
    </row>
    <row r="52" spans="1:7" ht="15">
      <c r="A52" s="456" t="s">
        <v>2</v>
      </c>
      <c r="B52" s="457"/>
      <c r="C52" s="11">
        <v>5401</v>
      </c>
      <c r="D52" s="38">
        <v>1218</v>
      </c>
      <c r="E52" s="50">
        <v>4469</v>
      </c>
      <c r="F52" s="51">
        <v>932</v>
      </c>
      <c r="G52" s="44"/>
    </row>
    <row r="53" spans="1:7" ht="15">
      <c r="A53" s="456" t="s">
        <v>3</v>
      </c>
      <c r="B53" s="457"/>
      <c r="C53" s="11">
        <v>2827</v>
      </c>
      <c r="D53" s="37">
        <v>503</v>
      </c>
      <c r="E53" s="50">
        <v>2335</v>
      </c>
      <c r="F53" s="51">
        <v>492</v>
      </c>
      <c r="G53" s="44"/>
    </row>
    <row r="54" spans="1:7" ht="15">
      <c r="A54" s="456" t="s">
        <v>4</v>
      </c>
      <c r="B54" s="457"/>
      <c r="C54" s="11">
        <v>7927</v>
      </c>
      <c r="D54" s="38">
        <v>2095</v>
      </c>
      <c r="E54" s="50">
        <v>6504</v>
      </c>
      <c r="F54" s="51">
        <v>1423</v>
      </c>
      <c r="G54" s="44"/>
    </row>
    <row r="55" spans="1:7" ht="15">
      <c r="A55" s="456" t="s">
        <v>5</v>
      </c>
      <c r="B55" s="457"/>
      <c r="C55" s="11">
        <v>10205</v>
      </c>
      <c r="D55" s="38">
        <v>3899</v>
      </c>
      <c r="E55" s="50">
        <v>7961</v>
      </c>
      <c r="F55" s="51">
        <v>2244</v>
      </c>
      <c r="G55" s="44"/>
    </row>
    <row r="56" spans="1:7" ht="15">
      <c r="A56" s="456" t="s">
        <v>6</v>
      </c>
      <c r="B56" s="457"/>
      <c r="C56" s="11">
        <v>16658</v>
      </c>
      <c r="D56" s="38">
        <v>8206</v>
      </c>
      <c r="E56" s="50">
        <v>9909</v>
      </c>
      <c r="F56" s="51">
        <v>6749</v>
      </c>
      <c r="G56" s="44"/>
    </row>
    <row r="57" spans="1:7" ht="15">
      <c r="A57" s="456" t="s">
        <v>7</v>
      </c>
      <c r="B57" s="457"/>
      <c r="C57" s="11">
        <v>4083</v>
      </c>
      <c r="D57" s="38">
        <v>1757</v>
      </c>
      <c r="E57" s="50">
        <v>2995</v>
      </c>
      <c r="F57" s="51">
        <v>1088</v>
      </c>
      <c r="G57" s="44"/>
    </row>
    <row r="58" spans="1:7" ht="15">
      <c r="A58" s="456" t="s">
        <v>8</v>
      </c>
      <c r="B58" s="457"/>
      <c r="C58" s="11">
        <v>5587</v>
      </c>
      <c r="D58" s="38">
        <v>2092</v>
      </c>
      <c r="E58" s="50">
        <v>4672</v>
      </c>
      <c r="F58" s="51">
        <v>915</v>
      </c>
      <c r="G58" s="44"/>
    </row>
    <row r="59" spans="1:7" ht="15">
      <c r="A59" s="456" t="s">
        <v>9</v>
      </c>
      <c r="B59" s="457"/>
      <c r="C59" s="11">
        <v>3291</v>
      </c>
      <c r="D59" s="38">
        <v>1329</v>
      </c>
      <c r="E59" s="50">
        <v>2407</v>
      </c>
      <c r="F59" s="51">
        <v>884</v>
      </c>
      <c r="G59" s="44"/>
    </row>
    <row r="60" spans="1:7" ht="15">
      <c r="A60" s="456" t="s">
        <v>10</v>
      </c>
      <c r="B60" s="457"/>
      <c r="C60" s="11">
        <v>7227</v>
      </c>
      <c r="D60" s="38">
        <v>3518</v>
      </c>
      <c r="E60" s="50">
        <v>4366</v>
      </c>
      <c r="F60" s="51">
        <v>2861</v>
      </c>
      <c r="G60" s="44"/>
    </row>
    <row r="61" spans="1:7" ht="15">
      <c r="A61" s="456" t="s">
        <v>11</v>
      </c>
      <c r="B61" s="457"/>
      <c r="C61" s="11">
        <v>12890</v>
      </c>
      <c r="D61" s="38">
        <v>6558</v>
      </c>
      <c r="E61" s="50">
        <v>8870</v>
      </c>
      <c r="F61" s="51">
        <v>4020</v>
      </c>
      <c r="G61" s="44"/>
    </row>
    <row r="62" spans="1:7" ht="15">
      <c r="A62" s="456" t="s">
        <v>12</v>
      </c>
      <c r="B62" s="457"/>
      <c r="C62" s="11">
        <v>4368</v>
      </c>
      <c r="D62" s="38">
        <v>1480</v>
      </c>
      <c r="E62" s="50">
        <v>3527</v>
      </c>
      <c r="F62" s="51">
        <v>841</v>
      </c>
      <c r="G62" s="44"/>
    </row>
    <row r="63" spans="1:7" ht="15">
      <c r="A63" s="456" t="s">
        <v>13</v>
      </c>
      <c r="B63" s="457"/>
      <c r="C63" s="11">
        <v>5065</v>
      </c>
      <c r="D63" s="38">
        <v>1956</v>
      </c>
      <c r="E63" s="50">
        <v>3888</v>
      </c>
      <c r="F63" s="51">
        <v>1177</v>
      </c>
      <c r="G63" s="44"/>
    </row>
    <row r="64" spans="1:7" ht="15">
      <c r="A64" s="456" t="s">
        <v>14</v>
      </c>
      <c r="B64" s="457"/>
      <c r="C64" s="11">
        <v>8774</v>
      </c>
      <c r="D64" s="38">
        <v>3195</v>
      </c>
      <c r="E64" s="50">
        <v>6313</v>
      </c>
      <c r="F64" s="51">
        <v>2461</v>
      </c>
      <c r="G64" s="44"/>
    </row>
    <row r="65" spans="1:7" ht="15">
      <c r="A65" s="456" t="s">
        <v>15</v>
      </c>
      <c r="B65" s="457"/>
      <c r="C65" s="11">
        <v>5286</v>
      </c>
      <c r="D65" s="38">
        <v>1887</v>
      </c>
      <c r="E65" s="50">
        <v>3920</v>
      </c>
      <c r="F65" s="51">
        <v>1366</v>
      </c>
      <c r="G65" s="44"/>
    </row>
    <row r="66" spans="1:5" ht="15">
      <c r="A66" s="442" t="s">
        <v>701</v>
      </c>
      <c r="B66" s="442"/>
      <c r="C66" s="442"/>
      <c r="D66" s="442"/>
      <c r="E66" s="442"/>
    </row>
    <row r="67" spans="1:5" ht="15">
      <c r="A67" s="443" t="s">
        <v>754</v>
      </c>
      <c r="B67" s="443"/>
      <c r="C67" s="443"/>
      <c r="D67" s="443"/>
      <c r="E67" s="443"/>
    </row>
  </sheetData>
  <mergeCells count="64">
    <mergeCell ref="A66:E66"/>
    <mergeCell ref="A67:E67"/>
    <mergeCell ref="C47:F47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C46:F46"/>
    <mergeCell ref="A36:B36"/>
    <mergeCell ref="A37:B37"/>
    <mergeCell ref="A38:B38"/>
    <mergeCell ref="A39:B39"/>
    <mergeCell ref="A40:B40"/>
    <mergeCell ref="A41:B41"/>
    <mergeCell ref="A35:B35"/>
    <mergeCell ref="A23:B23"/>
    <mergeCell ref="A24:B24"/>
    <mergeCell ref="A25:B25"/>
    <mergeCell ref="A26:B26"/>
    <mergeCell ref="A30:B30"/>
    <mergeCell ref="A31:B31"/>
    <mergeCell ref="A32:B32"/>
    <mergeCell ref="A33:B33"/>
    <mergeCell ref="A34:B34"/>
    <mergeCell ref="C26:F26"/>
    <mergeCell ref="A27:B27"/>
    <mergeCell ref="C27:F27"/>
    <mergeCell ref="A17:B17"/>
    <mergeCell ref="A18:B18"/>
    <mergeCell ref="A19:B19"/>
    <mergeCell ref="A20:B20"/>
    <mergeCell ref="A21:B21"/>
    <mergeCell ref="A22:B22"/>
    <mergeCell ref="A4:D4"/>
    <mergeCell ref="A16:B16"/>
    <mergeCell ref="A5:B5"/>
    <mergeCell ref="A6:B6"/>
    <mergeCell ref="C6:F6"/>
    <mergeCell ref="A7:B7"/>
    <mergeCell ref="C7:F7"/>
    <mergeCell ref="A10:B10"/>
    <mergeCell ref="A11:B11"/>
    <mergeCell ref="A12:B12"/>
    <mergeCell ref="A13:B1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K25"/>
  <sheetViews>
    <sheetView workbookViewId="0" topLeftCell="A1">
      <selection activeCell="A4" sqref="A4:D4"/>
    </sheetView>
  </sheetViews>
  <sheetFormatPr defaultColWidth="9.140625" defaultRowHeight="15"/>
  <cols>
    <col min="1" max="1" width="21.7109375" style="2" customWidth="1"/>
    <col min="2" max="2" width="5.7109375" style="2" customWidth="1"/>
    <col min="3" max="10" width="12.7109375" style="2" customWidth="1"/>
    <col min="11" max="16384" width="9.140625" style="2" customWidth="1"/>
  </cols>
  <sheetData>
    <row r="1" ht="15">
      <c r="A1" s="1" t="s">
        <v>615</v>
      </c>
    </row>
    <row r="2" ht="15">
      <c r="A2" s="5" t="s">
        <v>714</v>
      </c>
    </row>
    <row r="3" ht="15">
      <c r="A3" s="230" t="s">
        <v>109</v>
      </c>
    </row>
    <row r="4" spans="1:4" ht="15">
      <c r="A4" s="441" t="s">
        <v>715</v>
      </c>
      <c r="B4" s="441"/>
      <c r="C4" s="441"/>
      <c r="D4" s="441"/>
    </row>
    <row r="5" spans="1:10" ht="51" customHeight="1">
      <c r="A5" s="444" t="s">
        <v>744</v>
      </c>
      <c r="B5" s="445"/>
      <c r="C5" s="445" t="s">
        <v>756</v>
      </c>
      <c r="D5" s="445" t="s">
        <v>729</v>
      </c>
      <c r="E5" s="445" t="s">
        <v>757</v>
      </c>
      <c r="F5" s="445"/>
      <c r="G5" s="445" t="s">
        <v>758</v>
      </c>
      <c r="H5" s="445"/>
      <c r="I5" s="445" t="s">
        <v>759</v>
      </c>
      <c r="J5" s="446"/>
    </row>
    <row r="6" spans="1:10" ht="70.5" customHeight="1">
      <c r="A6" s="444"/>
      <c r="B6" s="445"/>
      <c r="C6" s="445"/>
      <c r="D6" s="445"/>
      <c r="E6" s="212" t="s">
        <v>760</v>
      </c>
      <c r="F6" s="212" t="s">
        <v>761</v>
      </c>
      <c r="G6" s="212" t="s">
        <v>762</v>
      </c>
      <c r="H6" s="212" t="s">
        <v>763</v>
      </c>
      <c r="I6" s="212" t="s">
        <v>764</v>
      </c>
      <c r="J6" s="93" t="s">
        <v>765</v>
      </c>
    </row>
    <row r="7" spans="1:10" ht="15">
      <c r="A7" s="463"/>
      <c r="B7" s="464"/>
      <c r="C7" s="12"/>
      <c r="D7" s="12"/>
      <c r="E7" s="12"/>
      <c r="F7" s="12"/>
      <c r="G7" s="12"/>
      <c r="H7" s="12"/>
      <c r="I7" s="12"/>
      <c r="J7" s="22"/>
    </row>
    <row r="8" spans="1:11" ht="15">
      <c r="A8" s="9" t="s">
        <v>766</v>
      </c>
      <c r="B8" s="12">
        <v>2017</v>
      </c>
      <c r="C8" s="50">
        <v>1723</v>
      </c>
      <c r="D8" s="50">
        <v>55</v>
      </c>
      <c r="E8" s="50">
        <v>790</v>
      </c>
      <c r="F8" s="50">
        <v>988</v>
      </c>
      <c r="G8" s="50">
        <v>69786</v>
      </c>
      <c r="H8" s="38">
        <v>46270</v>
      </c>
      <c r="I8" s="38">
        <v>36123</v>
      </c>
      <c r="J8" s="39">
        <v>9410</v>
      </c>
      <c r="K8" s="44"/>
    </row>
    <row r="9" spans="1:11" ht="15">
      <c r="A9" s="52"/>
      <c r="B9" s="20">
        <v>2018</v>
      </c>
      <c r="C9" s="48">
        <v>1831</v>
      </c>
      <c r="D9" s="48">
        <v>52</v>
      </c>
      <c r="E9" s="48">
        <v>808</v>
      </c>
      <c r="F9" s="48">
        <v>1075</v>
      </c>
      <c r="G9" s="48">
        <v>70467</v>
      </c>
      <c r="H9" s="32">
        <v>48402</v>
      </c>
      <c r="I9" s="32">
        <v>34836</v>
      </c>
      <c r="J9" s="34">
        <v>10305</v>
      </c>
      <c r="K9" s="44"/>
    </row>
    <row r="10" spans="1:11" ht="15">
      <c r="A10" s="465" t="s">
        <v>0</v>
      </c>
      <c r="B10" s="466"/>
      <c r="C10" s="50">
        <v>115</v>
      </c>
      <c r="D10" s="50">
        <v>6</v>
      </c>
      <c r="E10" s="50">
        <v>53</v>
      </c>
      <c r="F10" s="50">
        <v>68</v>
      </c>
      <c r="G10" s="38">
        <v>5187</v>
      </c>
      <c r="H10" s="38">
        <v>3197</v>
      </c>
      <c r="I10" s="38">
        <v>2321</v>
      </c>
      <c r="J10" s="39">
        <v>686</v>
      </c>
      <c r="K10" s="44"/>
    </row>
    <row r="11" spans="1:11" ht="15">
      <c r="A11" s="465" t="s">
        <v>1</v>
      </c>
      <c r="B11" s="466"/>
      <c r="C11" s="50">
        <v>81</v>
      </c>
      <c r="D11" s="50">
        <v>1</v>
      </c>
      <c r="E11" s="50">
        <v>47</v>
      </c>
      <c r="F11" s="50">
        <v>35</v>
      </c>
      <c r="G11" s="38">
        <v>3775</v>
      </c>
      <c r="H11" s="38">
        <v>1904</v>
      </c>
      <c r="I11" s="38">
        <v>1543</v>
      </c>
      <c r="J11" s="39">
        <v>618</v>
      </c>
      <c r="K11" s="44"/>
    </row>
    <row r="12" spans="1:11" ht="15">
      <c r="A12" s="465" t="s">
        <v>2</v>
      </c>
      <c r="B12" s="466"/>
      <c r="C12" s="50">
        <v>79</v>
      </c>
      <c r="D12" s="50">
        <v>11</v>
      </c>
      <c r="E12" s="50">
        <v>53</v>
      </c>
      <c r="F12" s="50">
        <v>37</v>
      </c>
      <c r="G12" s="38">
        <v>4266</v>
      </c>
      <c r="H12" s="38">
        <v>1451</v>
      </c>
      <c r="I12" s="38">
        <v>1372</v>
      </c>
      <c r="J12" s="39">
        <v>333</v>
      </c>
      <c r="K12" s="44"/>
    </row>
    <row r="13" spans="1:11" ht="15">
      <c r="A13" s="465" t="s">
        <v>3</v>
      </c>
      <c r="B13" s="466"/>
      <c r="C13" s="50">
        <v>46</v>
      </c>
      <c r="D13" s="50" t="s">
        <v>18</v>
      </c>
      <c r="E13" s="50">
        <v>26</v>
      </c>
      <c r="F13" s="50">
        <v>20</v>
      </c>
      <c r="G13" s="38">
        <v>2371</v>
      </c>
      <c r="H13" s="38">
        <v>612</v>
      </c>
      <c r="I13" s="38">
        <v>897</v>
      </c>
      <c r="J13" s="39">
        <v>330</v>
      </c>
      <c r="K13" s="44"/>
    </row>
    <row r="14" spans="1:11" ht="15">
      <c r="A14" s="465" t="s">
        <v>4</v>
      </c>
      <c r="B14" s="466"/>
      <c r="C14" s="50">
        <v>111</v>
      </c>
      <c r="D14" s="50">
        <v>2</v>
      </c>
      <c r="E14" s="50">
        <v>56</v>
      </c>
      <c r="F14" s="50">
        <v>57</v>
      </c>
      <c r="G14" s="38">
        <v>5900</v>
      </c>
      <c r="H14" s="38">
        <v>2265</v>
      </c>
      <c r="I14" s="38">
        <v>2760</v>
      </c>
      <c r="J14" s="39">
        <v>303</v>
      </c>
      <c r="K14" s="44"/>
    </row>
    <row r="15" spans="1:11" ht="15">
      <c r="A15" s="465" t="s">
        <v>5</v>
      </c>
      <c r="B15" s="466"/>
      <c r="C15" s="50">
        <v>165</v>
      </c>
      <c r="D15" s="50" t="s">
        <v>18</v>
      </c>
      <c r="E15" s="50">
        <v>73</v>
      </c>
      <c r="F15" s="50">
        <v>92</v>
      </c>
      <c r="G15" s="38">
        <v>6508</v>
      </c>
      <c r="H15" s="38">
        <v>4144</v>
      </c>
      <c r="I15" s="38">
        <v>2538</v>
      </c>
      <c r="J15" s="39">
        <v>571</v>
      </c>
      <c r="K15" s="44"/>
    </row>
    <row r="16" spans="1:11" ht="15">
      <c r="A16" s="465" t="s">
        <v>6</v>
      </c>
      <c r="B16" s="466"/>
      <c r="C16" s="50">
        <v>294</v>
      </c>
      <c r="D16" s="50">
        <v>4</v>
      </c>
      <c r="E16" s="50">
        <v>89</v>
      </c>
      <c r="F16" s="50">
        <v>209</v>
      </c>
      <c r="G16" s="38">
        <v>8608</v>
      </c>
      <c r="H16" s="38">
        <v>9025</v>
      </c>
      <c r="I16" s="38">
        <v>5525</v>
      </c>
      <c r="J16" s="39">
        <v>1768</v>
      </c>
      <c r="K16" s="44"/>
    </row>
    <row r="17" spans="1:11" ht="15">
      <c r="A17" s="465" t="s">
        <v>7</v>
      </c>
      <c r="B17" s="466"/>
      <c r="C17" s="50">
        <v>60</v>
      </c>
      <c r="D17" s="50">
        <v>10</v>
      </c>
      <c r="E17" s="50">
        <v>34</v>
      </c>
      <c r="F17" s="50">
        <v>36</v>
      </c>
      <c r="G17" s="38">
        <v>2429</v>
      </c>
      <c r="H17" s="38">
        <v>1878</v>
      </c>
      <c r="I17" s="38">
        <v>1126</v>
      </c>
      <c r="J17" s="39">
        <v>328</v>
      </c>
      <c r="K17" s="44"/>
    </row>
    <row r="18" spans="1:11" ht="15">
      <c r="A18" s="465" t="s">
        <v>8</v>
      </c>
      <c r="B18" s="466"/>
      <c r="C18" s="50">
        <v>84</v>
      </c>
      <c r="D18" s="50">
        <v>2</v>
      </c>
      <c r="E18" s="50">
        <v>40</v>
      </c>
      <c r="F18" s="50">
        <v>46</v>
      </c>
      <c r="G18" s="38">
        <v>3639</v>
      </c>
      <c r="H18" s="38">
        <v>2274</v>
      </c>
      <c r="I18" s="38">
        <v>1653</v>
      </c>
      <c r="J18" s="39">
        <v>147</v>
      </c>
      <c r="K18" s="44"/>
    </row>
    <row r="19" spans="1:11" ht="15">
      <c r="A19" s="465" t="s">
        <v>9</v>
      </c>
      <c r="B19" s="466"/>
      <c r="C19" s="50">
        <v>55</v>
      </c>
      <c r="D19" s="50">
        <v>1</v>
      </c>
      <c r="E19" s="50">
        <v>24</v>
      </c>
      <c r="F19" s="50">
        <v>32</v>
      </c>
      <c r="G19" s="38">
        <v>2032</v>
      </c>
      <c r="H19" s="38">
        <v>1472</v>
      </c>
      <c r="I19" s="38">
        <v>864</v>
      </c>
      <c r="J19" s="39">
        <v>260</v>
      </c>
      <c r="K19" s="44"/>
    </row>
    <row r="20" spans="1:11" ht="15">
      <c r="A20" s="465" t="s">
        <v>10</v>
      </c>
      <c r="B20" s="466"/>
      <c r="C20" s="50">
        <v>119</v>
      </c>
      <c r="D20" s="50">
        <v>5</v>
      </c>
      <c r="E20" s="50">
        <v>48</v>
      </c>
      <c r="F20" s="50">
        <v>76</v>
      </c>
      <c r="G20" s="38">
        <v>3830</v>
      </c>
      <c r="H20" s="38">
        <v>3779</v>
      </c>
      <c r="I20" s="38">
        <v>1925</v>
      </c>
      <c r="J20" s="39">
        <v>720</v>
      </c>
      <c r="K20" s="44"/>
    </row>
    <row r="21" spans="1:11" ht="15">
      <c r="A21" s="465" t="s">
        <v>11</v>
      </c>
      <c r="B21" s="466"/>
      <c r="C21" s="50">
        <v>227</v>
      </c>
      <c r="D21" s="50">
        <v>3</v>
      </c>
      <c r="E21" s="50">
        <v>94</v>
      </c>
      <c r="F21" s="50">
        <v>136</v>
      </c>
      <c r="G21" s="38">
        <v>6572</v>
      </c>
      <c r="H21" s="38">
        <v>6982</v>
      </c>
      <c r="I21" s="38">
        <v>4337</v>
      </c>
      <c r="J21" s="39">
        <v>2234</v>
      </c>
      <c r="K21" s="44"/>
    </row>
    <row r="22" spans="1:11" ht="15">
      <c r="A22" s="465" t="s">
        <v>12</v>
      </c>
      <c r="B22" s="466"/>
      <c r="C22" s="50">
        <v>72</v>
      </c>
      <c r="D22" s="50" t="s">
        <v>18</v>
      </c>
      <c r="E22" s="50">
        <v>29</v>
      </c>
      <c r="F22" s="50">
        <v>43</v>
      </c>
      <c r="G22" s="38">
        <v>2937</v>
      </c>
      <c r="H22" s="38">
        <v>1592</v>
      </c>
      <c r="I22" s="38">
        <v>1182</v>
      </c>
      <c r="J22" s="39">
        <v>298</v>
      </c>
      <c r="K22" s="44"/>
    </row>
    <row r="23" spans="1:11" ht="15">
      <c r="A23" s="465" t="s">
        <v>13</v>
      </c>
      <c r="B23" s="466"/>
      <c r="C23" s="50">
        <v>89</v>
      </c>
      <c r="D23" s="50">
        <v>2</v>
      </c>
      <c r="E23" s="50">
        <v>38</v>
      </c>
      <c r="F23" s="50">
        <v>53</v>
      </c>
      <c r="G23" s="38">
        <v>3177</v>
      </c>
      <c r="H23" s="38">
        <v>2181</v>
      </c>
      <c r="I23" s="38">
        <v>1507</v>
      </c>
      <c r="J23" s="39">
        <v>530</v>
      </c>
      <c r="K23" s="44"/>
    </row>
    <row r="24" spans="1:11" ht="15">
      <c r="A24" s="465" t="s">
        <v>14</v>
      </c>
      <c r="B24" s="466"/>
      <c r="C24" s="50">
        <v>153</v>
      </c>
      <c r="D24" s="50">
        <v>2</v>
      </c>
      <c r="E24" s="50">
        <v>69</v>
      </c>
      <c r="F24" s="50">
        <v>86</v>
      </c>
      <c r="G24" s="38">
        <v>5767</v>
      </c>
      <c r="H24" s="38">
        <v>3459</v>
      </c>
      <c r="I24" s="38">
        <v>3443</v>
      </c>
      <c r="J24" s="39">
        <v>697</v>
      </c>
      <c r="K24" s="44"/>
    </row>
    <row r="25" spans="1:11" ht="15">
      <c r="A25" s="465" t="s">
        <v>15</v>
      </c>
      <c r="B25" s="466"/>
      <c r="C25" s="50">
        <v>81</v>
      </c>
      <c r="D25" s="50">
        <v>3</v>
      </c>
      <c r="E25" s="50">
        <v>35</v>
      </c>
      <c r="F25" s="50">
        <v>49</v>
      </c>
      <c r="G25" s="38">
        <v>3469</v>
      </c>
      <c r="H25" s="38">
        <v>2187</v>
      </c>
      <c r="I25" s="38">
        <v>1843</v>
      </c>
      <c r="J25" s="39">
        <v>482</v>
      </c>
      <c r="K25" s="44"/>
    </row>
  </sheetData>
  <mergeCells count="24">
    <mergeCell ref="A21:B21"/>
    <mergeCell ref="A22:B22"/>
    <mergeCell ref="A23:B23"/>
    <mergeCell ref="A24:B24"/>
    <mergeCell ref="A25:B25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:D4"/>
    <mergeCell ref="A7:B7"/>
    <mergeCell ref="I5:J5"/>
    <mergeCell ref="A5:B6"/>
    <mergeCell ref="C5:C6"/>
    <mergeCell ref="D5:D6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476"/>
  <sheetViews>
    <sheetView zoomScaleSheetLayoutView="120" workbookViewId="0" topLeftCell="A1">
      <selection activeCell="F9" sqref="F9"/>
    </sheetView>
  </sheetViews>
  <sheetFormatPr defaultColWidth="9.140625" defaultRowHeight="15"/>
  <cols>
    <col min="1" max="1" width="27.8515625" style="44" customWidth="1"/>
    <col min="2" max="7" width="9.8515625" style="54" customWidth="1"/>
    <col min="8" max="8" width="9.140625" style="54" customWidth="1"/>
    <col min="9" max="16384" width="9.140625" style="44" customWidth="1"/>
  </cols>
  <sheetData>
    <row r="1" ht="21.75" customHeight="1">
      <c r="A1" s="53" t="s">
        <v>616</v>
      </c>
    </row>
    <row r="2" ht="16.5" customHeight="1">
      <c r="A2" s="246" t="s">
        <v>115</v>
      </c>
    </row>
    <row r="3" spans="1:7" ht="15">
      <c r="A3" s="5" t="s">
        <v>714</v>
      </c>
      <c r="E3" s="175"/>
      <c r="F3" s="176"/>
      <c r="G3" s="176"/>
    </row>
    <row r="4" ht="15">
      <c r="A4" s="240" t="s">
        <v>767</v>
      </c>
    </row>
    <row r="5" spans="1:4" ht="15">
      <c r="A5" s="467" t="s">
        <v>715</v>
      </c>
      <c r="B5" s="467"/>
      <c r="C5" s="467"/>
      <c r="D5" s="467"/>
    </row>
    <row r="6" spans="1:7" ht="81.75" customHeight="1">
      <c r="A6" s="241" t="s">
        <v>716</v>
      </c>
      <c r="B6" s="242" t="s">
        <v>756</v>
      </c>
      <c r="C6" s="242" t="s">
        <v>729</v>
      </c>
      <c r="D6" s="244" t="s">
        <v>768</v>
      </c>
      <c r="E6" s="242" t="s">
        <v>769</v>
      </c>
      <c r="F6" s="242" t="s">
        <v>949</v>
      </c>
      <c r="G6" s="243" t="s">
        <v>770</v>
      </c>
    </row>
    <row r="7" spans="1:7" ht="12" customHeight="1">
      <c r="A7" s="172" t="s">
        <v>771</v>
      </c>
      <c r="B7" s="24">
        <v>1831</v>
      </c>
      <c r="C7" s="24">
        <v>52</v>
      </c>
      <c r="D7" s="24">
        <v>118869</v>
      </c>
      <c r="E7" s="24">
        <v>113068</v>
      </c>
      <c r="F7" s="24">
        <v>166365</v>
      </c>
      <c r="G7" s="25">
        <v>64069</v>
      </c>
    </row>
    <row r="8" spans="1:7" ht="12" customHeight="1">
      <c r="A8" s="173" t="s">
        <v>20</v>
      </c>
      <c r="B8" s="24">
        <v>115</v>
      </c>
      <c r="C8" s="24">
        <v>6</v>
      </c>
      <c r="D8" s="24">
        <v>8384</v>
      </c>
      <c r="E8" s="24">
        <v>8136</v>
      </c>
      <c r="F8" s="24">
        <v>13146</v>
      </c>
      <c r="G8" s="25">
        <v>4421</v>
      </c>
    </row>
    <row r="9" spans="1:7" ht="12" customHeight="1">
      <c r="A9" s="173" t="s">
        <v>116</v>
      </c>
      <c r="B9" s="24">
        <v>26</v>
      </c>
      <c r="C9" s="24">
        <v>2</v>
      </c>
      <c r="D9" s="24">
        <v>1695</v>
      </c>
      <c r="E9" s="24">
        <v>1608</v>
      </c>
      <c r="F9" s="24">
        <v>2496</v>
      </c>
      <c r="G9" s="25">
        <v>912</v>
      </c>
    </row>
    <row r="10" spans="1:7" ht="12" customHeight="1">
      <c r="A10" s="174" t="s">
        <v>117</v>
      </c>
      <c r="B10" s="11">
        <v>4</v>
      </c>
      <c r="C10" s="11" t="s">
        <v>68</v>
      </c>
      <c r="D10" s="11">
        <v>99</v>
      </c>
      <c r="E10" s="11">
        <v>89</v>
      </c>
      <c r="F10" s="11">
        <v>166</v>
      </c>
      <c r="G10" s="23">
        <v>46</v>
      </c>
    </row>
    <row r="11" spans="1:7" ht="12" customHeight="1">
      <c r="A11" s="174" t="s">
        <v>118</v>
      </c>
      <c r="B11" s="11">
        <v>1</v>
      </c>
      <c r="C11" s="11">
        <v>2</v>
      </c>
      <c r="D11" s="11">
        <v>184</v>
      </c>
      <c r="E11" s="11">
        <v>184</v>
      </c>
      <c r="F11" s="11">
        <v>225</v>
      </c>
      <c r="G11" s="23">
        <v>115</v>
      </c>
    </row>
    <row r="12" spans="1:7" ht="12" customHeight="1">
      <c r="A12" s="174" t="s">
        <v>119</v>
      </c>
      <c r="B12" s="56">
        <v>7</v>
      </c>
      <c r="C12" s="11" t="s">
        <v>68</v>
      </c>
      <c r="D12" s="56">
        <v>429</v>
      </c>
      <c r="E12" s="56">
        <v>409</v>
      </c>
      <c r="F12" s="56">
        <v>476</v>
      </c>
      <c r="G12" s="57">
        <v>256</v>
      </c>
    </row>
    <row r="13" spans="1:7" ht="12" customHeight="1">
      <c r="A13" s="174" t="s">
        <v>120</v>
      </c>
      <c r="B13" s="56">
        <v>2</v>
      </c>
      <c r="C13" s="11" t="s">
        <v>68</v>
      </c>
      <c r="D13" s="56">
        <v>189</v>
      </c>
      <c r="E13" s="56">
        <v>151</v>
      </c>
      <c r="F13" s="56">
        <v>168</v>
      </c>
      <c r="G13" s="57">
        <v>96</v>
      </c>
    </row>
    <row r="14" spans="1:7" ht="12" customHeight="1">
      <c r="A14" s="174" t="s">
        <v>121</v>
      </c>
      <c r="B14" s="56">
        <v>2</v>
      </c>
      <c r="C14" s="11" t="s">
        <v>68</v>
      </c>
      <c r="D14" s="56">
        <v>106</v>
      </c>
      <c r="E14" s="56">
        <v>106</v>
      </c>
      <c r="F14" s="56">
        <v>529</v>
      </c>
      <c r="G14" s="57">
        <v>16</v>
      </c>
    </row>
    <row r="15" spans="1:7" ht="12" customHeight="1">
      <c r="A15" s="174" t="s">
        <v>122</v>
      </c>
      <c r="B15" s="56">
        <v>2</v>
      </c>
      <c r="C15" s="11" t="s">
        <v>68</v>
      </c>
      <c r="D15" s="56">
        <v>160</v>
      </c>
      <c r="E15" s="56">
        <v>160</v>
      </c>
      <c r="F15" s="56">
        <v>188</v>
      </c>
      <c r="G15" s="57">
        <v>114</v>
      </c>
    </row>
    <row r="16" spans="1:7" ht="12" customHeight="1">
      <c r="A16" s="174" t="s">
        <v>123</v>
      </c>
      <c r="B16" s="56">
        <v>5</v>
      </c>
      <c r="C16" s="11" t="s">
        <v>68</v>
      </c>
      <c r="D16" s="56">
        <v>349</v>
      </c>
      <c r="E16" s="56">
        <v>330</v>
      </c>
      <c r="F16" s="56">
        <v>461</v>
      </c>
      <c r="G16" s="57">
        <v>194</v>
      </c>
    </row>
    <row r="17" spans="1:7" ht="12" customHeight="1">
      <c r="A17" s="174" t="s">
        <v>124</v>
      </c>
      <c r="B17" s="11" t="s">
        <v>68</v>
      </c>
      <c r="C17" s="11" t="s">
        <v>68</v>
      </c>
      <c r="D17" s="11" t="s">
        <v>68</v>
      </c>
      <c r="E17" s="11" t="s">
        <v>68</v>
      </c>
      <c r="F17" s="11" t="s">
        <v>68</v>
      </c>
      <c r="G17" s="23" t="s">
        <v>68</v>
      </c>
    </row>
    <row r="18" spans="1:7" ht="12" customHeight="1">
      <c r="A18" s="174" t="s">
        <v>125</v>
      </c>
      <c r="B18" s="56">
        <v>3</v>
      </c>
      <c r="C18" s="11" t="s">
        <v>68</v>
      </c>
      <c r="D18" s="56">
        <v>179</v>
      </c>
      <c r="E18" s="56">
        <v>179</v>
      </c>
      <c r="F18" s="56">
        <v>283</v>
      </c>
      <c r="G18" s="57">
        <v>75</v>
      </c>
    </row>
    <row r="19" spans="1:8" s="59" customFormat="1" ht="12" customHeight="1">
      <c r="A19" s="173" t="s">
        <v>126</v>
      </c>
      <c r="B19" s="24">
        <v>16</v>
      </c>
      <c r="C19" s="24">
        <v>1</v>
      </c>
      <c r="D19" s="24">
        <v>1225</v>
      </c>
      <c r="E19" s="24">
        <v>1109</v>
      </c>
      <c r="F19" s="24">
        <v>1895</v>
      </c>
      <c r="G19" s="25">
        <v>674</v>
      </c>
      <c r="H19" s="58"/>
    </row>
    <row r="20" spans="1:7" ht="12" customHeight="1">
      <c r="A20" s="174" t="s">
        <v>127</v>
      </c>
      <c r="B20" s="11">
        <v>4</v>
      </c>
      <c r="C20" s="11">
        <v>1</v>
      </c>
      <c r="D20" s="11">
        <v>227</v>
      </c>
      <c r="E20" s="11">
        <v>190</v>
      </c>
      <c r="F20" s="11">
        <v>687</v>
      </c>
      <c r="G20" s="23">
        <v>126</v>
      </c>
    </row>
    <row r="21" spans="1:7" ht="12" customHeight="1">
      <c r="A21" s="174" t="s">
        <v>128</v>
      </c>
      <c r="B21" s="11">
        <v>2</v>
      </c>
      <c r="C21" s="11" t="s">
        <v>68</v>
      </c>
      <c r="D21" s="11">
        <v>92</v>
      </c>
      <c r="E21" s="11">
        <v>92</v>
      </c>
      <c r="F21" s="11">
        <v>96</v>
      </c>
      <c r="G21" s="23">
        <v>65</v>
      </c>
    </row>
    <row r="22" spans="1:7" ht="12" customHeight="1">
      <c r="A22" s="174" t="s">
        <v>129</v>
      </c>
      <c r="B22" s="11">
        <v>2</v>
      </c>
      <c r="C22" s="11" t="s">
        <v>68</v>
      </c>
      <c r="D22" s="11">
        <v>540</v>
      </c>
      <c r="E22" s="11">
        <v>524</v>
      </c>
      <c r="F22" s="11">
        <v>590</v>
      </c>
      <c r="G22" s="23">
        <v>389</v>
      </c>
    </row>
    <row r="23" spans="1:7" ht="12" customHeight="1">
      <c r="A23" s="174" t="s">
        <v>130</v>
      </c>
      <c r="B23" s="11">
        <v>2</v>
      </c>
      <c r="C23" s="11" t="s">
        <v>68</v>
      </c>
      <c r="D23" s="11">
        <v>85</v>
      </c>
      <c r="E23" s="11">
        <v>52</v>
      </c>
      <c r="F23" s="11">
        <v>120</v>
      </c>
      <c r="G23" s="23">
        <v>29</v>
      </c>
    </row>
    <row r="24" spans="1:7" ht="12" customHeight="1">
      <c r="A24" s="174" t="s">
        <v>131</v>
      </c>
      <c r="B24" s="11">
        <v>1</v>
      </c>
      <c r="C24" s="11" t="s">
        <v>68</v>
      </c>
      <c r="D24" s="11">
        <v>16</v>
      </c>
      <c r="E24" s="11">
        <v>16</v>
      </c>
      <c r="F24" s="11">
        <v>28</v>
      </c>
      <c r="G24" s="23">
        <v>3</v>
      </c>
    </row>
    <row r="25" spans="1:7" ht="12" customHeight="1">
      <c r="A25" s="174" t="s">
        <v>132</v>
      </c>
      <c r="B25" s="11">
        <v>5</v>
      </c>
      <c r="C25" s="11" t="s">
        <v>68</v>
      </c>
      <c r="D25" s="11">
        <v>265</v>
      </c>
      <c r="E25" s="11">
        <v>235</v>
      </c>
      <c r="F25" s="11">
        <v>374</v>
      </c>
      <c r="G25" s="23">
        <v>62</v>
      </c>
    </row>
    <row r="26" spans="1:8" s="59" customFormat="1" ht="12" customHeight="1">
      <c r="A26" s="173" t="s">
        <v>133</v>
      </c>
      <c r="B26" s="24">
        <v>35</v>
      </c>
      <c r="C26" s="24">
        <v>1</v>
      </c>
      <c r="D26" s="24">
        <v>2420</v>
      </c>
      <c r="E26" s="24">
        <v>2407</v>
      </c>
      <c r="F26" s="24">
        <v>3115</v>
      </c>
      <c r="G26" s="25">
        <v>1278</v>
      </c>
      <c r="H26" s="58"/>
    </row>
    <row r="27" spans="1:8" s="141" customFormat="1" ht="12" customHeight="1">
      <c r="A27" s="174" t="s">
        <v>134</v>
      </c>
      <c r="B27" s="188">
        <v>3</v>
      </c>
      <c r="C27" s="188">
        <v>1</v>
      </c>
      <c r="D27" s="188">
        <v>207</v>
      </c>
      <c r="E27" s="188">
        <v>207</v>
      </c>
      <c r="F27" s="188">
        <v>277</v>
      </c>
      <c r="G27" s="189">
        <v>119</v>
      </c>
      <c r="H27" s="176"/>
    </row>
    <row r="28" spans="1:7" ht="12" customHeight="1">
      <c r="A28" s="174" t="s">
        <v>135</v>
      </c>
      <c r="B28" s="11">
        <v>12</v>
      </c>
      <c r="C28" s="11" t="s">
        <v>68</v>
      </c>
      <c r="D28" s="11">
        <v>958</v>
      </c>
      <c r="E28" s="11">
        <v>956</v>
      </c>
      <c r="F28" s="11">
        <v>1123</v>
      </c>
      <c r="G28" s="23">
        <v>547</v>
      </c>
    </row>
    <row r="29" spans="1:7" ht="12" customHeight="1">
      <c r="A29" s="174" t="s">
        <v>136</v>
      </c>
      <c r="B29" s="11">
        <v>5</v>
      </c>
      <c r="C29" s="11" t="s">
        <v>68</v>
      </c>
      <c r="D29" s="11">
        <v>246</v>
      </c>
      <c r="E29" s="11">
        <v>246</v>
      </c>
      <c r="F29" s="11">
        <v>316</v>
      </c>
      <c r="G29" s="23">
        <v>114</v>
      </c>
    </row>
    <row r="30" spans="1:7" ht="12" customHeight="1">
      <c r="A30" s="174" t="s">
        <v>137</v>
      </c>
      <c r="B30" s="11">
        <v>2</v>
      </c>
      <c r="C30" s="11" t="s">
        <v>68</v>
      </c>
      <c r="D30" s="11">
        <v>109</v>
      </c>
      <c r="E30" s="11">
        <v>109</v>
      </c>
      <c r="F30" s="11">
        <v>129</v>
      </c>
      <c r="G30" s="23">
        <v>20</v>
      </c>
    </row>
    <row r="31" spans="1:7" ht="12" customHeight="1">
      <c r="A31" s="174" t="s">
        <v>138</v>
      </c>
      <c r="B31" s="11">
        <v>8</v>
      </c>
      <c r="C31" s="11" t="s">
        <v>68</v>
      </c>
      <c r="D31" s="11">
        <v>629</v>
      </c>
      <c r="E31" s="11">
        <v>624</v>
      </c>
      <c r="F31" s="11">
        <v>783</v>
      </c>
      <c r="G31" s="23">
        <v>384</v>
      </c>
    </row>
    <row r="32" spans="1:7" ht="12" customHeight="1">
      <c r="A32" s="174" t="s">
        <v>139</v>
      </c>
      <c r="B32" s="11">
        <v>5</v>
      </c>
      <c r="C32" s="11" t="s">
        <v>68</v>
      </c>
      <c r="D32" s="11">
        <v>271</v>
      </c>
      <c r="E32" s="11">
        <v>265</v>
      </c>
      <c r="F32" s="11">
        <v>487</v>
      </c>
      <c r="G32" s="23">
        <v>94</v>
      </c>
    </row>
    <row r="33" spans="1:8" s="59" customFormat="1" ht="12" customHeight="1">
      <c r="A33" s="173" t="s">
        <v>140</v>
      </c>
      <c r="B33" s="60">
        <v>16</v>
      </c>
      <c r="C33" s="60">
        <v>2</v>
      </c>
      <c r="D33" s="60">
        <v>1440</v>
      </c>
      <c r="E33" s="60">
        <v>1420</v>
      </c>
      <c r="F33" s="60">
        <v>2453</v>
      </c>
      <c r="G33" s="61">
        <v>780</v>
      </c>
      <c r="H33" s="58"/>
    </row>
    <row r="34" spans="1:7" ht="12" customHeight="1">
      <c r="A34" s="174" t="s">
        <v>141</v>
      </c>
      <c r="B34" s="11">
        <v>2</v>
      </c>
      <c r="C34" s="11" t="s">
        <v>68</v>
      </c>
      <c r="D34" s="11">
        <v>275</v>
      </c>
      <c r="E34" s="11">
        <v>274</v>
      </c>
      <c r="F34" s="11">
        <v>321</v>
      </c>
      <c r="G34" s="23">
        <v>165</v>
      </c>
    </row>
    <row r="35" spans="1:7" ht="12" customHeight="1">
      <c r="A35" s="174" t="s">
        <v>142</v>
      </c>
      <c r="B35" s="11">
        <v>3</v>
      </c>
      <c r="C35" s="11">
        <v>1</v>
      </c>
      <c r="D35" s="11">
        <v>406</v>
      </c>
      <c r="E35" s="11">
        <v>402</v>
      </c>
      <c r="F35" s="11">
        <v>475</v>
      </c>
      <c r="G35" s="23">
        <v>263</v>
      </c>
    </row>
    <row r="36" spans="1:7" ht="12" customHeight="1">
      <c r="A36" s="174" t="s">
        <v>143</v>
      </c>
      <c r="B36" s="11">
        <v>1</v>
      </c>
      <c r="C36" s="11" t="s">
        <v>68</v>
      </c>
      <c r="D36" s="11">
        <v>110</v>
      </c>
      <c r="E36" s="11">
        <v>109</v>
      </c>
      <c r="F36" s="11">
        <v>138</v>
      </c>
      <c r="G36" s="23">
        <v>65</v>
      </c>
    </row>
    <row r="37" spans="1:7" ht="12" customHeight="1">
      <c r="A37" s="174" t="s">
        <v>144</v>
      </c>
      <c r="B37" s="11">
        <v>1</v>
      </c>
      <c r="C37" s="11" t="s">
        <v>68</v>
      </c>
      <c r="D37" s="11">
        <v>43</v>
      </c>
      <c r="E37" s="11">
        <v>42</v>
      </c>
      <c r="F37" s="11">
        <v>60</v>
      </c>
      <c r="G37" s="23">
        <v>20</v>
      </c>
    </row>
    <row r="38" spans="1:7" ht="12" customHeight="1">
      <c r="A38" s="174" t="s">
        <v>145</v>
      </c>
      <c r="B38" s="11">
        <v>3</v>
      </c>
      <c r="C38" s="11" t="s">
        <v>68</v>
      </c>
      <c r="D38" s="11">
        <v>64</v>
      </c>
      <c r="E38" s="11">
        <v>55</v>
      </c>
      <c r="F38" s="11">
        <v>66</v>
      </c>
      <c r="G38" s="23">
        <v>38</v>
      </c>
    </row>
    <row r="39" spans="1:7" ht="12" customHeight="1">
      <c r="A39" s="174" t="s">
        <v>146</v>
      </c>
      <c r="B39" s="11">
        <v>2</v>
      </c>
      <c r="C39" s="11">
        <v>1</v>
      </c>
      <c r="D39" s="11">
        <v>277</v>
      </c>
      <c r="E39" s="11">
        <v>273</v>
      </c>
      <c r="F39" s="11">
        <v>318</v>
      </c>
      <c r="G39" s="23">
        <v>165</v>
      </c>
    </row>
    <row r="40" spans="1:7" ht="12" customHeight="1">
      <c r="A40" s="174" t="s">
        <v>147</v>
      </c>
      <c r="B40" s="11">
        <v>1</v>
      </c>
      <c r="C40" s="11" t="s">
        <v>68</v>
      </c>
      <c r="D40" s="11">
        <v>101</v>
      </c>
      <c r="E40" s="11">
        <v>101</v>
      </c>
      <c r="F40" s="11">
        <v>169</v>
      </c>
      <c r="G40" s="23">
        <v>38</v>
      </c>
    </row>
    <row r="41" spans="1:7" ht="12" customHeight="1">
      <c r="A41" s="174" t="s">
        <v>148</v>
      </c>
      <c r="B41" s="56">
        <v>3</v>
      </c>
      <c r="C41" s="11" t="s">
        <v>68</v>
      </c>
      <c r="D41" s="56">
        <v>164</v>
      </c>
      <c r="E41" s="56">
        <v>164</v>
      </c>
      <c r="F41" s="56">
        <v>906</v>
      </c>
      <c r="G41" s="57">
        <v>26</v>
      </c>
    </row>
    <row r="42" spans="1:8" s="59" customFormat="1" ht="12" customHeight="1">
      <c r="A42" s="173" t="s">
        <v>149</v>
      </c>
      <c r="B42" s="60">
        <v>22</v>
      </c>
      <c r="C42" s="24" t="s">
        <v>68</v>
      </c>
      <c r="D42" s="60">
        <v>1604</v>
      </c>
      <c r="E42" s="60">
        <v>1592</v>
      </c>
      <c r="F42" s="60">
        <v>3187</v>
      </c>
      <c r="G42" s="61">
        <v>777</v>
      </c>
      <c r="H42" s="58"/>
    </row>
    <row r="43" spans="1:7" ht="12" customHeight="1">
      <c r="A43" s="174" t="s">
        <v>150</v>
      </c>
      <c r="B43" s="56">
        <v>22</v>
      </c>
      <c r="C43" s="11" t="s">
        <v>68</v>
      </c>
      <c r="D43" s="56">
        <v>1604</v>
      </c>
      <c r="E43" s="56">
        <v>1592</v>
      </c>
      <c r="F43" s="56">
        <v>3187</v>
      </c>
      <c r="G43" s="57">
        <v>777</v>
      </c>
    </row>
    <row r="44" spans="1:8" s="59" customFormat="1" ht="12" customHeight="1">
      <c r="A44" s="173" t="s">
        <v>151</v>
      </c>
      <c r="B44" s="24">
        <v>81</v>
      </c>
      <c r="C44" s="24">
        <v>1</v>
      </c>
      <c r="D44" s="24">
        <v>5679</v>
      </c>
      <c r="E44" s="24">
        <v>5343</v>
      </c>
      <c r="F44" s="24">
        <v>7531</v>
      </c>
      <c r="G44" s="25">
        <v>3033</v>
      </c>
      <c r="H44" s="58"/>
    </row>
    <row r="45" spans="1:8" s="59" customFormat="1" ht="12" customHeight="1">
      <c r="A45" s="173" t="s">
        <v>152</v>
      </c>
      <c r="B45" s="24">
        <v>22</v>
      </c>
      <c r="C45" s="24">
        <v>1</v>
      </c>
      <c r="D45" s="24">
        <v>1795</v>
      </c>
      <c r="E45" s="24">
        <v>1641</v>
      </c>
      <c r="F45" s="24">
        <v>2512</v>
      </c>
      <c r="G45" s="25">
        <v>727</v>
      </c>
      <c r="H45" s="58"/>
    </row>
    <row r="46" spans="1:7" ht="12" customHeight="1">
      <c r="A46" s="174" t="s">
        <v>153</v>
      </c>
      <c r="B46" s="11">
        <v>6</v>
      </c>
      <c r="C46" s="11" t="s">
        <v>68</v>
      </c>
      <c r="D46" s="11">
        <v>312</v>
      </c>
      <c r="E46" s="11">
        <v>264</v>
      </c>
      <c r="F46" s="11">
        <v>415</v>
      </c>
      <c r="G46" s="23">
        <v>134</v>
      </c>
    </row>
    <row r="47" spans="1:7" ht="12" customHeight="1">
      <c r="A47" s="174" t="s">
        <v>154</v>
      </c>
      <c r="B47" s="11">
        <v>5</v>
      </c>
      <c r="C47" s="11">
        <v>1</v>
      </c>
      <c r="D47" s="11">
        <v>406</v>
      </c>
      <c r="E47" s="11">
        <v>397</v>
      </c>
      <c r="F47" s="11">
        <v>505</v>
      </c>
      <c r="G47" s="23">
        <v>230</v>
      </c>
    </row>
    <row r="48" spans="1:7" ht="12" customHeight="1">
      <c r="A48" s="174" t="s">
        <v>155</v>
      </c>
      <c r="B48" s="11">
        <v>6</v>
      </c>
      <c r="C48" s="11" t="s">
        <v>68</v>
      </c>
      <c r="D48" s="11">
        <v>645</v>
      </c>
      <c r="E48" s="11">
        <v>553</v>
      </c>
      <c r="F48" s="11">
        <v>846</v>
      </c>
      <c r="G48" s="23">
        <v>190</v>
      </c>
    </row>
    <row r="49" spans="1:7" ht="12" customHeight="1">
      <c r="A49" s="174" t="s">
        <v>156</v>
      </c>
      <c r="B49" s="11">
        <v>5</v>
      </c>
      <c r="C49" s="11" t="s">
        <v>68</v>
      </c>
      <c r="D49" s="11">
        <v>432</v>
      </c>
      <c r="E49" s="11">
        <v>427</v>
      </c>
      <c r="F49" s="11">
        <v>746</v>
      </c>
      <c r="G49" s="23">
        <v>173</v>
      </c>
    </row>
    <row r="50" spans="1:8" s="59" customFormat="1" ht="12" customHeight="1">
      <c r="A50" s="173" t="s">
        <v>157</v>
      </c>
      <c r="B50" s="24">
        <v>13</v>
      </c>
      <c r="C50" s="24" t="s">
        <v>68</v>
      </c>
      <c r="D50" s="24">
        <v>1120</v>
      </c>
      <c r="E50" s="24">
        <v>1045</v>
      </c>
      <c r="F50" s="24">
        <v>1688</v>
      </c>
      <c r="G50" s="25">
        <v>658</v>
      </c>
      <c r="H50" s="58"/>
    </row>
    <row r="51" spans="1:7" ht="12" customHeight="1">
      <c r="A51" s="174" t="s">
        <v>158</v>
      </c>
      <c r="B51" s="11">
        <v>3</v>
      </c>
      <c r="C51" s="11" t="s">
        <v>68</v>
      </c>
      <c r="D51" s="11">
        <v>135</v>
      </c>
      <c r="E51" s="11">
        <v>104</v>
      </c>
      <c r="F51" s="11">
        <v>228</v>
      </c>
      <c r="G51" s="23">
        <v>53</v>
      </c>
    </row>
    <row r="52" spans="1:7" ht="12" customHeight="1">
      <c r="A52" s="174" t="s">
        <v>159</v>
      </c>
      <c r="B52" s="11">
        <v>2</v>
      </c>
      <c r="C52" s="11" t="s">
        <v>68</v>
      </c>
      <c r="D52" s="11">
        <v>236</v>
      </c>
      <c r="E52" s="11">
        <v>232</v>
      </c>
      <c r="F52" s="11">
        <v>256</v>
      </c>
      <c r="G52" s="23">
        <v>192</v>
      </c>
    </row>
    <row r="53" spans="1:7" ht="12" customHeight="1">
      <c r="A53" s="174" t="s">
        <v>160</v>
      </c>
      <c r="B53" s="11">
        <v>2</v>
      </c>
      <c r="C53" s="11" t="s">
        <v>68</v>
      </c>
      <c r="D53" s="11">
        <v>20</v>
      </c>
      <c r="E53" s="11">
        <v>17</v>
      </c>
      <c r="F53" s="11">
        <v>19</v>
      </c>
      <c r="G53" s="23">
        <v>13</v>
      </c>
    </row>
    <row r="54" spans="1:7" ht="12" customHeight="1">
      <c r="A54" s="174" t="s">
        <v>161</v>
      </c>
      <c r="B54" s="11" t="s">
        <v>68</v>
      </c>
      <c r="C54" s="11" t="s">
        <v>68</v>
      </c>
      <c r="D54" s="11" t="s">
        <v>68</v>
      </c>
      <c r="E54" s="11" t="s">
        <v>68</v>
      </c>
      <c r="F54" s="11" t="s">
        <v>68</v>
      </c>
      <c r="G54" s="23" t="s">
        <v>68</v>
      </c>
    </row>
    <row r="55" spans="1:7" ht="12" customHeight="1">
      <c r="A55" s="174" t="s">
        <v>162</v>
      </c>
      <c r="B55" s="11">
        <v>1</v>
      </c>
      <c r="C55" s="11" t="s">
        <v>68</v>
      </c>
      <c r="D55" s="11">
        <v>50</v>
      </c>
      <c r="E55" s="11">
        <v>50</v>
      </c>
      <c r="F55" s="11">
        <v>66</v>
      </c>
      <c r="G55" s="23">
        <v>32</v>
      </c>
    </row>
    <row r="56" spans="1:7" ht="12" customHeight="1">
      <c r="A56" s="174" t="s">
        <v>163</v>
      </c>
      <c r="B56" s="11">
        <v>1</v>
      </c>
      <c r="C56" s="11" t="s">
        <v>68</v>
      </c>
      <c r="D56" s="11">
        <v>75</v>
      </c>
      <c r="E56" s="11">
        <v>75</v>
      </c>
      <c r="F56" s="11">
        <v>78</v>
      </c>
      <c r="G56" s="23">
        <v>60</v>
      </c>
    </row>
    <row r="57" spans="1:7" ht="12" customHeight="1">
      <c r="A57" s="174" t="s">
        <v>164</v>
      </c>
      <c r="B57" s="11">
        <v>4</v>
      </c>
      <c r="C57" s="11" t="s">
        <v>68</v>
      </c>
      <c r="D57" s="11">
        <v>604</v>
      </c>
      <c r="E57" s="11">
        <v>567</v>
      </c>
      <c r="F57" s="11">
        <v>1041</v>
      </c>
      <c r="G57" s="23">
        <v>308</v>
      </c>
    </row>
    <row r="58" spans="1:8" s="59" customFormat="1" ht="12" customHeight="1">
      <c r="A58" s="173" t="s">
        <v>165</v>
      </c>
      <c r="B58" s="24">
        <v>18</v>
      </c>
      <c r="C58" s="24" t="s">
        <v>68</v>
      </c>
      <c r="D58" s="24">
        <v>1124</v>
      </c>
      <c r="E58" s="24">
        <v>1086</v>
      </c>
      <c r="F58" s="24">
        <v>1299</v>
      </c>
      <c r="G58" s="25">
        <v>705</v>
      </c>
      <c r="H58" s="58"/>
    </row>
    <row r="59" spans="1:7" ht="12" customHeight="1">
      <c r="A59" s="174" t="s">
        <v>166</v>
      </c>
      <c r="B59" s="11">
        <v>4</v>
      </c>
      <c r="C59" s="11" t="s">
        <v>68</v>
      </c>
      <c r="D59" s="11">
        <v>192</v>
      </c>
      <c r="E59" s="11">
        <v>185</v>
      </c>
      <c r="F59" s="11">
        <v>230</v>
      </c>
      <c r="G59" s="23">
        <v>141</v>
      </c>
    </row>
    <row r="60" spans="1:7" ht="12" customHeight="1">
      <c r="A60" s="174" t="s">
        <v>167</v>
      </c>
      <c r="B60" s="11">
        <v>1</v>
      </c>
      <c r="C60" s="11" t="s">
        <v>68</v>
      </c>
      <c r="D60" s="11">
        <v>141</v>
      </c>
      <c r="E60" s="11">
        <v>141</v>
      </c>
      <c r="F60" s="11">
        <v>157</v>
      </c>
      <c r="G60" s="23">
        <v>128</v>
      </c>
    </row>
    <row r="61" spans="1:7" ht="12" customHeight="1">
      <c r="A61" s="174" t="s">
        <v>168</v>
      </c>
      <c r="B61" s="11">
        <v>2</v>
      </c>
      <c r="C61" s="11" t="s">
        <v>68</v>
      </c>
      <c r="D61" s="11">
        <v>110</v>
      </c>
      <c r="E61" s="11">
        <v>109</v>
      </c>
      <c r="F61" s="11">
        <v>127</v>
      </c>
      <c r="G61" s="23">
        <v>80</v>
      </c>
    </row>
    <row r="62" spans="1:7" ht="12" customHeight="1">
      <c r="A62" s="174" t="s">
        <v>169</v>
      </c>
      <c r="B62" s="11">
        <v>5</v>
      </c>
      <c r="C62" s="11" t="s">
        <v>68</v>
      </c>
      <c r="D62" s="11">
        <v>318</v>
      </c>
      <c r="E62" s="11">
        <v>317</v>
      </c>
      <c r="F62" s="11">
        <v>366</v>
      </c>
      <c r="G62" s="23">
        <v>220</v>
      </c>
    </row>
    <row r="63" spans="1:7" ht="12" customHeight="1">
      <c r="A63" s="174" t="s">
        <v>170</v>
      </c>
      <c r="B63" s="11">
        <v>6</v>
      </c>
      <c r="C63" s="11" t="s">
        <v>68</v>
      </c>
      <c r="D63" s="11">
        <v>363</v>
      </c>
      <c r="E63" s="11">
        <v>334</v>
      </c>
      <c r="F63" s="11">
        <v>419</v>
      </c>
      <c r="G63" s="23">
        <v>136</v>
      </c>
    </row>
    <row r="64" spans="1:8" s="59" customFormat="1" ht="12" customHeight="1">
      <c r="A64" s="173" t="s">
        <v>694</v>
      </c>
      <c r="B64" s="24">
        <v>16</v>
      </c>
      <c r="C64" s="24" t="s">
        <v>68</v>
      </c>
      <c r="D64" s="24">
        <v>1055</v>
      </c>
      <c r="E64" s="24">
        <v>1006</v>
      </c>
      <c r="F64" s="24">
        <v>1291</v>
      </c>
      <c r="G64" s="25">
        <v>595</v>
      </c>
      <c r="H64" s="58"/>
    </row>
    <row r="65" spans="1:7" ht="12" customHeight="1">
      <c r="A65" s="174" t="s">
        <v>171</v>
      </c>
      <c r="B65" s="11">
        <v>7</v>
      </c>
      <c r="C65" s="11" t="s">
        <v>68</v>
      </c>
      <c r="D65" s="11">
        <v>495</v>
      </c>
      <c r="E65" s="11">
        <v>490</v>
      </c>
      <c r="F65" s="11">
        <v>608</v>
      </c>
      <c r="G65" s="23">
        <v>277</v>
      </c>
    </row>
    <row r="66" spans="1:7" ht="12" customHeight="1">
      <c r="A66" s="174" t="s">
        <v>172</v>
      </c>
      <c r="B66" s="11">
        <v>2</v>
      </c>
      <c r="C66" s="11" t="s">
        <v>68</v>
      </c>
      <c r="D66" s="11">
        <v>124</v>
      </c>
      <c r="E66" s="11">
        <v>123</v>
      </c>
      <c r="F66" s="11">
        <v>152</v>
      </c>
      <c r="G66" s="23">
        <v>71</v>
      </c>
    </row>
    <row r="67" spans="1:7" ht="12" customHeight="1">
      <c r="A67" s="174" t="s">
        <v>173</v>
      </c>
      <c r="B67" s="11">
        <v>4</v>
      </c>
      <c r="C67" s="11" t="s">
        <v>68</v>
      </c>
      <c r="D67" s="11">
        <v>196</v>
      </c>
      <c r="E67" s="11">
        <v>153</v>
      </c>
      <c r="F67" s="11">
        <v>268</v>
      </c>
      <c r="G67" s="23">
        <v>96</v>
      </c>
    </row>
    <row r="68" spans="1:7" ht="12" customHeight="1">
      <c r="A68" s="174" t="s">
        <v>174</v>
      </c>
      <c r="B68" s="11">
        <v>3</v>
      </c>
      <c r="C68" s="11" t="s">
        <v>68</v>
      </c>
      <c r="D68" s="11">
        <v>240</v>
      </c>
      <c r="E68" s="11">
        <v>240</v>
      </c>
      <c r="F68" s="11">
        <v>263</v>
      </c>
      <c r="G68" s="23">
        <v>151</v>
      </c>
    </row>
    <row r="69" spans="1:8" s="59" customFormat="1" ht="12" customHeight="1">
      <c r="A69" s="173" t="s">
        <v>695</v>
      </c>
      <c r="B69" s="24">
        <v>12</v>
      </c>
      <c r="C69" s="24" t="s">
        <v>68</v>
      </c>
      <c r="D69" s="24">
        <v>585</v>
      </c>
      <c r="E69" s="24">
        <v>565</v>
      </c>
      <c r="F69" s="24">
        <v>741</v>
      </c>
      <c r="G69" s="25">
        <v>348</v>
      </c>
      <c r="H69" s="58"/>
    </row>
    <row r="70" spans="1:7" ht="12" customHeight="1">
      <c r="A70" s="174" t="s">
        <v>175</v>
      </c>
      <c r="B70" s="11">
        <v>5</v>
      </c>
      <c r="C70" s="11" t="s">
        <v>68</v>
      </c>
      <c r="D70" s="11">
        <v>246</v>
      </c>
      <c r="E70" s="11">
        <v>244</v>
      </c>
      <c r="F70" s="11">
        <v>285</v>
      </c>
      <c r="G70" s="23">
        <v>152</v>
      </c>
    </row>
    <row r="71" spans="1:7" ht="12" customHeight="1">
      <c r="A71" s="174" t="s">
        <v>176</v>
      </c>
      <c r="B71" s="11">
        <v>5</v>
      </c>
      <c r="C71" s="11" t="s">
        <v>68</v>
      </c>
      <c r="D71" s="11">
        <v>283</v>
      </c>
      <c r="E71" s="11">
        <v>269</v>
      </c>
      <c r="F71" s="11">
        <v>357</v>
      </c>
      <c r="G71" s="23">
        <v>160</v>
      </c>
    </row>
    <row r="72" spans="1:7" ht="12" customHeight="1">
      <c r="A72" s="174" t="s">
        <v>177</v>
      </c>
      <c r="B72" s="11">
        <v>2</v>
      </c>
      <c r="C72" s="11" t="s">
        <v>68</v>
      </c>
      <c r="D72" s="11">
        <v>56</v>
      </c>
      <c r="E72" s="11">
        <v>52</v>
      </c>
      <c r="F72" s="11">
        <v>99</v>
      </c>
      <c r="G72" s="23">
        <v>36</v>
      </c>
    </row>
    <row r="73" spans="1:8" s="59" customFormat="1" ht="12" customHeight="1">
      <c r="A73" s="173" t="s">
        <v>178</v>
      </c>
      <c r="B73" s="24">
        <v>79</v>
      </c>
      <c r="C73" s="24">
        <v>11</v>
      </c>
      <c r="D73" s="24">
        <v>5717</v>
      </c>
      <c r="E73" s="24">
        <v>5401</v>
      </c>
      <c r="F73" s="24">
        <v>6887</v>
      </c>
      <c r="G73" s="25">
        <v>3397</v>
      </c>
      <c r="H73" s="58"/>
    </row>
    <row r="74" spans="1:8" s="59" customFormat="1" ht="12" customHeight="1">
      <c r="A74" s="173" t="s">
        <v>179</v>
      </c>
      <c r="B74" s="24">
        <v>8</v>
      </c>
      <c r="C74" s="24" t="s">
        <v>68</v>
      </c>
      <c r="D74" s="24">
        <v>756</v>
      </c>
      <c r="E74" s="24">
        <v>741</v>
      </c>
      <c r="F74" s="24">
        <v>904</v>
      </c>
      <c r="G74" s="25">
        <v>411</v>
      </c>
      <c r="H74" s="58"/>
    </row>
    <row r="75" spans="1:7" ht="12" customHeight="1">
      <c r="A75" s="174" t="s">
        <v>180</v>
      </c>
      <c r="B75" s="11">
        <v>4</v>
      </c>
      <c r="C75" s="11" t="s">
        <v>68</v>
      </c>
      <c r="D75" s="11">
        <v>416</v>
      </c>
      <c r="E75" s="11">
        <v>419</v>
      </c>
      <c r="F75" s="11">
        <v>504</v>
      </c>
      <c r="G75" s="23">
        <v>245</v>
      </c>
    </row>
    <row r="76" spans="1:7" ht="12" customHeight="1">
      <c r="A76" s="174" t="s">
        <v>181</v>
      </c>
      <c r="B76" s="11">
        <v>1</v>
      </c>
      <c r="C76" s="11" t="s">
        <v>68</v>
      </c>
      <c r="D76" s="11">
        <v>96</v>
      </c>
      <c r="E76" s="11">
        <v>93</v>
      </c>
      <c r="F76" s="11">
        <v>99</v>
      </c>
      <c r="G76" s="23">
        <v>48</v>
      </c>
    </row>
    <row r="77" spans="1:7" ht="12" customHeight="1">
      <c r="A77" s="174" t="s">
        <v>182</v>
      </c>
      <c r="B77" s="11">
        <v>1</v>
      </c>
      <c r="C77" s="11" t="s">
        <v>68</v>
      </c>
      <c r="D77" s="11">
        <v>21</v>
      </c>
      <c r="E77" s="11">
        <v>9</v>
      </c>
      <c r="F77" s="11">
        <v>15</v>
      </c>
      <c r="G77" s="23">
        <v>1</v>
      </c>
    </row>
    <row r="78" spans="1:7" ht="12" customHeight="1">
      <c r="A78" s="174" t="s">
        <v>183</v>
      </c>
      <c r="B78" s="11">
        <v>1</v>
      </c>
      <c r="C78" s="11" t="s">
        <v>68</v>
      </c>
      <c r="D78" s="11">
        <v>203</v>
      </c>
      <c r="E78" s="11">
        <v>203</v>
      </c>
      <c r="F78" s="11">
        <v>254</v>
      </c>
      <c r="G78" s="23">
        <v>115</v>
      </c>
    </row>
    <row r="79" spans="1:7" ht="12" customHeight="1">
      <c r="A79" s="174" t="s">
        <v>184</v>
      </c>
      <c r="B79" s="11">
        <v>1</v>
      </c>
      <c r="C79" s="11" t="s">
        <v>68</v>
      </c>
      <c r="D79" s="11">
        <v>20</v>
      </c>
      <c r="E79" s="11">
        <v>17</v>
      </c>
      <c r="F79" s="11">
        <v>32</v>
      </c>
      <c r="G79" s="23">
        <v>2</v>
      </c>
    </row>
    <row r="80" spans="1:8" s="59" customFormat="1" ht="25.5" customHeight="1">
      <c r="A80" s="173" t="s">
        <v>185</v>
      </c>
      <c r="B80" s="24">
        <v>25</v>
      </c>
      <c r="C80" s="24">
        <v>8</v>
      </c>
      <c r="D80" s="24">
        <v>1979</v>
      </c>
      <c r="E80" s="24">
        <v>1945</v>
      </c>
      <c r="F80" s="24">
        <v>2398</v>
      </c>
      <c r="G80" s="25">
        <v>1211</v>
      </c>
      <c r="H80" s="58"/>
    </row>
    <row r="81" spans="1:7" ht="12" customHeight="1">
      <c r="A81" s="174" t="s">
        <v>186</v>
      </c>
      <c r="B81" s="11">
        <v>5</v>
      </c>
      <c r="C81" s="11">
        <v>2</v>
      </c>
      <c r="D81" s="11">
        <v>305</v>
      </c>
      <c r="E81" s="11">
        <v>302</v>
      </c>
      <c r="F81" s="11">
        <v>355</v>
      </c>
      <c r="G81" s="23">
        <v>185</v>
      </c>
    </row>
    <row r="82" spans="1:7" ht="12" customHeight="1">
      <c r="A82" s="174" t="s">
        <v>187</v>
      </c>
      <c r="B82" s="11">
        <v>3</v>
      </c>
      <c r="C82" s="11" t="s">
        <v>68</v>
      </c>
      <c r="D82" s="11">
        <v>303</v>
      </c>
      <c r="E82" s="11">
        <v>296</v>
      </c>
      <c r="F82" s="11">
        <v>337</v>
      </c>
      <c r="G82" s="23">
        <v>228</v>
      </c>
    </row>
    <row r="83" spans="1:7" ht="12" customHeight="1">
      <c r="A83" s="174" t="s">
        <v>188</v>
      </c>
      <c r="B83" s="11">
        <v>1</v>
      </c>
      <c r="C83" s="11" t="s">
        <v>68</v>
      </c>
      <c r="D83" s="11">
        <v>56</v>
      </c>
      <c r="E83" s="11">
        <v>56</v>
      </c>
      <c r="F83" s="11">
        <v>130</v>
      </c>
      <c r="G83" s="23">
        <v>1</v>
      </c>
    </row>
    <row r="84" spans="1:7" ht="12" customHeight="1">
      <c r="A84" s="174" t="s">
        <v>189</v>
      </c>
      <c r="B84" s="11">
        <v>3</v>
      </c>
      <c r="C84" s="11">
        <v>4</v>
      </c>
      <c r="D84" s="11">
        <v>538</v>
      </c>
      <c r="E84" s="11">
        <v>537</v>
      </c>
      <c r="F84" s="11">
        <v>575</v>
      </c>
      <c r="G84" s="23">
        <v>370</v>
      </c>
    </row>
    <row r="85" spans="1:7" ht="12" customHeight="1">
      <c r="A85" s="174" t="s">
        <v>190</v>
      </c>
      <c r="B85" s="11">
        <v>3</v>
      </c>
      <c r="C85" s="11" t="s">
        <v>68</v>
      </c>
      <c r="D85" s="11">
        <v>207</v>
      </c>
      <c r="E85" s="11">
        <v>201</v>
      </c>
      <c r="F85" s="11">
        <v>239</v>
      </c>
      <c r="G85" s="23">
        <v>105</v>
      </c>
    </row>
    <row r="86" spans="1:7" ht="12" customHeight="1">
      <c r="A86" s="174" t="s">
        <v>191</v>
      </c>
      <c r="B86" s="11">
        <v>5</v>
      </c>
      <c r="C86" s="11" t="s">
        <v>68</v>
      </c>
      <c r="D86" s="11">
        <v>342</v>
      </c>
      <c r="E86" s="11">
        <v>342</v>
      </c>
      <c r="F86" s="11">
        <v>402</v>
      </c>
      <c r="G86" s="23">
        <v>250</v>
      </c>
    </row>
    <row r="87" spans="1:7" ht="12" customHeight="1">
      <c r="A87" s="174" t="s">
        <v>192</v>
      </c>
      <c r="B87" s="11">
        <v>3</v>
      </c>
      <c r="C87" s="11" t="s">
        <v>68</v>
      </c>
      <c r="D87" s="11">
        <v>136</v>
      </c>
      <c r="E87" s="11">
        <v>124</v>
      </c>
      <c r="F87" s="11">
        <v>233</v>
      </c>
      <c r="G87" s="23">
        <v>18</v>
      </c>
    </row>
    <row r="88" spans="1:7" ht="12" customHeight="1">
      <c r="A88" s="174" t="s">
        <v>193</v>
      </c>
      <c r="B88" s="11">
        <v>2</v>
      </c>
      <c r="C88" s="11">
        <v>2</v>
      </c>
      <c r="D88" s="11">
        <v>92</v>
      </c>
      <c r="E88" s="11">
        <v>87</v>
      </c>
      <c r="F88" s="11">
        <v>127</v>
      </c>
      <c r="G88" s="23">
        <v>54</v>
      </c>
    </row>
    <row r="89" spans="1:8" s="59" customFormat="1" ht="12" customHeight="1">
      <c r="A89" s="173" t="s">
        <v>194</v>
      </c>
      <c r="B89" s="24">
        <v>33</v>
      </c>
      <c r="C89" s="24">
        <v>3</v>
      </c>
      <c r="D89" s="24">
        <v>1989</v>
      </c>
      <c r="E89" s="24">
        <v>1807</v>
      </c>
      <c r="F89" s="24">
        <v>2485</v>
      </c>
      <c r="G89" s="25">
        <v>1279</v>
      </c>
      <c r="H89" s="58"/>
    </row>
    <row r="90" spans="1:7" ht="12" customHeight="1">
      <c r="A90" s="174" t="s">
        <v>195</v>
      </c>
      <c r="B90" s="11">
        <v>4</v>
      </c>
      <c r="C90" s="11" t="s">
        <v>68</v>
      </c>
      <c r="D90" s="11">
        <v>302</v>
      </c>
      <c r="E90" s="11">
        <v>299</v>
      </c>
      <c r="F90" s="11">
        <v>402</v>
      </c>
      <c r="G90" s="23">
        <v>203</v>
      </c>
    </row>
    <row r="91" spans="1:7" ht="12" customHeight="1">
      <c r="A91" s="174" t="s">
        <v>196</v>
      </c>
      <c r="B91" s="11">
        <v>7</v>
      </c>
      <c r="C91" s="11">
        <v>1</v>
      </c>
      <c r="D91" s="11">
        <v>415</v>
      </c>
      <c r="E91" s="11">
        <v>361</v>
      </c>
      <c r="F91" s="11">
        <v>402</v>
      </c>
      <c r="G91" s="23">
        <v>239</v>
      </c>
    </row>
    <row r="92" spans="1:7" ht="12" customHeight="1">
      <c r="A92" s="174" t="s">
        <v>197</v>
      </c>
      <c r="B92" s="11" t="s">
        <v>68</v>
      </c>
      <c r="C92" s="11" t="s">
        <v>68</v>
      </c>
      <c r="D92" s="11" t="s">
        <v>68</v>
      </c>
      <c r="E92" s="11" t="s">
        <v>68</v>
      </c>
      <c r="F92" s="11" t="s">
        <v>68</v>
      </c>
      <c r="G92" s="23" t="s">
        <v>68</v>
      </c>
    </row>
    <row r="93" spans="1:7" ht="12" customHeight="1">
      <c r="A93" s="174" t="s">
        <v>136</v>
      </c>
      <c r="B93" s="11">
        <v>5</v>
      </c>
      <c r="C93" s="11">
        <v>1</v>
      </c>
      <c r="D93" s="11">
        <v>340</v>
      </c>
      <c r="E93" s="11">
        <v>321</v>
      </c>
      <c r="F93" s="11">
        <v>384</v>
      </c>
      <c r="G93" s="23">
        <v>207</v>
      </c>
    </row>
    <row r="94" spans="1:7" ht="12" customHeight="1">
      <c r="A94" s="174" t="s">
        <v>198</v>
      </c>
      <c r="B94" s="11">
        <v>17</v>
      </c>
      <c r="C94" s="11">
        <v>1</v>
      </c>
      <c r="D94" s="11">
        <v>932</v>
      </c>
      <c r="E94" s="11">
        <v>826</v>
      </c>
      <c r="F94" s="11">
        <v>1297</v>
      </c>
      <c r="G94" s="23">
        <v>630</v>
      </c>
    </row>
    <row r="95" spans="1:8" s="59" customFormat="1" ht="12" customHeight="1">
      <c r="A95" s="173" t="s">
        <v>199</v>
      </c>
      <c r="B95" s="24">
        <v>13</v>
      </c>
      <c r="C95" s="24" t="s">
        <v>68</v>
      </c>
      <c r="D95" s="24">
        <v>993</v>
      </c>
      <c r="E95" s="24">
        <v>908</v>
      </c>
      <c r="F95" s="24">
        <v>1100</v>
      </c>
      <c r="G95" s="25">
        <v>496</v>
      </c>
      <c r="H95" s="58"/>
    </row>
    <row r="96" spans="1:7" ht="12" customHeight="1">
      <c r="A96" s="174" t="s">
        <v>200</v>
      </c>
      <c r="B96" s="11">
        <v>1</v>
      </c>
      <c r="C96" s="11" t="s">
        <v>68</v>
      </c>
      <c r="D96" s="11">
        <v>177</v>
      </c>
      <c r="E96" s="11">
        <v>177</v>
      </c>
      <c r="F96" s="11">
        <v>195</v>
      </c>
      <c r="G96" s="23">
        <v>105</v>
      </c>
    </row>
    <row r="97" spans="1:7" ht="12" customHeight="1">
      <c r="A97" s="174" t="s">
        <v>201</v>
      </c>
      <c r="B97" s="11">
        <v>3</v>
      </c>
      <c r="C97" s="11" t="s">
        <v>68</v>
      </c>
      <c r="D97" s="11">
        <v>324</v>
      </c>
      <c r="E97" s="11">
        <v>319</v>
      </c>
      <c r="F97" s="11">
        <v>398</v>
      </c>
      <c r="G97" s="23">
        <v>196</v>
      </c>
    </row>
    <row r="98" spans="1:7" ht="12" customHeight="1">
      <c r="A98" s="174" t="s">
        <v>202</v>
      </c>
      <c r="B98" s="11">
        <v>5</v>
      </c>
      <c r="C98" s="11" t="s">
        <v>68</v>
      </c>
      <c r="D98" s="11">
        <v>248</v>
      </c>
      <c r="E98" s="11">
        <v>238</v>
      </c>
      <c r="F98" s="11">
        <v>283</v>
      </c>
      <c r="G98" s="23">
        <v>143</v>
      </c>
    </row>
    <row r="99" spans="1:7" ht="12" customHeight="1">
      <c r="A99" s="174" t="s">
        <v>203</v>
      </c>
      <c r="B99" s="11" t="s">
        <v>68</v>
      </c>
      <c r="C99" s="11" t="s">
        <v>68</v>
      </c>
      <c r="D99" s="11" t="s">
        <v>68</v>
      </c>
      <c r="E99" s="11" t="s">
        <v>68</v>
      </c>
      <c r="F99" s="11" t="s">
        <v>68</v>
      </c>
      <c r="G99" s="23" t="s">
        <v>68</v>
      </c>
    </row>
    <row r="100" spans="1:7" ht="12" customHeight="1">
      <c r="A100" s="174" t="s">
        <v>204</v>
      </c>
      <c r="B100" s="11">
        <v>2</v>
      </c>
      <c r="C100" s="11" t="s">
        <v>68</v>
      </c>
      <c r="D100" s="11">
        <v>89</v>
      </c>
      <c r="E100" s="11">
        <v>89</v>
      </c>
      <c r="F100" s="11">
        <v>104</v>
      </c>
      <c r="G100" s="23">
        <v>16</v>
      </c>
    </row>
    <row r="101" spans="1:7" ht="12" customHeight="1">
      <c r="A101" s="174" t="s">
        <v>205</v>
      </c>
      <c r="B101" s="11">
        <v>2</v>
      </c>
      <c r="C101" s="11" t="s">
        <v>68</v>
      </c>
      <c r="D101" s="11">
        <v>155</v>
      </c>
      <c r="E101" s="11">
        <v>85</v>
      </c>
      <c r="F101" s="11">
        <v>120</v>
      </c>
      <c r="G101" s="23">
        <v>36</v>
      </c>
    </row>
    <row r="102" spans="1:8" s="59" customFormat="1" ht="12" customHeight="1">
      <c r="A102" s="173" t="s">
        <v>206</v>
      </c>
      <c r="B102" s="24">
        <v>46</v>
      </c>
      <c r="C102" s="24" t="s">
        <v>68</v>
      </c>
      <c r="D102" s="24">
        <v>2983</v>
      </c>
      <c r="E102" s="24">
        <v>2827</v>
      </c>
      <c r="F102" s="24">
        <v>4603</v>
      </c>
      <c r="G102" s="25">
        <v>1841</v>
      </c>
      <c r="H102" s="58"/>
    </row>
    <row r="103" spans="1:8" s="59" customFormat="1" ht="12" customHeight="1">
      <c r="A103" s="173" t="s">
        <v>207</v>
      </c>
      <c r="B103" s="24">
        <v>24</v>
      </c>
      <c r="C103" s="24" t="s">
        <v>68</v>
      </c>
      <c r="D103" s="24">
        <v>1493</v>
      </c>
      <c r="E103" s="24">
        <v>1433</v>
      </c>
      <c r="F103" s="24">
        <v>1993</v>
      </c>
      <c r="G103" s="25">
        <v>944</v>
      </c>
      <c r="H103" s="58"/>
    </row>
    <row r="104" spans="1:7" ht="12" customHeight="1">
      <c r="A104" s="174" t="s">
        <v>208</v>
      </c>
      <c r="B104" s="11">
        <v>4</v>
      </c>
      <c r="C104" s="11" t="s">
        <v>68</v>
      </c>
      <c r="D104" s="11">
        <v>219</v>
      </c>
      <c r="E104" s="11">
        <v>219</v>
      </c>
      <c r="F104" s="11">
        <v>260</v>
      </c>
      <c r="G104" s="23">
        <v>123</v>
      </c>
    </row>
    <row r="105" spans="1:7" ht="12" customHeight="1">
      <c r="A105" s="174" t="s">
        <v>209</v>
      </c>
      <c r="B105" s="11">
        <v>8</v>
      </c>
      <c r="C105" s="11" t="s">
        <v>68</v>
      </c>
      <c r="D105" s="11">
        <v>501</v>
      </c>
      <c r="E105" s="11">
        <v>482</v>
      </c>
      <c r="F105" s="11">
        <v>518</v>
      </c>
      <c r="G105" s="23">
        <v>346</v>
      </c>
    </row>
    <row r="106" spans="1:7" ht="12" customHeight="1">
      <c r="A106" s="174" t="s">
        <v>210</v>
      </c>
      <c r="B106" s="11" t="s">
        <v>68</v>
      </c>
      <c r="C106" s="11" t="s">
        <v>68</v>
      </c>
      <c r="D106" s="11" t="s">
        <v>68</v>
      </c>
      <c r="E106" s="11" t="s">
        <v>68</v>
      </c>
      <c r="F106" s="11" t="s">
        <v>68</v>
      </c>
      <c r="G106" s="23" t="s">
        <v>68</v>
      </c>
    </row>
    <row r="107" spans="1:7" ht="12" customHeight="1">
      <c r="A107" s="174" t="s">
        <v>211</v>
      </c>
      <c r="B107" s="11">
        <v>3</v>
      </c>
      <c r="C107" s="11" t="s">
        <v>68</v>
      </c>
      <c r="D107" s="11">
        <v>94</v>
      </c>
      <c r="E107" s="11">
        <v>83</v>
      </c>
      <c r="F107" s="11">
        <v>115</v>
      </c>
      <c r="G107" s="23">
        <v>48</v>
      </c>
    </row>
    <row r="108" spans="1:7" ht="12" customHeight="1">
      <c r="A108" s="174" t="s">
        <v>212</v>
      </c>
      <c r="B108" s="11">
        <v>2</v>
      </c>
      <c r="C108" s="11" t="s">
        <v>68</v>
      </c>
      <c r="D108" s="11">
        <v>225</v>
      </c>
      <c r="E108" s="11">
        <v>222</v>
      </c>
      <c r="F108" s="11">
        <v>327</v>
      </c>
      <c r="G108" s="23">
        <v>146</v>
      </c>
    </row>
    <row r="109" spans="1:7" ht="12" customHeight="1">
      <c r="A109" s="174" t="s">
        <v>213</v>
      </c>
      <c r="B109" s="11">
        <v>7</v>
      </c>
      <c r="C109" s="11" t="s">
        <v>68</v>
      </c>
      <c r="D109" s="11">
        <v>454</v>
      </c>
      <c r="E109" s="11">
        <v>427</v>
      </c>
      <c r="F109" s="11">
        <v>773</v>
      </c>
      <c r="G109" s="23">
        <v>281</v>
      </c>
    </row>
    <row r="110" spans="1:8" s="59" customFormat="1" ht="12" customHeight="1">
      <c r="A110" s="173" t="s">
        <v>214</v>
      </c>
      <c r="B110" s="24">
        <v>22</v>
      </c>
      <c r="C110" s="24" t="s">
        <v>68</v>
      </c>
      <c r="D110" s="24">
        <v>1490</v>
      </c>
      <c r="E110" s="24">
        <v>1394</v>
      </c>
      <c r="F110" s="24">
        <v>2610</v>
      </c>
      <c r="G110" s="25">
        <v>897</v>
      </c>
      <c r="H110" s="58"/>
    </row>
    <row r="111" spans="1:7" ht="12" customHeight="1">
      <c r="A111" s="174" t="s">
        <v>215</v>
      </c>
      <c r="B111" s="11">
        <v>3</v>
      </c>
      <c r="C111" s="11" t="s">
        <v>68</v>
      </c>
      <c r="D111" s="11">
        <v>124</v>
      </c>
      <c r="E111" s="11">
        <v>115</v>
      </c>
      <c r="F111" s="11">
        <v>124</v>
      </c>
      <c r="G111" s="23">
        <v>86</v>
      </c>
    </row>
    <row r="112" spans="1:7" ht="12" customHeight="1">
      <c r="A112" s="174" t="s">
        <v>216</v>
      </c>
      <c r="B112" s="11">
        <v>2</v>
      </c>
      <c r="C112" s="11" t="s">
        <v>68</v>
      </c>
      <c r="D112" s="11">
        <v>141</v>
      </c>
      <c r="E112" s="11">
        <v>120</v>
      </c>
      <c r="F112" s="11">
        <v>586</v>
      </c>
      <c r="G112" s="23">
        <v>81</v>
      </c>
    </row>
    <row r="113" spans="1:7" ht="12" customHeight="1">
      <c r="A113" s="190" t="s">
        <v>217</v>
      </c>
      <c r="B113" s="11">
        <v>3</v>
      </c>
      <c r="C113" s="11" t="s">
        <v>68</v>
      </c>
      <c r="D113" s="11">
        <v>259</v>
      </c>
      <c r="E113" s="11">
        <v>259</v>
      </c>
      <c r="F113" s="11">
        <v>283</v>
      </c>
      <c r="G113" s="23">
        <v>180</v>
      </c>
    </row>
    <row r="114" spans="1:7" ht="12.95" customHeight="1">
      <c r="A114" s="174" t="s">
        <v>218</v>
      </c>
      <c r="B114" s="11">
        <v>1</v>
      </c>
      <c r="C114" s="11" t="s">
        <v>68</v>
      </c>
      <c r="D114" s="11">
        <v>60</v>
      </c>
      <c r="E114" s="11">
        <v>60</v>
      </c>
      <c r="F114" s="11">
        <v>60</v>
      </c>
      <c r="G114" s="23">
        <v>44</v>
      </c>
    </row>
    <row r="115" spans="1:7" ht="12.95" customHeight="1">
      <c r="A115" s="174" t="s">
        <v>219</v>
      </c>
      <c r="B115" s="11">
        <v>1</v>
      </c>
      <c r="C115" s="11" t="s">
        <v>68</v>
      </c>
      <c r="D115" s="11">
        <v>184</v>
      </c>
      <c r="E115" s="11">
        <v>184</v>
      </c>
      <c r="F115" s="11">
        <v>227</v>
      </c>
      <c r="G115" s="23">
        <v>140</v>
      </c>
    </row>
    <row r="116" spans="1:7" ht="12.95" customHeight="1">
      <c r="A116" s="174" t="s">
        <v>220</v>
      </c>
      <c r="B116" s="11">
        <v>2</v>
      </c>
      <c r="C116" s="11" t="s">
        <v>68</v>
      </c>
      <c r="D116" s="11">
        <v>70</v>
      </c>
      <c r="E116" s="11">
        <v>35</v>
      </c>
      <c r="F116" s="11">
        <v>92</v>
      </c>
      <c r="G116" s="23">
        <v>2</v>
      </c>
    </row>
    <row r="117" spans="1:7" ht="12.95" customHeight="1">
      <c r="A117" s="174" t="s">
        <v>221</v>
      </c>
      <c r="B117" s="11">
        <v>6</v>
      </c>
      <c r="C117" s="11" t="s">
        <v>68</v>
      </c>
      <c r="D117" s="11">
        <v>292</v>
      </c>
      <c r="E117" s="11">
        <v>276</v>
      </c>
      <c r="F117" s="11">
        <v>496</v>
      </c>
      <c r="G117" s="23">
        <v>181</v>
      </c>
    </row>
    <row r="118" spans="1:7" ht="12.95" customHeight="1">
      <c r="A118" s="174" t="s">
        <v>222</v>
      </c>
      <c r="B118" s="11">
        <v>4</v>
      </c>
      <c r="C118" s="11" t="s">
        <v>68</v>
      </c>
      <c r="D118" s="11">
        <v>360</v>
      </c>
      <c r="E118" s="11">
        <v>345</v>
      </c>
      <c r="F118" s="11">
        <v>742</v>
      </c>
      <c r="G118" s="23">
        <v>183</v>
      </c>
    </row>
    <row r="119" spans="1:8" s="59" customFormat="1" ht="12.95" customHeight="1">
      <c r="A119" s="173" t="s">
        <v>223</v>
      </c>
      <c r="B119" s="24">
        <v>111</v>
      </c>
      <c r="C119" s="24">
        <v>2</v>
      </c>
      <c r="D119" s="24">
        <v>8165</v>
      </c>
      <c r="E119" s="24">
        <v>7927</v>
      </c>
      <c r="F119" s="24">
        <v>11000</v>
      </c>
      <c r="G119" s="25">
        <v>4598</v>
      </c>
      <c r="H119" s="58"/>
    </row>
    <row r="120" spans="1:8" s="59" customFormat="1" ht="12.95" customHeight="1">
      <c r="A120" s="173" t="s">
        <v>224</v>
      </c>
      <c r="B120" s="24">
        <v>19</v>
      </c>
      <c r="C120" s="24" t="s">
        <v>68</v>
      </c>
      <c r="D120" s="24">
        <v>1331</v>
      </c>
      <c r="E120" s="24">
        <v>1307</v>
      </c>
      <c r="F120" s="24">
        <v>1670</v>
      </c>
      <c r="G120" s="25">
        <v>815</v>
      </c>
      <c r="H120" s="58"/>
    </row>
    <row r="121" spans="1:7" ht="12.95" customHeight="1">
      <c r="A121" s="190" t="s">
        <v>225</v>
      </c>
      <c r="B121" s="11">
        <v>2</v>
      </c>
      <c r="C121" s="11" t="s">
        <v>68</v>
      </c>
      <c r="D121" s="11">
        <v>190</v>
      </c>
      <c r="E121" s="11">
        <v>192</v>
      </c>
      <c r="F121" s="11">
        <v>232</v>
      </c>
      <c r="G121" s="23">
        <v>122</v>
      </c>
    </row>
    <row r="122" spans="1:7" ht="12.95" customHeight="1">
      <c r="A122" s="174" t="s">
        <v>226</v>
      </c>
      <c r="B122" s="11">
        <v>4</v>
      </c>
      <c r="C122" s="11" t="s">
        <v>68</v>
      </c>
      <c r="D122" s="11">
        <v>238</v>
      </c>
      <c r="E122" s="11">
        <v>238</v>
      </c>
      <c r="F122" s="11">
        <v>265</v>
      </c>
      <c r="G122" s="23">
        <v>148</v>
      </c>
    </row>
    <row r="123" spans="1:7" ht="12.95" customHeight="1">
      <c r="A123" s="174" t="s">
        <v>227</v>
      </c>
      <c r="B123" s="11">
        <v>5</v>
      </c>
      <c r="C123" s="11" t="s">
        <v>68</v>
      </c>
      <c r="D123" s="11">
        <v>444</v>
      </c>
      <c r="E123" s="11">
        <v>440</v>
      </c>
      <c r="F123" s="11">
        <v>550</v>
      </c>
      <c r="G123" s="23">
        <v>302</v>
      </c>
    </row>
    <row r="124" spans="1:7" ht="12.95" customHeight="1">
      <c r="A124" s="174" t="s">
        <v>228</v>
      </c>
      <c r="B124" s="11">
        <v>8</v>
      </c>
      <c r="C124" s="11" t="s">
        <v>68</v>
      </c>
      <c r="D124" s="11">
        <v>459</v>
      </c>
      <c r="E124" s="11">
        <v>437</v>
      </c>
      <c r="F124" s="11">
        <v>623</v>
      </c>
      <c r="G124" s="23">
        <v>243</v>
      </c>
    </row>
    <row r="125" spans="1:8" s="59" customFormat="1" ht="12.95" customHeight="1">
      <c r="A125" s="173" t="s">
        <v>229</v>
      </c>
      <c r="B125" s="60">
        <v>32</v>
      </c>
      <c r="C125" s="24" t="s">
        <v>68</v>
      </c>
      <c r="D125" s="60">
        <v>2702</v>
      </c>
      <c r="E125" s="60">
        <v>2638</v>
      </c>
      <c r="F125" s="60">
        <v>3921</v>
      </c>
      <c r="G125" s="61">
        <v>1516</v>
      </c>
      <c r="H125" s="58"/>
    </row>
    <row r="126" spans="1:7" ht="12.95" customHeight="1">
      <c r="A126" s="174" t="s">
        <v>230</v>
      </c>
      <c r="B126" s="56">
        <v>32</v>
      </c>
      <c r="C126" s="11" t="s">
        <v>68</v>
      </c>
      <c r="D126" s="56">
        <v>2702</v>
      </c>
      <c r="E126" s="56">
        <v>2638</v>
      </c>
      <c r="F126" s="56">
        <v>3921</v>
      </c>
      <c r="G126" s="57">
        <v>1516</v>
      </c>
    </row>
    <row r="127" spans="1:8" s="59" customFormat="1" ht="12.95" customHeight="1">
      <c r="A127" s="173" t="s">
        <v>231</v>
      </c>
      <c r="B127" s="24">
        <v>29</v>
      </c>
      <c r="C127" s="11" t="s">
        <v>68</v>
      </c>
      <c r="D127" s="24">
        <v>1771</v>
      </c>
      <c r="E127" s="24">
        <v>1677</v>
      </c>
      <c r="F127" s="24">
        <v>2550</v>
      </c>
      <c r="G127" s="25">
        <v>925</v>
      </c>
      <c r="H127" s="58"/>
    </row>
    <row r="128" spans="1:7" ht="12.95" customHeight="1">
      <c r="A128" s="174" t="s">
        <v>232</v>
      </c>
      <c r="B128" s="11">
        <v>6</v>
      </c>
      <c r="C128" s="11" t="s">
        <v>68</v>
      </c>
      <c r="D128" s="11">
        <v>354</v>
      </c>
      <c r="E128" s="11">
        <v>334</v>
      </c>
      <c r="F128" s="11">
        <v>592</v>
      </c>
      <c r="G128" s="23">
        <v>182</v>
      </c>
    </row>
    <row r="129" spans="1:7" ht="12.95" customHeight="1">
      <c r="A129" s="174" t="s">
        <v>233</v>
      </c>
      <c r="B129" s="11">
        <v>2</v>
      </c>
      <c r="C129" s="11" t="s">
        <v>68</v>
      </c>
      <c r="D129" s="11">
        <v>175</v>
      </c>
      <c r="E129" s="11">
        <v>175</v>
      </c>
      <c r="F129" s="11">
        <v>233</v>
      </c>
      <c r="G129" s="23">
        <v>124</v>
      </c>
    </row>
    <row r="130" spans="1:7" ht="12.95" customHeight="1">
      <c r="A130" s="174" t="s">
        <v>234</v>
      </c>
      <c r="B130" s="11">
        <v>6</v>
      </c>
      <c r="C130" s="11" t="s">
        <v>68</v>
      </c>
      <c r="D130" s="11">
        <v>330</v>
      </c>
      <c r="E130" s="11">
        <v>329</v>
      </c>
      <c r="F130" s="11">
        <v>431</v>
      </c>
      <c r="G130" s="23">
        <v>191</v>
      </c>
    </row>
    <row r="131" spans="1:7" ht="12.95" customHeight="1">
      <c r="A131" s="174" t="s">
        <v>235</v>
      </c>
      <c r="B131" s="11">
        <v>9</v>
      </c>
      <c r="C131" s="11" t="s">
        <v>68</v>
      </c>
      <c r="D131" s="11">
        <v>386</v>
      </c>
      <c r="E131" s="11">
        <v>330</v>
      </c>
      <c r="F131" s="11">
        <v>562</v>
      </c>
      <c r="G131" s="23">
        <v>131</v>
      </c>
    </row>
    <row r="132" spans="1:7" ht="12.95" customHeight="1">
      <c r="A132" s="174" t="s">
        <v>190</v>
      </c>
      <c r="B132" s="11">
        <v>4</v>
      </c>
      <c r="C132" s="11" t="s">
        <v>68</v>
      </c>
      <c r="D132" s="11">
        <v>341</v>
      </c>
      <c r="E132" s="11">
        <v>336</v>
      </c>
      <c r="F132" s="11">
        <v>439</v>
      </c>
      <c r="G132" s="23">
        <v>217</v>
      </c>
    </row>
    <row r="133" spans="1:7" ht="12.95" customHeight="1">
      <c r="A133" s="174" t="s">
        <v>236</v>
      </c>
      <c r="B133" s="11">
        <v>2</v>
      </c>
      <c r="C133" s="11" t="s">
        <v>68</v>
      </c>
      <c r="D133" s="11">
        <v>185</v>
      </c>
      <c r="E133" s="11">
        <v>173</v>
      </c>
      <c r="F133" s="11">
        <v>293</v>
      </c>
      <c r="G133" s="23">
        <v>80</v>
      </c>
    </row>
    <row r="134" spans="1:8" s="59" customFormat="1" ht="12.95" customHeight="1">
      <c r="A134" s="173" t="s">
        <v>237</v>
      </c>
      <c r="B134" s="24">
        <v>14</v>
      </c>
      <c r="C134" s="24">
        <v>2</v>
      </c>
      <c r="D134" s="24">
        <v>1304</v>
      </c>
      <c r="E134" s="24">
        <v>1291</v>
      </c>
      <c r="F134" s="24">
        <v>1607</v>
      </c>
      <c r="G134" s="25">
        <v>725</v>
      </c>
      <c r="H134" s="58"/>
    </row>
    <row r="135" spans="1:7" ht="12.95" customHeight="1">
      <c r="A135" s="174" t="s">
        <v>238</v>
      </c>
      <c r="B135" s="11">
        <v>1</v>
      </c>
      <c r="C135" s="11" t="s">
        <v>68</v>
      </c>
      <c r="D135" s="11">
        <v>19</v>
      </c>
      <c r="E135" s="11">
        <v>14</v>
      </c>
      <c r="F135" s="11">
        <v>14</v>
      </c>
      <c r="G135" s="23">
        <v>16</v>
      </c>
    </row>
    <row r="136" spans="1:7" ht="12.95" customHeight="1">
      <c r="A136" s="174" t="s">
        <v>239</v>
      </c>
      <c r="B136" s="11">
        <v>1</v>
      </c>
      <c r="C136" s="11" t="s">
        <v>68</v>
      </c>
      <c r="D136" s="11">
        <v>34</v>
      </c>
      <c r="E136" s="11">
        <v>31</v>
      </c>
      <c r="F136" s="11">
        <v>48</v>
      </c>
      <c r="G136" s="23">
        <v>23</v>
      </c>
    </row>
    <row r="137" spans="1:7" ht="12.95" customHeight="1">
      <c r="A137" s="174" t="s">
        <v>240</v>
      </c>
      <c r="B137" s="11">
        <v>2</v>
      </c>
      <c r="C137" s="11" t="s">
        <v>68</v>
      </c>
      <c r="D137" s="11">
        <v>142</v>
      </c>
      <c r="E137" s="11">
        <v>142</v>
      </c>
      <c r="F137" s="11">
        <v>171</v>
      </c>
      <c r="G137" s="23">
        <v>67</v>
      </c>
    </row>
    <row r="138" spans="1:7" ht="12.95" customHeight="1">
      <c r="A138" s="174" t="s">
        <v>241</v>
      </c>
      <c r="B138" s="11">
        <v>4</v>
      </c>
      <c r="C138" s="11">
        <v>2</v>
      </c>
      <c r="D138" s="11">
        <v>536</v>
      </c>
      <c r="E138" s="11">
        <v>531</v>
      </c>
      <c r="F138" s="11">
        <v>642</v>
      </c>
      <c r="G138" s="23">
        <v>356</v>
      </c>
    </row>
    <row r="139" spans="1:7" ht="12.95" customHeight="1">
      <c r="A139" s="174" t="s">
        <v>242</v>
      </c>
      <c r="B139" s="11">
        <v>2</v>
      </c>
      <c r="C139" s="11" t="s">
        <v>68</v>
      </c>
      <c r="D139" s="11">
        <v>203</v>
      </c>
      <c r="E139" s="11">
        <v>203</v>
      </c>
      <c r="F139" s="11">
        <v>244</v>
      </c>
      <c r="G139" s="23">
        <v>121</v>
      </c>
    </row>
    <row r="140" spans="1:7" ht="12.95" customHeight="1">
      <c r="A140" s="174" t="s">
        <v>243</v>
      </c>
      <c r="B140" s="11">
        <v>1</v>
      </c>
      <c r="C140" s="11" t="s">
        <v>68</v>
      </c>
      <c r="D140" s="11">
        <v>154</v>
      </c>
      <c r="E140" s="11">
        <v>154</v>
      </c>
      <c r="F140" s="11">
        <v>177</v>
      </c>
      <c r="G140" s="23">
        <v>13</v>
      </c>
    </row>
    <row r="141" spans="1:7" ht="12.95" customHeight="1">
      <c r="A141" s="174" t="s">
        <v>244</v>
      </c>
      <c r="B141" s="11">
        <v>3</v>
      </c>
      <c r="C141" s="11" t="s">
        <v>68</v>
      </c>
      <c r="D141" s="11">
        <v>216</v>
      </c>
      <c r="E141" s="11">
        <v>216</v>
      </c>
      <c r="F141" s="11">
        <v>311</v>
      </c>
      <c r="G141" s="23">
        <v>129</v>
      </c>
    </row>
    <row r="142" spans="1:8" s="59" customFormat="1" ht="12.95" customHeight="1">
      <c r="A142" s="173" t="s">
        <v>245</v>
      </c>
      <c r="B142" s="24">
        <v>17</v>
      </c>
      <c r="C142" s="24" t="s">
        <v>68</v>
      </c>
      <c r="D142" s="24">
        <v>1057</v>
      </c>
      <c r="E142" s="24">
        <v>1014</v>
      </c>
      <c r="F142" s="24">
        <v>1252</v>
      </c>
      <c r="G142" s="25">
        <v>617</v>
      </c>
      <c r="H142" s="58"/>
    </row>
    <row r="143" spans="1:7" ht="12.95" customHeight="1">
      <c r="A143" s="174" t="s">
        <v>246</v>
      </c>
      <c r="B143" s="11">
        <v>8</v>
      </c>
      <c r="C143" s="11" t="s">
        <v>68</v>
      </c>
      <c r="D143" s="11">
        <v>611</v>
      </c>
      <c r="E143" s="11">
        <v>598</v>
      </c>
      <c r="F143" s="11">
        <v>737</v>
      </c>
      <c r="G143" s="23">
        <v>394</v>
      </c>
    </row>
    <row r="144" spans="1:7" ht="12.95" customHeight="1">
      <c r="A144" s="174" t="s">
        <v>247</v>
      </c>
      <c r="B144" s="11">
        <v>2</v>
      </c>
      <c r="C144" s="11" t="s">
        <v>68</v>
      </c>
      <c r="D144" s="11">
        <v>130</v>
      </c>
      <c r="E144" s="11">
        <v>130</v>
      </c>
      <c r="F144" s="11">
        <v>146</v>
      </c>
      <c r="G144" s="23">
        <v>53</v>
      </c>
    </row>
    <row r="145" spans="1:7" ht="12.95" customHeight="1">
      <c r="A145" s="174" t="s">
        <v>248</v>
      </c>
      <c r="B145" s="11">
        <v>3</v>
      </c>
      <c r="C145" s="11" t="s">
        <v>68</v>
      </c>
      <c r="D145" s="11">
        <v>168</v>
      </c>
      <c r="E145" s="11">
        <v>166</v>
      </c>
      <c r="F145" s="11">
        <v>220</v>
      </c>
      <c r="G145" s="23">
        <v>103</v>
      </c>
    </row>
    <row r="146" spans="1:7" ht="12.95" customHeight="1">
      <c r="A146" s="174" t="s">
        <v>249</v>
      </c>
      <c r="B146" s="11">
        <v>2</v>
      </c>
      <c r="C146" s="11" t="s">
        <v>68</v>
      </c>
      <c r="D146" s="11">
        <v>51</v>
      </c>
      <c r="E146" s="11">
        <v>27</v>
      </c>
      <c r="F146" s="11">
        <v>33</v>
      </c>
      <c r="G146" s="23">
        <v>14</v>
      </c>
    </row>
    <row r="147" spans="1:7" ht="12.95" customHeight="1">
      <c r="A147" s="174" t="s">
        <v>250</v>
      </c>
      <c r="B147" s="11">
        <v>1</v>
      </c>
      <c r="C147" s="11" t="s">
        <v>68</v>
      </c>
      <c r="D147" s="11">
        <v>32</v>
      </c>
      <c r="E147" s="11">
        <v>28</v>
      </c>
      <c r="F147" s="11">
        <v>29</v>
      </c>
      <c r="G147" s="23">
        <v>10</v>
      </c>
    </row>
    <row r="148" spans="1:7" ht="12.95" customHeight="1">
      <c r="A148" s="174" t="s">
        <v>251</v>
      </c>
      <c r="B148" s="11">
        <v>1</v>
      </c>
      <c r="C148" s="11" t="s">
        <v>68</v>
      </c>
      <c r="D148" s="11">
        <v>65</v>
      </c>
      <c r="E148" s="11">
        <v>65</v>
      </c>
      <c r="F148" s="11">
        <v>87</v>
      </c>
      <c r="G148" s="23">
        <v>43</v>
      </c>
    </row>
    <row r="149" spans="1:8" s="59" customFormat="1" ht="12.95" customHeight="1">
      <c r="A149" s="173" t="s">
        <v>252</v>
      </c>
      <c r="B149" s="24">
        <v>165</v>
      </c>
      <c r="C149" s="24" t="s">
        <v>68</v>
      </c>
      <c r="D149" s="24">
        <v>10652</v>
      </c>
      <c r="E149" s="24">
        <v>10205</v>
      </c>
      <c r="F149" s="24">
        <v>13573</v>
      </c>
      <c r="G149" s="25">
        <v>6687</v>
      </c>
      <c r="H149" s="58"/>
    </row>
    <row r="150" spans="1:8" s="59" customFormat="1" ht="12.95" customHeight="1">
      <c r="A150" s="173" t="s">
        <v>253</v>
      </c>
      <c r="B150" s="24">
        <v>35</v>
      </c>
      <c r="C150" s="24" t="s">
        <v>68</v>
      </c>
      <c r="D150" s="24">
        <v>2318</v>
      </c>
      <c r="E150" s="24">
        <v>2256</v>
      </c>
      <c r="F150" s="24">
        <v>2687</v>
      </c>
      <c r="G150" s="25">
        <v>1473</v>
      </c>
      <c r="H150" s="58"/>
    </row>
    <row r="151" spans="1:7" ht="12.95" customHeight="1">
      <c r="A151" s="174" t="s">
        <v>254</v>
      </c>
      <c r="B151" s="11">
        <v>2</v>
      </c>
      <c r="C151" s="11" t="s">
        <v>68</v>
      </c>
      <c r="D151" s="11">
        <v>277</v>
      </c>
      <c r="E151" s="11">
        <v>276</v>
      </c>
      <c r="F151" s="11">
        <v>302</v>
      </c>
      <c r="G151" s="23">
        <v>169</v>
      </c>
    </row>
    <row r="152" spans="1:7" ht="12.95" customHeight="1">
      <c r="A152" s="174" t="s">
        <v>255</v>
      </c>
      <c r="B152" s="11">
        <v>12</v>
      </c>
      <c r="C152" s="11" t="s">
        <v>68</v>
      </c>
      <c r="D152" s="11">
        <v>995</v>
      </c>
      <c r="E152" s="11">
        <v>958</v>
      </c>
      <c r="F152" s="11">
        <v>1107</v>
      </c>
      <c r="G152" s="23">
        <v>658</v>
      </c>
    </row>
    <row r="153" spans="1:7" ht="12.95" customHeight="1">
      <c r="A153" s="174" t="s">
        <v>256</v>
      </c>
      <c r="B153" s="11">
        <v>6</v>
      </c>
      <c r="C153" s="11" t="s">
        <v>68</v>
      </c>
      <c r="D153" s="11">
        <v>352</v>
      </c>
      <c r="E153" s="11">
        <v>351</v>
      </c>
      <c r="F153" s="11">
        <v>436</v>
      </c>
      <c r="G153" s="23">
        <v>213</v>
      </c>
    </row>
    <row r="154" spans="1:7" ht="12.95" customHeight="1">
      <c r="A154" s="174" t="s">
        <v>257</v>
      </c>
      <c r="B154" s="11">
        <v>5</v>
      </c>
      <c r="C154" s="11" t="s">
        <v>68</v>
      </c>
      <c r="D154" s="11">
        <v>253</v>
      </c>
      <c r="E154" s="11">
        <v>243</v>
      </c>
      <c r="F154" s="11">
        <v>310</v>
      </c>
      <c r="G154" s="23">
        <v>181</v>
      </c>
    </row>
    <row r="155" spans="1:7" ht="12.95" customHeight="1">
      <c r="A155" s="174" t="s">
        <v>258</v>
      </c>
      <c r="B155" s="11">
        <v>3</v>
      </c>
      <c r="C155" s="11" t="s">
        <v>68</v>
      </c>
      <c r="D155" s="11">
        <v>178</v>
      </c>
      <c r="E155" s="11">
        <v>173</v>
      </c>
      <c r="F155" s="11">
        <v>198</v>
      </c>
      <c r="G155" s="23">
        <v>132</v>
      </c>
    </row>
    <row r="156" spans="1:7" ht="12.95" customHeight="1">
      <c r="A156" s="174" t="s">
        <v>259</v>
      </c>
      <c r="B156" s="11">
        <v>7</v>
      </c>
      <c r="C156" s="11" t="s">
        <v>68</v>
      </c>
      <c r="D156" s="11">
        <v>263</v>
      </c>
      <c r="E156" s="11">
        <v>255</v>
      </c>
      <c r="F156" s="11">
        <v>334</v>
      </c>
      <c r="G156" s="23">
        <v>120</v>
      </c>
    </row>
    <row r="157" spans="1:8" s="59" customFormat="1" ht="12.75" customHeight="1">
      <c r="A157" s="173" t="s">
        <v>260</v>
      </c>
      <c r="B157" s="24">
        <v>32</v>
      </c>
      <c r="C157" s="24" t="s">
        <v>68</v>
      </c>
      <c r="D157" s="24">
        <v>3004</v>
      </c>
      <c r="E157" s="24">
        <v>2858</v>
      </c>
      <c r="F157" s="24">
        <v>4308</v>
      </c>
      <c r="G157" s="25">
        <v>1921</v>
      </c>
      <c r="H157" s="58"/>
    </row>
    <row r="158" spans="1:7" ht="12.75" customHeight="1">
      <c r="A158" s="174" t="s">
        <v>261</v>
      </c>
      <c r="B158" s="11">
        <v>32</v>
      </c>
      <c r="C158" s="11" t="s">
        <v>68</v>
      </c>
      <c r="D158" s="11" t="s">
        <v>710</v>
      </c>
      <c r="E158" s="11">
        <v>2858</v>
      </c>
      <c r="F158" s="11">
        <v>4308</v>
      </c>
      <c r="G158" s="23">
        <v>1921</v>
      </c>
    </row>
    <row r="159" spans="1:8" s="59" customFormat="1" ht="12.75" customHeight="1">
      <c r="A159" s="173" t="s">
        <v>262</v>
      </c>
      <c r="B159" s="24">
        <v>25</v>
      </c>
      <c r="C159" s="24" t="s">
        <v>68</v>
      </c>
      <c r="D159" s="24">
        <v>1544</v>
      </c>
      <c r="E159" s="24">
        <v>1491</v>
      </c>
      <c r="F159" s="24">
        <v>1917</v>
      </c>
      <c r="G159" s="25">
        <v>999</v>
      </c>
      <c r="H159" s="58"/>
    </row>
    <row r="160" spans="1:7" ht="12.75" customHeight="1">
      <c r="A160" s="174" t="s">
        <v>263</v>
      </c>
      <c r="B160" s="11">
        <v>4</v>
      </c>
      <c r="C160" s="11" t="s">
        <v>68</v>
      </c>
      <c r="D160" s="11">
        <v>302</v>
      </c>
      <c r="E160" s="11">
        <v>302</v>
      </c>
      <c r="F160" s="11">
        <v>361</v>
      </c>
      <c r="G160" s="23">
        <v>199</v>
      </c>
    </row>
    <row r="161" spans="1:7" ht="12.75" customHeight="1">
      <c r="A161" s="174" t="s">
        <v>264</v>
      </c>
      <c r="B161" s="11">
        <v>7</v>
      </c>
      <c r="C161" s="11" t="s">
        <v>68</v>
      </c>
      <c r="D161" s="11">
        <v>402</v>
      </c>
      <c r="E161" s="11">
        <v>390</v>
      </c>
      <c r="F161" s="11">
        <v>416</v>
      </c>
      <c r="G161" s="23">
        <v>254</v>
      </c>
    </row>
    <row r="162" spans="1:7" ht="12.75" customHeight="1">
      <c r="A162" s="174" t="s">
        <v>265</v>
      </c>
      <c r="B162" s="11">
        <v>7</v>
      </c>
      <c r="C162" s="11" t="s">
        <v>68</v>
      </c>
      <c r="D162" s="11">
        <v>377</v>
      </c>
      <c r="E162" s="11">
        <v>352</v>
      </c>
      <c r="F162" s="11">
        <v>473</v>
      </c>
      <c r="G162" s="23">
        <v>270</v>
      </c>
    </row>
    <row r="163" spans="1:7" ht="12.75" customHeight="1">
      <c r="A163" s="174" t="s">
        <v>266</v>
      </c>
      <c r="B163" s="11">
        <v>7</v>
      </c>
      <c r="C163" s="11" t="s">
        <v>68</v>
      </c>
      <c r="D163" s="11">
        <v>463</v>
      </c>
      <c r="E163" s="11">
        <v>447</v>
      </c>
      <c r="F163" s="11">
        <v>667</v>
      </c>
      <c r="G163" s="23">
        <v>276</v>
      </c>
    </row>
    <row r="164" spans="1:8" s="59" customFormat="1" ht="12.75" customHeight="1">
      <c r="A164" s="173" t="s">
        <v>267</v>
      </c>
      <c r="B164" s="24">
        <v>28</v>
      </c>
      <c r="C164" s="24" t="s">
        <v>68</v>
      </c>
      <c r="D164" s="24">
        <v>1525</v>
      </c>
      <c r="E164" s="24">
        <v>1458</v>
      </c>
      <c r="F164" s="24">
        <v>1947</v>
      </c>
      <c r="G164" s="25">
        <v>871</v>
      </c>
      <c r="H164" s="58"/>
    </row>
    <row r="165" spans="1:7" ht="12.75" customHeight="1">
      <c r="A165" s="174" t="s">
        <v>268</v>
      </c>
      <c r="B165" s="11">
        <v>5</v>
      </c>
      <c r="C165" s="11" t="s">
        <v>68</v>
      </c>
      <c r="D165" s="11">
        <v>211</v>
      </c>
      <c r="E165" s="11">
        <v>203</v>
      </c>
      <c r="F165" s="11">
        <v>330</v>
      </c>
      <c r="G165" s="23">
        <v>134</v>
      </c>
    </row>
    <row r="166" spans="1:7" ht="12.75" customHeight="1">
      <c r="A166" s="174" t="s">
        <v>269</v>
      </c>
      <c r="B166" s="11">
        <v>7</v>
      </c>
      <c r="C166" s="11" t="s">
        <v>68</v>
      </c>
      <c r="D166" s="11">
        <v>406</v>
      </c>
      <c r="E166" s="11">
        <v>400</v>
      </c>
      <c r="F166" s="11">
        <v>548</v>
      </c>
      <c r="G166" s="23">
        <v>142</v>
      </c>
    </row>
    <row r="167" spans="1:7" ht="12.75" customHeight="1">
      <c r="A167" s="174" t="s">
        <v>270</v>
      </c>
      <c r="B167" s="11">
        <v>6</v>
      </c>
      <c r="C167" s="11" t="s">
        <v>68</v>
      </c>
      <c r="D167" s="11">
        <v>394</v>
      </c>
      <c r="E167" s="11">
        <v>376</v>
      </c>
      <c r="F167" s="11">
        <v>442</v>
      </c>
      <c r="G167" s="23">
        <v>254</v>
      </c>
    </row>
    <row r="168" spans="1:7" ht="12.75" customHeight="1">
      <c r="A168" s="174" t="s">
        <v>271</v>
      </c>
      <c r="B168" s="11">
        <v>10</v>
      </c>
      <c r="C168" s="11" t="s">
        <v>68</v>
      </c>
      <c r="D168" s="11">
        <v>514</v>
      </c>
      <c r="E168" s="11">
        <v>479</v>
      </c>
      <c r="F168" s="11">
        <v>627</v>
      </c>
      <c r="G168" s="23">
        <v>341</v>
      </c>
    </row>
    <row r="169" spans="1:8" s="59" customFormat="1" ht="12.75" customHeight="1">
      <c r="A169" s="173" t="s">
        <v>272</v>
      </c>
      <c r="B169" s="24">
        <v>30</v>
      </c>
      <c r="C169" s="24" t="s">
        <v>68</v>
      </c>
      <c r="D169" s="24">
        <v>1548</v>
      </c>
      <c r="E169" s="24">
        <v>1499</v>
      </c>
      <c r="F169" s="24">
        <v>1906</v>
      </c>
      <c r="G169" s="25">
        <v>1029</v>
      </c>
      <c r="H169" s="58"/>
    </row>
    <row r="170" spans="1:7" ht="12.75" customHeight="1">
      <c r="A170" s="174" t="s">
        <v>273</v>
      </c>
      <c r="B170" s="11">
        <v>6</v>
      </c>
      <c r="C170" s="11" t="s">
        <v>68</v>
      </c>
      <c r="D170" s="11">
        <v>168</v>
      </c>
      <c r="E170" s="11">
        <v>163</v>
      </c>
      <c r="F170" s="11">
        <v>222</v>
      </c>
      <c r="G170" s="23">
        <v>104</v>
      </c>
    </row>
    <row r="171" spans="1:7" ht="12.75" customHeight="1">
      <c r="A171" s="174" t="s">
        <v>274</v>
      </c>
      <c r="B171" s="11">
        <v>2</v>
      </c>
      <c r="C171" s="11" t="s">
        <v>68</v>
      </c>
      <c r="D171" s="11">
        <v>103</v>
      </c>
      <c r="E171" s="11">
        <v>103</v>
      </c>
      <c r="F171" s="11">
        <v>134</v>
      </c>
      <c r="G171" s="23">
        <v>76</v>
      </c>
    </row>
    <row r="172" spans="1:7" ht="12.75" customHeight="1">
      <c r="A172" s="174" t="s">
        <v>275</v>
      </c>
      <c r="B172" s="11">
        <v>12</v>
      </c>
      <c r="C172" s="11" t="s">
        <v>68</v>
      </c>
      <c r="D172" s="11">
        <v>679</v>
      </c>
      <c r="E172" s="11">
        <v>676</v>
      </c>
      <c r="F172" s="11">
        <v>764</v>
      </c>
      <c r="G172" s="23">
        <v>495</v>
      </c>
    </row>
    <row r="173" spans="1:7" ht="12.75" customHeight="1">
      <c r="A173" s="174" t="s">
        <v>276</v>
      </c>
      <c r="B173" s="11">
        <v>10</v>
      </c>
      <c r="C173" s="11" t="s">
        <v>68</v>
      </c>
      <c r="D173" s="11">
        <v>598</v>
      </c>
      <c r="E173" s="11">
        <v>557</v>
      </c>
      <c r="F173" s="11">
        <v>786</v>
      </c>
      <c r="G173" s="23">
        <v>354</v>
      </c>
    </row>
    <row r="174" spans="1:8" s="59" customFormat="1" ht="12.75" customHeight="1">
      <c r="A174" s="173" t="s">
        <v>277</v>
      </c>
      <c r="B174" s="24">
        <v>15</v>
      </c>
      <c r="C174" s="24" t="s">
        <v>68</v>
      </c>
      <c r="D174" s="24">
        <v>713</v>
      </c>
      <c r="E174" s="24">
        <v>643</v>
      </c>
      <c r="F174" s="24">
        <v>808</v>
      </c>
      <c r="G174" s="25">
        <v>394</v>
      </c>
      <c r="H174" s="58"/>
    </row>
    <row r="175" spans="1:7" ht="12.75" customHeight="1">
      <c r="A175" s="174" t="s">
        <v>278</v>
      </c>
      <c r="B175" s="11">
        <v>6</v>
      </c>
      <c r="C175" s="11" t="s">
        <v>68</v>
      </c>
      <c r="D175" s="11">
        <v>285</v>
      </c>
      <c r="E175" s="11">
        <v>266</v>
      </c>
      <c r="F175" s="11">
        <v>362</v>
      </c>
      <c r="G175" s="23">
        <v>135</v>
      </c>
    </row>
    <row r="176" spans="1:7" ht="12.75" customHeight="1">
      <c r="A176" s="174" t="s">
        <v>279</v>
      </c>
      <c r="B176" s="11">
        <v>4</v>
      </c>
      <c r="C176" s="11" t="s">
        <v>68</v>
      </c>
      <c r="D176" s="11">
        <v>212</v>
      </c>
      <c r="E176" s="11">
        <v>196</v>
      </c>
      <c r="F176" s="11">
        <v>222</v>
      </c>
      <c r="G176" s="23">
        <v>131</v>
      </c>
    </row>
    <row r="177" spans="1:7" ht="12.75" customHeight="1">
      <c r="A177" s="174" t="s">
        <v>280</v>
      </c>
      <c r="B177" s="11">
        <v>5</v>
      </c>
      <c r="C177" s="11" t="s">
        <v>68</v>
      </c>
      <c r="D177" s="11">
        <v>216</v>
      </c>
      <c r="E177" s="11">
        <v>181</v>
      </c>
      <c r="F177" s="11">
        <v>224</v>
      </c>
      <c r="G177" s="23">
        <v>128</v>
      </c>
    </row>
    <row r="178" spans="1:8" s="59" customFormat="1" ht="12.75" customHeight="1">
      <c r="A178" s="173" t="s">
        <v>281</v>
      </c>
      <c r="B178" s="24">
        <v>294</v>
      </c>
      <c r="C178" s="24">
        <v>4</v>
      </c>
      <c r="D178" s="24">
        <v>17633</v>
      </c>
      <c r="E178" s="24">
        <v>16658</v>
      </c>
      <c r="F178" s="24">
        <v>27021</v>
      </c>
      <c r="G178" s="25">
        <v>8659</v>
      </c>
      <c r="H178" s="58"/>
    </row>
    <row r="179" spans="1:8" s="59" customFormat="1" ht="12.75" customHeight="1">
      <c r="A179" s="173" t="s">
        <v>282</v>
      </c>
      <c r="B179" s="24">
        <v>17</v>
      </c>
      <c r="C179" s="24" t="s">
        <v>68</v>
      </c>
      <c r="D179" s="24">
        <v>1391</v>
      </c>
      <c r="E179" s="24">
        <v>1347</v>
      </c>
      <c r="F179" s="24">
        <v>2632</v>
      </c>
      <c r="G179" s="25">
        <v>812</v>
      </c>
      <c r="H179" s="58"/>
    </row>
    <row r="180" spans="1:7" ht="12.75" customHeight="1">
      <c r="A180" s="174" t="s">
        <v>283</v>
      </c>
      <c r="B180" s="11">
        <v>4</v>
      </c>
      <c r="C180" s="11" t="s">
        <v>68</v>
      </c>
      <c r="D180" s="11">
        <v>386</v>
      </c>
      <c r="E180" s="11">
        <v>383</v>
      </c>
      <c r="F180" s="11">
        <v>455</v>
      </c>
      <c r="G180" s="23">
        <v>207</v>
      </c>
    </row>
    <row r="181" spans="1:7" ht="12.75" customHeight="1">
      <c r="A181" s="174" t="s">
        <v>284</v>
      </c>
      <c r="B181" s="11">
        <v>5</v>
      </c>
      <c r="C181" s="11" t="s">
        <v>68</v>
      </c>
      <c r="D181" s="11">
        <v>228</v>
      </c>
      <c r="E181" s="11">
        <v>187</v>
      </c>
      <c r="F181" s="11">
        <v>1228</v>
      </c>
      <c r="G181" s="23">
        <v>168</v>
      </c>
    </row>
    <row r="182" spans="1:7" ht="12.75" customHeight="1">
      <c r="A182" s="174" t="s">
        <v>285</v>
      </c>
      <c r="B182" s="11">
        <v>3</v>
      </c>
      <c r="C182" s="11" t="s">
        <v>68</v>
      </c>
      <c r="D182" s="11">
        <v>139</v>
      </c>
      <c r="E182" s="11">
        <v>133</v>
      </c>
      <c r="F182" s="11">
        <v>187</v>
      </c>
      <c r="G182" s="23">
        <v>61</v>
      </c>
    </row>
    <row r="183" spans="1:7" ht="12.75" customHeight="1">
      <c r="A183" s="174" t="s">
        <v>286</v>
      </c>
      <c r="B183" s="11">
        <v>4</v>
      </c>
      <c r="C183" s="11" t="s">
        <v>68</v>
      </c>
      <c r="D183" s="11">
        <v>574</v>
      </c>
      <c r="E183" s="11">
        <v>580</v>
      </c>
      <c r="F183" s="11">
        <v>692</v>
      </c>
      <c r="G183" s="23">
        <v>336</v>
      </c>
    </row>
    <row r="184" spans="1:7" ht="12.75" customHeight="1">
      <c r="A184" s="174" t="s">
        <v>287</v>
      </c>
      <c r="B184" s="11">
        <v>1</v>
      </c>
      <c r="C184" s="11" t="s">
        <v>68</v>
      </c>
      <c r="D184" s="11">
        <v>64</v>
      </c>
      <c r="E184" s="11">
        <v>64</v>
      </c>
      <c r="F184" s="11">
        <v>70</v>
      </c>
      <c r="G184" s="23">
        <v>40</v>
      </c>
    </row>
    <row r="185" spans="1:8" s="59" customFormat="1" ht="12.75" customHeight="1">
      <c r="A185" s="173" t="s">
        <v>288</v>
      </c>
      <c r="B185" s="24">
        <v>23</v>
      </c>
      <c r="C185" s="24" t="s">
        <v>68</v>
      </c>
      <c r="D185" s="24">
        <v>1450</v>
      </c>
      <c r="E185" s="24">
        <v>1397</v>
      </c>
      <c r="F185" s="24">
        <v>1790</v>
      </c>
      <c r="G185" s="25">
        <v>855</v>
      </c>
      <c r="H185" s="58"/>
    </row>
    <row r="186" spans="1:7" ht="12.75" customHeight="1">
      <c r="A186" s="174" t="s">
        <v>289</v>
      </c>
      <c r="B186" s="11">
        <v>3</v>
      </c>
      <c r="C186" s="11" t="s">
        <v>68</v>
      </c>
      <c r="D186" s="11">
        <v>81</v>
      </c>
      <c r="E186" s="11">
        <v>81</v>
      </c>
      <c r="F186" s="11">
        <v>104</v>
      </c>
      <c r="G186" s="23">
        <v>43</v>
      </c>
    </row>
    <row r="187" spans="1:7" ht="12.75" customHeight="1">
      <c r="A187" s="174" t="s">
        <v>290</v>
      </c>
      <c r="B187" s="11">
        <v>3</v>
      </c>
      <c r="C187" s="11" t="s">
        <v>68</v>
      </c>
      <c r="D187" s="11">
        <v>75</v>
      </c>
      <c r="E187" s="11">
        <v>58</v>
      </c>
      <c r="F187" s="11">
        <v>88</v>
      </c>
      <c r="G187" s="23">
        <v>12</v>
      </c>
    </row>
    <row r="188" spans="1:7" ht="12.75" customHeight="1">
      <c r="A188" s="174" t="s">
        <v>291</v>
      </c>
      <c r="B188" s="11">
        <v>1</v>
      </c>
      <c r="C188" s="11" t="s">
        <v>68</v>
      </c>
      <c r="D188" s="11">
        <v>50</v>
      </c>
      <c r="E188" s="11">
        <v>49</v>
      </c>
      <c r="F188" s="11">
        <v>89</v>
      </c>
      <c r="G188" s="23">
        <v>20</v>
      </c>
    </row>
    <row r="189" spans="1:7" ht="12.75" customHeight="1">
      <c r="A189" s="174" t="s">
        <v>292</v>
      </c>
      <c r="B189" s="11">
        <v>5</v>
      </c>
      <c r="C189" s="11" t="s">
        <v>68</v>
      </c>
      <c r="D189" s="11">
        <v>361</v>
      </c>
      <c r="E189" s="11">
        <v>358</v>
      </c>
      <c r="F189" s="11">
        <v>499</v>
      </c>
      <c r="G189" s="23">
        <v>222</v>
      </c>
    </row>
    <row r="190" spans="1:7" ht="12.75" customHeight="1">
      <c r="A190" s="174" t="s">
        <v>293</v>
      </c>
      <c r="B190" s="11">
        <v>8</v>
      </c>
      <c r="C190" s="11" t="s">
        <v>68</v>
      </c>
      <c r="D190" s="11">
        <v>611</v>
      </c>
      <c r="E190" s="11">
        <v>584</v>
      </c>
      <c r="F190" s="11">
        <v>666</v>
      </c>
      <c r="G190" s="23">
        <v>381</v>
      </c>
    </row>
    <row r="191" spans="1:7" ht="12.75" customHeight="1">
      <c r="A191" s="174" t="s">
        <v>294</v>
      </c>
      <c r="B191" s="11">
        <v>3</v>
      </c>
      <c r="C191" s="11" t="s">
        <v>68</v>
      </c>
      <c r="D191" s="11">
        <v>272</v>
      </c>
      <c r="E191" s="11">
        <v>267</v>
      </c>
      <c r="F191" s="11">
        <v>344</v>
      </c>
      <c r="G191" s="23">
        <v>177</v>
      </c>
    </row>
    <row r="192" spans="1:8" s="59" customFormat="1" ht="12.75" customHeight="1">
      <c r="A192" s="173" t="s">
        <v>295</v>
      </c>
      <c r="B192" s="24">
        <v>24</v>
      </c>
      <c r="C192" s="24" t="s">
        <v>68</v>
      </c>
      <c r="D192" s="24">
        <v>1769</v>
      </c>
      <c r="E192" s="24">
        <v>1680</v>
      </c>
      <c r="F192" s="24">
        <v>2167</v>
      </c>
      <c r="G192" s="25">
        <v>992</v>
      </c>
      <c r="H192" s="58"/>
    </row>
    <row r="193" spans="1:7" ht="12.75" customHeight="1">
      <c r="A193" s="174" t="s">
        <v>296</v>
      </c>
      <c r="B193" s="11">
        <v>1</v>
      </c>
      <c r="C193" s="11" t="s">
        <v>68</v>
      </c>
      <c r="D193" s="11">
        <v>70</v>
      </c>
      <c r="E193" s="11">
        <v>73</v>
      </c>
      <c r="F193" s="11">
        <v>80</v>
      </c>
      <c r="G193" s="23">
        <v>45</v>
      </c>
    </row>
    <row r="194" spans="1:7" ht="12.75" customHeight="1">
      <c r="A194" s="174" t="s">
        <v>297</v>
      </c>
      <c r="B194" s="11">
        <v>1</v>
      </c>
      <c r="C194" s="11" t="s">
        <v>68</v>
      </c>
      <c r="D194" s="11">
        <v>106</v>
      </c>
      <c r="E194" s="11">
        <v>106</v>
      </c>
      <c r="F194" s="11">
        <v>124</v>
      </c>
      <c r="G194" s="23">
        <v>78</v>
      </c>
    </row>
    <row r="195" spans="1:7" ht="12.75" customHeight="1">
      <c r="A195" s="174" t="s">
        <v>298</v>
      </c>
      <c r="B195" s="11">
        <v>1</v>
      </c>
      <c r="C195" s="11" t="s">
        <v>68</v>
      </c>
      <c r="D195" s="11">
        <v>105</v>
      </c>
      <c r="E195" s="11">
        <v>103</v>
      </c>
      <c r="F195" s="11">
        <v>110</v>
      </c>
      <c r="G195" s="23">
        <v>68</v>
      </c>
    </row>
    <row r="196" spans="1:7" ht="12.75" customHeight="1">
      <c r="A196" s="174" t="s">
        <v>299</v>
      </c>
      <c r="B196" s="11">
        <v>1</v>
      </c>
      <c r="C196" s="11" t="s">
        <v>68</v>
      </c>
      <c r="D196" s="11">
        <v>70</v>
      </c>
      <c r="E196" s="11">
        <v>70</v>
      </c>
      <c r="F196" s="11">
        <v>74</v>
      </c>
      <c r="G196" s="23">
        <v>18</v>
      </c>
    </row>
    <row r="197" spans="1:7" ht="12.75" customHeight="1">
      <c r="A197" s="174" t="s">
        <v>300</v>
      </c>
      <c r="B197" s="11">
        <v>4</v>
      </c>
      <c r="C197" s="11" t="s">
        <v>68</v>
      </c>
      <c r="D197" s="11">
        <v>442</v>
      </c>
      <c r="E197" s="11">
        <v>433</v>
      </c>
      <c r="F197" s="11">
        <v>509</v>
      </c>
      <c r="G197" s="23">
        <v>263</v>
      </c>
    </row>
    <row r="198" spans="1:7" ht="12.75" customHeight="1">
      <c r="A198" s="174" t="s">
        <v>301</v>
      </c>
      <c r="B198" s="11">
        <v>2</v>
      </c>
      <c r="C198" s="11" t="s">
        <v>68</v>
      </c>
      <c r="D198" s="11">
        <v>130</v>
      </c>
      <c r="E198" s="11">
        <v>118</v>
      </c>
      <c r="F198" s="11">
        <v>159</v>
      </c>
      <c r="G198" s="23">
        <v>66</v>
      </c>
    </row>
    <row r="199" spans="1:7" ht="12.75" customHeight="1">
      <c r="A199" s="174" t="s">
        <v>302</v>
      </c>
      <c r="B199" s="11">
        <v>4</v>
      </c>
      <c r="C199" s="11" t="s">
        <v>68</v>
      </c>
      <c r="D199" s="11">
        <v>163</v>
      </c>
      <c r="E199" s="11">
        <v>142</v>
      </c>
      <c r="F199" s="11">
        <v>205</v>
      </c>
      <c r="G199" s="23">
        <v>62</v>
      </c>
    </row>
    <row r="200" spans="1:7" ht="12.75" customHeight="1">
      <c r="A200" s="174" t="s">
        <v>303</v>
      </c>
      <c r="B200" s="11">
        <v>10</v>
      </c>
      <c r="C200" s="11" t="s">
        <v>68</v>
      </c>
      <c r="D200" s="11">
        <v>683</v>
      </c>
      <c r="E200" s="11">
        <v>635</v>
      </c>
      <c r="F200" s="11">
        <v>906</v>
      </c>
      <c r="G200" s="23">
        <v>392</v>
      </c>
    </row>
    <row r="201" spans="1:8" s="59" customFormat="1" ht="12.75" customHeight="1">
      <c r="A201" s="173" t="s">
        <v>304</v>
      </c>
      <c r="B201" s="24">
        <v>54</v>
      </c>
      <c r="C201" s="24" t="s">
        <v>68</v>
      </c>
      <c r="D201" s="24">
        <v>3952</v>
      </c>
      <c r="E201" s="24">
        <v>3714</v>
      </c>
      <c r="F201" s="24">
        <v>8765</v>
      </c>
      <c r="G201" s="25">
        <v>1742</v>
      </c>
      <c r="H201" s="58"/>
    </row>
    <row r="202" spans="1:7" ht="12.75" customHeight="1">
      <c r="A202" s="174" t="s">
        <v>305</v>
      </c>
      <c r="B202" s="11">
        <v>54</v>
      </c>
      <c r="C202" s="11" t="s">
        <v>68</v>
      </c>
      <c r="D202" s="11">
        <v>3952</v>
      </c>
      <c r="E202" s="11">
        <v>3714</v>
      </c>
      <c r="F202" s="11">
        <v>8765</v>
      </c>
      <c r="G202" s="23">
        <v>1742</v>
      </c>
    </row>
    <row r="203" spans="1:8" s="59" customFormat="1" ht="24.75" customHeight="1">
      <c r="A203" s="173" t="s">
        <v>306</v>
      </c>
      <c r="B203" s="24">
        <v>63</v>
      </c>
      <c r="C203" s="24" t="s">
        <v>68</v>
      </c>
      <c r="D203" s="24">
        <v>2596</v>
      </c>
      <c r="E203" s="24">
        <v>2435</v>
      </c>
      <c r="F203" s="24">
        <v>3610</v>
      </c>
      <c r="G203" s="25">
        <v>992</v>
      </c>
      <c r="H203" s="58"/>
    </row>
    <row r="204" spans="1:7" ht="12.75" customHeight="1">
      <c r="A204" s="174" t="s">
        <v>308</v>
      </c>
      <c r="B204" s="11">
        <v>11</v>
      </c>
      <c r="C204" s="11" t="s">
        <v>68</v>
      </c>
      <c r="D204" s="11">
        <v>376</v>
      </c>
      <c r="E204" s="11">
        <v>335</v>
      </c>
      <c r="F204" s="11">
        <v>494</v>
      </c>
      <c r="G204" s="23">
        <v>127</v>
      </c>
    </row>
    <row r="205" spans="1:7" ht="12.75" customHeight="1">
      <c r="A205" s="174" t="s">
        <v>309</v>
      </c>
      <c r="B205" s="11">
        <v>10</v>
      </c>
      <c r="C205" s="11" t="s">
        <v>68</v>
      </c>
      <c r="D205" s="11">
        <v>701</v>
      </c>
      <c r="E205" s="11">
        <v>687</v>
      </c>
      <c r="F205" s="11">
        <v>980</v>
      </c>
      <c r="G205" s="23">
        <v>330</v>
      </c>
    </row>
    <row r="206" spans="1:7" ht="12.75" customHeight="1">
      <c r="A206" s="174" t="s">
        <v>311</v>
      </c>
      <c r="B206" s="11">
        <v>18</v>
      </c>
      <c r="C206" s="11" t="s">
        <v>68</v>
      </c>
      <c r="D206" s="11">
        <v>676</v>
      </c>
      <c r="E206" s="11">
        <v>652</v>
      </c>
      <c r="F206" s="11">
        <v>948</v>
      </c>
      <c r="G206" s="23">
        <v>253</v>
      </c>
    </row>
    <row r="207" spans="1:7" ht="12.75" customHeight="1">
      <c r="A207" s="174" t="s">
        <v>312</v>
      </c>
      <c r="B207" s="11">
        <v>24</v>
      </c>
      <c r="C207" s="11" t="s">
        <v>68</v>
      </c>
      <c r="D207" s="11">
        <v>843</v>
      </c>
      <c r="E207" s="11">
        <v>761</v>
      </c>
      <c r="F207" s="11">
        <v>1188</v>
      </c>
      <c r="G207" s="23">
        <v>282</v>
      </c>
    </row>
    <row r="208" spans="1:8" s="59" customFormat="1" ht="24.75" customHeight="1">
      <c r="A208" s="173" t="s">
        <v>313</v>
      </c>
      <c r="B208" s="24">
        <v>69</v>
      </c>
      <c r="C208" s="24">
        <v>1</v>
      </c>
      <c r="D208" s="24">
        <v>3473</v>
      </c>
      <c r="E208" s="24">
        <v>3237</v>
      </c>
      <c r="F208" s="24">
        <v>4566</v>
      </c>
      <c r="G208" s="25">
        <v>1623</v>
      </c>
      <c r="H208" s="58"/>
    </row>
    <row r="209" spans="1:7" ht="12.75" customHeight="1">
      <c r="A209" s="174" t="s">
        <v>314</v>
      </c>
      <c r="B209" s="11">
        <v>6</v>
      </c>
      <c r="C209" s="11">
        <v>1</v>
      </c>
      <c r="D209" s="11">
        <v>213</v>
      </c>
      <c r="E209" s="11">
        <v>193</v>
      </c>
      <c r="F209" s="11">
        <v>247</v>
      </c>
      <c r="G209" s="23">
        <v>164</v>
      </c>
    </row>
    <row r="210" spans="1:8" s="59" customFormat="1" ht="12.75" customHeight="1">
      <c r="A210" s="174" t="s">
        <v>696</v>
      </c>
      <c r="B210" s="11">
        <v>14</v>
      </c>
      <c r="C210" s="11" t="s">
        <v>68</v>
      </c>
      <c r="D210" s="11">
        <v>498</v>
      </c>
      <c r="E210" s="11">
        <v>435</v>
      </c>
      <c r="F210" s="11">
        <v>593</v>
      </c>
      <c r="G210" s="23">
        <v>172</v>
      </c>
      <c r="H210" s="58"/>
    </row>
    <row r="211" spans="1:7" ht="12.75" customHeight="1">
      <c r="A211" s="174" t="s">
        <v>315</v>
      </c>
      <c r="B211" s="11">
        <v>22</v>
      </c>
      <c r="C211" s="11" t="s">
        <v>68</v>
      </c>
      <c r="D211" s="11">
        <v>1295</v>
      </c>
      <c r="E211" s="11">
        <v>1254</v>
      </c>
      <c r="F211" s="11">
        <v>1633</v>
      </c>
      <c r="G211" s="23">
        <v>713</v>
      </c>
    </row>
    <row r="212" spans="1:7" ht="12.75" customHeight="1">
      <c r="A212" s="174" t="s">
        <v>316</v>
      </c>
      <c r="B212" s="11">
        <v>10</v>
      </c>
      <c r="C212" s="11" t="s">
        <v>68</v>
      </c>
      <c r="D212" s="11">
        <v>439</v>
      </c>
      <c r="E212" s="11">
        <v>419</v>
      </c>
      <c r="F212" s="11">
        <v>586</v>
      </c>
      <c r="G212" s="23">
        <v>236</v>
      </c>
    </row>
    <row r="213" spans="1:7" ht="12.75" customHeight="1">
      <c r="A213" s="174" t="s">
        <v>317</v>
      </c>
      <c r="B213" s="11">
        <v>17</v>
      </c>
      <c r="C213" s="11" t="s">
        <v>68</v>
      </c>
      <c r="D213" s="11">
        <v>1028</v>
      </c>
      <c r="E213" s="11">
        <v>936</v>
      </c>
      <c r="F213" s="11">
        <v>1507</v>
      </c>
      <c r="G213" s="23">
        <v>338</v>
      </c>
    </row>
    <row r="214" spans="1:8" s="59" customFormat="1" ht="12.75" customHeight="1">
      <c r="A214" s="173" t="s">
        <v>318</v>
      </c>
      <c r="B214" s="24">
        <v>16</v>
      </c>
      <c r="C214" s="24">
        <v>3</v>
      </c>
      <c r="D214" s="24">
        <v>1328</v>
      </c>
      <c r="E214" s="24">
        <v>1291</v>
      </c>
      <c r="F214" s="24">
        <v>1503</v>
      </c>
      <c r="G214" s="25">
        <v>825</v>
      </c>
      <c r="H214" s="58"/>
    </row>
    <row r="215" spans="1:7" ht="12.75" customHeight="1">
      <c r="A215" s="174" t="s">
        <v>319</v>
      </c>
      <c r="B215" s="11">
        <v>2</v>
      </c>
      <c r="C215" s="11">
        <v>3</v>
      </c>
      <c r="D215" s="11">
        <v>296</v>
      </c>
      <c r="E215" s="11">
        <v>294</v>
      </c>
      <c r="F215" s="11">
        <v>325</v>
      </c>
      <c r="G215" s="23">
        <v>163</v>
      </c>
    </row>
    <row r="216" spans="1:7" ht="12.75" customHeight="1">
      <c r="A216" s="174" t="s">
        <v>320</v>
      </c>
      <c r="B216" s="11">
        <v>8</v>
      </c>
      <c r="C216" s="11" t="s">
        <v>68</v>
      </c>
      <c r="D216" s="11">
        <v>750</v>
      </c>
      <c r="E216" s="11">
        <v>723</v>
      </c>
      <c r="F216" s="11">
        <v>811</v>
      </c>
      <c r="G216" s="23">
        <v>497</v>
      </c>
    </row>
    <row r="217" spans="1:7" ht="12.75" customHeight="1">
      <c r="A217" s="174" t="s">
        <v>321</v>
      </c>
      <c r="B217" s="11">
        <v>1</v>
      </c>
      <c r="C217" s="11" t="s">
        <v>68</v>
      </c>
      <c r="D217" s="11">
        <v>74</v>
      </c>
      <c r="E217" s="11">
        <v>74</v>
      </c>
      <c r="F217" s="11">
        <v>86</v>
      </c>
      <c r="G217" s="23">
        <v>47</v>
      </c>
    </row>
    <row r="218" spans="1:8" s="59" customFormat="1" ht="12.75" customHeight="1">
      <c r="A218" s="174" t="s">
        <v>322</v>
      </c>
      <c r="B218" s="11">
        <v>5</v>
      </c>
      <c r="C218" s="11" t="s">
        <v>68</v>
      </c>
      <c r="D218" s="11">
        <v>208</v>
      </c>
      <c r="E218" s="11">
        <v>200</v>
      </c>
      <c r="F218" s="11">
        <v>281</v>
      </c>
      <c r="G218" s="23">
        <v>118</v>
      </c>
      <c r="H218" s="58"/>
    </row>
    <row r="219" spans="1:8" s="59" customFormat="1" ht="12.75" customHeight="1">
      <c r="A219" s="173" t="s">
        <v>323</v>
      </c>
      <c r="B219" s="24">
        <v>15</v>
      </c>
      <c r="C219" s="24" t="s">
        <v>68</v>
      </c>
      <c r="D219" s="24">
        <v>736</v>
      </c>
      <c r="E219" s="24">
        <v>671</v>
      </c>
      <c r="F219" s="24">
        <v>869</v>
      </c>
      <c r="G219" s="25">
        <v>327</v>
      </c>
      <c r="H219" s="58"/>
    </row>
    <row r="220" spans="1:7" ht="12.75" customHeight="1">
      <c r="A220" s="174" t="s">
        <v>307</v>
      </c>
      <c r="B220" s="11">
        <v>3</v>
      </c>
      <c r="C220" s="11" t="s">
        <v>68</v>
      </c>
      <c r="D220" s="11">
        <v>137</v>
      </c>
      <c r="E220" s="11">
        <v>131</v>
      </c>
      <c r="F220" s="11">
        <v>177</v>
      </c>
      <c r="G220" s="23">
        <v>25</v>
      </c>
    </row>
    <row r="221" spans="1:7" ht="12.75" customHeight="1">
      <c r="A221" s="174" t="s">
        <v>324</v>
      </c>
      <c r="B221" s="11" t="s">
        <v>68</v>
      </c>
      <c r="C221" s="11" t="s">
        <v>68</v>
      </c>
      <c r="D221" s="11" t="s">
        <v>68</v>
      </c>
      <c r="E221" s="11" t="s">
        <v>68</v>
      </c>
      <c r="F221" s="11" t="s">
        <v>68</v>
      </c>
      <c r="G221" s="23" t="s">
        <v>68</v>
      </c>
    </row>
    <row r="222" spans="1:7" ht="12.75" customHeight="1">
      <c r="A222" s="174" t="s">
        <v>325</v>
      </c>
      <c r="B222" s="11">
        <v>3</v>
      </c>
      <c r="C222" s="11" t="s">
        <v>68</v>
      </c>
      <c r="D222" s="11">
        <v>128</v>
      </c>
      <c r="E222" s="11">
        <v>106</v>
      </c>
      <c r="F222" s="11">
        <v>132</v>
      </c>
      <c r="G222" s="23">
        <v>52</v>
      </c>
    </row>
    <row r="223" spans="1:8" s="59" customFormat="1" ht="12.75" customHeight="1">
      <c r="A223" s="174" t="s">
        <v>326</v>
      </c>
      <c r="B223" s="11">
        <v>3</v>
      </c>
      <c r="C223" s="11" t="s">
        <v>68</v>
      </c>
      <c r="D223" s="11">
        <v>202</v>
      </c>
      <c r="E223" s="11">
        <v>189</v>
      </c>
      <c r="F223" s="11">
        <v>238</v>
      </c>
      <c r="G223" s="23">
        <v>116</v>
      </c>
      <c r="H223" s="58"/>
    </row>
    <row r="224" spans="1:7" ht="12.75" customHeight="1">
      <c r="A224" s="174" t="s">
        <v>327</v>
      </c>
      <c r="B224" s="11">
        <v>3</v>
      </c>
      <c r="C224" s="11" t="s">
        <v>68</v>
      </c>
      <c r="D224" s="11">
        <v>102</v>
      </c>
      <c r="E224" s="11">
        <v>85</v>
      </c>
      <c r="F224" s="11">
        <v>113</v>
      </c>
      <c r="G224" s="23">
        <v>53</v>
      </c>
    </row>
    <row r="225" spans="1:7" ht="12.75" customHeight="1">
      <c r="A225" s="174" t="s">
        <v>328</v>
      </c>
      <c r="B225" s="11">
        <v>3</v>
      </c>
      <c r="C225" s="11" t="s">
        <v>68</v>
      </c>
      <c r="D225" s="11">
        <v>167</v>
      </c>
      <c r="E225" s="11">
        <v>160</v>
      </c>
      <c r="F225" s="11">
        <v>209</v>
      </c>
      <c r="G225" s="23">
        <v>81</v>
      </c>
    </row>
    <row r="226" spans="1:8" s="59" customFormat="1" ht="12.75" customHeight="1">
      <c r="A226" s="150" t="s">
        <v>697</v>
      </c>
      <c r="B226" s="24">
        <v>13</v>
      </c>
      <c r="C226" s="24" t="s">
        <v>68</v>
      </c>
      <c r="D226" s="24">
        <v>938</v>
      </c>
      <c r="E226" s="24">
        <v>886</v>
      </c>
      <c r="F226" s="24">
        <v>1119</v>
      </c>
      <c r="G226" s="25">
        <v>491</v>
      </c>
      <c r="H226" s="58"/>
    </row>
    <row r="227" spans="1:7" ht="12.75" customHeight="1">
      <c r="A227" s="174" t="s">
        <v>698</v>
      </c>
      <c r="B227" s="11">
        <v>6</v>
      </c>
      <c r="C227" s="11" t="s">
        <v>68</v>
      </c>
      <c r="D227" s="11">
        <v>383</v>
      </c>
      <c r="E227" s="11">
        <v>380</v>
      </c>
      <c r="F227" s="11">
        <v>439</v>
      </c>
      <c r="G227" s="23">
        <v>250</v>
      </c>
    </row>
    <row r="228" spans="1:7" ht="12.75" customHeight="1">
      <c r="A228" s="174" t="s">
        <v>699</v>
      </c>
      <c r="B228" s="11">
        <v>1</v>
      </c>
      <c r="C228" s="11" t="s">
        <v>68</v>
      </c>
      <c r="D228" s="11">
        <v>99</v>
      </c>
      <c r="E228" s="11">
        <v>98</v>
      </c>
      <c r="F228" s="11">
        <v>123</v>
      </c>
      <c r="G228" s="23">
        <v>65</v>
      </c>
    </row>
    <row r="229" spans="1:8" s="59" customFormat="1" ht="12.75" customHeight="1">
      <c r="A229" s="174" t="s">
        <v>700</v>
      </c>
      <c r="B229" s="11">
        <v>6</v>
      </c>
      <c r="C229" s="11" t="s">
        <v>68</v>
      </c>
      <c r="D229" s="11">
        <v>456</v>
      </c>
      <c r="E229" s="11">
        <v>408</v>
      </c>
      <c r="F229" s="11">
        <v>557</v>
      </c>
      <c r="G229" s="23">
        <v>176</v>
      </c>
      <c r="H229" s="58"/>
    </row>
    <row r="230" spans="1:8" s="59" customFormat="1" ht="12.75" customHeight="1">
      <c r="A230" s="173" t="s">
        <v>329</v>
      </c>
      <c r="B230" s="24">
        <v>60</v>
      </c>
      <c r="C230" s="24">
        <v>10</v>
      </c>
      <c r="D230" s="24">
        <v>4307</v>
      </c>
      <c r="E230" s="24">
        <v>4083</v>
      </c>
      <c r="F230" s="24">
        <v>5509</v>
      </c>
      <c r="G230" s="25">
        <v>2131</v>
      </c>
      <c r="H230" s="58"/>
    </row>
    <row r="231" spans="1:8" s="59" customFormat="1" ht="12.75" customHeight="1">
      <c r="A231" s="173" t="s">
        <v>330</v>
      </c>
      <c r="B231" s="24">
        <v>22</v>
      </c>
      <c r="C231" s="24">
        <v>7</v>
      </c>
      <c r="D231" s="24">
        <v>2021</v>
      </c>
      <c r="E231" s="24">
        <v>1965</v>
      </c>
      <c r="F231" s="24">
        <v>2580</v>
      </c>
      <c r="G231" s="25">
        <v>1001</v>
      </c>
      <c r="H231" s="58"/>
    </row>
    <row r="232" spans="1:7" ht="12.75" customHeight="1">
      <c r="A232" s="174" t="s">
        <v>273</v>
      </c>
      <c r="B232" s="11">
        <v>4</v>
      </c>
      <c r="C232" s="11" t="s">
        <v>68</v>
      </c>
      <c r="D232" s="11">
        <v>242</v>
      </c>
      <c r="E232" s="11">
        <v>235</v>
      </c>
      <c r="F232" s="11">
        <v>330</v>
      </c>
      <c r="G232" s="23">
        <v>113</v>
      </c>
    </row>
    <row r="233" spans="1:7" ht="12.75" customHeight="1">
      <c r="A233" s="174" t="s">
        <v>331</v>
      </c>
      <c r="B233" s="11">
        <v>5</v>
      </c>
      <c r="C233" s="11">
        <v>7</v>
      </c>
      <c r="D233" s="11">
        <v>942</v>
      </c>
      <c r="E233" s="11">
        <v>910</v>
      </c>
      <c r="F233" s="11">
        <v>1024</v>
      </c>
      <c r="G233" s="23">
        <v>499</v>
      </c>
    </row>
    <row r="234" spans="1:7" ht="12.75" customHeight="1">
      <c r="A234" s="174" t="s">
        <v>332</v>
      </c>
      <c r="B234" s="11">
        <v>2</v>
      </c>
      <c r="C234" s="11" t="s">
        <v>68</v>
      </c>
      <c r="D234" s="11">
        <v>102</v>
      </c>
      <c r="E234" s="11">
        <v>105</v>
      </c>
      <c r="F234" s="11">
        <v>136</v>
      </c>
      <c r="G234" s="23">
        <v>60</v>
      </c>
    </row>
    <row r="235" spans="1:7" ht="12.75" customHeight="1">
      <c r="A235" s="174" t="s">
        <v>333</v>
      </c>
      <c r="B235" s="11">
        <v>7</v>
      </c>
      <c r="C235" s="11" t="s">
        <v>68</v>
      </c>
      <c r="D235" s="11">
        <v>515</v>
      </c>
      <c r="E235" s="11">
        <v>495</v>
      </c>
      <c r="F235" s="11">
        <v>820</v>
      </c>
      <c r="G235" s="23">
        <v>225</v>
      </c>
    </row>
    <row r="236" spans="1:8" s="59" customFormat="1" ht="12.75" customHeight="1">
      <c r="A236" s="174" t="s">
        <v>334</v>
      </c>
      <c r="B236" s="11">
        <v>4</v>
      </c>
      <c r="C236" s="11" t="s">
        <v>68</v>
      </c>
      <c r="D236" s="11">
        <v>220</v>
      </c>
      <c r="E236" s="11">
        <v>220</v>
      </c>
      <c r="F236" s="11">
        <v>270</v>
      </c>
      <c r="G236" s="23">
        <v>104</v>
      </c>
      <c r="H236" s="58"/>
    </row>
    <row r="237" spans="1:8" s="59" customFormat="1" ht="12.75" customHeight="1">
      <c r="A237" s="173" t="s">
        <v>335</v>
      </c>
      <c r="B237" s="24">
        <v>38</v>
      </c>
      <c r="C237" s="24">
        <v>3</v>
      </c>
      <c r="D237" s="24">
        <v>2286</v>
      </c>
      <c r="E237" s="24">
        <v>2118</v>
      </c>
      <c r="F237" s="24">
        <v>2929</v>
      </c>
      <c r="G237" s="25">
        <v>1130</v>
      </c>
      <c r="H237" s="58"/>
    </row>
    <row r="238" spans="1:7" ht="12.75" customHeight="1">
      <c r="A238" s="174" t="s">
        <v>336</v>
      </c>
      <c r="B238" s="11">
        <v>4</v>
      </c>
      <c r="C238" s="11" t="s">
        <v>68</v>
      </c>
      <c r="D238" s="11">
        <v>193</v>
      </c>
      <c r="E238" s="11">
        <v>171</v>
      </c>
      <c r="F238" s="11">
        <v>289</v>
      </c>
      <c r="G238" s="23">
        <v>87</v>
      </c>
    </row>
    <row r="239" spans="1:7" ht="12.75" customHeight="1">
      <c r="A239" s="174" t="s">
        <v>337</v>
      </c>
      <c r="B239" s="11">
        <v>3</v>
      </c>
      <c r="C239" s="11">
        <v>1</v>
      </c>
      <c r="D239" s="11">
        <v>199</v>
      </c>
      <c r="E239" s="11">
        <v>194</v>
      </c>
      <c r="F239" s="11">
        <v>219</v>
      </c>
      <c r="G239" s="23">
        <v>128</v>
      </c>
    </row>
    <row r="240" spans="1:7" ht="12.75" customHeight="1">
      <c r="A240" s="174" t="s">
        <v>338</v>
      </c>
      <c r="B240" s="11">
        <v>2</v>
      </c>
      <c r="C240" s="11" t="s">
        <v>68</v>
      </c>
      <c r="D240" s="11">
        <v>72</v>
      </c>
      <c r="E240" s="11">
        <v>72</v>
      </c>
      <c r="F240" s="11">
        <v>87</v>
      </c>
      <c r="G240" s="23">
        <v>50</v>
      </c>
    </row>
    <row r="241" spans="1:7" ht="12.75" customHeight="1">
      <c r="A241" s="174" t="s">
        <v>339</v>
      </c>
      <c r="B241" s="11">
        <v>4</v>
      </c>
      <c r="C241" s="11" t="s">
        <v>68</v>
      </c>
      <c r="D241" s="11">
        <v>227</v>
      </c>
      <c r="E241" s="11">
        <v>227</v>
      </c>
      <c r="F241" s="11">
        <v>278</v>
      </c>
      <c r="G241" s="23">
        <v>105</v>
      </c>
    </row>
    <row r="242" spans="1:7" ht="12.75" customHeight="1">
      <c r="A242" s="174" t="s">
        <v>203</v>
      </c>
      <c r="B242" s="11">
        <v>6</v>
      </c>
      <c r="C242" s="11" t="s">
        <v>68</v>
      </c>
      <c r="D242" s="11">
        <v>329</v>
      </c>
      <c r="E242" s="11">
        <v>329</v>
      </c>
      <c r="F242" s="11">
        <v>405</v>
      </c>
      <c r="G242" s="23">
        <v>207</v>
      </c>
    </row>
    <row r="243" spans="1:7" ht="12.75" customHeight="1">
      <c r="A243" s="174" t="s">
        <v>340</v>
      </c>
      <c r="B243" s="11">
        <v>10</v>
      </c>
      <c r="C243" s="11">
        <v>2</v>
      </c>
      <c r="D243" s="11">
        <v>666</v>
      </c>
      <c r="E243" s="11">
        <v>634</v>
      </c>
      <c r="F243" s="11">
        <v>835</v>
      </c>
      <c r="G243" s="23">
        <v>349</v>
      </c>
    </row>
    <row r="244" spans="1:8" s="59" customFormat="1" ht="12.75" customHeight="1">
      <c r="A244" s="174" t="s">
        <v>341</v>
      </c>
      <c r="B244" s="11">
        <v>9</v>
      </c>
      <c r="C244" s="11" t="s">
        <v>68</v>
      </c>
      <c r="D244" s="11">
        <v>600</v>
      </c>
      <c r="E244" s="11">
        <v>491</v>
      </c>
      <c r="F244" s="11">
        <v>816</v>
      </c>
      <c r="G244" s="23">
        <v>204</v>
      </c>
      <c r="H244" s="58"/>
    </row>
    <row r="245" spans="1:8" s="59" customFormat="1" ht="12.75" customHeight="1">
      <c r="A245" s="173" t="s">
        <v>342</v>
      </c>
      <c r="B245" s="24">
        <v>84</v>
      </c>
      <c r="C245" s="24">
        <v>2</v>
      </c>
      <c r="D245" s="24">
        <v>5913</v>
      </c>
      <c r="E245" s="24">
        <v>5587</v>
      </c>
      <c r="F245" s="24">
        <v>7287</v>
      </c>
      <c r="G245" s="25">
        <v>3416</v>
      </c>
      <c r="H245" s="58"/>
    </row>
    <row r="246" spans="1:8" s="59" customFormat="1" ht="12.75" customHeight="1">
      <c r="A246" s="173" t="s">
        <v>343</v>
      </c>
      <c r="B246" s="24">
        <v>16</v>
      </c>
      <c r="C246" s="24" t="s">
        <v>68</v>
      </c>
      <c r="D246" s="24">
        <v>1148</v>
      </c>
      <c r="E246" s="24">
        <v>1117</v>
      </c>
      <c r="F246" s="24">
        <v>1398</v>
      </c>
      <c r="G246" s="25">
        <v>735</v>
      </c>
      <c r="H246" s="58"/>
    </row>
    <row r="247" spans="1:7" ht="12.75" customHeight="1">
      <c r="A247" s="174" t="s">
        <v>344</v>
      </c>
      <c r="B247" s="11">
        <v>1</v>
      </c>
      <c r="C247" s="11" t="s">
        <v>68</v>
      </c>
      <c r="D247" s="11">
        <v>146</v>
      </c>
      <c r="E247" s="11">
        <v>145</v>
      </c>
      <c r="F247" s="11">
        <v>162</v>
      </c>
      <c r="G247" s="23">
        <v>107</v>
      </c>
    </row>
    <row r="248" spans="1:7" ht="12.75" customHeight="1">
      <c r="A248" s="174" t="s">
        <v>345</v>
      </c>
      <c r="B248" s="11">
        <v>2</v>
      </c>
      <c r="C248" s="11" t="s">
        <v>68</v>
      </c>
      <c r="D248" s="11">
        <v>150</v>
      </c>
      <c r="E248" s="11">
        <v>144</v>
      </c>
      <c r="F248" s="11">
        <v>173</v>
      </c>
      <c r="G248" s="23">
        <v>101</v>
      </c>
    </row>
    <row r="249" spans="1:7" ht="12.75" customHeight="1">
      <c r="A249" s="174" t="s">
        <v>346</v>
      </c>
      <c r="B249" s="11">
        <v>3</v>
      </c>
      <c r="C249" s="11" t="s">
        <v>68</v>
      </c>
      <c r="D249" s="11">
        <v>292</v>
      </c>
      <c r="E249" s="11">
        <v>291</v>
      </c>
      <c r="F249" s="11">
        <v>374</v>
      </c>
      <c r="G249" s="23">
        <v>194</v>
      </c>
    </row>
    <row r="250" spans="1:7" ht="12.75" customHeight="1">
      <c r="A250" s="174" t="s">
        <v>215</v>
      </c>
      <c r="B250" s="11">
        <v>3</v>
      </c>
      <c r="C250" s="11" t="s">
        <v>68</v>
      </c>
      <c r="D250" s="11">
        <v>218</v>
      </c>
      <c r="E250" s="11">
        <v>208</v>
      </c>
      <c r="F250" s="11">
        <v>216</v>
      </c>
      <c r="G250" s="23">
        <v>152</v>
      </c>
    </row>
    <row r="251" spans="1:7" ht="12.75" customHeight="1">
      <c r="A251" s="174" t="s">
        <v>347</v>
      </c>
      <c r="B251" s="11">
        <v>1</v>
      </c>
      <c r="C251" s="11" t="s">
        <v>68</v>
      </c>
      <c r="D251" s="11">
        <v>20</v>
      </c>
      <c r="E251" s="11">
        <v>8</v>
      </c>
      <c r="F251" s="11">
        <v>39</v>
      </c>
      <c r="G251" s="23">
        <v>8</v>
      </c>
    </row>
    <row r="252" spans="1:7" ht="12.75" customHeight="1">
      <c r="A252" s="174" t="s">
        <v>348</v>
      </c>
      <c r="B252" s="11">
        <v>3</v>
      </c>
      <c r="C252" s="11" t="s">
        <v>68</v>
      </c>
      <c r="D252" s="11">
        <v>167</v>
      </c>
      <c r="E252" s="11">
        <v>166</v>
      </c>
      <c r="F252" s="11">
        <v>242</v>
      </c>
      <c r="G252" s="23">
        <v>79</v>
      </c>
    </row>
    <row r="253" spans="1:8" s="59" customFormat="1" ht="12.75" customHeight="1">
      <c r="A253" s="174" t="s">
        <v>349</v>
      </c>
      <c r="B253" s="11">
        <v>3</v>
      </c>
      <c r="C253" s="11" t="s">
        <v>68</v>
      </c>
      <c r="D253" s="11">
        <v>155</v>
      </c>
      <c r="E253" s="11">
        <v>155</v>
      </c>
      <c r="F253" s="11">
        <v>192</v>
      </c>
      <c r="G253" s="23">
        <v>94</v>
      </c>
      <c r="H253" s="58"/>
    </row>
    <row r="254" spans="1:8" s="59" customFormat="1" ht="12.75" customHeight="1">
      <c r="A254" s="173" t="s">
        <v>350</v>
      </c>
      <c r="B254" s="24">
        <v>17</v>
      </c>
      <c r="C254" s="24" t="s">
        <v>68</v>
      </c>
      <c r="D254" s="24">
        <v>1528</v>
      </c>
      <c r="E254" s="24">
        <v>1465</v>
      </c>
      <c r="F254" s="24">
        <v>1824</v>
      </c>
      <c r="G254" s="25">
        <v>917</v>
      </c>
      <c r="H254" s="58"/>
    </row>
    <row r="255" spans="1:7" ht="12.75" customHeight="1">
      <c r="A255" s="174" t="s">
        <v>351</v>
      </c>
      <c r="B255" s="11">
        <v>6</v>
      </c>
      <c r="C255" s="11" t="s">
        <v>68</v>
      </c>
      <c r="D255" s="11">
        <v>510</v>
      </c>
      <c r="E255" s="11">
        <v>505</v>
      </c>
      <c r="F255" s="11">
        <v>584</v>
      </c>
      <c r="G255" s="23">
        <v>305</v>
      </c>
    </row>
    <row r="256" spans="1:7" ht="12.75" customHeight="1">
      <c r="A256" s="174" t="s">
        <v>352</v>
      </c>
      <c r="B256" s="11">
        <v>3</v>
      </c>
      <c r="C256" s="11" t="s">
        <v>68</v>
      </c>
      <c r="D256" s="11">
        <v>365</v>
      </c>
      <c r="E256" s="11">
        <v>357</v>
      </c>
      <c r="F256" s="11">
        <v>379</v>
      </c>
      <c r="G256" s="23">
        <v>244</v>
      </c>
    </row>
    <row r="257" spans="1:7" ht="12.75" customHeight="1">
      <c r="A257" s="174" t="s">
        <v>353</v>
      </c>
      <c r="B257" s="11">
        <v>3</v>
      </c>
      <c r="C257" s="11" t="s">
        <v>68</v>
      </c>
      <c r="D257" s="11">
        <v>192</v>
      </c>
      <c r="E257" s="11">
        <v>163</v>
      </c>
      <c r="F257" s="11">
        <v>242</v>
      </c>
      <c r="G257" s="23">
        <v>117</v>
      </c>
    </row>
    <row r="258" spans="1:7" ht="12.75" customHeight="1">
      <c r="A258" s="174" t="s">
        <v>354</v>
      </c>
      <c r="B258" s="11">
        <v>1</v>
      </c>
      <c r="C258" s="11" t="s">
        <v>68</v>
      </c>
      <c r="D258" s="11">
        <v>50</v>
      </c>
      <c r="E258" s="11">
        <v>46</v>
      </c>
      <c r="F258" s="11">
        <v>61</v>
      </c>
      <c r="G258" s="23">
        <v>38</v>
      </c>
    </row>
    <row r="259" spans="1:8" s="59" customFormat="1" ht="12.75" customHeight="1">
      <c r="A259" s="174" t="s">
        <v>355</v>
      </c>
      <c r="B259" s="11">
        <v>4</v>
      </c>
      <c r="C259" s="11" t="s">
        <v>68</v>
      </c>
      <c r="D259" s="11">
        <v>411</v>
      </c>
      <c r="E259" s="11">
        <v>394</v>
      </c>
      <c r="F259" s="11">
        <v>558</v>
      </c>
      <c r="G259" s="23">
        <v>213</v>
      </c>
      <c r="H259" s="58"/>
    </row>
    <row r="260" spans="1:8" s="59" customFormat="1" ht="12.75" customHeight="1">
      <c r="A260" s="173" t="s">
        <v>356</v>
      </c>
      <c r="B260" s="24">
        <v>26</v>
      </c>
      <c r="C260" s="24">
        <v>2</v>
      </c>
      <c r="D260" s="24">
        <v>1801</v>
      </c>
      <c r="E260" s="24">
        <v>1685</v>
      </c>
      <c r="F260" s="24">
        <v>2254</v>
      </c>
      <c r="G260" s="25">
        <v>970</v>
      </c>
      <c r="H260" s="58"/>
    </row>
    <row r="261" spans="1:7" ht="12.75" customHeight="1">
      <c r="A261" s="174" t="s">
        <v>357</v>
      </c>
      <c r="B261" s="11">
        <v>2</v>
      </c>
      <c r="C261" s="11" t="s">
        <v>68</v>
      </c>
      <c r="D261" s="11">
        <v>83</v>
      </c>
      <c r="E261" s="11">
        <v>73</v>
      </c>
      <c r="F261" s="11">
        <v>94</v>
      </c>
      <c r="G261" s="23">
        <v>41</v>
      </c>
    </row>
    <row r="262" spans="1:7" ht="12.75" customHeight="1">
      <c r="A262" s="174" t="s">
        <v>358</v>
      </c>
      <c r="B262" s="11">
        <v>2</v>
      </c>
      <c r="C262" s="11" t="s">
        <v>68</v>
      </c>
      <c r="D262" s="11">
        <v>99</v>
      </c>
      <c r="E262" s="11">
        <v>99</v>
      </c>
      <c r="F262" s="11">
        <v>122</v>
      </c>
      <c r="G262" s="23">
        <v>50</v>
      </c>
    </row>
    <row r="263" spans="1:7" ht="12.75" customHeight="1">
      <c r="A263" s="174" t="s">
        <v>359</v>
      </c>
      <c r="B263" s="11">
        <v>2</v>
      </c>
      <c r="C263" s="11" t="s">
        <v>68</v>
      </c>
      <c r="D263" s="11">
        <v>105</v>
      </c>
      <c r="E263" s="11">
        <v>101</v>
      </c>
      <c r="F263" s="11">
        <v>129</v>
      </c>
      <c r="G263" s="23">
        <v>81</v>
      </c>
    </row>
    <row r="264" spans="1:7" ht="12.75" customHeight="1">
      <c r="A264" s="174" t="s">
        <v>360</v>
      </c>
      <c r="B264" s="11">
        <v>9</v>
      </c>
      <c r="C264" s="11" t="s">
        <v>68</v>
      </c>
      <c r="D264" s="11">
        <v>708</v>
      </c>
      <c r="E264" s="11">
        <v>670</v>
      </c>
      <c r="F264" s="11">
        <v>877</v>
      </c>
      <c r="G264" s="23">
        <v>334</v>
      </c>
    </row>
    <row r="265" spans="1:7" ht="12.75" customHeight="1">
      <c r="A265" s="174" t="s">
        <v>361</v>
      </c>
      <c r="B265" s="11">
        <v>2</v>
      </c>
      <c r="C265" s="11">
        <v>1</v>
      </c>
      <c r="D265" s="11">
        <v>170</v>
      </c>
      <c r="E265" s="11">
        <v>168</v>
      </c>
      <c r="F265" s="11">
        <v>174</v>
      </c>
      <c r="G265" s="23">
        <v>122</v>
      </c>
    </row>
    <row r="266" spans="1:8" s="59" customFormat="1" ht="12.75" customHeight="1">
      <c r="A266" s="174" t="s">
        <v>362</v>
      </c>
      <c r="B266" s="11">
        <v>9</v>
      </c>
      <c r="C266" s="11">
        <v>1</v>
      </c>
      <c r="D266" s="11">
        <v>636</v>
      </c>
      <c r="E266" s="11">
        <v>574</v>
      </c>
      <c r="F266" s="11">
        <v>858</v>
      </c>
      <c r="G266" s="23">
        <v>342</v>
      </c>
      <c r="H266" s="58"/>
    </row>
    <row r="267" spans="1:8" s="59" customFormat="1" ht="12.75" customHeight="1">
      <c r="A267" s="173" t="s">
        <v>363</v>
      </c>
      <c r="B267" s="24">
        <v>25</v>
      </c>
      <c r="C267" s="24" t="s">
        <v>68</v>
      </c>
      <c r="D267" s="24">
        <v>1436</v>
      </c>
      <c r="E267" s="24">
        <v>1320</v>
      </c>
      <c r="F267" s="24">
        <v>1811</v>
      </c>
      <c r="G267" s="25">
        <v>794</v>
      </c>
      <c r="H267" s="58"/>
    </row>
    <row r="268" spans="1:7" ht="12.75" customHeight="1">
      <c r="A268" s="174" t="s">
        <v>364</v>
      </c>
      <c r="B268" s="11">
        <v>4</v>
      </c>
      <c r="C268" s="11" t="s">
        <v>68</v>
      </c>
      <c r="D268" s="11">
        <v>480</v>
      </c>
      <c r="E268" s="11">
        <v>459</v>
      </c>
      <c r="F268" s="11">
        <v>596</v>
      </c>
      <c r="G268" s="23">
        <v>247</v>
      </c>
    </row>
    <row r="269" spans="1:7" ht="12.75" customHeight="1">
      <c r="A269" s="174" t="s">
        <v>365</v>
      </c>
      <c r="B269" s="11">
        <v>5</v>
      </c>
      <c r="C269" s="11" t="s">
        <v>68</v>
      </c>
      <c r="D269" s="11">
        <v>219</v>
      </c>
      <c r="E269" s="11">
        <v>199</v>
      </c>
      <c r="F269" s="11">
        <v>271</v>
      </c>
      <c r="G269" s="23">
        <v>133</v>
      </c>
    </row>
    <row r="270" spans="1:7" ht="12.75" customHeight="1">
      <c r="A270" s="174" t="s">
        <v>366</v>
      </c>
      <c r="B270" s="11">
        <v>4</v>
      </c>
      <c r="C270" s="11" t="s">
        <v>68</v>
      </c>
      <c r="D270" s="11">
        <v>215</v>
      </c>
      <c r="E270" s="11">
        <v>211</v>
      </c>
      <c r="F270" s="11">
        <v>285</v>
      </c>
      <c r="G270" s="23">
        <v>109</v>
      </c>
    </row>
    <row r="271" spans="1:7" ht="12.75" customHeight="1">
      <c r="A271" s="174" t="s">
        <v>367</v>
      </c>
      <c r="B271" s="11">
        <v>2</v>
      </c>
      <c r="C271" s="11" t="s">
        <v>68</v>
      </c>
      <c r="D271" s="11">
        <v>30</v>
      </c>
      <c r="E271" s="11">
        <v>21</v>
      </c>
      <c r="F271" s="11">
        <v>21</v>
      </c>
      <c r="G271" s="23">
        <v>14</v>
      </c>
    </row>
    <row r="272" spans="1:7" ht="12.75" customHeight="1">
      <c r="A272" s="174" t="s">
        <v>368</v>
      </c>
      <c r="B272" s="11">
        <v>4</v>
      </c>
      <c r="C272" s="11" t="s">
        <v>68</v>
      </c>
      <c r="D272" s="11">
        <v>197</v>
      </c>
      <c r="E272" s="11">
        <v>179</v>
      </c>
      <c r="F272" s="11">
        <v>273</v>
      </c>
      <c r="G272" s="23">
        <v>128</v>
      </c>
    </row>
    <row r="273" spans="1:7" ht="12.75" customHeight="1">
      <c r="A273" s="174" t="s">
        <v>369</v>
      </c>
      <c r="B273" s="11">
        <v>3</v>
      </c>
      <c r="C273" s="11" t="s">
        <v>68</v>
      </c>
      <c r="D273" s="11">
        <v>89</v>
      </c>
      <c r="E273" s="11">
        <v>60</v>
      </c>
      <c r="F273" s="11">
        <v>107</v>
      </c>
      <c r="G273" s="23">
        <v>50</v>
      </c>
    </row>
    <row r="274" spans="1:8" s="59" customFormat="1" ht="12.75" customHeight="1">
      <c r="A274" s="174" t="s">
        <v>370</v>
      </c>
      <c r="B274" s="11">
        <v>3</v>
      </c>
      <c r="C274" s="11" t="s">
        <v>68</v>
      </c>
      <c r="D274" s="11">
        <v>206</v>
      </c>
      <c r="E274" s="11">
        <v>191</v>
      </c>
      <c r="F274" s="11">
        <v>258</v>
      </c>
      <c r="G274" s="23">
        <v>113</v>
      </c>
      <c r="H274" s="58"/>
    </row>
    <row r="275" spans="1:8" s="59" customFormat="1" ht="12.75" customHeight="1">
      <c r="A275" s="173" t="s">
        <v>371</v>
      </c>
      <c r="B275" s="24">
        <v>55</v>
      </c>
      <c r="C275" s="24">
        <v>1</v>
      </c>
      <c r="D275" s="24">
        <v>3504</v>
      </c>
      <c r="E275" s="24">
        <v>3291</v>
      </c>
      <c r="F275" s="24">
        <v>4514</v>
      </c>
      <c r="G275" s="25">
        <v>1985</v>
      </c>
      <c r="H275" s="58"/>
    </row>
    <row r="276" spans="1:8" s="59" customFormat="1" ht="12.75" customHeight="1">
      <c r="A276" s="173" t="s">
        <v>372</v>
      </c>
      <c r="B276" s="24">
        <v>23</v>
      </c>
      <c r="C276" s="24">
        <v>1</v>
      </c>
      <c r="D276" s="24">
        <v>1986</v>
      </c>
      <c r="E276" s="24">
        <v>1886</v>
      </c>
      <c r="F276" s="24">
        <v>2605</v>
      </c>
      <c r="G276" s="25">
        <v>1168</v>
      </c>
      <c r="H276" s="58"/>
    </row>
    <row r="277" spans="1:7" ht="12.75" customHeight="1">
      <c r="A277" s="174" t="s">
        <v>373</v>
      </c>
      <c r="B277" s="11">
        <v>10</v>
      </c>
      <c r="C277" s="11">
        <v>1</v>
      </c>
      <c r="D277" s="11">
        <v>1140</v>
      </c>
      <c r="E277" s="11">
        <v>1066</v>
      </c>
      <c r="F277" s="11">
        <v>1273</v>
      </c>
      <c r="G277" s="23">
        <v>635</v>
      </c>
    </row>
    <row r="278" spans="1:7" ht="12.75" customHeight="1">
      <c r="A278" s="174" t="s">
        <v>374</v>
      </c>
      <c r="B278" s="11">
        <v>2</v>
      </c>
      <c r="C278" s="11" t="s">
        <v>68</v>
      </c>
      <c r="D278" s="11">
        <v>60</v>
      </c>
      <c r="E278" s="11">
        <v>60</v>
      </c>
      <c r="F278" s="11">
        <v>88</v>
      </c>
      <c r="G278" s="23">
        <v>22</v>
      </c>
    </row>
    <row r="279" spans="1:8" s="59" customFormat="1" ht="12.75" customHeight="1">
      <c r="A279" s="174" t="s">
        <v>375</v>
      </c>
      <c r="B279" s="11">
        <v>11</v>
      </c>
      <c r="C279" s="11" t="s">
        <v>68</v>
      </c>
      <c r="D279" s="11">
        <v>786</v>
      </c>
      <c r="E279" s="11">
        <v>760</v>
      </c>
      <c r="F279" s="11">
        <v>1244</v>
      </c>
      <c r="G279" s="23">
        <v>511</v>
      </c>
      <c r="H279" s="58"/>
    </row>
    <row r="280" spans="1:8" s="59" customFormat="1" ht="12.75" customHeight="1">
      <c r="A280" s="173" t="s">
        <v>376</v>
      </c>
      <c r="B280" s="24">
        <v>20</v>
      </c>
      <c r="C280" s="24" t="s">
        <v>68</v>
      </c>
      <c r="D280" s="24">
        <v>863</v>
      </c>
      <c r="E280" s="24">
        <v>807</v>
      </c>
      <c r="F280" s="24">
        <v>1038</v>
      </c>
      <c r="G280" s="25">
        <v>458</v>
      </c>
      <c r="H280" s="58"/>
    </row>
    <row r="281" spans="1:7" ht="12.75" customHeight="1">
      <c r="A281" s="174" t="s">
        <v>377</v>
      </c>
      <c r="B281" s="11">
        <v>3</v>
      </c>
      <c r="C281" s="11" t="s">
        <v>68</v>
      </c>
      <c r="D281" s="11">
        <v>177</v>
      </c>
      <c r="E281" s="11">
        <v>175</v>
      </c>
      <c r="F281" s="11">
        <v>205</v>
      </c>
      <c r="G281" s="23">
        <v>95</v>
      </c>
    </row>
    <row r="282" spans="1:7" ht="12.75" customHeight="1">
      <c r="A282" s="174" t="s">
        <v>378</v>
      </c>
      <c r="B282" s="11">
        <v>4</v>
      </c>
      <c r="C282" s="11" t="s">
        <v>68</v>
      </c>
      <c r="D282" s="11">
        <v>172</v>
      </c>
      <c r="E282" s="11">
        <v>172</v>
      </c>
      <c r="F282" s="11">
        <v>242</v>
      </c>
      <c r="G282" s="23">
        <v>79</v>
      </c>
    </row>
    <row r="283" spans="1:7" ht="12.75" customHeight="1">
      <c r="A283" s="174" t="s">
        <v>379</v>
      </c>
      <c r="B283" s="11">
        <v>1</v>
      </c>
      <c r="C283" s="11" t="s">
        <v>68</v>
      </c>
      <c r="D283" s="11">
        <v>10</v>
      </c>
      <c r="E283" s="11">
        <v>7</v>
      </c>
      <c r="F283" s="11">
        <v>27</v>
      </c>
      <c r="G283" s="23">
        <v>5</v>
      </c>
    </row>
    <row r="284" spans="1:7" ht="12.75" customHeight="1">
      <c r="A284" s="174" t="s">
        <v>380</v>
      </c>
      <c r="B284" s="11">
        <v>2</v>
      </c>
      <c r="C284" s="11" t="s">
        <v>68</v>
      </c>
      <c r="D284" s="11">
        <v>49</v>
      </c>
      <c r="E284" s="11">
        <v>51</v>
      </c>
      <c r="F284" s="11">
        <v>67</v>
      </c>
      <c r="G284" s="23">
        <v>4</v>
      </c>
    </row>
    <row r="285" spans="1:7" ht="12.75" customHeight="1">
      <c r="A285" s="174" t="s">
        <v>381</v>
      </c>
      <c r="B285" s="11">
        <v>2</v>
      </c>
      <c r="C285" s="11" t="s">
        <v>68</v>
      </c>
      <c r="D285" s="11">
        <v>86</v>
      </c>
      <c r="E285" s="11">
        <v>86</v>
      </c>
      <c r="F285" s="11">
        <v>102</v>
      </c>
      <c r="G285" s="23">
        <v>43</v>
      </c>
    </row>
    <row r="286" spans="1:7" ht="12.75" customHeight="1">
      <c r="A286" s="174" t="s">
        <v>382</v>
      </c>
      <c r="B286" s="11">
        <v>2</v>
      </c>
      <c r="C286" s="11" t="s">
        <v>68</v>
      </c>
      <c r="D286" s="11">
        <v>150</v>
      </c>
      <c r="E286" s="11">
        <v>129</v>
      </c>
      <c r="F286" s="11">
        <v>146</v>
      </c>
      <c r="G286" s="23">
        <v>78</v>
      </c>
    </row>
    <row r="287" spans="1:7" ht="12.75" customHeight="1">
      <c r="A287" s="174" t="s">
        <v>383</v>
      </c>
      <c r="B287" s="11">
        <v>2</v>
      </c>
      <c r="C287" s="11" t="s">
        <v>68</v>
      </c>
      <c r="D287" s="11">
        <v>32</v>
      </c>
      <c r="E287" s="11">
        <v>25</v>
      </c>
      <c r="F287" s="11">
        <v>46</v>
      </c>
      <c r="G287" s="23">
        <v>2</v>
      </c>
    </row>
    <row r="288" spans="1:8" s="59" customFormat="1" ht="12.75" customHeight="1">
      <c r="A288" s="174" t="s">
        <v>384</v>
      </c>
      <c r="B288" s="11">
        <v>4</v>
      </c>
      <c r="C288" s="11" t="s">
        <v>68</v>
      </c>
      <c r="D288" s="11">
        <v>187</v>
      </c>
      <c r="E288" s="11">
        <v>162</v>
      </c>
      <c r="F288" s="11">
        <v>203</v>
      </c>
      <c r="G288" s="23">
        <v>152</v>
      </c>
      <c r="H288" s="58"/>
    </row>
    <row r="289" spans="1:8" s="59" customFormat="1" ht="12.75" customHeight="1">
      <c r="A289" s="173" t="s">
        <v>385</v>
      </c>
      <c r="B289" s="24">
        <v>12</v>
      </c>
      <c r="C289" s="24" t="s">
        <v>68</v>
      </c>
      <c r="D289" s="24">
        <v>655</v>
      </c>
      <c r="E289" s="24">
        <v>598</v>
      </c>
      <c r="F289" s="24">
        <v>871</v>
      </c>
      <c r="G289" s="25">
        <v>359</v>
      </c>
      <c r="H289" s="58"/>
    </row>
    <row r="290" spans="1:7" ht="12.75" customHeight="1">
      <c r="A290" s="174" t="s">
        <v>386</v>
      </c>
      <c r="B290" s="11">
        <v>2</v>
      </c>
      <c r="C290" s="11" t="s">
        <v>68</v>
      </c>
      <c r="D290" s="11">
        <v>130</v>
      </c>
      <c r="E290" s="11">
        <v>124</v>
      </c>
      <c r="F290" s="11">
        <v>124</v>
      </c>
      <c r="G290" s="23">
        <v>93</v>
      </c>
    </row>
    <row r="291" spans="1:7" ht="12.75" customHeight="1">
      <c r="A291" s="174" t="s">
        <v>387</v>
      </c>
      <c r="B291" s="11">
        <v>1</v>
      </c>
      <c r="C291" s="11" t="s">
        <v>68</v>
      </c>
      <c r="D291" s="11">
        <v>39</v>
      </c>
      <c r="E291" s="11">
        <v>38</v>
      </c>
      <c r="F291" s="11">
        <v>40</v>
      </c>
      <c r="G291" s="23">
        <v>34</v>
      </c>
    </row>
    <row r="292" spans="1:7" ht="12.75" customHeight="1">
      <c r="A292" s="174" t="s">
        <v>388</v>
      </c>
      <c r="B292" s="11">
        <v>3</v>
      </c>
      <c r="C292" s="11" t="s">
        <v>68</v>
      </c>
      <c r="D292" s="11">
        <v>118</v>
      </c>
      <c r="E292" s="11">
        <v>118</v>
      </c>
      <c r="F292" s="11">
        <v>204</v>
      </c>
      <c r="G292" s="23">
        <v>60</v>
      </c>
    </row>
    <row r="293" spans="1:7" ht="12.75" customHeight="1">
      <c r="A293" s="174" t="s">
        <v>389</v>
      </c>
      <c r="B293" s="11">
        <v>1</v>
      </c>
      <c r="C293" s="11" t="s">
        <v>68</v>
      </c>
      <c r="D293" s="11">
        <v>25</v>
      </c>
      <c r="E293" s="11">
        <v>25</v>
      </c>
      <c r="F293" s="11">
        <v>37</v>
      </c>
      <c r="G293" s="23">
        <v>20</v>
      </c>
    </row>
    <row r="294" spans="1:7" ht="12.75" customHeight="1">
      <c r="A294" s="174" t="s">
        <v>390</v>
      </c>
      <c r="B294" s="11">
        <v>3</v>
      </c>
      <c r="C294" s="11" t="s">
        <v>68</v>
      </c>
      <c r="D294" s="11">
        <v>128</v>
      </c>
      <c r="E294" s="11">
        <v>78</v>
      </c>
      <c r="F294" s="11">
        <v>121</v>
      </c>
      <c r="G294" s="23">
        <v>38</v>
      </c>
    </row>
    <row r="295" spans="1:8" s="59" customFormat="1" ht="12.75" customHeight="1">
      <c r="A295" s="174" t="s">
        <v>391</v>
      </c>
      <c r="B295" s="11">
        <v>2</v>
      </c>
      <c r="C295" s="11" t="s">
        <v>68</v>
      </c>
      <c r="D295" s="11">
        <v>215</v>
      </c>
      <c r="E295" s="11">
        <v>215</v>
      </c>
      <c r="F295" s="11">
        <v>345</v>
      </c>
      <c r="G295" s="23">
        <v>114</v>
      </c>
      <c r="H295" s="58"/>
    </row>
    <row r="296" spans="1:8" s="59" customFormat="1" ht="12.75" customHeight="1">
      <c r="A296" s="173" t="s">
        <v>392</v>
      </c>
      <c r="B296" s="24">
        <v>119</v>
      </c>
      <c r="C296" s="24">
        <v>5</v>
      </c>
      <c r="D296" s="24">
        <v>7609</v>
      </c>
      <c r="E296" s="24">
        <v>7227</v>
      </c>
      <c r="F296" s="24">
        <v>11227</v>
      </c>
      <c r="G296" s="25">
        <v>3491</v>
      </c>
      <c r="H296" s="58"/>
    </row>
    <row r="297" spans="1:8" s="59" customFormat="1" ht="12.75" customHeight="1">
      <c r="A297" s="173" t="s">
        <v>393</v>
      </c>
      <c r="B297" s="24">
        <v>36</v>
      </c>
      <c r="C297" s="24">
        <v>2</v>
      </c>
      <c r="D297" s="24">
        <v>1824</v>
      </c>
      <c r="E297" s="24">
        <v>1746</v>
      </c>
      <c r="F297" s="24">
        <v>2325</v>
      </c>
      <c r="G297" s="25">
        <v>896</v>
      </c>
      <c r="H297" s="58"/>
    </row>
    <row r="298" spans="1:7" ht="12.75" customHeight="1">
      <c r="A298" s="174" t="s">
        <v>394</v>
      </c>
      <c r="B298" s="11">
        <v>5</v>
      </c>
      <c r="C298" s="11">
        <v>1</v>
      </c>
      <c r="D298" s="11">
        <v>340</v>
      </c>
      <c r="E298" s="11">
        <v>305</v>
      </c>
      <c r="F298" s="11">
        <v>387</v>
      </c>
      <c r="G298" s="23">
        <v>138</v>
      </c>
    </row>
    <row r="299" spans="1:7" ht="12.75" customHeight="1">
      <c r="A299" s="174" t="s">
        <v>395</v>
      </c>
      <c r="B299" s="11">
        <v>12</v>
      </c>
      <c r="C299" s="11">
        <v>1</v>
      </c>
      <c r="D299" s="11">
        <v>451</v>
      </c>
      <c r="E299" s="11">
        <v>434</v>
      </c>
      <c r="F299" s="11">
        <v>648</v>
      </c>
      <c r="G299" s="23">
        <v>191</v>
      </c>
    </row>
    <row r="300" spans="1:7" ht="12.75" customHeight="1">
      <c r="A300" s="174" t="s">
        <v>310</v>
      </c>
      <c r="B300" s="11">
        <v>2</v>
      </c>
      <c r="C300" s="11" t="s">
        <v>68</v>
      </c>
      <c r="D300" s="11">
        <v>145</v>
      </c>
      <c r="E300" s="11">
        <v>145</v>
      </c>
      <c r="F300" s="11">
        <v>177</v>
      </c>
      <c r="G300" s="23">
        <v>82</v>
      </c>
    </row>
    <row r="301" spans="1:7" ht="12.75" customHeight="1">
      <c r="A301" s="174" t="s">
        <v>396</v>
      </c>
      <c r="B301" s="11">
        <v>4</v>
      </c>
      <c r="C301" s="11" t="s">
        <v>68</v>
      </c>
      <c r="D301" s="11">
        <v>232</v>
      </c>
      <c r="E301" s="11">
        <v>229</v>
      </c>
      <c r="F301" s="11">
        <v>295</v>
      </c>
      <c r="G301" s="23">
        <v>135</v>
      </c>
    </row>
    <row r="302" spans="1:8" s="59" customFormat="1" ht="12.75" customHeight="1">
      <c r="A302" s="174" t="s">
        <v>397</v>
      </c>
      <c r="B302" s="11">
        <v>13</v>
      </c>
      <c r="C302" s="11" t="s">
        <v>68</v>
      </c>
      <c r="D302" s="11">
        <v>656</v>
      </c>
      <c r="E302" s="11">
        <v>633</v>
      </c>
      <c r="F302" s="11">
        <v>818</v>
      </c>
      <c r="G302" s="23">
        <v>350</v>
      </c>
      <c r="H302" s="58"/>
    </row>
    <row r="303" spans="1:8" s="59" customFormat="1" ht="12.75" customHeight="1">
      <c r="A303" s="173" t="s">
        <v>398</v>
      </c>
      <c r="B303" s="24">
        <v>16</v>
      </c>
      <c r="C303" s="24" t="s">
        <v>68</v>
      </c>
      <c r="D303" s="24">
        <v>1024</v>
      </c>
      <c r="E303" s="24">
        <v>964</v>
      </c>
      <c r="F303" s="24">
        <v>1307</v>
      </c>
      <c r="G303" s="25">
        <v>529</v>
      </c>
      <c r="H303" s="58"/>
    </row>
    <row r="304" spans="1:7" ht="12.75" customHeight="1">
      <c r="A304" s="174" t="s">
        <v>399</v>
      </c>
      <c r="B304" s="11">
        <v>3</v>
      </c>
      <c r="C304" s="11" t="s">
        <v>68</v>
      </c>
      <c r="D304" s="11">
        <v>167</v>
      </c>
      <c r="E304" s="11">
        <v>153</v>
      </c>
      <c r="F304" s="11">
        <v>226</v>
      </c>
      <c r="G304" s="23">
        <v>81</v>
      </c>
    </row>
    <row r="305" spans="1:7" ht="12.75" customHeight="1">
      <c r="A305" s="174" t="s">
        <v>400</v>
      </c>
      <c r="B305" s="11">
        <v>4</v>
      </c>
      <c r="C305" s="11" t="s">
        <v>68</v>
      </c>
      <c r="D305" s="11">
        <v>214</v>
      </c>
      <c r="E305" s="11">
        <v>214</v>
      </c>
      <c r="F305" s="11">
        <v>328</v>
      </c>
      <c r="G305" s="23">
        <v>109</v>
      </c>
    </row>
    <row r="306" spans="1:7" ht="12.75" customHeight="1">
      <c r="A306" s="174" t="s">
        <v>401</v>
      </c>
      <c r="B306" s="11">
        <v>6</v>
      </c>
      <c r="C306" s="11" t="s">
        <v>68</v>
      </c>
      <c r="D306" s="11">
        <v>479</v>
      </c>
      <c r="E306" s="11">
        <v>461</v>
      </c>
      <c r="F306" s="11">
        <v>494</v>
      </c>
      <c r="G306" s="23">
        <v>274</v>
      </c>
    </row>
    <row r="307" spans="1:8" s="59" customFormat="1" ht="12.75" customHeight="1">
      <c r="A307" s="174" t="s">
        <v>402</v>
      </c>
      <c r="B307" s="11">
        <v>3</v>
      </c>
      <c r="C307" s="11" t="s">
        <v>68</v>
      </c>
      <c r="D307" s="11">
        <v>164</v>
      </c>
      <c r="E307" s="11">
        <v>136</v>
      </c>
      <c r="F307" s="11">
        <v>259</v>
      </c>
      <c r="G307" s="23">
        <v>65</v>
      </c>
      <c r="H307" s="58"/>
    </row>
    <row r="308" spans="1:8" s="59" customFormat="1" ht="12.75" customHeight="1">
      <c r="A308" s="173" t="s">
        <v>403</v>
      </c>
      <c r="B308" s="24">
        <v>23</v>
      </c>
      <c r="C308" s="24">
        <v>2</v>
      </c>
      <c r="D308" s="24">
        <v>2082</v>
      </c>
      <c r="E308" s="24">
        <v>2057</v>
      </c>
      <c r="F308" s="24">
        <v>2722</v>
      </c>
      <c r="G308" s="25">
        <v>1096</v>
      </c>
      <c r="H308" s="58"/>
    </row>
    <row r="309" spans="1:7" ht="12.75" customHeight="1">
      <c r="A309" s="174" t="s">
        <v>404</v>
      </c>
      <c r="B309" s="11">
        <v>3</v>
      </c>
      <c r="C309" s="11" t="s">
        <v>68</v>
      </c>
      <c r="D309" s="11">
        <v>409</v>
      </c>
      <c r="E309" s="11">
        <v>409</v>
      </c>
      <c r="F309" s="11">
        <v>484</v>
      </c>
      <c r="G309" s="23">
        <v>228</v>
      </c>
    </row>
    <row r="310" spans="1:7" ht="12.2" customHeight="1">
      <c r="A310" s="174" t="s">
        <v>405</v>
      </c>
      <c r="B310" s="11">
        <v>4</v>
      </c>
      <c r="C310" s="11" t="s">
        <v>68</v>
      </c>
      <c r="D310" s="11">
        <v>434</v>
      </c>
      <c r="E310" s="11">
        <v>432</v>
      </c>
      <c r="F310" s="11">
        <v>825</v>
      </c>
      <c r="G310" s="23">
        <v>140</v>
      </c>
    </row>
    <row r="311" spans="1:7" ht="12.2" customHeight="1">
      <c r="A311" s="174" t="s">
        <v>406</v>
      </c>
      <c r="B311" s="11">
        <v>5</v>
      </c>
      <c r="C311" s="11">
        <v>2</v>
      </c>
      <c r="D311" s="11">
        <v>409</v>
      </c>
      <c r="E311" s="11">
        <v>389</v>
      </c>
      <c r="F311" s="11">
        <v>471</v>
      </c>
      <c r="G311" s="23">
        <v>250</v>
      </c>
    </row>
    <row r="312" spans="1:7" ht="12.2" customHeight="1">
      <c r="A312" s="174" t="s">
        <v>407</v>
      </c>
      <c r="B312" s="11">
        <v>3</v>
      </c>
      <c r="C312" s="11" t="s">
        <v>68</v>
      </c>
      <c r="D312" s="11">
        <v>74</v>
      </c>
      <c r="E312" s="11">
        <v>70</v>
      </c>
      <c r="F312" s="11">
        <v>129</v>
      </c>
      <c r="G312" s="23">
        <v>18</v>
      </c>
    </row>
    <row r="313" spans="1:8" s="59" customFormat="1" ht="12.2" customHeight="1">
      <c r="A313" s="174" t="s">
        <v>408</v>
      </c>
      <c r="B313" s="11">
        <v>8</v>
      </c>
      <c r="C313" s="11" t="s">
        <v>68</v>
      </c>
      <c r="D313" s="11">
        <v>756</v>
      </c>
      <c r="E313" s="11">
        <v>757</v>
      </c>
      <c r="F313" s="11">
        <v>813</v>
      </c>
      <c r="G313" s="23">
        <v>460</v>
      </c>
      <c r="H313" s="58"/>
    </row>
    <row r="314" spans="1:8" s="59" customFormat="1" ht="12.2" customHeight="1">
      <c r="A314" s="173" t="s">
        <v>409</v>
      </c>
      <c r="B314" s="24">
        <v>36</v>
      </c>
      <c r="C314" s="24">
        <v>1</v>
      </c>
      <c r="D314" s="24">
        <v>2092</v>
      </c>
      <c r="E314" s="24">
        <v>1898</v>
      </c>
      <c r="F314" s="24">
        <v>4137</v>
      </c>
      <c r="G314" s="25">
        <v>665</v>
      </c>
      <c r="H314" s="58"/>
    </row>
    <row r="315" spans="1:7" ht="12.2" customHeight="1">
      <c r="A315" s="174" t="s">
        <v>410</v>
      </c>
      <c r="B315" s="11">
        <v>26</v>
      </c>
      <c r="C315" s="11" t="s">
        <v>68</v>
      </c>
      <c r="D315" s="11">
        <v>1549</v>
      </c>
      <c r="E315" s="11">
        <v>1408</v>
      </c>
      <c r="F315" s="11">
        <v>3045</v>
      </c>
      <c r="G315" s="23">
        <v>488</v>
      </c>
    </row>
    <row r="316" spans="1:7" ht="12.2" customHeight="1">
      <c r="A316" s="174" t="s">
        <v>411</v>
      </c>
      <c r="B316" s="11">
        <v>9</v>
      </c>
      <c r="C316" s="11">
        <v>1</v>
      </c>
      <c r="D316" s="11">
        <v>460</v>
      </c>
      <c r="E316" s="11">
        <v>409</v>
      </c>
      <c r="F316" s="11">
        <v>989</v>
      </c>
      <c r="G316" s="23">
        <v>169</v>
      </c>
    </row>
    <row r="317" spans="1:8" s="59" customFormat="1" ht="12.2" customHeight="1">
      <c r="A317" s="174" t="s">
        <v>412</v>
      </c>
      <c r="B317" s="11">
        <v>1</v>
      </c>
      <c r="C317" s="11" t="s">
        <v>68</v>
      </c>
      <c r="D317" s="11">
        <v>83</v>
      </c>
      <c r="E317" s="11">
        <v>81</v>
      </c>
      <c r="F317" s="11">
        <v>103</v>
      </c>
      <c r="G317" s="23">
        <v>8</v>
      </c>
      <c r="H317" s="58"/>
    </row>
    <row r="318" spans="1:8" s="59" customFormat="1" ht="12.2" customHeight="1">
      <c r="A318" s="173" t="s">
        <v>413</v>
      </c>
      <c r="B318" s="24">
        <v>8</v>
      </c>
      <c r="C318" s="24" t="s">
        <v>68</v>
      </c>
      <c r="D318" s="24">
        <v>587</v>
      </c>
      <c r="E318" s="24">
        <v>562</v>
      </c>
      <c r="F318" s="24">
        <v>736</v>
      </c>
      <c r="G318" s="25">
        <v>305</v>
      </c>
      <c r="H318" s="58"/>
    </row>
    <row r="319" spans="1:7" ht="12.2" customHeight="1">
      <c r="A319" s="174" t="s">
        <v>414</v>
      </c>
      <c r="B319" s="11">
        <v>2</v>
      </c>
      <c r="C319" s="11" t="s">
        <v>68</v>
      </c>
      <c r="D319" s="11">
        <v>125</v>
      </c>
      <c r="E319" s="11">
        <v>119</v>
      </c>
      <c r="F319" s="11">
        <v>133</v>
      </c>
      <c r="G319" s="23">
        <v>68</v>
      </c>
    </row>
    <row r="320" spans="1:7" ht="12.2" customHeight="1">
      <c r="A320" s="174" t="s">
        <v>415</v>
      </c>
      <c r="B320" s="11">
        <v>2</v>
      </c>
      <c r="C320" s="11" t="s">
        <v>68</v>
      </c>
      <c r="D320" s="11">
        <v>202</v>
      </c>
      <c r="E320" s="11">
        <v>187</v>
      </c>
      <c r="F320" s="11">
        <v>218</v>
      </c>
      <c r="G320" s="23">
        <v>128</v>
      </c>
    </row>
    <row r="321" spans="1:8" s="59" customFormat="1" ht="12.2" customHeight="1">
      <c r="A321" s="174" t="s">
        <v>416</v>
      </c>
      <c r="B321" s="11">
        <v>4</v>
      </c>
      <c r="C321" s="11" t="s">
        <v>68</v>
      </c>
      <c r="D321" s="11">
        <v>260</v>
      </c>
      <c r="E321" s="11">
        <v>256</v>
      </c>
      <c r="F321" s="11">
        <v>385</v>
      </c>
      <c r="G321" s="23">
        <v>109</v>
      </c>
      <c r="H321" s="58"/>
    </row>
    <row r="322" spans="1:8" s="59" customFormat="1" ht="12.2" customHeight="1">
      <c r="A322" s="173" t="s">
        <v>417</v>
      </c>
      <c r="B322" s="24">
        <v>227</v>
      </c>
      <c r="C322" s="24">
        <v>3</v>
      </c>
      <c r="D322" s="24">
        <v>13554</v>
      </c>
      <c r="E322" s="24">
        <v>12890</v>
      </c>
      <c r="F322" s="24">
        <v>19050</v>
      </c>
      <c r="G322" s="25">
        <v>7170</v>
      </c>
      <c r="H322" s="58"/>
    </row>
    <row r="323" spans="1:8" s="59" customFormat="1" ht="12.2" customHeight="1">
      <c r="A323" s="173" t="s">
        <v>418</v>
      </c>
      <c r="B323" s="24">
        <v>45</v>
      </c>
      <c r="C323" s="24">
        <v>1</v>
      </c>
      <c r="D323" s="24">
        <v>2213</v>
      </c>
      <c r="E323" s="24">
        <v>2045</v>
      </c>
      <c r="F323" s="24">
        <v>3042</v>
      </c>
      <c r="G323" s="25">
        <v>1183</v>
      </c>
      <c r="H323" s="58"/>
    </row>
    <row r="324" spans="1:7" ht="12.2" customHeight="1">
      <c r="A324" s="174" t="s">
        <v>377</v>
      </c>
      <c r="B324" s="11">
        <v>6</v>
      </c>
      <c r="C324" s="11" t="s">
        <v>68</v>
      </c>
      <c r="D324" s="11">
        <v>268</v>
      </c>
      <c r="E324" s="11">
        <v>255</v>
      </c>
      <c r="F324" s="11">
        <v>387</v>
      </c>
      <c r="G324" s="23">
        <v>144</v>
      </c>
    </row>
    <row r="325" spans="1:7" ht="12.2" customHeight="1">
      <c r="A325" s="174" t="s">
        <v>419</v>
      </c>
      <c r="B325" s="11">
        <v>18</v>
      </c>
      <c r="C325" s="11">
        <v>1</v>
      </c>
      <c r="D325" s="11">
        <v>1030</v>
      </c>
      <c r="E325" s="11">
        <v>962</v>
      </c>
      <c r="F325" s="11">
        <v>1206</v>
      </c>
      <c r="G325" s="23">
        <v>572</v>
      </c>
    </row>
    <row r="326" spans="1:7" ht="12.2" customHeight="1">
      <c r="A326" s="174" t="s">
        <v>420</v>
      </c>
      <c r="B326" s="11">
        <v>4</v>
      </c>
      <c r="C326" s="11" t="s">
        <v>68</v>
      </c>
      <c r="D326" s="11">
        <v>213</v>
      </c>
      <c r="E326" s="11">
        <v>212</v>
      </c>
      <c r="F326" s="11">
        <v>256</v>
      </c>
      <c r="G326" s="23">
        <v>112</v>
      </c>
    </row>
    <row r="327" spans="1:8" s="59" customFormat="1" ht="12.2" customHeight="1">
      <c r="A327" s="174" t="s">
        <v>421</v>
      </c>
      <c r="B327" s="11">
        <v>17</v>
      </c>
      <c r="C327" s="11" t="s">
        <v>68</v>
      </c>
      <c r="D327" s="11">
        <v>702</v>
      </c>
      <c r="E327" s="11">
        <v>616</v>
      </c>
      <c r="F327" s="11">
        <v>1193</v>
      </c>
      <c r="G327" s="23">
        <v>355</v>
      </c>
      <c r="H327" s="58"/>
    </row>
    <row r="328" spans="1:7" ht="12.2" customHeight="1">
      <c r="A328" s="173" t="s">
        <v>422</v>
      </c>
      <c r="B328" s="24">
        <v>29</v>
      </c>
      <c r="C328" s="24">
        <v>1</v>
      </c>
      <c r="D328" s="24">
        <v>2175</v>
      </c>
      <c r="E328" s="24">
        <v>2109</v>
      </c>
      <c r="F328" s="24">
        <v>2873</v>
      </c>
      <c r="G328" s="25">
        <v>1245</v>
      </c>
    </row>
    <row r="329" spans="1:7" ht="12.2" customHeight="1">
      <c r="A329" s="174" t="s">
        <v>423</v>
      </c>
      <c r="B329" s="11">
        <v>8</v>
      </c>
      <c r="C329" s="11">
        <v>1</v>
      </c>
      <c r="D329" s="11">
        <v>679</v>
      </c>
      <c r="E329" s="11">
        <v>660</v>
      </c>
      <c r="F329" s="11">
        <v>822</v>
      </c>
      <c r="G329" s="23">
        <v>407</v>
      </c>
    </row>
    <row r="330" spans="1:7" ht="12.2" customHeight="1">
      <c r="A330" s="174" t="s">
        <v>424</v>
      </c>
      <c r="B330" s="11">
        <v>12</v>
      </c>
      <c r="C330" s="11" t="s">
        <v>68</v>
      </c>
      <c r="D330" s="11">
        <v>752</v>
      </c>
      <c r="E330" s="11">
        <v>715</v>
      </c>
      <c r="F330" s="11">
        <v>973</v>
      </c>
      <c r="G330" s="23">
        <v>418</v>
      </c>
    </row>
    <row r="331" spans="1:7" ht="12.2" customHeight="1">
      <c r="A331" s="174" t="s">
        <v>425</v>
      </c>
      <c r="B331" s="11">
        <v>8</v>
      </c>
      <c r="C331" s="11" t="s">
        <v>68</v>
      </c>
      <c r="D331" s="11">
        <v>614</v>
      </c>
      <c r="E331" s="11">
        <v>604</v>
      </c>
      <c r="F331" s="11">
        <v>933</v>
      </c>
      <c r="G331" s="23">
        <v>327</v>
      </c>
    </row>
    <row r="332" spans="1:8" s="59" customFormat="1" ht="12.2" customHeight="1">
      <c r="A332" s="174" t="s">
        <v>426</v>
      </c>
      <c r="B332" s="11">
        <v>1</v>
      </c>
      <c r="C332" s="11" t="s">
        <v>68</v>
      </c>
      <c r="D332" s="11">
        <v>130</v>
      </c>
      <c r="E332" s="11">
        <v>130</v>
      </c>
      <c r="F332" s="11">
        <v>145</v>
      </c>
      <c r="G332" s="23">
        <v>93</v>
      </c>
      <c r="H332" s="58"/>
    </row>
    <row r="333" spans="1:8" s="59" customFormat="1" ht="12.2" customHeight="1">
      <c r="A333" s="173" t="s">
        <v>427</v>
      </c>
      <c r="B333" s="24">
        <v>19</v>
      </c>
      <c r="C333" s="24" t="s">
        <v>68</v>
      </c>
      <c r="D333" s="24">
        <v>1338</v>
      </c>
      <c r="E333" s="24">
        <v>1281</v>
      </c>
      <c r="F333" s="24">
        <v>1805</v>
      </c>
      <c r="G333" s="25">
        <v>650</v>
      </c>
      <c r="H333" s="58"/>
    </row>
    <row r="334" spans="1:7" ht="12.2" customHeight="1">
      <c r="A334" s="174" t="s">
        <v>428</v>
      </c>
      <c r="B334" s="11">
        <v>6</v>
      </c>
      <c r="C334" s="11" t="s">
        <v>68</v>
      </c>
      <c r="D334" s="11">
        <v>515</v>
      </c>
      <c r="E334" s="11">
        <v>469</v>
      </c>
      <c r="F334" s="11">
        <v>762</v>
      </c>
      <c r="G334" s="23">
        <v>201</v>
      </c>
    </row>
    <row r="335" spans="1:7" ht="12.2" customHeight="1">
      <c r="A335" s="174" t="s">
        <v>429</v>
      </c>
      <c r="B335" s="11" t="s">
        <v>68</v>
      </c>
      <c r="C335" s="11" t="s">
        <v>68</v>
      </c>
      <c r="D335" s="11" t="s">
        <v>68</v>
      </c>
      <c r="E335" s="11" t="s">
        <v>68</v>
      </c>
      <c r="F335" s="11" t="s">
        <v>68</v>
      </c>
      <c r="G335" s="23" t="s">
        <v>68</v>
      </c>
    </row>
    <row r="336" spans="1:7" ht="12.2" customHeight="1">
      <c r="A336" s="174" t="s">
        <v>430</v>
      </c>
      <c r="B336" s="11">
        <v>4</v>
      </c>
      <c r="C336" s="11" t="s">
        <v>68</v>
      </c>
      <c r="D336" s="11">
        <v>192</v>
      </c>
      <c r="E336" s="11">
        <v>179</v>
      </c>
      <c r="F336" s="11">
        <v>233</v>
      </c>
      <c r="G336" s="23">
        <v>91</v>
      </c>
    </row>
    <row r="337" spans="1:8" s="59" customFormat="1" ht="12.2" customHeight="1">
      <c r="A337" s="174" t="s">
        <v>431</v>
      </c>
      <c r="B337" s="11">
        <v>9</v>
      </c>
      <c r="C337" s="11" t="s">
        <v>68</v>
      </c>
      <c r="D337" s="11">
        <v>631</v>
      </c>
      <c r="E337" s="11">
        <v>633</v>
      </c>
      <c r="F337" s="11">
        <v>810</v>
      </c>
      <c r="G337" s="23">
        <v>358</v>
      </c>
      <c r="H337" s="58"/>
    </row>
    <row r="338" spans="1:8" s="59" customFormat="1" ht="12.2" customHeight="1">
      <c r="A338" s="173" t="s">
        <v>432</v>
      </c>
      <c r="B338" s="24">
        <v>20</v>
      </c>
      <c r="C338" s="24">
        <v>1</v>
      </c>
      <c r="D338" s="24">
        <v>1311</v>
      </c>
      <c r="E338" s="24">
        <v>1288</v>
      </c>
      <c r="F338" s="24">
        <v>1976</v>
      </c>
      <c r="G338" s="25">
        <v>820</v>
      </c>
      <c r="H338" s="58"/>
    </row>
    <row r="339" spans="1:7" ht="12.2" customHeight="1">
      <c r="A339" s="174" t="s">
        <v>433</v>
      </c>
      <c r="B339" s="11">
        <v>5</v>
      </c>
      <c r="C339" s="11" t="s">
        <v>68</v>
      </c>
      <c r="D339" s="11">
        <v>416</v>
      </c>
      <c r="E339" s="11">
        <v>415</v>
      </c>
      <c r="F339" s="11">
        <v>460</v>
      </c>
      <c r="G339" s="23">
        <v>303</v>
      </c>
    </row>
    <row r="340" spans="1:7" ht="12.2" customHeight="1">
      <c r="A340" s="174" t="s">
        <v>434</v>
      </c>
      <c r="B340" s="11">
        <v>5</v>
      </c>
      <c r="C340" s="11">
        <v>1</v>
      </c>
      <c r="D340" s="11">
        <v>392</v>
      </c>
      <c r="E340" s="11">
        <v>376</v>
      </c>
      <c r="F340" s="11">
        <v>765</v>
      </c>
      <c r="G340" s="23">
        <v>182</v>
      </c>
    </row>
    <row r="341" spans="1:8" s="59" customFormat="1" ht="12.2" customHeight="1">
      <c r="A341" s="174" t="s">
        <v>435</v>
      </c>
      <c r="B341" s="11">
        <v>10</v>
      </c>
      <c r="C341" s="11" t="s">
        <v>68</v>
      </c>
      <c r="D341" s="11">
        <v>503</v>
      </c>
      <c r="E341" s="11">
        <v>497</v>
      </c>
      <c r="F341" s="11">
        <v>751</v>
      </c>
      <c r="G341" s="23">
        <v>335</v>
      </c>
      <c r="H341" s="58"/>
    </row>
    <row r="342" spans="1:8" s="59" customFormat="1" ht="12.2" customHeight="1">
      <c r="A342" s="173" t="s">
        <v>436</v>
      </c>
      <c r="B342" s="24">
        <v>46</v>
      </c>
      <c r="C342" s="24" t="s">
        <v>68</v>
      </c>
      <c r="D342" s="24">
        <v>2331</v>
      </c>
      <c r="E342" s="24">
        <v>2204</v>
      </c>
      <c r="F342" s="24">
        <v>3362</v>
      </c>
      <c r="G342" s="25">
        <v>1393</v>
      </c>
      <c r="H342" s="58"/>
    </row>
    <row r="343" spans="1:7" ht="12.2" customHeight="1">
      <c r="A343" s="174" t="s">
        <v>437</v>
      </c>
      <c r="B343" s="11">
        <v>8</v>
      </c>
      <c r="C343" s="11" t="s">
        <v>68</v>
      </c>
      <c r="D343" s="11">
        <v>518</v>
      </c>
      <c r="E343" s="11">
        <v>509</v>
      </c>
      <c r="F343" s="11">
        <v>718</v>
      </c>
      <c r="G343" s="23">
        <v>341</v>
      </c>
    </row>
    <row r="344" spans="1:7" ht="12.2" customHeight="1">
      <c r="A344" s="174" t="s">
        <v>438</v>
      </c>
      <c r="B344" s="11">
        <v>19</v>
      </c>
      <c r="C344" s="11" t="s">
        <v>68</v>
      </c>
      <c r="D344" s="11">
        <v>795</v>
      </c>
      <c r="E344" s="11">
        <v>748</v>
      </c>
      <c r="F344" s="11">
        <v>1180</v>
      </c>
      <c r="G344" s="23">
        <v>371</v>
      </c>
    </row>
    <row r="345" spans="1:7" ht="12.2" customHeight="1">
      <c r="A345" s="174" t="s">
        <v>439</v>
      </c>
      <c r="B345" s="11">
        <v>2</v>
      </c>
      <c r="C345" s="11" t="s">
        <v>68</v>
      </c>
      <c r="D345" s="11">
        <v>110</v>
      </c>
      <c r="E345" s="11">
        <v>110</v>
      </c>
      <c r="F345" s="11">
        <v>154</v>
      </c>
      <c r="G345" s="23">
        <v>56</v>
      </c>
    </row>
    <row r="346" spans="1:7" ht="12.2" customHeight="1">
      <c r="A346" s="174" t="s">
        <v>440</v>
      </c>
      <c r="B346" s="11">
        <v>10</v>
      </c>
      <c r="C346" s="11" t="s">
        <v>68</v>
      </c>
      <c r="D346" s="11">
        <v>643</v>
      </c>
      <c r="E346" s="11">
        <v>601</v>
      </c>
      <c r="F346" s="11">
        <v>966</v>
      </c>
      <c r="G346" s="23">
        <v>421</v>
      </c>
    </row>
    <row r="347" spans="1:7" ht="12.2" customHeight="1">
      <c r="A347" s="174" t="s">
        <v>441</v>
      </c>
      <c r="B347" s="11">
        <v>4</v>
      </c>
      <c r="C347" s="11" t="s">
        <v>68</v>
      </c>
      <c r="D347" s="11">
        <v>184</v>
      </c>
      <c r="E347" s="11">
        <v>164</v>
      </c>
      <c r="F347" s="11">
        <v>242</v>
      </c>
      <c r="G347" s="23">
        <v>129</v>
      </c>
    </row>
    <row r="348" spans="1:8" s="59" customFormat="1" ht="12.2" customHeight="1">
      <c r="A348" s="174" t="s">
        <v>442</v>
      </c>
      <c r="B348" s="11">
        <v>3</v>
      </c>
      <c r="C348" s="11" t="s">
        <v>68</v>
      </c>
      <c r="D348" s="11">
        <v>81</v>
      </c>
      <c r="E348" s="11">
        <v>72</v>
      </c>
      <c r="F348" s="11">
        <v>102</v>
      </c>
      <c r="G348" s="23">
        <v>75</v>
      </c>
      <c r="H348" s="58"/>
    </row>
    <row r="349" spans="1:8" s="59" customFormat="1" ht="12.2" customHeight="1">
      <c r="A349" s="173" t="s">
        <v>443</v>
      </c>
      <c r="B349" s="24">
        <v>22</v>
      </c>
      <c r="C349" s="24" t="s">
        <v>68</v>
      </c>
      <c r="D349" s="24">
        <v>1634</v>
      </c>
      <c r="E349" s="24">
        <v>1575</v>
      </c>
      <c r="F349" s="24">
        <v>2291</v>
      </c>
      <c r="G349" s="25">
        <v>874</v>
      </c>
      <c r="H349" s="58"/>
    </row>
    <row r="350" spans="1:7" ht="12.2" customHeight="1">
      <c r="A350" s="174" t="s">
        <v>444</v>
      </c>
      <c r="B350" s="11">
        <v>7</v>
      </c>
      <c r="C350" s="11" t="s">
        <v>68</v>
      </c>
      <c r="D350" s="11">
        <v>631</v>
      </c>
      <c r="E350" s="11">
        <v>603</v>
      </c>
      <c r="F350" s="11">
        <v>813</v>
      </c>
      <c r="G350" s="23">
        <v>360</v>
      </c>
    </row>
    <row r="351" spans="1:7" ht="12.2" customHeight="1">
      <c r="A351" s="174" t="s">
        <v>445</v>
      </c>
      <c r="B351" s="11">
        <v>3</v>
      </c>
      <c r="C351" s="11" t="s">
        <v>68</v>
      </c>
      <c r="D351" s="11">
        <v>234</v>
      </c>
      <c r="E351" s="11">
        <v>234</v>
      </c>
      <c r="F351" s="11">
        <v>332</v>
      </c>
      <c r="G351" s="23">
        <v>104</v>
      </c>
    </row>
    <row r="352" spans="1:7" ht="12.2" customHeight="1">
      <c r="A352" s="174" t="s">
        <v>446</v>
      </c>
      <c r="B352" s="11">
        <v>5</v>
      </c>
      <c r="C352" s="11" t="s">
        <v>68</v>
      </c>
      <c r="D352" s="11">
        <v>393</v>
      </c>
      <c r="E352" s="11">
        <v>378</v>
      </c>
      <c r="F352" s="11">
        <v>541</v>
      </c>
      <c r="G352" s="23">
        <v>224</v>
      </c>
    </row>
    <row r="353" spans="1:7" ht="12.2" customHeight="1">
      <c r="A353" s="174" t="s">
        <v>447</v>
      </c>
      <c r="B353" s="11">
        <v>1</v>
      </c>
      <c r="C353" s="11" t="s">
        <v>68</v>
      </c>
      <c r="D353" s="11">
        <v>37</v>
      </c>
      <c r="E353" s="11">
        <v>37</v>
      </c>
      <c r="F353" s="11">
        <v>45</v>
      </c>
      <c r="G353" s="23">
        <v>30</v>
      </c>
    </row>
    <row r="354" spans="1:7" ht="12.2" customHeight="1">
      <c r="A354" s="174" t="s">
        <v>448</v>
      </c>
      <c r="B354" s="11">
        <v>3</v>
      </c>
      <c r="C354" s="11" t="s">
        <v>68</v>
      </c>
      <c r="D354" s="11">
        <v>274</v>
      </c>
      <c r="E354" s="11">
        <v>267</v>
      </c>
      <c r="F354" s="11">
        <v>403</v>
      </c>
      <c r="G354" s="23">
        <v>130</v>
      </c>
    </row>
    <row r="355" spans="1:8" s="59" customFormat="1" ht="12.2" customHeight="1">
      <c r="A355" s="174" t="s">
        <v>449</v>
      </c>
      <c r="B355" s="11">
        <v>3</v>
      </c>
      <c r="C355" s="11" t="s">
        <v>68</v>
      </c>
      <c r="D355" s="11">
        <v>65</v>
      </c>
      <c r="E355" s="11">
        <v>56</v>
      </c>
      <c r="F355" s="11">
        <v>157</v>
      </c>
      <c r="G355" s="23">
        <v>26</v>
      </c>
      <c r="H355" s="58"/>
    </row>
    <row r="356" spans="1:8" s="59" customFormat="1" ht="12.2" customHeight="1">
      <c r="A356" s="173" t="s">
        <v>450</v>
      </c>
      <c r="B356" s="24">
        <v>31</v>
      </c>
      <c r="C356" s="24" t="s">
        <v>68</v>
      </c>
      <c r="D356" s="24">
        <v>1816</v>
      </c>
      <c r="E356" s="24">
        <v>1651</v>
      </c>
      <c r="F356" s="24">
        <v>2629</v>
      </c>
      <c r="G356" s="25">
        <v>613</v>
      </c>
      <c r="H356" s="58"/>
    </row>
    <row r="357" spans="1:7" ht="12.2" customHeight="1">
      <c r="A357" s="174" t="s">
        <v>451</v>
      </c>
      <c r="B357" s="11">
        <v>9</v>
      </c>
      <c r="C357" s="11" t="s">
        <v>68</v>
      </c>
      <c r="D357" s="11">
        <v>476</v>
      </c>
      <c r="E357" s="11">
        <v>387</v>
      </c>
      <c r="F357" s="11">
        <v>606</v>
      </c>
      <c r="G357" s="23">
        <v>165</v>
      </c>
    </row>
    <row r="358" spans="1:7" ht="12.2" customHeight="1">
      <c r="A358" s="174" t="s">
        <v>452</v>
      </c>
      <c r="B358" s="11">
        <v>5</v>
      </c>
      <c r="C358" s="11" t="s">
        <v>68</v>
      </c>
      <c r="D358" s="11">
        <v>410</v>
      </c>
      <c r="E358" s="11">
        <v>409</v>
      </c>
      <c r="F358" s="11">
        <v>490</v>
      </c>
      <c r="G358" s="23">
        <v>81</v>
      </c>
    </row>
    <row r="359" spans="1:7" ht="12.2" customHeight="1">
      <c r="A359" s="174" t="s">
        <v>453</v>
      </c>
      <c r="B359" s="11">
        <v>6</v>
      </c>
      <c r="C359" s="11" t="s">
        <v>68</v>
      </c>
      <c r="D359" s="11">
        <v>335</v>
      </c>
      <c r="E359" s="11">
        <v>304</v>
      </c>
      <c r="F359" s="11">
        <v>545</v>
      </c>
      <c r="G359" s="23">
        <v>116</v>
      </c>
    </row>
    <row r="360" spans="1:7" ht="12.2" customHeight="1">
      <c r="A360" s="174" t="s">
        <v>454</v>
      </c>
      <c r="B360" s="11">
        <v>2</v>
      </c>
      <c r="C360" s="11" t="s">
        <v>68</v>
      </c>
      <c r="D360" s="11">
        <v>171</v>
      </c>
      <c r="E360" s="11">
        <v>171</v>
      </c>
      <c r="F360" s="11">
        <v>223</v>
      </c>
      <c r="G360" s="23">
        <v>90</v>
      </c>
    </row>
    <row r="361" spans="1:8" s="59" customFormat="1" ht="12.2" customHeight="1">
      <c r="A361" s="174" t="s">
        <v>455</v>
      </c>
      <c r="B361" s="11">
        <v>9</v>
      </c>
      <c r="C361" s="11" t="s">
        <v>68</v>
      </c>
      <c r="D361" s="11">
        <v>424</v>
      </c>
      <c r="E361" s="11">
        <v>380</v>
      </c>
      <c r="F361" s="11">
        <v>765</v>
      </c>
      <c r="G361" s="23">
        <v>161</v>
      </c>
      <c r="H361" s="58"/>
    </row>
    <row r="362" spans="1:8" s="59" customFormat="1" ht="12.2" customHeight="1">
      <c r="A362" s="173" t="s">
        <v>456</v>
      </c>
      <c r="B362" s="24">
        <v>15</v>
      </c>
      <c r="C362" s="24" t="s">
        <v>68</v>
      </c>
      <c r="D362" s="24">
        <v>736</v>
      </c>
      <c r="E362" s="24">
        <v>737</v>
      </c>
      <c r="F362" s="24">
        <v>1072</v>
      </c>
      <c r="G362" s="25">
        <v>392</v>
      </c>
      <c r="H362" s="58"/>
    </row>
    <row r="363" spans="1:7" ht="12" customHeight="1">
      <c r="A363" s="174" t="s">
        <v>457</v>
      </c>
      <c r="B363" s="11">
        <v>3</v>
      </c>
      <c r="C363" s="11" t="s">
        <v>68</v>
      </c>
      <c r="D363" s="11">
        <v>84</v>
      </c>
      <c r="E363" s="11">
        <v>84</v>
      </c>
      <c r="F363" s="11">
        <v>105</v>
      </c>
      <c r="G363" s="23">
        <v>16</v>
      </c>
    </row>
    <row r="364" spans="1:7" ht="12" customHeight="1">
      <c r="A364" s="174" t="s">
        <v>458</v>
      </c>
      <c r="B364" s="11">
        <v>5</v>
      </c>
      <c r="C364" s="11" t="s">
        <v>68</v>
      </c>
      <c r="D364" s="11">
        <v>297</v>
      </c>
      <c r="E364" s="11">
        <v>298</v>
      </c>
      <c r="F364" s="11">
        <v>357</v>
      </c>
      <c r="G364" s="23">
        <v>184</v>
      </c>
    </row>
    <row r="365" spans="1:7" ht="12" customHeight="1">
      <c r="A365" s="174" t="s">
        <v>459</v>
      </c>
      <c r="B365" s="11">
        <v>3</v>
      </c>
      <c r="C365" s="11" t="s">
        <v>68</v>
      </c>
      <c r="D365" s="11">
        <v>168</v>
      </c>
      <c r="E365" s="11">
        <v>168</v>
      </c>
      <c r="F365" s="11">
        <v>188</v>
      </c>
      <c r="G365" s="23">
        <v>124</v>
      </c>
    </row>
    <row r="366" spans="1:8" s="59" customFormat="1" ht="12" customHeight="1">
      <c r="A366" s="174" t="s">
        <v>460</v>
      </c>
      <c r="B366" s="11">
        <v>4</v>
      </c>
      <c r="C366" s="11" t="s">
        <v>68</v>
      </c>
      <c r="D366" s="11">
        <v>187</v>
      </c>
      <c r="E366" s="11">
        <v>187</v>
      </c>
      <c r="F366" s="11">
        <v>422</v>
      </c>
      <c r="G366" s="23">
        <v>68</v>
      </c>
      <c r="H366" s="58"/>
    </row>
    <row r="367" spans="1:8" s="59" customFormat="1" ht="12" customHeight="1">
      <c r="A367" s="173" t="s">
        <v>461</v>
      </c>
      <c r="B367" s="24">
        <v>72</v>
      </c>
      <c r="C367" s="24" t="s">
        <v>68</v>
      </c>
      <c r="D367" s="24">
        <v>4529</v>
      </c>
      <c r="E367" s="24">
        <v>4368</v>
      </c>
      <c r="F367" s="24">
        <v>5658</v>
      </c>
      <c r="G367" s="25">
        <v>2518</v>
      </c>
      <c r="H367" s="58"/>
    </row>
    <row r="368" spans="1:7" ht="12" customHeight="1">
      <c r="A368" s="173" t="s">
        <v>462</v>
      </c>
      <c r="B368" s="24">
        <v>47</v>
      </c>
      <c r="C368" s="24" t="s">
        <v>68</v>
      </c>
      <c r="D368" s="24">
        <v>2775</v>
      </c>
      <c r="E368" s="24">
        <v>2640</v>
      </c>
      <c r="F368" s="24">
        <v>3546</v>
      </c>
      <c r="G368" s="25">
        <v>1438</v>
      </c>
    </row>
    <row r="369" spans="1:7" ht="12" customHeight="1">
      <c r="A369" s="174" t="s">
        <v>463</v>
      </c>
      <c r="B369" s="11">
        <v>10</v>
      </c>
      <c r="C369" s="11" t="s">
        <v>68</v>
      </c>
      <c r="D369" s="11">
        <v>610</v>
      </c>
      <c r="E369" s="11">
        <v>588</v>
      </c>
      <c r="F369" s="11">
        <v>760</v>
      </c>
      <c r="G369" s="23">
        <v>259</v>
      </c>
    </row>
    <row r="370" spans="1:7" ht="12" customHeight="1">
      <c r="A370" s="174" t="s">
        <v>464</v>
      </c>
      <c r="B370" s="11">
        <v>6</v>
      </c>
      <c r="C370" s="11" t="s">
        <v>68</v>
      </c>
      <c r="D370" s="11">
        <v>443</v>
      </c>
      <c r="E370" s="11">
        <v>413</v>
      </c>
      <c r="F370" s="11">
        <v>475</v>
      </c>
      <c r="G370" s="23">
        <v>198</v>
      </c>
    </row>
    <row r="371" spans="1:7" ht="12" customHeight="1">
      <c r="A371" s="174" t="s">
        <v>465</v>
      </c>
      <c r="B371" s="11">
        <v>4</v>
      </c>
      <c r="C371" s="11" t="s">
        <v>68</v>
      </c>
      <c r="D371" s="11">
        <v>390</v>
      </c>
      <c r="E371" s="11">
        <v>388</v>
      </c>
      <c r="F371" s="11">
        <v>485</v>
      </c>
      <c r="G371" s="23">
        <v>210</v>
      </c>
    </row>
    <row r="372" spans="1:7" ht="12" customHeight="1">
      <c r="A372" s="174" t="s">
        <v>466</v>
      </c>
      <c r="B372" s="11">
        <v>3</v>
      </c>
      <c r="C372" s="11" t="s">
        <v>68</v>
      </c>
      <c r="D372" s="11">
        <v>95</v>
      </c>
      <c r="E372" s="11">
        <v>92</v>
      </c>
      <c r="F372" s="11">
        <v>114</v>
      </c>
      <c r="G372" s="23">
        <v>48</v>
      </c>
    </row>
    <row r="373" spans="1:7" ht="12" customHeight="1">
      <c r="A373" s="174" t="s">
        <v>467</v>
      </c>
      <c r="B373" s="11">
        <v>5</v>
      </c>
      <c r="C373" s="11" t="s">
        <v>68</v>
      </c>
      <c r="D373" s="11">
        <v>358</v>
      </c>
      <c r="E373" s="11">
        <v>328</v>
      </c>
      <c r="F373" s="11">
        <v>492</v>
      </c>
      <c r="G373" s="23">
        <v>204</v>
      </c>
    </row>
    <row r="374" spans="1:8" s="59" customFormat="1" ht="12" customHeight="1">
      <c r="A374" s="174" t="s">
        <v>468</v>
      </c>
      <c r="B374" s="11">
        <v>19</v>
      </c>
      <c r="C374" s="11" t="s">
        <v>68</v>
      </c>
      <c r="D374" s="11">
        <v>879</v>
      </c>
      <c r="E374" s="11">
        <v>831</v>
      </c>
      <c r="F374" s="11">
        <v>1220</v>
      </c>
      <c r="G374" s="23">
        <v>519</v>
      </c>
      <c r="H374" s="58"/>
    </row>
    <row r="375" spans="1:8" s="59" customFormat="1" ht="23.25" customHeight="1">
      <c r="A375" s="173" t="s">
        <v>469</v>
      </c>
      <c r="B375" s="24">
        <v>25</v>
      </c>
      <c r="C375" s="24" t="s">
        <v>68</v>
      </c>
      <c r="D375" s="24">
        <v>1754</v>
      </c>
      <c r="E375" s="24">
        <v>1728</v>
      </c>
      <c r="F375" s="24">
        <v>2112</v>
      </c>
      <c r="G375" s="25">
        <v>1080</v>
      </c>
      <c r="H375" s="58"/>
    </row>
    <row r="376" spans="1:7" ht="12" customHeight="1">
      <c r="A376" s="174" t="s">
        <v>470</v>
      </c>
      <c r="B376" s="11">
        <v>5</v>
      </c>
      <c r="C376" s="11" t="s">
        <v>68</v>
      </c>
      <c r="D376" s="11">
        <v>321</v>
      </c>
      <c r="E376" s="11">
        <v>317</v>
      </c>
      <c r="F376" s="11">
        <v>352</v>
      </c>
      <c r="G376" s="23">
        <v>228</v>
      </c>
    </row>
    <row r="377" spans="1:7" ht="12" customHeight="1">
      <c r="A377" s="174" t="s">
        <v>471</v>
      </c>
      <c r="B377" s="11">
        <v>2</v>
      </c>
      <c r="C377" s="11" t="s">
        <v>68</v>
      </c>
      <c r="D377" s="11">
        <v>132</v>
      </c>
      <c r="E377" s="11">
        <v>121</v>
      </c>
      <c r="F377" s="11">
        <v>129</v>
      </c>
      <c r="G377" s="23">
        <v>95</v>
      </c>
    </row>
    <row r="378" spans="1:7" ht="12" customHeight="1">
      <c r="A378" s="174" t="s">
        <v>472</v>
      </c>
      <c r="B378" s="11">
        <v>2</v>
      </c>
      <c r="C378" s="11" t="s">
        <v>68</v>
      </c>
      <c r="D378" s="11">
        <v>125</v>
      </c>
      <c r="E378" s="11">
        <v>125</v>
      </c>
      <c r="F378" s="11">
        <v>145</v>
      </c>
      <c r="G378" s="23">
        <v>63</v>
      </c>
    </row>
    <row r="379" spans="1:7" ht="12" customHeight="1">
      <c r="A379" s="174" t="s">
        <v>473</v>
      </c>
      <c r="B379" s="11">
        <v>6</v>
      </c>
      <c r="C379" s="11" t="s">
        <v>68</v>
      </c>
      <c r="D379" s="11">
        <v>488</v>
      </c>
      <c r="E379" s="11">
        <v>485</v>
      </c>
      <c r="F379" s="11">
        <v>600</v>
      </c>
      <c r="G379" s="23">
        <v>298</v>
      </c>
    </row>
    <row r="380" spans="1:7" ht="12" customHeight="1">
      <c r="A380" s="174" t="s">
        <v>474</v>
      </c>
      <c r="B380" s="11">
        <v>1</v>
      </c>
      <c r="C380" s="11" t="s">
        <v>68</v>
      </c>
      <c r="D380" s="11">
        <v>103</v>
      </c>
      <c r="E380" s="11">
        <v>103</v>
      </c>
      <c r="F380" s="11">
        <v>114</v>
      </c>
      <c r="G380" s="23">
        <v>65</v>
      </c>
    </row>
    <row r="381" spans="1:7" ht="12" customHeight="1">
      <c r="A381" s="174" t="s">
        <v>475</v>
      </c>
      <c r="B381" s="11">
        <v>4</v>
      </c>
      <c r="C381" s="11" t="s">
        <v>68</v>
      </c>
      <c r="D381" s="11">
        <v>224</v>
      </c>
      <c r="E381" s="11">
        <v>216</v>
      </c>
      <c r="F381" s="11">
        <v>348</v>
      </c>
      <c r="G381" s="23">
        <v>103</v>
      </c>
    </row>
    <row r="382" spans="1:7" ht="12" customHeight="1">
      <c r="A382" s="174" t="s">
        <v>476</v>
      </c>
      <c r="B382" s="11">
        <v>3</v>
      </c>
      <c r="C382" s="11" t="s">
        <v>68</v>
      </c>
      <c r="D382" s="11">
        <v>181</v>
      </c>
      <c r="E382" s="11">
        <v>181</v>
      </c>
      <c r="F382" s="11">
        <v>223</v>
      </c>
      <c r="G382" s="23">
        <v>132</v>
      </c>
    </row>
    <row r="383" spans="1:8" s="59" customFormat="1" ht="12" customHeight="1">
      <c r="A383" s="174" t="s">
        <v>477</v>
      </c>
      <c r="B383" s="11">
        <v>2</v>
      </c>
      <c r="C383" s="11" t="s">
        <v>68</v>
      </c>
      <c r="D383" s="11">
        <v>180</v>
      </c>
      <c r="E383" s="11">
        <v>180</v>
      </c>
      <c r="F383" s="11">
        <v>201</v>
      </c>
      <c r="G383" s="23">
        <v>96</v>
      </c>
      <c r="H383" s="58"/>
    </row>
    <row r="384" spans="1:8" s="59" customFormat="1" ht="12" customHeight="1">
      <c r="A384" s="173" t="s">
        <v>478</v>
      </c>
      <c r="B384" s="24">
        <v>89</v>
      </c>
      <c r="C384" s="24">
        <v>2</v>
      </c>
      <c r="D384" s="24">
        <v>5358</v>
      </c>
      <c r="E384" s="24">
        <v>5065</v>
      </c>
      <c r="F384" s="24">
        <v>7458</v>
      </c>
      <c r="G384" s="25">
        <v>2855</v>
      </c>
      <c r="H384" s="58"/>
    </row>
    <row r="385" spans="1:8" s="59" customFormat="1" ht="12" customHeight="1">
      <c r="A385" s="173" t="s">
        <v>479</v>
      </c>
      <c r="B385" s="24">
        <v>32</v>
      </c>
      <c r="C385" s="24">
        <v>1</v>
      </c>
      <c r="D385" s="24">
        <v>1614</v>
      </c>
      <c r="E385" s="24">
        <v>1480</v>
      </c>
      <c r="F385" s="24">
        <v>2497</v>
      </c>
      <c r="G385" s="25">
        <v>792</v>
      </c>
      <c r="H385" s="58"/>
    </row>
    <row r="386" spans="1:7" ht="12" customHeight="1">
      <c r="A386" s="174" t="s">
        <v>480</v>
      </c>
      <c r="B386" s="11">
        <v>2</v>
      </c>
      <c r="C386" s="11" t="s">
        <v>68</v>
      </c>
      <c r="D386" s="11">
        <v>79</v>
      </c>
      <c r="E386" s="11">
        <v>79</v>
      </c>
      <c r="F386" s="11">
        <v>91</v>
      </c>
      <c r="G386" s="23">
        <v>51</v>
      </c>
    </row>
    <row r="387" spans="1:7" ht="12" customHeight="1">
      <c r="A387" s="174" t="s">
        <v>481</v>
      </c>
      <c r="B387" s="11">
        <v>3</v>
      </c>
      <c r="C387" s="11" t="s">
        <v>68</v>
      </c>
      <c r="D387" s="11">
        <v>162</v>
      </c>
      <c r="E387" s="11">
        <v>130</v>
      </c>
      <c r="F387" s="11">
        <v>147</v>
      </c>
      <c r="G387" s="23">
        <v>81</v>
      </c>
    </row>
    <row r="388" spans="1:7" ht="12" customHeight="1">
      <c r="A388" s="174" t="s">
        <v>482</v>
      </c>
      <c r="B388" s="11">
        <v>4</v>
      </c>
      <c r="C388" s="11" t="s">
        <v>68</v>
      </c>
      <c r="D388" s="11">
        <v>227</v>
      </c>
      <c r="E388" s="11">
        <v>225</v>
      </c>
      <c r="F388" s="11">
        <v>273</v>
      </c>
      <c r="G388" s="23">
        <v>152</v>
      </c>
    </row>
    <row r="389" spans="1:7" ht="12" customHeight="1">
      <c r="A389" s="174" t="s">
        <v>483</v>
      </c>
      <c r="B389" s="11">
        <v>4</v>
      </c>
      <c r="C389" s="11">
        <v>1</v>
      </c>
      <c r="D389" s="11">
        <v>297</v>
      </c>
      <c r="E389" s="11">
        <v>302</v>
      </c>
      <c r="F389" s="11">
        <v>754</v>
      </c>
      <c r="G389" s="23">
        <v>183</v>
      </c>
    </row>
    <row r="390" spans="1:7" ht="12" customHeight="1">
      <c r="A390" s="174" t="s">
        <v>484</v>
      </c>
      <c r="B390" s="11">
        <v>1</v>
      </c>
      <c r="C390" s="11" t="s">
        <v>68</v>
      </c>
      <c r="D390" s="11">
        <v>54</v>
      </c>
      <c r="E390" s="11">
        <v>54</v>
      </c>
      <c r="F390" s="11">
        <v>63</v>
      </c>
      <c r="G390" s="23">
        <v>28</v>
      </c>
    </row>
    <row r="391" spans="1:7" ht="12" customHeight="1">
      <c r="A391" s="174" t="s">
        <v>485</v>
      </c>
      <c r="B391" s="11">
        <v>11</v>
      </c>
      <c r="C391" s="11" t="s">
        <v>68</v>
      </c>
      <c r="D391" s="11">
        <v>420</v>
      </c>
      <c r="E391" s="11">
        <v>374</v>
      </c>
      <c r="F391" s="11">
        <v>506</v>
      </c>
      <c r="G391" s="23">
        <v>116</v>
      </c>
    </row>
    <row r="392" spans="1:8" s="59" customFormat="1" ht="12" customHeight="1">
      <c r="A392" s="174" t="s">
        <v>486</v>
      </c>
      <c r="B392" s="11">
        <v>7</v>
      </c>
      <c r="C392" s="11" t="s">
        <v>68</v>
      </c>
      <c r="D392" s="11">
        <v>375</v>
      </c>
      <c r="E392" s="11">
        <v>316</v>
      </c>
      <c r="F392" s="11">
        <v>663</v>
      </c>
      <c r="G392" s="23">
        <v>181</v>
      </c>
      <c r="H392" s="58"/>
    </row>
    <row r="393" spans="1:8" s="59" customFormat="1" ht="12" customHeight="1">
      <c r="A393" s="173" t="s">
        <v>487</v>
      </c>
      <c r="B393" s="24">
        <v>15</v>
      </c>
      <c r="C393" s="24" t="s">
        <v>68</v>
      </c>
      <c r="D393" s="24">
        <v>1234</v>
      </c>
      <c r="E393" s="24">
        <v>1202</v>
      </c>
      <c r="F393" s="24">
        <v>1665</v>
      </c>
      <c r="G393" s="25">
        <v>670</v>
      </c>
      <c r="H393" s="58"/>
    </row>
    <row r="394" spans="1:7" ht="12" customHeight="1">
      <c r="A394" s="174" t="s">
        <v>488</v>
      </c>
      <c r="B394" s="11">
        <v>6</v>
      </c>
      <c r="C394" s="11" t="s">
        <v>68</v>
      </c>
      <c r="D394" s="11">
        <v>600</v>
      </c>
      <c r="E394" s="11">
        <v>585</v>
      </c>
      <c r="F394" s="11">
        <v>965</v>
      </c>
      <c r="G394" s="23">
        <v>297</v>
      </c>
    </row>
    <row r="395" spans="1:7" ht="12" customHeight="1">
      <c r="A395" s="174" t="s">
        <v>489</v>
      </c>
      <c r="B395" s="11">
        <v>2</v>
      </c>
      <c r="C395" s="11" t="s">
        <v>68</v>
      </c>
      <c r="D395" s="11">
        <v>165</v>
      </c>
      <c r="E395" s="11">
        <v>165</v>
      </c>
      <c r="F395" s="11">
        <v>213</v>
      </c>
      <c r="G395" s="23">
        <v>88</v>
      </c>
    </row>
    <row r="396" spans="1:7" ht="12" customHeight="1">
      <c r="A396" s="174" t="s">
        <v>490</v>
      </c>
      <c r="B396" s="11" t="s">
        <v>68</v>
      </c>
      <c r="C396" s="11" t="s">
        <v>68</v>
      </c>
      <c r="D396" s="11" t="s">
        <v>68</v>
      </c>
      <c r="E396" s="11" t="s">
        <v>68</v>
      </c>
      <c r="F396" s="11" t="s">
        <v>68</v>
      </c>
      <c r="G396" s="23" t="s">
        <v>68</v>
      </c>
    </row>
    <row r="397" spans="1:7" ht="12" customHeight="1">
      <c r="A397" s="174" t="s">
        <v>491</v>
      </c>
      <c r="B397" s="11">
        <v>5</v>
      </c>
      <c r="C397" s="11" t="s">
        <v>68</v>
      </c>
      <c r="D397" s="11">
        <v>157</v>
      </c>
      <c r="E397" s="11">
        <v>156</v>
      </c>
      <c r="F397" s="11">
        <v>181</v>
      </c>
      <c r="G397" s="23">
        <v>81</v>
      </c>
    </row>
    <row r="398" spans="1:7" ht="12" customHeight="1">
      <c r="A398" s="174" t="s">
        <v>492</v>
      </c>
      <c r="B398" s="11">
        <v>1</v>
      </c>
      <c r="C398" s="11" t="s">
        <v>68</v>
      </c>
      <c r="D398" s="11">
        <v>40</v>
      </c>
      <c r="E398" s="11">
        <v>40</v>
      </c>
      <c r="F398" s="11">
        <v>41</v>
      </c>
      <c r="G398" s="23">
        <v>32</v>
      </c>
    </row>
    <row r="399" spans="1:8" s="59" customFormat="1" ht="12" customHeight="1">
      <c r="A399" s="174" t="s">
        <v>493</v>
      </c>
      <c r="B399" s="11">
        <v>1</v>
      </c>
      <c r="C399" s="11" t="s">
        <v>68</v>
      </c>
      <c r="D399" s="11">
        <v>272</v>
      </c>
      <c r="E399" s="11">
        <v>256</v>
      </c>
      <c r="F399" s="11">
        <v>265</v>
      </c>
      <c r="G399" s="23">
        <v>172</v>
      </c>
      <c r="H399" s="58"/>
    </row>
    <row r="400" spans="1:8" s="59" customFormat="1" ht="12" customHeight="1">
      <c r="A400" s="173" t="s">
        <v>494</v>
      </c>
      <c r="B400" s="24">
        <v>42</v>
      </c>
      <c r="C400" s="24">
        <v>1</v>
      </c>
      <c r="D400" s="24">
        <v>2510</v>
      </c>
      <c r="E400" s="24">
        <v>2383</v>
      </c>
      <c r="F400" s="24">
        <v>3296</v>
      </c>
      <c r="G400" s="25">
        <v>1393</v>
      </c>
      <c r="H400" s="58"/>
    </row>
    <row r="401" spans="1:7" ht="12" customHeight="1">
      <c r="A401" s="174" t="s">
        <v>495</v>
      </c>
      <c r="B401" s="11">
        <v>6</v>
      </c>
      <c r="C401" s="11" t="s">
        <v>68</v>
      </c>
      <c r="D401" s="11">
        <v>297</v>
      </c>
      <c r="E401" s="11">
        <v>300</v>
      </c>
      <c r="F401" s="11">
        <v>375</v>
      </c>
      <c r="G401" s="23">
        <v>183</v>
      </c>
    </row>
    <row r="402" spans="1:7" ht="12" customHeight="1">
      <c r="A402" s="174" t="s">
        <v>496</v>
      </c>
      <c r="B402" s="11">
        <v>3</v>
      </c>
      <c r="C402" s="11" t="s">
        <v>68</v>
      </c>
      <c r="D402" s="11">
        <v>153</v>
      </c>
      <c r="E402" s="11">
        <v>118</v>
      </c>
      <c r="F402" s="11">
        <v>177</v>
      </c>
      <c r="G402" s="23">
        <v>67</v>
      </c>
    </row>
    <row r="403" spans="1:7" ht="12" customHeight="1">
      <c r="A403" s="174" t="s">
        <v>497</v>
      </c>
      <c r="B403" s="11">
        <v>2</v>
      </c>
      <c r="C403" s="11" t="s">
        <v>68</v>
      </c>
      <c r="D403" s="11">
        <v>36</v>
      </c>
      <c r="E403" s="11">
        <v>25</v>
      </c>
      <c r="F403" s="11">
        <v>53</v>
      </c>
      <c r="G403" s="23">
        <v>10</v>
      </c>
    </row>
    <row r="404" spans="1:7" ht="12" customHeight="1">
      <c r="A404" s="174" t="s">
        <v>498</v>
      </c>
      <c r="B404" s="11">
        <v>3</v>
      </c>
      <c r="C404" s="11" t="s">
        <v>68</v>
      </c>
      <c r="D404" s="11">
        <v>233</v>
      </c>
      <c r="E404" s="11">
        <v>233</v>
      </c>
      <c r="F404" s="11">
        <v>265</v>
      </c>
      <c r="G404" s="23">
        <v>155</v>
      </c>
    </row>
    <row r="405" spans="1:7" ht="12" customHeight="1">
      <c r="A405" s="174" t="s">
        <v>499</v>
      </c>
      <c r="B405" s="11">
        <v>1</v>
      </c>
      <c r="C405" s="11" t="s">
        <v>68</v>
      </c>
      <c r="D405" s="11">
        <v>24</v>
      </c>
      <c r="E405" s="11">
        <v>24</v>
      </c>
      <c r="F405" s="11">
        <v>24</v>
      </c>
      <c r="G405" s="23">
        <v>22</v>
      </c>
    </row>
    <row r="406" spans="1:7" ht="12" customHeight="1">
      <c r="A406" s="174" t="s">
        <v>500</v>
      </c>
      <c r="B406" s="11">
        <v>12</v>
      </c>
      <c r="C406" s="11" t="s">
        <v>68</v>
      </c>
      <c r="D406" s="11">
        <v>853</v>
      </c>
      <c r="E406" s="11">
        <v>827</v>
      </c>
      <c r="F406" s="11">
        <v>988</v>
      </c>
      <c r="G406" s="23">
        <v>454</v>
      </c>
    </row>
    <row r="407" spans="1:7" ht="12" customHeight="1">
      <c r="A407" s="174" t="s">
        <v>501</v>
      </c>
      <c r="B407" s="11">
        <v>1</v>
      </c>
      <c r="C407" s="11">
        <v>1</v>
      </c>
      <c r="D407" s="11">
        <v>196</v>
      </c>
      <c r="E407" s="11">
        <v>195</v>
      </c>
      <c r="F407" s="11">
        <v>220</v>
      </c>
      <c r="G407" s="23">
        <v>130</v>
      </c>
    </row>
    <row r="408" spans="1:8" s="59" customFormat="1" ht="12" customHeight="1">
      <c r="A408" s="174" t="s">
        <v>502</v>
      </c>
      <c r="B408" s="11">
        <v>14</v>
      </c>
      <c r="C408" s="11" t="s">
        <v>68</v>
      </c>
      <c r="D408" s="11">
        <v>718</v>
      </c>
      <c r="E408" s="11">
        <v>661</v>
      </c>
      <c r="F408" s="11">
        <v>1194</v>
      </c>
      <c r="G408" s="23">
        <v>372</v>
      </c>
      <c r="H408" s="58"/>
    </row>
    <row r="409" spans="1:8" s="59" customFormat="1" ht="12" customHeight="1">
      <c r="A409" s="173" t="s">
        <v>503</v>
      </c>
      <c r="B409" s="24">
        <v>153</v>
      </c>
      <c r="C409" s="24">
        <v>2</v>
      </c>
      <c r="D409" s="24">
        <v>9226</v>
      </c>
      <c r="E409" s="24">
        <v>8774</v>
      </c>
      <c r="F409" s="24">
        <v>13862</v>
      </c>
      <c r="G409" s="25">
        <v>4963</v>
      </c>
      <c r="H409" s="58"/>
    </row>
    <row r="410" spans="1:8" s="59" customFormat="1" ht="12" customHeight="1">
      <c r="A410" s="173" t="s">
        <v>504</v>
      </c>
      <c r="B410" s="24">
        <v>27</v>
      </c>
      <c r="C410" s="24" t="s">
        <v>68</v>
      </c>
      <c r="D410" s="24">
        <v>2068</v>
      </c>
      <c r="E410" s="24">
        <v>1956</v>
      </c>
      <c r="F410" s="24">
        <v>2672</v>
      </c>
      <c r="G410" s="25">
        <v>1249</v>
      </c>
      <c r="H410" s="58"/>
    </row>
    <row r="411" spans="1:7" ht="12" customHeight="1">
      <c r="A411" s="174" t="s">
        <v>505</v>
      </c>
      <c r="B411" s="11">
        <v>2</v>
      </c>
      <c r="C411" s="11" t="s">
        <v>68</v>
      </c>
      <c r="D411" s="11">
        <v>153</v>
      </c>
      <c r="E411" s="11">
        <v>149</v>
      </c>
      <c r="F411" s="11">
        <v>163</v>
      </c>
      <c r="G411" s="23">
        <v>29</v>
      </c>
    </row>
    <row r="412" spans="1:7" ht="12" customHeight="1">
      <c r="A412" s="174" t="s">
        <v>506</v>
      </c>
      <c r="B412" s="11">
        <v>3</v>
      </c>
      <c r="C412" s="11" t="s">
        <v>68</v>
      </c>
      <c r="D412" s="11">
        <v>155</v>
      </c>
      <c r="E412" s="11">
        <v>103</v>
      </c>
      <c r="F412" s="11">
        <v>149</v>
      </c>
      <c r="G412" s="23">
        <v>75</v>
      </c>
    </row>
    <row r="413" spans="1:7" ht="12" customHeight="1">
      <c r="A413" s="174" t="s">
        <v>507</v>
      </c>
      <c r="B413" s="11">
        <v>2</v>
      </c>
      <c r="C413" s="11" t="s">
        <v>68</v>
      </c>
      <c r="D413" s="11">
        <v>82</v>
      </c>
      <c r="E413" s="11">
        <v>83</v>
      </c>
      <c r="F413" s="11">
        <v>115</v>
      </c>
      <c r="G413" s="23">
        <v>55</v>
      </c>
    </row>
    <row r="414" spans="1:7" ht="12" customHeight="1">
      <c r="A414" s="174" t="s">
        <v>508</v>
      </c>
      <c r="B414" s="11">
        <v>4</v>
      </c>
      <c r="C414" s="11" t="s">
        <v>68</v>
      </c>
      <c r="D414" s="11">
        <v>288</v>
      </c>
      <c r="E414" s="11">
        <v>290</v>
      </c>
      <c r="F414" s="11">
        <v>375</v>
      </c>
      <c r="G414" s="23">
        <v>204</v>
      </c>
    </row>
    <row r="415" spans="1:7" ht="12" customHeight="1">
      <c r="A415" s="174" t="s">
        <v>291</v>
      </c>
      <c r="B415" s="11">
        <v>6</v>
      </c>
      <c r="C415" s="11" t="s">
        <v>68</v>
      </c>
      <c r="D415" s="11">
        <v>287</v>
      </c>
      <c r="E415" s="11">
        <v>273</v>
      </c>
      <c r="F415" s="11">
        <v>416</v>
      </c>
      <c r="G415" s="23">
        <v>177</v>
      </c>
    </row>
    <row r="416" spans="1:7" ht="12" customHeight="1">
      <c r="A416" s="174" t="s">
        <v>509</v>
      </c>
      <c r="B416" s="11">
        <v>3</v>
      </c>
      <c r="C416" s="11" t="s">
        <v>68</v>
      </c>
      <c r="D416" s="11">
        <v>373</v>
      </c>
      <c r="E416" s="11">
        <v>373</v>
      </c>
      <c r="F416" s="11">
        <v>441</v>
      </c>
      <c r="G416" s="23">
        <v>245</v>
      </c>
    </row>
    <row r="417" spans="1:7" ht="12" customHeight="1">
      <c r="A417" s="174" t="s">
        <v>510</v>
      </c>
      <c r="B417" s="11">
        <v>3</v>
      </c>
      <c r="C417" s="11" t="s">
        <v>68</v>
      </c>
      <c r="D417" s="11">
        <v>432</v>
      </c>
      <c r="E417" s="11">
        <v>432</v>
      </c>
      <c r="F417" s="11">
        <v>501</v>
      </c>
      <c r="G417" s="23">
        <v>318</v>
      </c>
    </row>
    <row r="418" spans="1:8" s="59" customFormat="1" ht="11.65" customHeight="1">
      <c r="A418" s="174" t="s">
        <v>511</v>
      </c>
      <c r="B418" s="11">
        <v>4</v>
      </c>
      <c r="C418" s="11" t="s">
        <v>68</v>
      </c>
      <c r="D418" s="11">
        <v>298</v>
      </c>
      <c r="E418" s="11">
        <v>253</v>
      </c>
      <c r="F418" s="11">
        <v>512</v>
      </c>
      <c r="G418" s="23">
        <v>146</v>
      </c>
      <c r="H418" s="58"/>
    </row>
    <row r="419" spans="1:8" s="59" customFormat="1" ht="11.65" customHeight="1">
      <c r="A419" s="173" t="s">
        <v>512</v>
      </c>
      <c r="B419" s="24">
        <v>28</v>
      </c>
      <c r="C419" s="24" t="s">
        <v>68</v>
      </c>
      <c r="D419" s="24">
        <v>1544</v>
      </c>
      <c r="E419" s="24">
        <v>1436</v>
      </c>
      <c r="F419" s="24">
        <v>1960</v>
      </c>
      <c r="G419" s="25">
        <v>829</v>
      </c>
      <c r="H419" s="58"/>
    </row>
    <row r="420" spans="1:7" ht="11.1" customHeight="1">
      <c r="A420" s="174" t="s">
        <v>513</v>
      </c>
      <c r="B420" s="11">
        <v>9</v>
      </c>
      <c r="C420" s="11" t="s">
        <v>68</v>
      </c>
      <c r="D420" s="11">
        <v>411</v>
      </c>
      <c r="E420" s="11">
        <v>374</v>
      </c>
      <c r="F420" s="11">
        <v>641</v>
      </c>
      <c r="G420" s="23">
        <v>193</v>
      </c>
    </row>
    <row r="421" spans="1:7" ht="11.1" customHeight="1">
      <c r="A421" s="174" t="s">
        <v>514</v>
      </c>
      <c r="B421" s="11">
        <v>4</v>
      </c>
      <c r="C421" s="11" t="s">
        <v>68</v>
      </c>
      <c r="D421" s="11">
        <v>206</v>
      </c>
      <c r="E421" s="11">
        <v>202</v>
      </c>
      <c r="F421" s="11">
        <v>273</v>
      </c>
      <c r="G421" s="23">
        <v>136</v>
      </c>
    </row>
    <row r="422" spans="1:7" ht="11.65" customHeight="1">
      <c r="A422" s="174" t="s">
        <v>515</v>
      </c>
      <c r="B422" s="11">
        <v>7</v>
      </c>
      <c r="C422" s="11" t="s">
        <v>68</v>
      </c>
      <c r="D422" s="11">
        <v>181</v>
      </c>
      <c r="E422" s="11">
        <v>153</v>
      </c>
      <c r="F422" s="11">
        <v>171</v>
      </c>
      <c r="G422" s="23">
        <v>84</v>
      </c>
    </row>
    <row r="423" spans="1:7" ht="11.65" customHeight="1">
      <c r="A423" s="174" t="s">
        <v>516</v>
      </c>
      <c r="B423" s="11">
        <v>3</v>
      </c>
      <c r="C423" s="11" t="s">
        <v>68</v>
      </c>
      <c r="D423" s="11">
        <v>256</v>
      </c>
      <c r="E423" s="11">
        <v>256</v>
      </c>
      <c r="F423" s="11">
        <v>290</v>
      </c>
      <c r="G423" s="23">
        <v>171</v>
      </c>
    </row>
    <row r="424" spans="1:7" ht="11.1" customHeight="1">
      <c r="A424" s="174" t="s">
        <v>517</v>
      </c>
      <c r="B424" s="11">
        <v>1</v>
      </c>
      <c r="C424" s="11" t="s">
        <v>68</v>
      </c>
      <c r="D424" s="11">
        <v>210</v>
      </c>
      <c r="E424" s="11">
        <v>210</v>
      </c>
      <c r="F424" s="11">
        <v>220</v>
      </c>
      <c r="G424" s="23">
        <v>113</v>
      </c>
    </row>
    <row r="425" spans="1:7" ht="11.1" customHeight="1">
      <c r="A425" s="174" t="s">
        <v>518</v>
      </c>
      <c r="B425" s="11">
        <v>2</v>
      </c>
      <c r="C425" s="11" t="s">
        <v>68</v>
      </c>
      <c r="D425" s="11">
        <v>95</v>
      </c>
      <c r="E425" s="11">
        <v>74</v>
      </c>
      <c r="F425" s="11">
        <v>106</v>
      </c>
      <c r="G425" s="23">
        <v>38</v>
      </c>
    </row>
    <row r="426" spans="1:8" s="59" customFormat="1" ht="11.65" customHeight="1">
      <c r="A426" s="174" t="s">
        <v>519</v>
      </c>
      <c r="B426" s="11">
        <v>2</v>
      </c>
      <c r="C426" s="11" t="s">
        <v>68</v>
      </c>
      <c r="D426" s="11">
        <v>185</v>
      </c>
      <c r="E426" s="11">
        <v>167</v>
      </c>
      <c r="F426" s="11">
        <v>259</v>
      </c>
      <c r="G426" s="23">
        <v>94</v>
      </c>
      <c r="H426" s="58"/>
    </row>
    <row r="427" spans="1:8" s="59" customFormat="1" ht="11.65" customHeight="1">
      <c r="A427" s="173" t="s">
        <v>520</v>
      </c>
      <c r="B427" s="24">
        <v>25</v>
      </c>
      <c r="C427" s="24">
        <v>1</v>
      </c>
      <c r="D427" s="24">
        <v>1593</v>
      </c>
      <c r="E427" s="24">
        <v>1553</v>
      </c>
      <c r="F427" s="24">
        <v>2186</v>
      </c>
      <c r="G427" s="25">
        <v>898</v>
      </c>
      <c r="H427" s="58"/>
    </row>
    <row r="428" spans="1:7" ht="11.65" customHeight="1">
      <c r="A428" s="174" t="s">
        <v>521</v>
      </c>
      <c r="B428" s="11">
        <v>6</v>
      </c>
      <c r="C428" s="11" t="s">
        <v>68</v>
      </c>
      <c r="D428" s="11">
        <v>411</v>
      </c>
      <c r="E428" s="11">
        <v>404</v>
      </c>
      <c r="F428" s="11">
        <v>579</v>
      </c>
      <c r="G428" s="23">
        <v>253</v>
      </c>
    </row>
    <row r="429" spans="1:7" ht="11.1" customHeight="1">
      <c r="A429" s="174" t="s">
        <v>314</v>
      </c>
      <c r="B429" s="11">
        <v>2</v>
      </c>
      <c r="C429" s="11" t="s">
        <v>68</v>
      </c>
      <c r="D429" s="11">
        <v>95</v>
      </c>
      <c r="E429" s="11">
        <v>91</v>
      </c>
      <c r="F429" s="11">
        <v>174</v>
      </c>
      <c r="G429" s="23">
        <v>17</v>
      </c>
    </row>
    <row r="430" spans="1:7" ht="11.1" customHeight="1">
      <c r="A430" s="174" t="s">
        <v>522</v>
      </c>
      <c r="B430" s="11">
        <v>4</v>
      </c>
      <c r="C430" s="11">
        <v>1</v>
      </c>
      <c r="D430" s="11">
        <v>170</v>
      </c>
      <c r="E430" s="11">
        <v>166</v>
      </c>
      <c r="F430" s="11">
        <v>220</v>
      </c>
      <c r="G430" s="23">
        <v>114</v>
      </c>
    </row>
    <row r="431" spans="1:7" ht="11.65" customHeight="1">
      <c r="A431" s="174" t="s">
        <v>523</v>
      </c>
      <c r="B431" s="11">
        <v>1</v>
      </c>
      <c r="C431" s="11" t="s">
        <v>68</v>
      </c>
      <c r="D431" s="11">
        <v>30</v>
      </c>
      <c r="E431" s="11">
        <v>30</v>
      </c>
      <c r="F431" s="11">
        <v>40</v>
      </c>
      <c r="G431" s="23">
        <v>12</v>
      </c>
    </row>
    <row r="432" spans="1:7" ht="11.65" customHeight="1">
      <c r="A432" s="174" t="s">
        <v>524</v>
      </c>
      <c r="B432" s="11">
        <v>3</v>
      </c>
      <c r="C432" s="11" t="s">
        <v>68</v>
      </c>
      <c r="D432" s="11">
        <v>335</v>
      </c>
      <c r="E432" s="11">
        <v>332</v>
      </c>
      <c r="F432" s="11">
        <v>447</v>
      </c>
      <c r="G432" s="23">
        <v>173</v>
      </c>
    </row>
    <row r="433" spans="1:7" ht="11.65" customHeight="1">
      <c r="A433" s="174" t="s">
        <v>525</v>
      </c>
      <c r="B433" s="11">
        <v>2</v>
      </c>
      <c r="C433" s="11" t="s">
        <v>68</v>
      </c>
      <c r="D433" s="11">
        <v>52</v>
      </c>
      <c r="E433" s="11">
        <v>51</v>
      </c>
      <c r="F433" s="11">
        <v>83</v>
      </c>
      <c r="G433" s="23">
        <v>20</v>
      </c>
    </row>
    <row r="434" spans="1:7" ht="11.65" customHeight="1">
      <c r="A434" s="174" t="s">
        <v>526</v>
      </c>
      <c r="B434" s="11">
        <v>2</v>
      </c>
      <c r="C434" s="11" t="s">
        <v>68</v>
      </c>
      <c r="D434" s="11">
        <v>269</v>
      </c>
      <c r="E434" s="11">
        <v>268</v>
      </c>
      <c r="F434" s="11">
        <v>284</v>
      </c>
      <c r="G434" s="23">
        <v>156</v>
      </c>
    </row>
    <row r="435" spans="1:7" ht="11.65" customHeight="1">
      <c r="A435" s="174" t="s">
        <v>527</v>
      </c>
      <c r="B435" s="11">
        <v>2</v>
      </c>
      <c r="C435" s="11" t="s">
        <v>68</v>
      </c>
      <c r="D435" s="11">
        <v>142</v>
      </c>
      <c r="E435" s="11">
        <v>140</v>
      </c>
      <c r="F435" s="11">
        <v>153</v>
      </c>
      <c r="G435" s="23">
        <v>115</v>
      </c>
    </row>
    <row r="436" spans="1:8" s="59" customFormat="1" ht="11.65" customHeight="1">
      <c r="A436" s="174" t="s">
        <v>528</v>
      </c>
      <c r="B436" s="11">
        <v>3</v>
      </c>
      <c r="C436" s="11" t="s">
        <v>68</v>
      </c>
      <c r="D436" s="11">
        <v>89</v>
      </c>
      <c r="E436" s="11">
        <v>71</v>
      </c>
      <c r="F436" s="11">
        <v>206</v>
      </c>
      <c r="G436" s="23">
        <v>38</v>
      </c>
      <c r="H436" s="58"/>
    </row>
    <row r="437" spans="1:8" s="59" customFormat="1" ht="11.65" customHeight="1">
      <c r="A437" s="173" t="s">
        <v>529</v>
      </c>
      <c r="B437" s="24">
        <v>22</v>
      </c>
      <c r="C437" s="24" t="s">
        <v>68</v>
      </c>
      <c r="D437" s="24">
        <v>1388</v>
      </c>
      <c r="E437" s="24">
        <v>1332</v>
      </c>
      <c r="F437" s="24">
        <v>1847</v>
      </c>
      <c r="G437" s="25">
        <v>823</v>
      </c>
      <c r="H437" s="58"/>
    </row>
    <row r="438" spans="1:7" ht="11.65" customHeight="1">
      <c r="A438" s="174" t="s">
        <v>530</v>
      </c>
      <c r="B438" s="11">
        <v>1</v>
      </c>
      <c r="C438" s="11" t="s">
        <v>68</v>
      </c>
      <c r="D438" s="11">
        <v>120</v>
      </c>
      <c r="E438" s="11">
        <v>119</v>
      </c>
      <c r="F438" s="11">
        <v>142</v>
      </c>
      <c r="G438" s="23">
        <v>87</v>
      </c>
    </row>
    <row r="439" spans="1:7" ht="11.65" customHeight="1">
      <c r="A439" s="174" t="s">
        <v>531</v>
      </c>
      <c r="B439" s="11">
        <v>8</v>
      </c>
      <c r="C439" s="11" t="s">
        <v>68</v>
      </c>
      <c r="D439" s="11">
        <v>596</v>
      </c>
      <c r="E439" s="11">
        <v>583</v>
      </c>
      <c r="F439" s="11">
        <v>719</v>
      </c>
      <c r="G439" s="23">
        <v>343</v>
      </c>
    </row>
    <row r="440" spans="1:7" ht="11.65" customHeight="1">
      <c r="A440" s="174" t="s">
        <v>532</v>
      </c>
      <c r="B440" s="11">
        <v>8</v>
      </c>
      <c r="C440" s="11" t="s">
        <v>68</v>
      </c>
      <c r="D440" s="11">
        <v>545</v>
      </c>
      <c r="E440" s="11">
        <v>526</v>
      </c>
      <c r="F440" s="11">
        <v>778</v>
      </c>
      <c r="G440" s="23">
        <v>341</v>
      </c>
    </row>
    <row r="441" spans="1:7" ht="11.65" customHeight="1">
      <c r="A441" s="174" t="s">
        <v>533</v>
      </c>
      <c r="B441" s="11">
        <v>4</v>
      </c>
      <c r="C441" s="11" t="s">
        <v>68</v>
      </c>
      <c r="D441" s="11">
        <v>107</v>
      </c>
      <c r="E441" s="11">
        <v>89</v>
      </c>
      <c r="F441" s="11">
        <v>171</v>
      </c>
      <c r="G441" s="23">
        <v>50</v>
      </c>
    </row>
    <row r="442" spans="1:8" s="59" customFormat="1" ht="11.65" customHeight="1">
      <c r="A442" s="174" t="s">
        <v>534</v>
      </c>
      <c r="B442" s="11">
        <v>1</v>
      </c>
      <c r="C442" s="11" t="s">
        <v>68</v>
      </c>
      <c r="D442" s="11">
        <v>20</v>
      </c>
      <c r="E442" s="11">
        <v>15</v>
      </c>
      <c r="F442" s="11">
        <v>37</v>
      </c>
      <c r="G442" s="23">
        <v>2</v>
      </c>
      <c r="H442" s="58"/>
    </row>
    <row r="443" spans="1:8" s="59" customFormat="1" ht="11.65" customHeight="1">
      <c r="A443" s="173" t="s">
        <v>535</v>
      </c>
      <c r="B443" s="24">
        <v>29</v>
      </c>
      <c r="C443" s="24" t="s">
        <v>68</v>
      </c>
      <c r="D443" s="24">
        <v>1219</v>
      </c>
      <c r="E443" s="24">
        <v>1158</v>
      </c>
      <c r="F443" s="24">
        <v>1880</v>
      </c>
      <c r="G443" s="25">
        <v>492</v>
      </c>
      <c r="H443" s="58"/>
    </row>
    <row r="444" spans="1:7" ht="11.65" customHeight="1">
      <c r="A444" s="174" t="s">
        <v>536</v>
      </c>
      <c r="B444" s="11">
        <v>2</v>
      </c>
      <c r="C444" s="11" t="s">
        <v>68</v>
      </c>
      <c r="D444" s="11">
        <v>174</v>
      </c>
      <c r="E444" s="11">
        <v>160</v>
      </c>
      <c r="F444" s="11">
        <v>399</v>
      </c>
      <c r="G444" s="23">
        <v>16</v>
      </c>
    </row>
    <row r="445" spans="1:7" ht="11.1" customHeight="1">
      <c r="A445" s="174" t="s">
        <v>537</v>
      </c>
      <c r="B445" s="11">
        <v>13</v>
      </c>
      <c r="C445" s="11" t="s">
        <v>68</v>
      </c>
      <c r="D445" s="11">
        <v>451</v>
      </c>
      <c r="E445" s="11">
        <v>442</v>
      </c>
      <c r="F445" s="11">
        <v>697</v>
      </c>
      <c r="G445" s="23">
        <v>197</v>
      </c>
    </row>
    <row r="446" spans="1:7" ht="11.1" customHeight="1">
      <c r="A446" s="174" t="s">
        <v>538</v>
      </c>
      <c r="B446" s="11">
        <v>4</v>
      </c>
      <c r="C446" s="11" t="s">
        <v>68</v>
      </c>
      <c r="D446" s="11">
        <v>157</v>
      </c>
      <c r="E446" s="11">
        <v>157</v>
      </c>
      <c r="F446" s="11">
        <v>164</v>
      </c>
      <c r="G446" s="23">
        <v>105</v>
      </c>
    </row>
    <row r="447" spans="1:7" ht="11.1" customHeight="1">
      <c r="A447" s="174" t="s">
        <v>145</v>
      </c>
      <c r="B447" s="11">
        <v>3</v>
      </c>
      <c r="C447" s="11" t="s">
        <v>68</v>
      </c>
      <c r="D447" s="11">
        <v>93</v>
      </c>
      <c r="E447" s="11">
        <v>78</v>
      </c>
      <c r="F447" s="11">
        <v>163</v>
      </c>
      <c r="G447" s="23">
        <v>32</v>
      </c>
    </row>
    <row r="448" spans="1:8" s="59" customFormat="1" ht="11.65" customHeight="1">
      <c r="A448" s="174" t="s">
        <v>539</v>
      </c>
      <c r="B448" s="11">
        <v>7</v>
      </c>
      <c r="C448" s="11" t="s">
        <v>68</v>
      </c>
      <c r="D448" s="11">
        <v>344</v>
      </c>
      <c r="E448" s="11">
        <v>321</v>
      </c>
      <c r="F448" s="11">
        <v>457</v>
      </c>
      <c r="G448" s="23">
        <v>142</v>
      </c>
      <c r="H448" s="58"/>
    </row>
    <row r="449" spans="1:8" s="59" customFormat="1" ht="11.65" customHeight="1">
      <c r="A449" s="173" t="s">
        <v>540</v>
      </c>
      <c r="B449" s="24">
        <v>22</v>
      </c>
      <c r="C449" s="24">
        <v>1</v>
      </c>
      <c r="D449" s="24">
        <v>1414</v>
      </c>
      <c r="E449" s="24">
        <v>1339</v>
      </c>
      <c r="F449" s="24">
        <v>3317</v>
      </c>
      <c r="G449" s="25">
        <v>672</v>
      </c>
      <c r="H449" s="58"/>
    </row>
    <row r="450" spans="1:8" s="59" customFormat="1" ht="11.65" customHeight="1">
      <c r="A450" s="174" t="s">
        <v>541</v>
      </c>
      <c r="B450" s="11">
        <v>22</v>
      </c>
      <c r="C450" s="11">
        <v>1</v>
      </c>
      <c r="D450" s="11">
        <v>1414</v>
      </c>
      <c r="E450" s="11">
        <v>1339</v>
      </c>
      <c r="F450" s="11">
        <v>3317</v>
      </c>
      <c r="G450" s="23">
        <v>672</v>
      </c>
      <c r="H450" s="58"/>
    </row>
    <row r="451" spans="1:8" s="59" customFormat="1" ht="11.25" customHeight="1">
      <c r="A451" s="173" t="s">
        <v>542</v>
      </c>
      <c r="B451" s="48">
        <v>81</v>
      </c>
      <c r="C451" s="48">
        <v>3</v>
      </c>
      <c r="D451" s="48">
        <v>5656</v>
      </c>
      <c r="E451" s="48">
        <v>5286</v>
      </c>
      <c r="F451" s="48">
        <v>8039</v>
      </c>
      <c r="G451" s="49">
        <v>2904</v>
      </c>
      <c r="H451" s="58"/>
    </row>
    <row r="452" spans="1:8" s="59" customFormat="1" ht="11.65" customHeight="1">
      <c r="A452" s="173" t="s">
        <v>543</v>
      </c>
      <c r="B452" s="24">
        <v>24</v>
      </c>
      <c r="C452" s="24">
        <v>1</v>
      </c>
      <c r="D452" s="24">
        <v>1544</v>
      </c>
      <c r="E452" s="24">
        <v>1425</v>
      </c>
      <c r="F452" s="24">
        <v>2259</v>
      </c>
      <c r="G452" s="25">
        <v>901</v>
      </c>
      <c r="H452" s="58"/>
    </row>
    <row r="453" spans="1:7" ht="11.65" customHeight="1">
      <c r="A453" s="174" t="s">
        <v>544</v>
      </c>
      <c r="B453" s="11">
        <v>4</v>
      </c>
      <c r="C453" s="11" t="s">
        <v>68</v>
      </c>
      <c r="D453" s="11">
        <v>195</v>
      </c>
      <c r="E453" s="11">
        <v>195</v>
      </c>
      <c r="F453" s="11">
        <v>287</v>
      </c>
      <c r="G453" s="23">
        <v>118</v>
      </c>
    </row>
    <row r="454" spans="1:7" ht="11.65" customHeight="1">
      <c r="A454" s="174" t="s">
        <v>545</v>
      </c>
      <c r="B454" s="11">
        <v>6</v>
      </c>
      <c r="C454" s="11">
        <v>1</v>
      </c>
      <c r="D454" s="11">
        <v>308</v>
      </c>
      <c r="E454" s="11">
        <v>291</v>
      </c>
      <c r="F454" s="11">
        <v>475</v>
      </c>
      <c r="G454" s="23">
        <v>168</v>
      </c>
    </row>
    <row r="455" spans="1:7" ht="11.65" customHeight="1">
      <c r="A455" s="174" t="s">
        <v>546</v>
      </c>
      <c r="B455" s="11">
        <v>8</v>
      </c>
      <c r="C455" s="11" t="s">
        <v>68</v>
      </c>
      <c r="D455" s="11">
        <v>741</v>
      </c>
      <c r="E455" s="11">
        <v>726</v>
      </c>
      <c r="F455" s="11">
        <v>817</v>
      </c>
      <c r="G455" s="23">
        <v>502</v>
      </c>
    </row>
    <row r="456" spans="1:7" ht="11.65" customHeight="1">
      <c r="A456" s="174" t="s">
        <v>547</v>
      </c>
      <c r="B456" s="11">
        <v>1</v>
      </c>
      <c r="C456" s="11" t="s">
        <v>68</v>
      </c>
      <c r="D456" s="11">
        <v>16</v>
      </c>
      <c r="E456" s="11">
        <v>16</v>
      </c>
      <c r="F456" s="11">
        <v>31</v>
      </c>
      <c r="G456" s="23">
        <v>3</v>
      </c>
    </row>
    <row r="457" spans="1:8" s="59" customFormat="1" ht="14.25" customHeight="1">
      <c r="A457" s="174" t="s">
        <v>548</v>
      </c>
      <c r="B457" s="11">
        <v>5</v>
      </c>
      <c r="C457" s="11" t="s">
        <v>68</v>
      </c>
      <c r="D457" s="11">
        <v>284</v>
      </c>
      <c r="E457" s="11">
        <v>197</v>
      </c>
      <c r="F457" s="11">
        <v>649</v>
      </c>
      <c r="G457" s="23">
        <v>110</v>
      </c>
      <c r="H457" s="58"/>
    </row>
    <row r="458" spans="1:8" s="59" customFormat="1" ht="24.75" customHeight="1">
      <c r="A458" s="173" t="s">
        <v>549</v>
      </c>
      <c r="B458" s="24">
        <v>23</v>
      </c>
      <c r="C458" s="24">
        <v>1</v>
      </c>
      <c r="D458" s="24">
        <v>1364</v>
      </c>
      <c r="E458" s="24">
        <v>1259</v>
      </c>
      <c r="F458" s="24">
        <v>1592</v>
      </c>
      <c r="G458" s="25">
        <v>745</v>
      </c>
      <c r="H458" s="58"/>
    </row>
    <row r="459" spans="1:7" ht="11.65" customHeight="1">
      <c r="A459" s="174" t="s">
        <v>550</v>
      </c>
      <c r="B459" s="11">
        <v>2</v>
      </c>
      <c r="C459" s="11" t="s">
        <v>68</v>
      </c>
      <c r="D459" s="11">
        <v>139</v>
      </c>
      <c r="E459" s="11">
        <v>138</v>
      </c>
      <c r="F459" s="11">
        <v>143</v>
      </c>
      <c r="G459" s="23">
        <v>89</v>
      </c>
    </row>
    <row r="460" spans="1:7" ht="11.65" customHeight="1">
      <c r="A460" s="174" t="s">
        <v>551</v>
      </c>
      <c r="B460" s="11">
        <v>2</v>
      </c>
      <c r="C460" s="11" t="s">
        <v>68</v>
      </c>
      <c r="D460" s="11">
        <v>79</v>
      </c>
      <c r="E460" s="11">
        <v>82</v>
      </c>
      <c r="F460" s="11">
        <v>88</v>
      </c>
      <c r="G460" s="23">
        <v>53</v>
      </c>
    </row>
    <row r="461" spans="1:7" ht="11.65" customHeight="1">
      <c r="A461" s="174" t="s">
        <v>552</v>
      </c>
      <c r="B461" s="11">
        <v>3</v>
      </c>
      <c r="C461" s="11" t="s">
        <v>68</v>
      </c>
      <c r="D461" s="11">
        <v>224</v>
      </c>
      <c r="E461" s="11">
        <v>200</v>
      </c>
      <c r="F461" s="11">
        <v>275</v>
      </c>
      <c r="G461" s="23">
        <v>92</v>
      </c>
    </row>
    <row r="462" spans="1:7" ht="11.65" customHeight="1">
      <c r="A462" s="174" t="s">
        <v>553</v>
      </c>
      <c r="B462" s="11">
        <v>2</v>
      </c>
      <c r="C462" s="11" t="s">
        <v>68</v>
      </c>
      <c r="D462" s="11">
        <v>220</v>
      </c>
      <c r="E462" s="11">
        <v>207</v>
      </c>
      <c r="F462" s="11">
        <v>281</v>
      </c>
      <c r="G462" s="23">
        <v>119</v>
      </c>
    </row>
    <row r="463" spans="1:7" ht="11.65" customHeight="1">
      <c r="A463" s="174" t="s">
        <v>554</v>
      </c>
      <c r="B463" s="11">
        <v>2</v>
      </c>
      <c r="C463" s="11">
        <v>1</v>
      </c>
      <c r="D463" s="11">
        <v>129</v>
      </c>
      <c r="E463" s="11">
        <v>121</v>
      </c>
      <c r="F463" s="11">
        <v>152</v>
      </c>
      <c r="G463" s="23">
        <v>113</v>
      </c>
    </row>
    <row r="464" spans="1:7" ht="11.65" customHeight="1">
      <c r="A464" s="174" t="s">
        <v>555</v>
      </c>
      <c r="B464" s="11">
        <v>7</v>
      </c>
      <c r="C464" s="11" t="s">
        <v>68</v>
      </c>
      <c r="D464" s="11">
        <v>322</v>
      </c>
      <c r="E464" s="11">
        <v>260</v>
      </c>
      <c r="F464" s="11">
        <v>346</v>
      </c>
      <c r="G464" s="23">
        <v>117</v>
      </c>
    </row>
    <row r="465" spans="1:7" ht="11.65" customHeight="1">
      <c r="A465" s="174" t="s">
        <v>556</v>
      </c>
      <c r="B465" s="11">
        <v>3</v>
      </c>
      <c r="C465" s="11" t="s">
        <v>68</v>
      </c>
      <c r="D465" s="11">
        <v>169</v>
      </c>
      <c r="E465" s="11">
        <v>169</v>
      </c>
      <c r="F465" s="11">
        <v>204</v>
      </c>
      <c r="G465" s="23">
        <v>122</v>
      </c>
    </row>
    <row r="466" spans="1:8" s="59" customFormat="1" ht="11.65" customHeight="1">
      <c r="A466" s="174" t="s">
        <v>557</v>
      </c>
      <c r="B466" s="11">
        <v>2</v>
      </c>
      <c r="C466" s="11" t="s">
        <v>68</v>
      </c>
      <c r="D466" s="11">
        <v>82</v>
      </c>
      <c r="E466" s="11">
        <v>82</v>
      </c>
      <c r="F466" s="11">
        <v>103</v>
      </c>
      <c r="G466" s="23">
        <v>40</v>
      </c>
      <c r="H466" s="58"/>
    </row>
    <row r="467" spans="1:8" s="59" customFormat="1" ht="11.65" customHeight="1">
      <c r="A467" s="173" t="s">
        <v>558</v>
      </c>
      <c r="B467" s="24">
        <v>10</v>
      </c>
      <c r="C467" s="24" t="s">
        <v>68</v>
      </c>
      <c r="D467" s="24">
        <v>1013</v>
      </c>
      <c r="E467" s="24">
        <v>914</v>
      </c>
      <c r="F467" s="24">
        <v>2058</v>
      </c>
      <c r="G467" s="25">
        <v>435</v>
      </c>
      <c r="H467" s="58"/>
    </row>
    <row r="468" spans="1:8" s="59" customFormat="1" ht="11.65" customHeight="1">
      <c r="A468" s="174" t="s">
        <v>559</v>
      </c>
      <c r="B468" s="11">
        <v>10</v>
      </c>
      <c r="C468" s="11" t="s">
        <v>68</v>
      </c>
      <c r="D468" s="11">
        <v>1013</v>
      </c>
      <c r="E468" s="11">
        <v>914</v>
      </c>
      <c r="F468" s="11">
        <v>2058</v>
      </c>
      <c r="G468" s="23">
        <v>435</v>
      </c>
      <c r="H468" s="58"/>
    </row>
    <row r="469" spans="1:8" s="59" customFormat="1" ht="11.65" customHeight="1">
      <c r="A469" s="173" t="s">
        <v>560</v>
      </c>
      <c r="B469" s="24">
        <v>24</v>
      </c>
      <c r="C469" s="24">
        <v>1</v>
      </c>
      <c r="D469" s="24">
        <v>1735</v>
      </c>
      <c r="E469" s="24">
        <v>1688</v>
      </c>
      <c r="F469" s="24">
        <v>2130</v>
      </c>
      <c r="G469" s="25">
        <v>823</v>
      </c>
      <c r="H469" s="58"/>
    </row>
    <row r="470" spans="1:7" ht="11.65" customHeight="1">
      <c r="A470" s="174" t="s">
        <v>561</v>
      </c>
      <c r="B470" s="11">
        <v>3</v>
      </c>
      <c r="C470" s="11" t="s">
        <v>68</v>
      </c>
      <c r="D470" s="11">
        <v>295</v>
      </c>
      <c r="E470" s="11">
        <v>295</v>
      </c>
      <c r="F470" s="11">
        <v>331</v>
      </c>
      <c r="G470" s="23">
        <v>178</v>
      </c>
    </row>
    <row r="471" spans="1:7" ht="11.65" customHeight="1">
      <c r="A471" s="174" t="s">
        <v>562</v>
      </c>
      <c r="B471" s="11">
        <v>4</v>
      </c>
      <c r="C471" s="11">
        <v>1</v>
      </c>
      <c r="D471" s="11">
        <v>502</v>
      </c>
      <c r="E471" s="11">
        <v>501</v>
      </c>
      <c r="F471" s="11">
        <v>543</v>
      </c>
      <c r="G471" s="23">
        <v>276</v>
      </c>
    </row>
    <row r="472" spans="1:7" ht="11.65" customHeight="1">
      <c r="A472" s="174" t="s">
        <v>563</v>
      </c>
      <c r="B472" s="11">
        <v>4</v>
      </c>
      <c r="C472" s="11" t="s">
        <v>68</v>
      </c>
      <c r="D472" s="11">
        <v>402</v>
      </c>
      <c r="E472" s="11">
        <v>403</v>
      </c>
      <c r="F472" s="11">
        <v>453</v>
      </c>
      <c r="G472" s="23">
        <v>254</v>
      </c>
    </row>
    <row r="473" spans="1:7" ht="11.65" customHeight="1">
      <c r="A473" s="174" t="s">
        <v>564</v>
      </c>
      <c r="B473" s="11">
        <v>2</v>
      </c>
      <c r="C473" s="11" t="s">
        <v>68</v>
      </c>
      <c r="D473" s="11">
        <v>107</v>
      </c>
      <c r="E473" s="11">
        <v>104</v>
      </c>
      <c r="F473" s="11">
        <v>114</v>
      </c>
      <c r="G473" s="23">
        <v>6</v>
      </c>
    </row>
    <row r="474" spans="1:7" ht="11.65" customHeight="1">
      <c r="A474" s="174" t="s">
        <v>565</v>
      </c>
      <c r="B474" s="11">
        <v>3</v>
      </c>
      <c r="C474" s="11" t="s">
        <v>68</v>
      </c>
      <c r="D474" s="11">
        <v>93</v>
      </c>
      <c r="E474" s="11">
        <v>63</v>
      </c>
      <c r="F474" s="11">
        <v>128</v>
      </c>
      <c r="G474" s="23">
        <v>16</v>
      </c>
    </row>
    <row r="475" spans="1:7" ht="12" customHeight="1">
      <c r="A475" s="174" t="s">
        <v>566</v>
      </c>
      <c r="B475" s="11">
        <v>6</v>
      </c>
      <c r="C475" s="11" t="s">
        <v>68</v>
      </c>
      <c r="D475" s="11">
        <v>246</v>
      </c>
      <c r="E475" s="11">
        <v>238</v>
      </c>
      <c r="F475" s="11">
        <v>374</v>
      </c>
      <c r="G475" s="23">
        <v>82</v>
      </c>
    </row>
    <row r="476" spans="1:7" ht="12" customHeight="1">
      <c r="A476" s="174" t="s">
        <v>567</v>
      </c>
      <c r="B476" s="11">
        <v>2</v>
      </c>
      <c r="C476" s="11" t="s">
        <v>68</v>
      </c>
      <c r="D476" s="11">
        <v>90</v>
      </c>
      <c r="E476" s="11">
        <v>84</v>
      </c>
      <c r="F476" s="11">
        <v>187</v>
      </c>
      <c r="G476" s="23">
        <v>11</v>
      </c>
    </row>
  </sheetData>
  <mergeCells count="1"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rowBreaks count="7" manualBreakCount="7">
    <brk id="109" max="16383" man="1"/>
    <brk id="161" max="16383" man="1"/>
    <brk id="213" max="16383" man="1"/>
    <brk id="266" max="16383" man="1"/>
    <brk id="321" max="16383" man="1"/>
    <brk id="377" max="16383" man="1"/>
    <brk id="4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I45"/>
  <sheetViews>
    <sheetView workbookViewId="0" topLeftCell="A1">
      <selection activeCell="A29" sqref="A29"/>
    </sheetView>
  </sheetViews>
  <sheetFormatPr defaultColWidth="9.140625" defaultRowHeight="15"/>
  <cols>
    <col min="1" max="1" width="11.7109375" style="2" customWidth="1"/>
    <col min="2" max="2" width="6.140625" style="2" customWidth="1"/>
    <col min="3" max="5" width="12.00390625" style="44" customWidth="1"/>
    <col min="6" max="6" width="12.57421875" style="44" customWidth="1"/>
    <col min="7" max="8" width="12.00390625" style="44" customWidth="1"/>
    <col min="9" max="9" width="12.140625" style="44" customWidth="1"/>
    <col min="10" max="16384" width="9.140625" style="2" customWidth="1"/>
  </cols>
  <sheetData>
    <row r="1" ht="15">
      <c r="A1" s="1" t="s">
        <v>617</v>
      </c>
    </row>
    <row r="2" ht="15">
      <c r="A2" s="62" t="s">
        <v>568</v>
      </c>
    </row>
    <row r="3" ht="15">
      <c r="A3" s="5" t="s">
        <v>714</v>
      </c>
    </row>
    <row r="4" ht="15">
      <c r="A4" s="245" t="s">
        <v>569</v>
      </c>
    </row>
    <row r="5" spans="1:4" ht="15">
      <c r="A5" s="467" t="s">
        <v>715</v>
      </c>
      <c r="B5" s="467"/>
      <c r="C5" s="467"/>
      <c r="D5" s="467"/>
    </row>
    <row r="6" spans="1:9" ht="45" customHeight="1">
      <c r="A6" s="444" t="s">
        <v>744</v>
      </c>
      <c r="B6" s="445"/>
      <c r="C6" s="471" t="s">
        <v>772</v>
      </c>
      <c r="D6" s="471" t="s">
        <v>773</v>
      </c>
      <c r="E6" s="471" t="s">
        <v>774</v>
      </c>
      <c r="F6" s="471"/>
      <c r="G6" s="471" t="s">
        <v>775</v>
      </c>
      <c r="H6" s="471"/>
      <c r="I6" s="468" t="s">
        <v>779</v>
      </c>
    </row>
    <row r="7" spans="1:9" ht="77.25" customHeight="1">
      <c r="A7" s="464"/>
      <c r="B7" s="470"/>
      <c r="C7" s="472"/>
      <c r="D7" s="472"/>
      <c r="E7" s="247" t="s">
        <v>776</v>
      </c>
      <c r="F7" s="247" t="s">
        <v>777</v>
      </c>
      <c r="G7" s="247" t="s">
        <v>776</v>
      </c>
      <c r="H7" s="247" t="s">
        <v>778</v>
      </c>
      <c r="I7" s="469"/>
    </row>
    <row r="8" spans="1:9" ht="9.95" customHeight="1">
      <c r="A8" s="473"/>
      <c r="B8" s="473"/>
      <c r="C8" s="64"/>
      <c r="D8" s="65"/>
      <c r="E8" s="65"/>
      <c r="F8" s="65"/>
      <c r="G8" s="65"/>
      <c r="H8" s="65"/>
      <c r="I8" s="65"/>
    </row>
    <row r="9" spans="1:9" ht="17.1" customHeight="1">
      <c r="A9" s="9" t="s">
        <v>570</v>
      </c>
      <c r="B9" s="22">
        <v>2017</v>
      </c>
      <c r="C9" s="11">
        <v>61648</v>
      </c>
      <c r="D9" s="11">
        <v>262</v>
      </c>
      <c r="E9" s="11">
        <v>6063</v>
      </c>
      <c r="F9" s="11">
        <v>650</v>
      </c>
      <c r="G9" s="11">
        <v>1580</v>
      </c>
      <c r="H9" s="11">
        <v>797</v>
      </c>
      <c r="I9" s="23">
        <v>5185</v>
      </c>
    </row>
    <row r="10" spans="1:9" ht="17.1" customHeight="1">
      <c r="A10" s="239" t="s">
        <v>571</v>
      </c>
      <c r="B10" s="26">
        <v>2018</v>
      </c>
      <c r="C10" s="24">
        <v>64069</v>
      </c>
      <c r="D10" s="24">
        <v>201</v>
      </c>
      <c r="E10" s="24">
        <v>6181</v>
      </c>
      <c r="F10" s="24">
        <v>718</v>
      </c>
      <c r="G10" s="24">
        <v>1620</v>
      </c>
      <c r="H10" s="24">
        <v>869</v>
      </c>
      <c r="I10" s="25">
        <v>5200</v>
      </c>
    </row>
    <row r="11" spans="1:9" ht="15">
      <c r="A11" s="465" t="s">
        <v>0</v>
      </c>
      <c r="B11" s="466"/>
      <c r="C11" s="193">
        <v>4421</v>
      </c>
      <c r="D11" s="178">
        <v>7</v>
      </c>
      <c r="E11" s="178">
        <v>329</v>
      </c>
      <c r="F11" s="178">
        <v>30</v>
      </c>
      <c r="G11" s="178">
        <v>122</v>
      </c>
      <c r="H11" s="192">
        <v>62</v>
      </c>
      <c r="I11" s="191">
        <v>193</v>
      </c>
    </row>
    <row r="12" spans="1:9" ht="15">
      <c r="A12" s="465" t="s">
        <v>1</v>
      </c>
      <c r="B12" s="466"/>
      <c r="C12" s="193">
        <v>3033</v>
      </c>
      <c r="D12" s="178">
        <v>3</v>
      </c>
      <c r="E12" s="178">
        <v>277</v>
      </c>
      <c r="F12" s="178">
        <v>20</v>
      </c>
      <c r="G12" s="178">
        <v>64</v>
      </c>
      <c r="H12" s="192">
        <v>17</v>
      </c>
      <c r="I12" s="191">
        <v>460</v>
      </c>
    </row>
    <row r="13" spans="1:9" ht="15">
      <c r="A13" s="465" t="s">
        <v>2</v>
      </c>
      <c r="B13" s="466"/>
      <c r="C13" s="193">
        <v>3397</v>
      </c>
      <c r="D13" s="178">
        <v>11</v>
      </c>
      <c r="E13" s="178">
        <v>460</v>
      </c>
      <c r="F13" s="178">
        <v>65</v>
      </c>
      <c r="G13" s="178">
        <v>80</v>
      </c>
      <c r="H13" s="192">
        <v>46</v>
      </c>
      <c r="I13" s="191">
        <v>215</v>
      </c>
    </row>
    <row r="14" spans="1:9" ht="15">
      <c r="A14" s="465" t="s">
        <v>3</v>
      </c>
      <c r="B14" s="466"/>
      <c r="C14" s="193">
        <v>1841</v>
      </c>
      <c r="D14" s="178">
        <v>3</v>
      </c>
      <c r="E14" s="178">
        <v>149</v>
      </c>
      <c r="F14" s="178">
        <v>12</v>
      </c>
      <c r="G14" s="178">
        <v>38</v>
      </c>
      <c r="H14" s="192">
        <v>17</v>
      </c>
      <c r="I14" s="191">
        <v>100</v>
      </c>
    </row>
    <row r="15" spans="1:9" ht="15">
      <c r="A15" s="465" t="s">
        <v>4</v>
      </c>
      <c r="B15" s="466"/>
      <c r="C15" s="193">
        <v>4598</v>
      </c>
      <c r="D15" s="178">
        <v>14</v>
      </c>
      <c r="E15" s="178">
        <v>518</v>
      </c>
      <c r="F15" s="178">
        <v>35</v>
      </c>
      <c r="G15" s="178">
        <v>104</v>
      </c>
      <c r="H15" s="192">
        <v>43</v>
      </c>
      <c r="I15" s="191">
        <v>183</v>
      </c>
    </row>
    <row r="16" spans="1:9" ht="15">
      <c r="A16" s="465" t="s">
        <v>5</v>
      </c>
      <c r="B16" s="466"/>
      <c r="C16" s="193">
        <v>6687</v>
      </c>
      <c r="D16" s="178">
        <v>14</v>
      </c>
      <c r="E16" s="178">
        <v>649</v>
      </c>
      <c r="F16" s="178">
        <v>114</v>
      </c>
      <c r="G16" s="178">
        <v>173</v>
      </c>
      <c r="H16" s="192">
        <v>99</v>
      </c>
      <c r="I16" s="191">
        <v>532</v>
      </c>
    </row>
    <row r="17" spans="1:9" ht="15">
      <c r="A17" s="465" t="s">
        <v>6</v>
      </c>
      <c r="B17" s="466"/>
      <c r="C17" s="193">
        <v>8659</v>
      </c>
      <c r="D17" s="178">
        <v>65</v>
      </c>
      <c r="E17" s="193">
        <v>1026</v>
      </c>
      <c r="F17" s="178">
        <v>148</v>
      </c>
      <c r="G17" s="178">
        <v>250</v>
      </c>
      <c r="H17" s="192">
        <v>146</v>
      </c>
      <c r="I17" s="191">
        <v>990</v>
      </c>
    </row>
    <row r="18" spans="1:9" ht="15">
      <c r="A18" s="465" t="s">
        <v>7</v>
      </c>
      <c r="B18" s="466"/>
      <c r="C18" s="193">
        <v>2131</v>
      </c>
      <c r="D18" s="178">
        <v>7</v>
      </c>
      <c r="E18" s="178">
        <v>121</v>
      </c>
      <c r="F18" s="178">
        <v>12</v>
      </c>
      <c r="G18" s="178">
        <v>57</v>
      </c>
      <c r="H18" s="192">
        <v>36</v>
      </c>
      <c r="I18" s="191">
        <v>142</v>
      </c>
    </row>
    <row r="19" spans="1:9" ht="15">
      <c r="A19" s="465" t="s">
        <v>8</v>
      </c>
      <c r="B19" s="466"/>
      <c r="C19" s="193">
        <v>3416</v>
      </c>
      <c r="D19" s="178">
        <v>11</v>
      </c>
      <c r="E19" s="178">
        <v>392</v>
      </c>
      <c r="F19" s="178">
        <v>42</v>
      </c>
      <c r="G19" s="178">
        <v>76</v>
      </c>
      <c r="H19" s="192">
        <v>48</v>
      </c>
      <c r="I19" s="191">
        <v>141</v>
      </c>
    </row>
    <row r="20" spans="1:9" ht="15">
      <c r="A20" s="465" t="s">
        <v>9</v>
      </c>
      <c r="B20" s="466"/>
      <c r="C20" s="193">
        <v>1985</v>
      </c>
      <c r="D20" s="178">
        <v>5</v>
      </c>
      <c r="E20" s="178">
        <v>189</v>
      </c>
      <c r="F20" s="178">
        <v>22</v>
      </c>
      <c r="G20" s="178">
        <v>46</v>
      </c>
      <c r="H20" s="192">
        <v>25</v>
      </c>
      <c r="I20" s="191">
        <v>121</v>
      </c>
    </row>
    <row r="21" spans="1:9" ht="15">
      <c r="A21" s="465" t="s">
        <v>10</v>
      </c>
      <c r="B21" s="466"/>
      <c r="C21" s="193">
        <v>3491</v>
      </c>
      <c r="D21" s="178">
        <v>7</v>
      </c>
      <c r="E21" s="178">
        <v>301</v>
      </c>
      <c r="F21" s="178">
        <v>33</v>
      </c>
      <c r="G21" s="178">
        <v>81</v>
      </c>
      <c r="H21" s="192">
        <v>32</v>
      </c>
      <c r="I21" s="191">
        <v>390</v>
      </c>
    </row>
    <row r="22" spans="1:9" ht="15">
      <c r="A22" s="465" t="s">
        <v>11</v>
      </c>
      <c r="B22" s="466"/>
      <c r="C22" s="193">
        <v>7170</v>
      </c>
      <c r="D22" s="178">
        <v>21</v>
      </c>
      <c r="E22" s="178">
        <v>590</v>
      </c>
      <c r="F22" s="178">
        <v>58</v>
      </c>
      <c r="G22" s="178">
        <v>187</v>
      </c>
      <c r="H22" s="192">
        <v>91</v>
      </c>
      <c r="I22" s="191">
        <v>937</v>
      </c>
    </row>
    <row r="23" spans="1:9" ht="15">
      <c r="A23" s="465" t="s">
        <v>12</v>
      </c>
      <c r="B23" s="466"/>
      <c r="C23" s="193">
        <v>2518</v>
      </c>
      <c r="D23" s="178">
        <v>6</v>
      </c>
      <c r="E23" s="178">
        <v>334</v>
      </c>
      <c r="F23" s="178">
        <v>42</v>
      </c>
      <c r="G23" s="178">
        <v>74</v>
      </c>
      <c r="H23" s="192">
        <v>54</v>
      </c>
      <c r="I23" s="191">
        <v>179</v>
      </c>
    </row>
    <row r="24" spans="1:9" ht="27" customHeight="1">
      <c r="A24" s="465" t="s">
        <v>13</v>
      </c>
      <c r="B24" s="466"/>
      <c r="C24" s="193">
        <v>2855</v>
      </c>
      <c r="D24" s="178">
        <v>10</v>
      </c>
      <c r="E24" s="178">
        <v>254</v>
      </c>
      <c r="F24" s="178">
        <v>28</v>
      </c>
      <c r="G24" s="178">
        <v>71</v>
      </c>
      <c r="H24" s="192">
        <v>46</v>
      </c>
      <c r="I24" s="191">
        <v>115</v>
      </c>
    </row>
    <row r="25" spans="1:9" ht="15">
      <c r="A25" s="465" t="s">
        <v>14</v>
      </c>
      <c r="B25" s="466"/>
      <c r="C25" s="193">
        <v>4963</v>
      </c>
      <c r="D25" s="178">
        <v>13</v>
      </c>
      <c r="E25" s="178">
        <v>389</v>
      </c>
      <c r="F25" s="178">
        <v>45</v>
      </c>
      <c r="G25" s="178">
        <v>145</v>
      </c>
      <c r="H25" s="192">
        <v>80</v>
      </c>
      <c r="I25" s="191">
        <v>287</v>
      </c>
    </row>
    <row r="26" spans="1:9" ht="15">
      <c r="A26" s="465" t="s">
        <v>15</v>
      </c>
      <c r="B26" s="466"/>
      <c r="C26" s="193">
        <v>2904</v>
      </c>
      <c r="D26" s="178">
        <v>4</v>
      </c>
      <c r="E26" s="178">
        <v>203</v>
      </c>
      <c r="F26" s="178">
        <v>12</v>
      </c>
      <c r="G26" s="178">
        <v>52</v>
      </c>
      <c r="H26" s="192">
        <v>27</v>
      </c>
      <c r="I26" s="191">
        <v>215</v>
      </c>
    </row>
    <row r="27" spans="1:9" ht="24.95" customHeight="1">
      <c r="A27" s="474" t="s">
        <v>780</v>
      </c>
      <c r="B27" s="450"/>
      <c r="C27" s="450"/>
      <c r="D27" s="450"/>
      <c r="E27" s="450"/>
      <c r="F27" s="450"/>
      <c r="G27" s="450"/>
      <c r="H27" s="450"/>
      <c r="I27" s="450"/>
    </row>
    <row r="28" spans="1:9" ht="17.1" customHeight="1">
      <c r="A28" s="9" t="s">
        <v>570</v>
      </c>
      <c r="B28" s="22">
        <v>2017</v>
      </c>
      <c r="C28" s="11">
        <v>54469</v>
      </c>
      <c r="D28" s="11">
        <v>185</v>
      </c>
      <c r="E28" s="11">
        <v>5539</v>
      </c>
      <c r="F28" s="11">
        <v>468</v>
      </c>
      <c r="G28" s="11">
        <v>1292</v>
      </c>
      <c r="H28" s="11">
        <v>614</v>
      </c>
      <c r="I28" s="23">
        <v>2574</v>
      </c>
    </row>
    <row r="29" spans="1:9" ht="17.1" customHeight="1">
      <c r="A29" s="335" t="s">
        <v>571</v>
      </c>
      <c r="B29" s="26">
        <v>2018</v>
      </c>
      <c r="C29" s="24">
        <v>55839</v>
      </c>
      <c r="D29" s="24">
        <v>98</v>
      </c>
      <c r="E29" s="24">
        <v>5381</v>
      </c>
      <c r="F29" s="24">
        <v>483</v>
      </c>
      <c r="G29" s="24">
        <v>1302</v>
      </c>
      <c r="H29" s="24">
        <v>668</v>
      </c>
      <c r="I29" s="25">
        <v>2466</v>
      </c>
    </row>
    <row r="30" spans="1:9" ht="15">
      <c r="A30" s="465" t="s">
        <v>0</v>
      </c>
      <c r="B30" s="466"/>
      <c r="C30" s="11">
        <v>3865</v>
      </c>
      <c r="D30" s="11">
        <v>1</v>
      </c>
      <c r="E30" s="11">
        <v>284</v>
      </c>
      <c r="F30" s="11">
        <v>13</v>
      </c>
      <c r="G30" s="11">
        <v>110</v>
      </c>
      <c r="H30" s="11">
        <v>56</v>
      </c>
      <c r="I30" s="23">
        <v>106</v>
      </c>
    </row>
    <row r="31" spans="1:9" ht="15">
      <c r="A31" s="465" t="s">
        <v>1</v>
      </c>
      <c r="B31" s="466"/>
      <c r="C31" s="11">
        <v>2801</v>
      </c>
      <c r="D31" s="11">
        <v>3</v>
      </c>
      <c r="E31" s="11">
        <v>254</v>
      </c>
      <c r="F31" s="11">
        <v>15</v>
      </c>
      <c r="G31" s="11">
        <v>59</v>
      </c>
      <c r="H31" s="11">
        <v>16</v>
      </c>
      <c r="I31" s="23">
        <v>32</v>
      </c>
    </row>
    <row r="32" spans="1:9" ht="15">
      <c r="A32" s="465" t="s">
        <v>2</v>
      </c>
      <c r="B32" s="466"/>
      <c r="C32" s="11">
        <v>3105</v>
      </c>
      <c r="D32" s="11">
        <v>5</v>
      </c>
      <c r="E32" s="11">
        <v>416</v>
      </c>
      <c r="F32" s="11">
        <v>46</v>
      </c>
      <c r="G32" s="11">
        <v>73</v>
      </c>
      <c r="H32" s="11">
        <v>41</v>
      </c>
      <c r="I32" s="23">
        <v>151</v>
      </c>
    </row>
    <row r="33" spans="1:9" ht="15">
      <c r="A33" s="465" t="s">
        <v>3</v>
      </c>
      <c r="B33" s="466"/>
      <c r="C33" s="11">
        <v>1704</v>
      </c>
      <c r="D33" s="11">
        <v>1</v>
      </c>
      <c r="E33" s="11">
        <v>140</v>
      </c>
      <c r="F33" s="11">
        <v>11</v>
      </c>
      <c r="G33" s="11">
        <v>36</v>
      </c>
      <c r="H33" s="11">
        <v>16</v>
      </c>
      <c r="I33" s="23">
        <v>33</v>
      </c>
    </row>
    <row r="34" spans="1:9" ht="15">
      <c r="A34" s="465" t="s">
        <v>4</v>
      </c>
      <c r="B34" s="466"/>
      <c r="C34" s="11">
        <v>4241</v>
      </c>
      <c r="D34" s="11">
        <v>8</v>
      </c>
      <c r="E34" s="11">
        <v>487</v>
      </c>
      <c r="F34" s="11">
        <v>31</v>
      </c>
      <c r="G34" s="11">
        <v>79</v>
      </c>
      <c r="H34" s="11">
        <v>26</v>
      </c>
      <c r="I34" s="23">
        <v>124</v>
      </c>
    </row>
    <row r="35" spans="1:9" ht="15">
      <c r="A35" s="465" t="s">
        <v>5</v>
      </c>
      <c r="B35" s="466"/>
      <c r="C35" s="11">
        <v>5997</v>
      </c>
      <c r="D35" s="11">
        <v>8</v>
      </c>
      <c r="E35" s="11">
        <v>595</v>
      </c>
      <c r="F35" s="11">
        <v>92</v>
      </c>
      <c r="G35" s="11">
        <v>139</v>
      </c>
      <c r="H35" s="11">
        <v>80</v>
      </c>
      <c r="I35" s="23">
        <v>349</v>
      </c>
    </row>
    <row r="36" spans="1:9" ht="15">
      <c r="A36" s="465" t="s">
        <v>6</v>
      </c>
      <c r="B36" s="466"/>
      <c r="C36" s="11">
        <v>6913</v>
      </c>
      <c r="D36" s="11">
        <v>25</v>
      </c>
      <c r="E36" s="11">
        <v>760</v>
      </c>
      <c r="F36" s="11">
        <v>78</v>
      </c>
      <c r="G36" s="11">
        <v>156</v>
      </c>
      <c r="H36" s="11">
        <v>83</v>
      </c>
      <c r="I36" s="23">
        <v>390</v>
      </c>
    </row>
    <row r="37" spans="1:9" ht="15">
      <c r="A37" s="465" t="s">
        <v>7</v>
      </c>
      <c r="B37" s="466"/>
      <c r="C37" s="11">
        <v>1827</v>
      </c>
      <c r="D37" s="11">
        <v>4</v>
      </c>
      <c r="E37" s="11">
        <v>100</v>
      </c>
      <c r="F37" s="11">
        <v>4</v>
      </c>
      <c r="G37" s="11">
        <v>46</v>
      </c>
      <c r="H37" s="11">
        <v>28</v>
      </c>
      <c r="I37" s="23">
        <v>27</v>
      </c>
    </row>
    <row r="38" spans="1:9" ht="15">
      <c r="A38" s="465" t="s">
        <v>8</v>
      </c>
      <c r="B38" s="466"/>
      <c r="C38" s="11">
        <v>3115</v>
      </c>
      <c r="D38" s="11">
        <v>11</v>
      </c>
      <c r="E38" s="11">
        <v>357</v>
      </c>
      <c r="F38" s="11">
        <v>31</v>
      </c>
      <c r="G38" s="11">
        <v>64</v>
      </c>
      <c r="H38" s="11">
        <v>38</v>
      </c>
      <c r="I38" s="23">
        <v>42</v>
      </c>
    </row>
    <row r="39" spans="1:9" ht="15">
      <c r="A39" s="465" t="s">
        <v>9</v>
      </c>
      <c r="B39" s="466"/>
      <c r="C39" s="11">
        <v>1703</v>
      </c>
      <c r="D39" s="11">
        <v>3</v>
      </c>
      <c r="E39" s="11">
        <v>178</v>
      </c>
      <c r="F39" s="11">
        <v>18</v>
      </c>
      <c r="G39" s="11">
        <v>41</v>
      </c>
      <c r="H39" s="11">
        <v>21</v>
      </c>
      <c r="I39" s="23">
        <v>78</v>
      </c>
    </row>
    <row r="40" spans="1:9" ht="15">
      <c r="A40" s="465" t="s">
        <v>10</v>
      </c>
      <c r="B40" s="466"/>
      <c r="C40" s="11">
        <v>2824</v>
      </c>
      <c r="D40" s="11">
        <v>1</v>
      </c>
      <c r="E40" s="11">
        <v>250</v>
      </c>
      <c r="F40" s="11">
        <v>19</v>
      </c>
      <c r="G40" s="11">
        <v>63</v>
      </c>
      <c r="H40" s="11">
        <v>23</v>
      </c>
      <c r="I40" s="23">
        <v>217</v>
      </c>
    </row>
    <row r="41" spans="1:9" ht="15">
      <c r="A41" s="465" t="s">
        <v>11</v>
      </c>
      <c r="B41" s="466"/>
      <c r="C41" s="11">
        <v>5972</v>
      </c>
      <c r="D41" s="11">
        <v>11</v>
      </c>
      <c r="E41" s="11">
        <v>512</v>
      </c>
      <c r="F41" s="11">
        <v>34</v>
      </c>
      <c r="G41" s="11">
        <v>160</v>
      </c>
      <c r="H41" s="11">
        <v>72</v>
      </c>
      <c r="I41" s="23">
        <v>583</v>
      </c>
    </row>
    <row r="42" spans="1:9" ht="15">
      <c r="A42" s="465" t="s">
        <v>12</v>
      </c>
      <c r="B42" s="466"/>
      <c r="C42" s="11">
        <v>2291</v>
      </c>
      <c r="D42" s="11">
        <v>6</v>
      </c>
      <c r="E42" s="11">
        <v>310</v>
      </c>
      <c r="F42" s="11">
        <v>36</v>
      </c>
      <c r="G42" s="11">
        <v>68</v>
      </c>
      <c r="H42" s="11">
        <v>49</v>
      </c>
      <c r="I42" s="23">
        <v>95</v>
      </c>
    </row>
    <row r="43" spans="1:9" ht="24" customHeight="1">
      <c r="A43" s="465" t="s">
        <v>13</v>
      </c>
      <c r="B43" s="466"/>
      <c r="C43" s="11">
        <v>2531</v>
      </c>
      <c r="D43" s="11">
        <v>3</v>
      </c>
      <c r="E43" s="11">
        <v>222</v>
      </c>
      <c r="F43" s="11">
        <v>19</v>
      </c>
      <c r="G43" s="11">
        <v>54</v>
      </c>
      <c r="H43" s="11">
        <v>37</v>
      </c>
      <c r="I43" s="23">
        <v>37</v>
      </c>
    </row>
    <row r="44" spans="1:9" ht="15">
      <c r="A44" s="465" t="s">
        <v>14</v>
      </c>
      <c r="B44" s="466"/>
      <c r="C44" s="11">
        <v>4313</v>
      </c>
      <c r="D44" s="11">
        <v>7</v>
      </c>
      <c r="E44" s="11">
        <v>331</v>
      </c>
      <c r="F44" s="11">
        <v>29</v>
      </c>
      <c r="G44" s="11">
        <v>108</v>
      </c>
      <c r="H44" s="11">
        <v>57</v>
      </c>
      <c r="I44" s="23">
        <v>121</v>
      </c>
    </row>
    <row r="45" spans="1:9" ht="15">
      <c r="A45" s="465" t="s">
        <v>15</v>
      </c>
      <c r="B45" s="466"/>
      <c r="C45" s="11">
        <v>2637</v>
      </c>
      <c r="D45" s="11">
        <v>1</v>
      </c>
      <c r="E45" s="11">
        <v>185</v>
      </c>
      <c r="F45" s="11">
        <v>7</v>
      </c>
      <c r="G45" s="11">
        <v>46</v>
      </c>
      <c r="H45" s="11">
        <v>25</v>
      </c>
      <c r="I45" s="23">
        <v>81</v>
      </c>
    </row>
  </sheetData>
  <mergeCells count="41"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  <mergeCell ref="A35:B35"/>
    <mergeCell ref="A22:B22"/>
    <mergeCell ref="A23:B23"/>
    <mergeCell ref="A24:B24"/>
    <mergeCell ref="A25:B25"/>
    <mergeCell ref="A26:B26"/>
    <mergeCell ref="A27:I27"/>
    <mergeCell ref="A30:B30"/>
    <mergeCell ref="A31:B31"/>
    <mergeCell ref="A32:B32"/>
    <mergeCell ref="A33:B33"/>
    <mergeCell ref="A34:B34"/>
    <mergeCell ref="A21:B21"/>
    <mergeCell ref="A8:B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5:D5"/>
    <mergeCell ref="I6:I7"/>
    <mergeCell ref="A6:B7"/>
    <mergeCell ref="C6:C7"/>
    <mergeCell ref="D6:D7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N25"/>
  <sheetViews>
    <sheetView workbookViewId="0" topLeftCell="A1"/>
  </sheetViews>
  <sheetFormatPr defaultColWidth="9.140625" defaultRowHeight="15"/>
  <cols>
    <col min="1" max="1" width="38.140625" style="2" customWidth="1"/>
    <col min="2" max="9" width="11.8515625" style="2" customWidth="1"/>
    <col min="10" max="10" width="12.28125" style="2" customWidth="1"/>
    <col min="11" max="12" width="11.8515625" style="2" customWidth="1"/>
    <col min="13" max="13" width="11.8515625" style="21" customWidth="1"/>
    <col min="14" max="14" width="9.140625" style="2" customWidth="1"/>
    <col min="15" max="15" width="34.57421875" style="2" customWidth="1"/>
    <col min="16" max="16384" width="9.140625" style="2" customWidth="1"/>
  </cols>
  <sheetData>
    <row r="1" ht="15">
      <c r="A1" s="1" t="s">
        <v>1087</v>
      </c>
    </row>
    <row r="2" ht="15">
      <c r="A2" s="5" t="s">
        <v>714</v>
      </c>
    </row>
    <row r="3" ht="15">
      <c r="A3" s="230" t="s">
        <v>572</v>
      </c>
    </row>
    <row r="4" spans="1:4" ht="15">
      <c r="A4" s="467" t="s">
        <v>715</v>
      </c>
      <c r="B4" s="467"/>
      <c r="C4" s="467"/>
      <c r="D4" s="467"/>
    </row>
    <row r="5" spans="1:12" ht="142.5" customHeight="1">
      <c r="A5" s="211" t="s">
        <v>716</v>
      </c>
      <c r="B5" s="212" t="s">
        <v>781</v>
      </c>
      <c r="C5" s="203" t="s">
        <v>782</v>
      </c>
      <c r="D5" s="203" t="s">
        <v>783</v>
      </c>
      <c r="E5" s="203" t="s">
        <v>784</v>
      </c>
      <c r="F5" s="203" t="s">
        <v>785</v>
      </c>
      <c r="G5" s="203" t="s">
        <v>786</v>
      </c>
      <c r="H5" s="203" t="s">
        <v>787</v>
      </c>
      <c r="I5" s="203" t="s">
        <v>788</v>
      </c>
      <c r="J5" s="203" t="s">
        <v>789</v>
      </c>
      <c r="K5" s="203" t="s">
        <v>790</v>
      </c>
      <c r="L5" s="215" t="s">
        <v>791</v>
      </c>
    </row>
    <row r="6" spans="1:13" ht="14.25" customHeight="1">
      <c r="A6" s="248" t="s">
        <v>89</v>
      </c>
      <c r="B6" s="66">
        <v>1186</v>
      </c>
      <c r="C6" s="66">
        <v>190</v>
      </c>
      <c r="D6" s="66">
        <v>1116</v>
      </c>
      <c r="E6" s="66">
        <v>802</v>
      </c>
      <c r="F6" s="66">
        <v>830</v>
      </c>
      <c r="G6" s="66">
        <v>1154</v>
      </c>
      <c r="H6" s="66">
        <v>83</v>
      </c>
      <c r="I6" s="66">
        <v>23</v>
      </c>
      <c r="J6" s="66">
        <v>464</v>
      </c>
      <c r="K6" s="66">
        <v>304</v>
      </c>
      <c r="L6" s="67">
        <v>314</v>
      </c>
      <c r="M6" s="73"/>
    </row>
    <row r="7" spans="1:13" ht="15">
      <c r="A7" s="249" t="s">
        <v>792</v>
      </c>
      <c r="B7" s="69">
        <v>0.6298459904407859</v>
      </c>
      <c r="C7" s="69">
        <v>0.1009028146574615</v>
      </c>
      <c r="D7" s="69">
        <v>0.592671269251195</v>
      </c>
      <c r="E7" s="69">
        <v>0.42591609134360064</v>
      </c>
      <c r="F7" s="69">
        <v>0.44078597981943707</v>
      </c>
      <c r="G7" s="69">
        <v>0.6128518321826872</v>
      </c>
      <c r="H7" s="69">
        <v>0.044078597981943704</v>
      </c>
      <c r="I7" s="69">
        <v>0.012214551248008496</v>
      </c>
      <c r="J7" s="69">
        <v>0.2464152947424323</v>
      </c>
      <c r="K7" s="69">
        <v>0.1614445034519384</v>
      </c>
      <c r="L7" s="166">
        <v>0.16675517790759425</v>
      </c>
      <c r="M7" s="68"/>
    </row>
    <row r="8" spans="1:14" ht="15">
      <c r="A8" s="475" t="s">
        <v>793</v>
      </c>
      <c r="B8" s="71">
        <v>741</v>
      </c>
      <c r="C8" s="71">
        <v>147</v>
      </c>
      <c r="D8" s="71">
        <v>826</v>
      </c>
      <c r="E8" s="71">
        <v>613</v>
      </c>
      <c r="F8" s="71">
        <v>547</v>
      </c>
      <c r="G8" s="71">
        <v>753</v>
      </c>
      <c r="H8" s="71">
        <v>62</v>
      </c>
      <c r="I8" s="71">
        <v>15</v>
      </c>
      <c r="J8" s="71">
        <v>291</v>
      </c>
      <c r="K8" s="71">
        <v>164</v>
      </c>
      <c r="L8" s="72">
        <v>2</v>
      </c>
      <c r="M8" s="73"/>
      <c r="N8" s="44"/>
    </row>
    <row r="9" spans="1:13" ht="15">
      <c r="A9" s="475"/>
      <c r="B9" s="74">
        <v>0.8045602605863192</v>
      </c>
      <c r="C9" s="74">
        <v>0.15960912052117263</v>
      </c>
      <c r="D9" s="74">
        <v>0.8968512486427795</v>
      </c>
      <c r="E9" s="74">
        <v>0.6655808903365906</v>
      </c>
      <c r="F9" s="74">
        <v>0.5939196525515744</v>
      </c>
      <c r="G9" s="74">
        <v>0.8175895765472313</v>
      </c>
      <c r="H9" s="74">
        <v>0.06731813246471227</v>
      </c>
      <c r="I9" s="74">
        <v>0.016286644951140065</v>
      </c>
      <c r="J9" s="74">
        <v>0.31596091205211724</v>
      </c>
      <c r="K9" s="74">
        <v>0.1780673181324647</v>
      </c>
      <c r="L9" s="167">
        <v>0.002171552660152009</v>
      </c>
      <c r="M9" s="75"/>
    </row>
    <row r="10" spans="1:13" ht="15">
      <c r="A10" s="475" t="s">
        <v>794</v>
      </c>
      <c r="B10" s="71">
        <v>22</v>
      </c>
      <c r="C10" s="71">
        <v>3</v>
      </c>
      <c r="D10" s="71">
        <v>7</v>
      </c>
      <c r="E10" s="71">
        <v>3</v>
      </c>
      <c r="F10" s="71">
        <v>9</v>
      </c>
      <c r="G10" s="71">
        <v>25</v>
      </c>
      <c r="H10" s="70">
        <v>1</v>
      </c>
      <c r="I10" s="70" t="s">
        <v>68</v>
      </c>
      <c r="J10" s="70">
        <v>11</v>
      </c>
      <c r="K10" s="71">
        <v>19</v>
      </c>
      <c r="L10" s="72">
        <v>2</v>
      </c>
      <c r="M10" s="68"/>
    </row>
    <row r="11" spans="1:13" ht="15">
      <c r="A11" s="475"/>
      <c r="B11" s="74">
        <v>0.5365853658536586</v>
      </c>
      <c r="C11" s="74">
        <v>0.07317073170731707</v>
      </c>
      <c r="D11" s="74">
        <v>0.17073170731707318</v>
      </c>
      <c r="E11" s="74">
        <v>0.07317073170731707</v>
      </c>
      <c r="F11" s="74">
        <v>0.21951219512195122</v>
      </c>
      <c r="G11" s="74">
        <v>0.6097560975609756</v>
      </c>
      <c r="H11" s="74">
        <v>0.024390243902439025</v>
      </c>
      <c r="I11" s="70" t="s">
        <v>68</v>
      </c>
      <c r="J11" s="74">
        <v>0.2682926829268293</v>
      </c>
      <c r="K11" s="74">
        <v>0.4634146341463415</v>
      </c>
      <c r="L11" s="167">
        <v>0.04878048780487805</v>
      </c>
      <c r="M11" s="68"/>
    </row>
    <row r="12" spans="1:13" ht="21.75" customHeight="1">
      <c r="A12" s="476" t="s">
        <v>795</v>
      </c>
      <c r="B12" s="71">
        <v>256</v>
      </c>
      <c r="C12" s="71">
        <v>31</v>
      </c>
      <c r="D12" s="71">
        <v>233</v>
      </c>
      <c r="E12" s="71">
        <v>161</v>
      </c>
      <c r="F12" s="71">
        <v>243</v>
      </c>
      <c r="G12" s="71">
        <v>256</v>
      </c>
      <c r="H12" s="71">
        <v>16</v>
      </c>
      <c r="I12" s="71">
        <v>7</v>
      </c>
      <c r="J12" s="71">
        <v>140</v>
      </c>
      <c r="K12" s="71">
        <v>85</v>
      </c>
      <c r="L12" s="72">
        <v>3</v>
      </c>
      <c r="M12" s="68"/>
    </row>
    <row r="13" spans="1:13" ht="77.25" customHeight="1">
      <c r="A13" s="476"/>
      <c r="B13" s="76">
        <v>0.7032967032967034</v>
      </c>
      <c r="C13" s="76">
        <v>0.08516483516483517</v>
      </c>
      <c r="D13" s="76">
        <v>0.6401098901098901</v>
      </c>
      <c r="E13" s="76">
        <v>0.4423076923076923</v>
      </c>
      <c r="F13" s="76">
        <v>0.6675824175824175</v>
      </c>
      <c r="G13" s="76">
        <v>0.7032967032967034</v>
      </c>
      <c r="H13" s="76">
        <v>0.04395604395604396</v>
      </c>
      <c r="I13" s="76">
        <v>0.019230769230769232</v>
      </c>
      <c r="J13" s="76">
        <v>0.38461538461538464</v>
      </c>
      <c r="K13" s="76">
        <v>0.23351648351648352</v>
      </c>
      <c r="L13" s="168">
        <v>0.008241758241758242</v>
      </c>
      <c r="M13" s="68"/>
    </row>
    <row r="14" spans="1:13" ht="16.5" customHeight="1">
      <c r="A14" s="477" t="s">
        <v>796</v>
      </c>
      <c r="B14" s="71">
        <v>7</v>
      </c>
      <c r="C14" s="71">
        <v>1</v>
      </c>
      <c r="D14" s="71">
        <v>4</v>
      </c>
      <c r="E14" s="71">
        <v>2</v>
      </c>
      <c r="F14" s="71">
        <v>2</v>
      </c>
      <c r="G14" s="71">
        <v>3</v>
      </c>
      <c r="H14" s="70" t="s">
        <v>68</v>
      </c>
      <c r="I14" s="70" t="s">
        <v>68</v>
      </c>
      <c r="J14" s="70" t="s">
        <v>68</v>
      </c>
      <c r="K14" s="71">
        <v>2</v>
      </c>
      <c r="L14" s="72">
        <v>1</v>
      </c>
      <c r="M14" s="68"/>
    </row>
    <row r="15" spans="1:13" ht="45.75" customHeight="1">
      <c r="A15" s="477"/>
      <c r="B15" s="76">
        <v>0.7777777777777778</v>
      </c>
      <c r="C15" s="76">
        <v>0.1111111111111111</v>
      </c>
      <c r="D15" s="76">
        <v>0.4444444444444444</v>
      </c>
      <c r="E15" s="76">
        <v>0.2222222222222222</v>
      </c>
      <c r="F15" s="76">
        <v>0.2222222222222222</v>
      </c>
      <c r="G15" s="76">
        <v>0.3333333333333333</v>
      </c>
      <c r="H15" s="194" t="s">
        <v>68</v>
      </c>
      <c r="I15" s="194" t="s">
        <v>68</v>
      </c>
      <c r="J15" s="194" t="s">
        <v>68</v>
      </c>
      <c r="K15" s="76">
        <v>0.2222222222222222</v>
      </c>
      <c r="L15" s="168">
        <v>0.1111111111111111</v>
      </c>
      <c r="M15" s="68"/>
    </row>
    <row r="16" spans="1:13" ht="22.5" customHeight="1">
      <c r="A16" s="478" t="s">
        <v>797</v>
      </c>
      <c r="B16" s="71">
        <v>15</v>
      </c>
      <c r="C16" s="70">
        <v>1</v>
      </c>
      <c r="D16" s="71">
        <v>3</v>
      </c>
      <c r="E16" s="71" t="s">
        <v>68</v>
      </c>
      <c r="F16" s="71">
        <v>2</v>
      </c>
      <c r="G16" s="71">
        <v>4</v>
      </c>
      <c r="H16" s="70" t="s">
        <v>68</v>
      </c>
      <c r="I16" s="70" t="s">
        <v>68</v>
      </c>
      <c r="J16" s="70">
        <v>1</v>
      </c>
      <c r="K16" s="70">
        <v>4</v>
      </c>
      <c r="L16" s="72">
        <v>43</v>
      </c>
      <c r="M16" s="68"/>
    </row>
    <row r="17" spans="1:13" ht="27.75" customHeight="1">
      <c r="A17" s="478"/>
      <c r="B17" s="76">
        <v>0.23809523809523808</v>
      </c>
      <c r="C17" s="76">
        <v>0.015873015873015872</v>
      </c>
      <c r="D17" s="76">
        <v>0.047619047619047616</v>
      </c>
      <c r="E17" s="194" t="s">
        <v>68</v>
      </c>
      <c r="F17" s="76">
        <v>0.031746031746031744</v>
      </c>
      <c r="G17" s="76">
        <v>0.06349206349206349</v>
      </c>
      <c r="H17" s="194" t="s">
        <v>68</v>
      </c>
      <c r="I17" s="194" t="s">
        <v>68</v>
      </c>
      <c r="J17" s="168">
        <v>0.015873015873015872</v>
      </c>
      <c r="K17" s="168">
        <v>0.06349206349206349</v>
      </c>
      <c r="L17" s="168">
        <v>0.6825396825396826</v>
      </c>
      <c r="M17" s="68"/>
    </row>
    <row r="18" spans="1:13" s="253" customFormat="1" ht="15">
      <c r="A18" s="475" t="s">
        <v>798</v>
      </c>
      <c r="B18" s="250">
        <v>23</v>
      </c>
      <c r="C18" s="12">
        <v>1</v>
      </c>
      <c r="D18" s="250">
        <v>4</v>
      </c>
      <c r="E18" s="250">
        <v>2</v>
      </c>
      <c r="F18" s="250" t="s">
        <v>68</v>
      </c>
      <c r="G18" s="250">
        <v>13</v>
      </c>
      <c r="H18" s="12" t="s">
        <v>68</v>
      </c>
      <c r="I18" s="12" t="s">
        <v>68</v>
      </c>
      <c r="J18" s="12">
        <v>2</v>
      </c>
      <c r="K18" s="250">
        <v>3</v>
      </c>
      <c r="L18" s="251">
        <v>55</v>
      </c>
      <c r="M18" s="252"/>
    </row>
    <row r="19" spans="1:13" ht="15">
      <c r="A19" s="475"/>
      <c r="B19" s="74">
        <v>0.26436781609195403</v>
      </c>
      <c r="C19" s="74">
        <v>0.011494252873563218</v>
      </c>
      <c r="D19" s="74">
        <v>0.04597701149425287</v>
      </c>
      <c r="E19" s="74">
        <v>0.022988505747126436</v>
      </c>
      <c r="F19" s="71" t="s">
        <v>68</v>
      </c>
      <c r="G19" s="74">
        <v>0.14942528735632185</v>
      </c>
      <c r="H19" s="70" t="s">
        <v>68</v>
      </c>
      <c r="I19" s="70" t="s">
        <v>68</v>
      </c>
      <c r="J19" s="74">
        <v>0.022988505747126436</v>
      </c>
      <c r="K19" s="74">
        <v>0.034482758620689655</v>
      </c>
      <c r="L19" s="167">
        <v>0.632183908045977</v>
      </c>
      <c r="M19" s="68"/>
    </row>
    <row r="20" spans="1:13" ht="15">
      <c r="A20" s="475" t="s">
        <v>799</v>
      </c>
      <c r="B20" s="71">
        <v>91</v>
      </c>
      <c r="C20" s="71">
        <v>2</v>
      </c>
      <c r="D20" s="71">
        <v>19</v>
      </c>
      <c r="E20" s="71">
        <v>12</v>
      </c>
      <c r="F20" s="71">
        <v>22</v>
      </c>
      <c r="G20" s="71">
        <v>85</v>
      </c>
      <c r="H20" s="71">
        <v>3</v>
      </c>
      <c r="I20" s="71" t="s">
        <v>68</v>
      </c>
      <c r="J20" s="71">
        <v>16</v>
      </c>
      <c r="K20" s="71">
        <v>18</v>
      </c>
      <c r="L20" s="72">
        <v>176</v>
      </c>
      <c r="M20" s="68"/>
    </row>
    <row r="21" spans="1:13" ht="15">
      <c r="A21" s="475"/>
      <c r="B21" s="74">
        <v>0.2870662460567823</v>
      </c>
      <c r="C21" s="74">
        <v>0.006309148264984227</v>
      </c>
      <c r="D21" s="74">
        <v>0.05993690851735016</v>
      </c>
      <c r="E21" s="74">
        <v>0.03785488958990536</v>
      </c>
      <c r="F21" s="74">
        <v>0.0694006309148265</v>
      </c>
      <c r="G21" s="74">
        <v>0.26813880126182965</v>
      </c>
      <c r="H21" s="74">
        <v>0.00946372239747634</v>
      </c>
      <c r="I21" s="71" t="s">
        <v>68</v>
      </c>
      <c r="J21" s="74">
        <v>0.050473186119873815</v>
      </c>
      <c r="K21" s="74">
        <v>0.056782334384858045</v>
      </c>
      <c r="L21" s="167">
        <v>0.555205047318612</v>
      </c>
      <c r="M21" s="68"/>
    </row>
    <row r="22" spans="1:13" ht="15">
      <c r="A22" s="475" t="s">
        <v>800</v>
      </c>
      <c r="B22" s="71">
        <v>31</v>
      </c>
      <c r="C22" s="71">
        <v>4</v>
      </c>
      <c r="D22" s="71">
        <v>20</v>
      </c>
      <c r="E22" s="71">
        <v>9</v>
      </c>
      <c r="F22" s="71">
        <v>5</v>
      </c>
      <c r="G22" s="71">
        <v>15</v>
      </c>
      <c r="H22" s="70">
        <v>1</v>
      </c>
      <c r="I22" s="70">
        <v>1</v>
      </c>
      <c r="J22" s="70">
        <v>3</v>
      </c>
      <c r="K22" s="71">
        <v>9</v>
      </c>
      <c r="L22" s="72">
        <v>32</v>
      </c>
      <c r="M22" s="68"/>
    </row>
    <row r="23" spans="1:13" ht="15">
      <c r="A23" s="475"/>
      <c r="B23" s="77">
        <v>0.38271604938271603</v>
      </c>
      <c r="C23" s="77">
        <v>0.04938271604938271</v>
      </c>
      <c r="D23" s="77">
        <v>0.24691358024691357</v>
      </c>
      <c r="E23" s="77">
        <v>0.1111111111111111</v>
      </c>
      <c r="F23" s="77">
        <v>0.06172839506172839</v>
      </c>
      <c r="G23" s="77">
        <v>0.18518518518518517</v>
      </c>
      <c r="H23" s="77">
        <v>0.012345679012345678</v>
      </c>
      <c r="I23" s="77">
        <v>0.012345679012345678</v>
      </c>
      <c r="J23" s="77">
        <v>0.037037037037037035</v>
      </c>
      <c r="K23" s="77">
        <v>0.1111111111111111</v>
      </c>
      <c r="L23" s="169">
        <v>0.3950617283950617</v>
      </c>
      <c r="M23" s="68"/>
    </row>
    <row r="24" spans="1:13" ht="15">
      <c r="A24" s="3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77"/>
      <c r="M24" s="68"/>
    </row>
    <row r="25" spans="1:13" ht="15">
      <c r="A25" s="7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</sheetData>
  <mergeCells count="9">
    <mergeCell ref="A4:D4"/>
    <mergeCell ref="A18:A19"/>
    <mergeCell ref="A20:A21"/>
    <mergeCell ref="A22:A23"/>
    <mergeCell ref="A8:A9"/>
    <mergeCell ref="A10:A11"/>
    <mergeCell ref="A12:A13"/>
    <mergeCell ref="A14:A15"/>
    <mergeCell ref="A16:A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STAT\MARZECKAJ</Osoba>
    <_SourceUrl xmlns="http://schemas.microsoft.com/sharepoint/v3" xsi:nil="true"/>
    <NazwaPliku xmlns="9070EBFB-EDD5-4A8B-ADA9-FC396769AC9B">Zał.5 Tablice 3. Pomoc społeczna.xlsx.xlsx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868086-A7B6-4091-ABF8-E7B054651D90}"/>
</file>

<file path=customXml/itemProps2.xml><?xml version="1.0" encoding="utf-8"?>
<ds:datastoreItem xmlns:ds="http://schemas.openxmlformats.org/officeDocument/2006/customXml" ds:itemID="{67BC7BC7-B083-4F75-8993-801C8A746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Porzezińska Zuzanna</dc:creator>
  <cp:keywords/>
  <dc:description/>
  <cp:lastModifiedBy>Marzęcka  Joanna</cp:lastModifiedBy>
  <cp:lastPrinted>2019-09-30T08:22:58Z</cp:lastPrinted>
  <dcterms:created xsi:type="dcterms:W3CDTF">2017-09-26T07:15:40Z</dcterms:created>
  <dcterms:modified xsi:type="dcterms:W3CDTF">2019-09-30T08:26:00Z</dcterms:modified>
  <cp:category/>
  <cp:version/>
  <cp:contentType/>
  <cp:contentStatus/>
</cp:coreProperties>
</file>