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80" activeTab="4"/>
  </bookViews>
  <sheets>
    <sheet name="Wykres1" sheetId="1" r:id="rId1"/>
    <sheet name="Wykres2" sheetId="2" r:id="rId2"/>
    <sheet name="Tablica1" sheetId="3" r:id="rId3"/>
    <sheet name="Tablica2" sheetId="4" r:id="rId4"/>
    <sheet name="Tablica3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<sst xmlns="http://schemas.openxmlformats.org/spreadsheetml/2006/main" count="56" uniqueCount="53">
  <si>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Ogółem</t>
  </si>
  <si>
    <t>Wody powierzchniowe</t>
  </si>
  <si>
    <t>Odwadnianie zakładów górniczych</t>
  </si>
  <si>
    <t>Wody podziemne</t>
  </si>
  <si>
    <t>główne rodzaje działalności</t>
  </si>
  <si>
    <t>ilość (w mln t)</t>
  </si>
  <si>
    <t>%</t>
  </si>
  <si>
    <t>Górnictwo i wydobywanie</t>
  </si>
  <si>
    <t xml:space="preserve">Przetwórstwo przemysłowe </t>
  </si>
  <si>
    <t>Pozostałe sekcje</t>
  </si>
  <si>
    <t>Tablica 1. Emisja i redukcja zanieczyszczeń powietrza z zakładów szczególnie uciążliwych</t>
  </si>
  <si>
    <t>Wyszczególnienie</t>
  </si>
  <si>
    <t>Liczba zakładów</t>
  </si>
  <si>
    <t>Emisja zanieczyszczeń w tys. ton:</t>
  </si>
  <si>
    <t>Stopień redukcji wytworzonych zanieczyszczeń w %</t>
  </si>
  <si>
    <t>Liczba obiektów</t>
  </si>
  <si>
    <t>Powierzchnia ogółem</t>
  </si>
  <si>
    <t>w tys. ha</t>
  </si>
  <si>
    <t>w odsetkach</t>
  </si>
  <si>
    <t>w % powierzchni ogólnej kraju</t>
  </si>
  <si>
    <t>OGÓŁEM</t>
  </si>
  <si>
    <t>Parki narodowe</t>
  </si>
  <si>
    <t>Rezerwaty przyrody</t>
  </si>
  <si>
    <t>Użytki ekologiczne</t>
  </si>
  <si>
    <t>Stanowiska dokumentacyjne</t>
  </si>
  <si>
    <t>Zespoły przyrodniczo krajobrazowe</t>
  </si>
  <si>
    <t>a Bez rezerwatów przyrody i pozostałych form ochrony przyrody położonych na terenie parków krajobrazowych i obszarów chronionego krajobrazu</t>
  </si>
  <si>
    <t xml:space="preserve">Tablica 3. Odpady komunalne wytworzone </t>
  </si>
  <si>
    <t>w tys. ton</t>
  </si>
  <si>
    <t xml:space="preserve">Ogółem </t>
  </si>
  <si>
    <t>13 420,3</t>
  </si>
  <si>
    <t>Odebrane lub zebrane selektywnie</t>
  </si>
  <si>
    <t>5 361,0</t>
  </si>
  <si>
    <t xml:space="preserve">Zmieszane </t>
  </si>
  <si>
    <t>8 059,3</t>
  </si>
  <si>
    <t xml:space="preserve">     pyłowych</t>
  </si>
  <si>
    <t xml:space="preserve">           w tym ze spalania paliw</t>
  </si>
  <si>
    <t xml:space="preserve">    gazowych</t>
  </si>
  <si>
    <t xml:space="preserve">          w tym dwutlenek węgla</t>
  </si>
  <si>
    <t xml:space="preserve">         dwutlenek siarki</t>
  </si>
  <si>
    <t xml:space="preserve">         tlenki azotu (w przeliczeniu na NO2)</t>
  </si>
  <si>
    <t xml:space="preserve">   pyłowych</t>
  </si>
  <si>
    <t xml:space="preserve">   gazowych (bez dwutlenku węgla)</t>
  </si>
  <si>
    <t>Wykres 1. Struktura poboru wody na potrzeby gospodarki narodowej i ludności według źródeł poboru w 2023 r.</t>
  </si>
  <si>
    <r>
      <t xml:space="preserve">Wykres 2. Struktura odpadów wytworzonych według rodzajów działalności w </t>
    </r>
    <r>
      <rPr>
        <b/>
        <sz val="9.5"/>
        <color rgb="FF000000"/>
        <rFont val="Fira Sans"/>
        <family val="2"/>
      </rPr>
      <t xml:space="preserve">2023 </t>
    </r>
    <r>
      <rPr>
        <b/>
        <sz val="9.5"/>
        <color theme="1"/>
        <rFont val="Fira Sans"/>
        <family val="2"/>
      </rPr>
      <t>r.</t>
    </r>
  </si>
  <si>
    <t>2022 = 100</t>
  </si>
  <si>
    <t>Budownictwo</t>
  </si>
  <si>
    <t>Tablica 2. Powierzchnia o szczególnych walorach przyrodniczych prawnie chroniona w 2023 r.</t>
  </si>
  <si>
    <t>  10 783</t>
  </si>
  <si>
    <r>
      <t>na 1 mieszkańca w m</t>
    </r>
    <r>
      <rPr>
        <vertAlign val="superscript"/>
        <sz val="9.5"/>
        <color theme="1"/>
        <rFont val="Fira Sans"/>
        <family val="2"/>
      </rPr>
      <t>2</t>
    </r>
  </si>
  <si>
    <r>
      <t>Parki krajobrazowe</t>
    </r>
    <r>
      <rPr>
        <vertAlign val="superscript"/>
        <sz val="9.5"/>
        <color theme="1"/>
        <rFont val="Fira Sans"/>
        <family val="2"/>
      </rPr>
      <t>a</t>
    </r>
  </si>
  <si>
    <r>
      <t>Obszary chronionego krajobrazu</t>
    </r>
    <r>
      <rPr>
        <vertAlign val="superscript"/>
        <sz val="9.5"/>
        <color theme="1"/>
        <rFont val="Fira Sans"/>
        <family val="2"/>
      </rPr>
      <t>a</t>
    </r>
  </si>
  <si>
    <r>
      <t>hm</t>
    </r>
    <r>
      <rPr>
        <vertAlign val="superscript"/>
        <sz val="9.5"/>
        <color theme="1"/>
        <rFont val="Fira Sans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</si>
</sst>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color rgb="FF000000"/>
      <name val="Fira Sans"/>
      <family val="2"/>
    </font>
    <font>
      <b/>
      <sz val="9.5"/>
      <color theme="1"/>
      <name val="Fira Sans"/>
      <family val="2"/>
    </font>
    <font>
      <sz val="8"/>
      <color theme="1"/>
      <name val="Fira Sans"/>
      <family val="2"/>
    </font>
    <font>
      <sz val="9.5"/>
      <color theme="1"/>
      <name val="Fira Sans"/>
      <family val="2"/>
    </font>
    <font>
      <vertAlign val="superscript"/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166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165" fontId="5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 topLeftCell="A1">
      <selection activeCell="B2" sqref="B2"/>
    </sheetView>
  </sheetViews>
  <sheetFormatPr defaultColWidth="9.140625" defaultRowHeight="15"/>
  <cols>
    <col min="2" max="2" width="31.7109375" style="0" customWidth="1"/>
    <col min="3" max="3" width="9.140625" style="2" customWidth="1"/>
  </cols>
  <sheetData>
    <row r="2" ht="15">
      <c r="B2" s="3" t="s">
        <v>43</v>
      </c>
    </row>
    <row r="3" spans="2:4" ht="15">
      <c r="B3" s="3"/>
      <c r="C3" s="23" t="s">
        <v>6</v>
      </c>
      <c r="D3" s="10" t="s">
        <v>52</v>
      </c>
    </row>
    <row r="4" spans="2:4" ht="15">
      <c r="B4" s="10" t="s">
        <v>0</v>
      </c>
      <c r="C4" s="15">
        <v>100</v>
      </c>
      <c r="D4" s="15">
        <v>8331.7939</v>
      </c>
    </row>
    <row r="5" spans="2:4" ht="15">
      <c r="B5" s="10" t="s">
        <v>1</v>
      </c>
      <c r="C5" s="15">
        <f>D5/$D$4*100</f>
        <v>78.21277240187133</v>
      </c>
      <c r="D5" s="15">
        <v>6516.527</v>
      </c>
    </row>
    <row r="6" spans="2:4" ht="15">
      <c r="B6" s="10" t="s">
        <v>3</v>
      </c>
      <c r="C6" s="15">
        <f>D6/$D$4*100</f>
        <v>21.323149868121437</v>
      </c>
      <c r="D6" s="15">
        <v>1776.6009</v>
      </c>
    </row>
    <row r="7" spans="2:4" ht="15">
      <c r="B7" s="10" t="s">
        <v>2</v>
      </c>
      <c r="C7" s="15">
        <f>D7/$D$4*100</f>
        <v>0.46407773000722685</v>
      </c>
      <c r="D7" s="15">
        <v>38.6660000000006</v>
      </c>
    </row>
    <row r="9" ht="15">
      <c r="D9" s="1"/>
    </row>
    <row r="10" ht="15">
      <c r="D10" s="1"/>
    </row>
    <row r="11" ht="15">
      <c r="D11" s="1"/>
    </row>
    <row r="12" ht="15">
      <c r="D12" s="1"/>
    </row>
    <row r="13" ht="15">
      <c r="D13" s="1"/>
    </row>
    <row r="14" ht="15">
      <c r="D14" s="1"/>
    </row>
    <row r="15" ht="15">
      <c r="D15" s="1"/>
    </row>
    <row r="16" ht="15">
      <c r="D16" s="1"/>
    </row>
    <row r="17" ht="15">
      <c r="D17" s="1"/>
    </row>
    <row r="18" ht="15">
      <c r="D18" s="1"/>
    </row>
    <row r="19" ht="15">
      <c r="D19" s="1"/>
    </row>
    <row r="20" spans="3:4" ht="15">
      <c r="C20" s="1"/>
      <c r="D20" s="1"/>
    </row>
    <row r="21" spans="3:4" ht="15">
      <c r="C21" s="1"/>
      <c r="D21" s="1"/>
    </row>
    <row r="22" spans="3:4" ht="15">
      <c r="C22" s="1"/>
      <c r="D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 topLeftCell="A1">
      <selection activeCell="B28" sqref="B28"/>
    </sheetView>
  </sheetViews>
  <sheetFormatPr defaultColWidth="9.140625" defaultRowHeight="15"/>
  <cols>
    <col min="2" max="2" width="36.421875" style="0" customWidth="1"/>
    <col min="3" max="4" width="15.57421875" style="0" customWidth="1"/>
  </cols>
  <sheetData>
    <row r="2" ht="15">
      <c r="B2" s="4" t="s">
        <v>44</v>
      </c>
    </row>
    <row r="4" spans="2:4" ht="15">
      <c r="B4" s="10" t="s">
        <v>4</v>
      </c>
      <c r="C4" s="10" t="s">
        <v>5</v>
      </c>
      <c r="D4" s="10" t="s">
        <v>6</v>
      </c>
    </row>
    <row r="5" spans="2:4" ht="15">
      <c r="B5" s="10" t="s">
        <v>7</v>
      </c>
      <c r="C5" s="15">
        <v>62</v>
      </c>
      <c r="D5" s="15">
        <v>56.67276051188299</v>
      </c>
    </row>
    <row r="6" spans="2:4" ht="15">
      <c r="B6" s="10" t="s">
        <v>8</v>
      </c>
      <c r="C6" s="10">
        <v>20.3</v>
      </c>
      <c r="D6" s="15">
        <v>18.5</v>
      </c>
    </row>
    <row r="7" spans="2:4" ht="15">
      <c r="B7" s="10" t="s">
        <v>46</v>
      </c>
      <c r="C7" s="10">
        <v>10.7</v>
      </c>
      <c r="D7" s="15">
        <v>9.780621572212064</v>
      </c>
    </row>
    <row r="8" spans="2:4" ht="15">
      <c r="B8" s="10" t="s">
        <v>9</v>
      </c>
      <c r="C8" s="10">
        <v>16.400000000000006</v>
      </c>
      <c r="D8" s="15">
        <v>14.990859232175508</v>
      </c>
    </row>
    <row r="11" ht="15">
      <c r="D11" s="1"/>
    </row>
    <row r="12" ht="15">
      <c r="D12" s="1"/>
    </row>
    <row r="13" ht="15">
      <c r="D13" s="1"/>
    </row>
    <row r="14" ht="15">
      <c r="D14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workbookViewId="0" topLeftCell="A1">
      <selection activeCell="B2" sqref="B2"/>
    </sheetView>
  </sheetViews>
  <sheetFormatPr defaultColWidth="9.140625" defaultRowHeight="15"/>
  <cols>
    <col min="2" max="2" width="48.140625" style="0" customWidth="1"/>
    <col min="3" max="4" width="15.421875" style="0" customWidth="1"/>
  </cols>
  <sheetData>
    <row r="2" ht="15">
      <c r="B2" s="5" t="s">
        <v>10</v>
      </c>
    </row>
    <row r="4" spans="2:4" ht="15">
      <c r="B4" s="4" t="s">
        <v>11</v>
      </c>
      <c r="C4" s="4">
        <v>2022</v>
      </c>
      <c r="D4" s="4">
        <v>2023</v>
      </c>
    </row>
    <row r="5" spans="2:4" ht="15">
      <c r="B5" s="10" t="s">
        <v>12</v>
      </c>
      <c r="C5" s="16">
        <v>1844</v>
      </c>
      <c r="D5" s="16">
        <v>1820</v>
      </c>
    </row>
    <row r="6" spans="2:4" ht="15">
      <c r="B6" s="10" t="s">
        <v>13</v>
      </c>
      <c r="C6" s="10"/>
      <c r="D6" s="10"/>
    </row>
    <row r="7" spans="2:4" ht="15">
      <c r="B7" s="10" t="s">
        <v>35</v>
      </c>
      <c r="C7" s="10">
        <v>20.2</v>
      </c>
      <c r="D7" s="10">
        <v>16</v>
      </c>
    </row>
    <row r="8" spans="2:4" ht="15">
      <c r="B8" s="10" t="s">
        <v>36</v>
      </c>
      <c r="C8" s="10">
        <v>10.8</v>
      </c>
      <c r="D8" s="10">
        <v>7.8</v>
      </c>
    </row>
    <row r="9" spans="2:4" ht="15">
      <c r="B9" s="10" t="s">
        <v>37</v>
      </c>
      <c r="C9" s="22">
        <v>203623.4</v>
      </c>
      <c r="D9" s="22">
        <v>172771.3</v>
      </c>
    </row>
    <row r="10" spans="2:4" ht="15">
      <c r="B10" s="10" t="s">
        <v>38</v>
      </c>
      <c r="C10" s="22">
        <v>202572.9</v>
      </c>
      <c r="D10" s="22">
        <v>171853.8</v>
      </c>
    </row>
    <row r="11" spans="2:4" ht="15">
      <c r="B11" s="10" t="s">
        <v>39</v>
      </c>
      <c r="C11" s="10">
        <v>162.7</v>
      </c>
      <c r="D11" s="15">
        <v>129</v>
      </c>
    </row>
    <row r="12" spans="2:4" ht="15">
      <c r="B12" s="10" t="s">
        <v>40</v>
      </c>
      <c r="C12" s="10">
        <v>166.7</v>
      </c>
      <c r="D12" s="10">
        <v>148.7</v>
      </c>
    </row>
    <row r="13" spans="2:4" ht="15">
      <c r="B13" s="10" t="s">
        <v>14</v>
      </c>
      <c r="C13" s="10"/>
      <c r="D13" s="10"/>
    </row>
    <row r="14" spans="2:4" ht="15">
      <c r="B14" s="10" t="s">
        <v>41</v>
      </c>
      <c r="C14" s="10">
        <v>99.9</v>
      </c>
      <c r="D14" s="10">
        <v>99.9</v>
      </c>
    </row>
    <row r="15" spans="2:4" ht="15">
      <c r="B15" s="10" t="s">
        <v>42</v>
      </c>
      <c r="C15" s="10">
        <v>75.7</v>
      </c>
      <c r="D15" s="10">
        <v>74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 topLeftCell="A1">
      <selection activeCell="B3" sqref="B3"/>
    </sheetView>
  </sheetViews>
  <sheetFormatPr defaultColWidth="9.140625" defaultRowHeight="15"/>
  <cols>
    <col min="2" max="2" width="35.8515625" style="0" customWidth="1"/>
    <col min="3" max="3" width="15.57421875" style="0" customWidth="1"/>
    <col min="4" max="7" width="10.28125" style="0" customWidth="1"/>
  </cols>
  <sheetData>
    <row r="2" s="7" customFormat="1" ht="15">
      <c r="B2" s="6"/>
    </row>
    <row r="3" ht="15">
      <c r="B3" s="4" t="s">
        <v>47</v>
      </c>
    </row>
    <row r="5" spans="2:7" ht="15">
      <c r="B5" s="10" t="s">
        <v>11</v>
      </c>
      <c r="C5" s="10" t="s">
        <v>15</v>
      </c>
      <c r="D5" s="11" t="s">
        <v>16</v>
      </c>
      <c r="E5" s="11"/>
      <c r="F5" s="11"/>
      <c r="G5" s="11"/>
    </row>
    <row r="6" spans="2:7" ht="51">
      <c r="B6" s="10"/>
      <c r="C6" s="10"/>
      <c r="D6" s="12" t="s">
        <v>17</v>
      </c>
      <c r="E6" s="12" t="s">
        <v>18</v>
      </c>
      <c r="F6" s="12" t="s">
        <v>19</v>
      </c>
      <c r="G6" s="12" t="s">
        <v>49</v>
      </c>
    </row>
    <row r="7" spans="2:7" ht="15">
      <c r="B7" s="10" t="s">
        <v>20</v>
      </c>
      <c r="C7" s="13" t="s">
        <v>48</v>
      </c>
      <c r="D7" s="14">
        <v>10105.5</v>
      </c>
      <c r="E7" s="15">
        <v>100</v>
      </c>
      <c r="F7" s="15">
        <v>32.2</v>
      </c>
      <c r="G7" s="14">
        <v>2685</v>
      </c>
    </row>
    <row r="8" spans="2:7" ht="15">
      <c r="B8" s="10" t="s">
        <v>21</v>
      </c>
      <c r="C8" s="10">
        <v>23</v>
      </c>
      <c r="D8" s="14">
        <v>315.2</v>
      </c>
      <c r="E8" s="15">
        <v>3.1</v>
      </c>
      <c r="F8" s="15">
        <v>1</v>
      </c>
      <c r="G8" s="10">
        <v>83.8</v>
      </c>
    </row>
    <row r="9" spans="2:7" ht="15">
      <c r="B9" s="10" t="s">
        <v>22</v>
      </c>
      <c r="C9" s="10">
        <v>1523</v>
      </c>
      <c r="D9" s="14">
        <v>173</v>
      </c>
      <c r="E9" s="15">
        <v>1.7</v>
      </c>
      <c r="F9" s="15">
        <v>0.6</v>
      </c>
      <c r="G9" s="15">
        <v>46</v>
      </c>
    </row>
    <row r="10" spans="2:7" ht="15">
      <c r="B10" s="10" t="s">
        <v>50</v>
      </c>
      <c r="C10" s="10">
        <v>126</v>
      </c>
      <c r="D10" s="14">
        <v>2525</v>
      </c>
      <c r="E10" s="15">
        <v>25</v>
      </c>
      <c r="F10" s="15">
        <v>8</v>
      </c>
      <c r="G10" s="10">
        <v>670.9</v>
      </c>
    </row>
    <row r="11" spans="2:7" ht="15">
      <c r="B11" s="10" t="s">
        <v>51</v>
      </c>
      <c r="C11" s="10">
        <v>389</v>
      </c>
      <c r="D11" s="14">
        <v>6917.3</v>
      </c>
      <c r="E11" s="15">
        <v>68.5</v>
      </c>
      <c r="F11" s="15">
        <v>22</v>
      </c>
      <c r="G11" s="14">
        <v>1837.9</v>
      </c>
    </row>
    <row r="12" spans="2:7" ht="15">
      <c r="B12" s="10" t="s">
        <v>23</v>
      </c>
      <c r="C12" s="16">
        <v>8217</v>
      </c>
      <c r="D12" s="14">
        <v>56.7</v>
      </c>
      <c r="E12" s="15">
        <v>0.6</v>
      </c>
      <c r="F12" s="15">
        <v>0.2</v>
      </c>
      <c r="G12" s="10">
        <v>15.1</v>
      </c>
    </row>
    <row r="13" spans="2:7" ht="15">
      <c r="B13" s="10" t="s">
        <v>24</v>
      </c>
      <c r="C13" s="10">
        <v>186</v>
      </c>
      <c r="D13" s="14">
        <v>0.9</v>
      </c>
      <c r="E13" s="15">
        <v>0</v>
      </c>
      <c r="F13" s="15">
        <v>0</v>
      </c>
      <c r="G13" s="10">
        <v>0.2</v>
      </c>
    </row>
    <row r="14" spans="2:7" ht="15">
      <c r="B14" s="10" t="s">
        <v>25</v>
      </c>
      <c r="C14" s="10">
        <v>319</v>
      </c>
      <c r="D14" s="14">
        <v>117.3</v>
      </c>
      <c r="E14" s="15">
        <v>1.2</v>
      </c>
      <c r="F14" s="15">
        <v>0.4</v>
      </c>
      <c r="G14" s="10">
        <v>31.2</v>
      </c>
    </row>
    <row r="17" ht="15">
      <c r="B17" s="9" t="s">
        <v>26</v>
      </c>
    </row>
    <row r="18" ht="15">
      <c r="B18" s="9"/>
    </row>
  </sheetData>
  <mergeCells count="1"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9"/>
  <sheetViews>
    <sheetView tabSelected="1" workbookViewId="0" topLeftCell="A1">
      <selection activeCell="B3" sqref="B3"/>
    </sheetView>
  </sheetViews>
  <sheetFormatPr defaultColWidth="9.140625" defaultRowHeight="15"/>
  <cols>
    <col min="2" max="2" width="32.57421875" style="0" customWidth="1"/>
    <col min="3" max="3" width="12.421875" style="0" customWidth="1"/>
    <col min="4" max="4" width="9.57421875" style="0" customWidth="1"/>
    <col min="5" max="5" width="10.140625" style="0" customWidth="1"/>
  </cols>
  <sheetData>
    <row r="3" ht="15">
      <c r="B3" s="8" t="s">
        <v>27</v>
      </c>
    </row>
    <row r="5" spans="2:5" ht="15">
      <c r="B5" s="4" t="s">
        <v>11</v>
      </c>
      <c r="C5" s="17">
        <v>2022</v>
      </c>
      <c r="D5" s="18">
        <v>2023</v>
      </c>
      <c r="E5" s="18"/>
    </row>
    <row r="6" spans="2:5" ht="15">
      <c r="B6" s="4"/>
      <c r="C6" s="11" t="s">
        <v>28</v>
      </c>
      <c r="D6" s="11"/>
      <c r="E6" s="19" t="s">
        <v>45</v>
      </c>
    </row>
    <row r="7" spans="2:5" ht="15">
      <c r="B7" s="10" t="s">
        <v>29</v>
      </c>
      <c r="C7" s="19" t="s">
        <v>30</v>
      </c>
      <c r="D7" s="20">
        <v>13447.9</v>
      </c>
      <c r="E7" s="19">
        <v>100.2</v>
      </c>
    </row>
    <row r="8" spans="2:5" ht="15">
      <c r="B8" s="10" t="s">
        <v>31</v>
      </c>
      <c r="C8" s="19" t="s">
        <v>32</v>
      </c>
      <c r="D8" s="20">
        <v>5468.8</v>
      </c>
      <c r="E8" s="21">
        <v>102</v>
      </c>
    </row>
    <row r="9" spans="2:5" ht="15">
      <c r="B9" s="10" t="s">
        <v>33</v>
      </c>
      <c r="C9" s="19" t="s">
        <v>34</v>
      </c>
      <c r="D9" s="20">
        <v>7979.1</v>
      </c>
      <c r="E9" s="21">
        <v>99</v>
      </c>
    </row>
  </sheetData>
  <mergeCells count="2">
    <mergeCell ref="D5:E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Ochrona środowiska w 2023 r. Tablice w formacie XLSX.xlsx.xlsx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STAT\MARCINIAKK1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93501E-C42B-4660-81B9-ED1E09C3D30A}"/>
</file>

<file path=customXml/itemProps2.xml><?xml version="1.0" encoding="utf-8"?>
<ds:datastoreItem xmlns:ds="http://schemas.openxmlformats.org/officeDocument/2006/customXml" ds:itemID="{3912EF4D-B38E-4EBF-964C-DBD7E7509392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2022-06-20T12:53:24Z</dcterms:created>
  <dcterms:modified xsi:type="dcterms:W3CDTF">2024-06-26T10:50:38Z</dcterms:modified>
  <cp:category/>
  <cp:version/>
  <cp:contentType/>
  <cp:contentStatus/>
</cp:coreProperties>
</file>