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2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'Arkusz1'!$B$1:$M$63</definedName>
    <definedName name="_xlnm.Print_Area" localSheetId="1">'Arkusz2'!$B$1:$M$63</definedName>
    <definedName name="_xlnm.Print_Area" localSheetId="2">'Arkusz3'!$A$1:$M$63</definedName>
    <definedName name="_xlnm.Print_Titles" localSheetId="1">'Arkusz2'!$B:$C,'Arkusz2'!$1:$9</definedName>
  </definedNames>
  <calcPr fullCalcOnLoad="1"/>
</workbook>
</file>

<file path=xl/sharedStrings.xml><?xml version="1.0" encoding="utf-8"?>
<sst xmlns="http://schemas.openxmlformats.org/spreadsheetml/2006/main" count="140" uniqueCount="45">
  <si>
    <t>Transakcje bilansujące</t>
  </si>
  <si>
    <t>Gospodarka narodowa</t>
  </si>
  <si>
    <t>Instytucji finansowych i ubezpieczeniowych</t>
  </si>
  <si>
    <t>Gospodarstw domowych i instytucji niekomercyjnych</t>
  </si>
  <si>
    <t>Zagranica</t>
  </si>
  <si>
    <t>I kwartał</t>
  </si>
  <si>
    <t>II kwartał</t>
  </si>
  <si>
    <t>III kwartał</t>
  </si>
  <si>
    <t>IV kwartał</t>
  </si>
  <si>
    <t>I-IV kwartał</t>
  </si>
  <si>
    <t>(1st quarter)</t>
  </si>
  <si>
    <t xml:space="preserve"> (2nd quarter)</t>
  </si>
  <si>
    <t>(3rd quarter)</t>
  </si>
  <si>
    <t>(4th quarter)</t>
  </si>
  <si>
    <t>(1st-4th quarters)</t>
  </si>
  <si>
    <t>w mln  PLN (in PLN millions)</t>
  </si>
  <si>
    <r>
      <t xml:space="preserve">Transaction </t>
    </r>
    <r>
      <rPr>
        <sz val="10"/>
        <rFont val="Arial"/>
        <family val="2"/>
      </rPr>
      <t>&amp;</t>
    </r>
    <r>
      <rPr>
        <sz val="10"/>
        <rFont val="Arial CE"/>
        <family val="0"/>
      </rPr>
      <t xml:space="preserve"> balancing items</t>
    </r>
  </si>
  <si>
    <t>PRODUKT KRAJOWY BRUTTO</t>
  </si>
  <si>
    <t>NADWYŻKA OPERACYJNA BRUTTO +</t>
  </si>
  <si>
    <t>DOCHÓD MIESZANY BRUTTO</t>
  </si>
  <si>
    <t>DOCHODY DO DYSPOZYCJI BRUTTO</t>
  </si>
  <si>
    <t>OSZCZĘDNOŚCI BRUTTO</t>
  </si>
  <si>
    <t>WIERZYTELNOŚCI NETTO (+) /</t>
  </si>
  <si>
    <t>ZADŁUŻENIE NETTO (-)</t>
  </si>
  <si>
    <t>(NET LENDING (+) / NET BORROWING (-))</t>
  </si>
  <si>
    <t>(GROSS SAVING)</t>
  </si>
  <si>
    <t>(GROSS DISPOSABLE INCOME)</t>
  </si>
  <si>
    <t>(GROSS OPERATING SURPLUS +</t>
  </si>
  <si>
    <t>GROSS MIXED INCOME)</t>
  </si>
  <si>
    <t>SEKTORY (SECTORS)</t>
  </si>
  <si>
    <t>(Rest of the world)</t>
  </si>
  <si>
    <t>(Households and non-profit institutions)</t>
  </si>
  <si>
    <t>(Financial corporation)</t>
  </si>
  <si>
    <t>(National economy)</t>
  </si>
  <si>
    <t>(Non-financial corporations)</t>
  </si>
  <si>
    <t>Przedsiębiorstw</t>
  </si>
  <si>
    <t>(GROSS DOMESTIC PRODUCT)</t>
  </si>
  <si>
    <t>WARTOŚĆ DODANA BRUTTO</t>
  </si>
  <si>
    <t>(GROSS VALUE ADDED)</t>
  </si>
  <si>
    <t xml:space="preserve"> </t>
  </si>
  <si>
    <t>Tablica 1. Niefinansowe rachunki kwartalne według sektorów instytucjonalnych w latach 1999 - 2007, ceny bieżące.</t>
  </si>
  <si>
    <t>Table 1. Non-financial quarterly accounts by institutional sectors in 1999 - 2007, at current prices.</t>
  </si>
  <si>
    <t>Table 1. Non-financial  quarterly accounts by institutional sectors in 1999 - 2007, at current prices.</t>
  </si>
  <si>
    <t>Instytucji rządowych i samorządowych</t>
  </si>
  <si>
    <t>(General government)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</si>
</sst>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9">
    <font>
      <sz val="10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b/>
      <sz val="11"/>
      <color indexed="8"/>
      <name val="Arial CE"/>
      <family val="0"/>
    </font>
    <font>
      <sz val="11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gray0625">
        <bgColor indexed="22"/>
      </patternFill>
    </fill>
  </fills>
  <borders count="39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5" fillId="0" borderId="2" xfId="15" applyNumberFormat="1" applyFont="1" applyFill="1" applyBorder="1" applyAlignment="1">
      <alignment horizontal="center" vertical="center"/>
    </xf>
    <xf numFmtId="3" fontId="3" fillId="0" borderId="3" xfId="15" applyNumberFormat="1" applyFont="1" applyFill="1" applyBorder="1" applyAlignment="1">
      <alignment horizontal="center" vertical="center"/>
    </xf>
    <xf numFmtId="0" fontId="3" fillId="0" borderId="0" xfId="18" applyFill="1" applyAlignment="1">
      <alignment vertical="center"/>
      <protection/>
    </xf>
    <xf numFmtId="164" fontId="4" fillId="0" borderId="0" xfId="18" applyNumberFormat="1" applyFont="1" applyFill="1" applyAlignment="1" quotePrefix="1">
      <alignment horizontal="left" vertical="center"/>
      <protection/>
    </xf>
    <xf numFmtId="1" fontId="3" fillId="0" borderId="0" xfId="18" applyNumberFormat="1" applyFill="1" applyAlignment="1">
      <alignment horizontal="left" vertical="center"/>
      <protection/>
    </xf>
    <xf numFmtId="4" fontId="3" fillId="0" borderId="0" xfId="18" applyNumberFormat="1" applyFill="1" applyAlignment="1">
      <alignment vertical="center"/>
      <protection/>
    </xf>
    <xf numFmtId="4" fontId="3" fillId="0" borderId="0" xfId="18" applyNumberFormat="1" applyFill="1" applyAlignment="1">
      <alignment horizontal="center" vertical="center"/>
      <protection/>
    </xf>
    <xf numFmtId="164" fontId="3" fillId="0" borderId="0" xfId="18" applyNumberFormat="1" applyFont="1" applyFill="1" applyAlignment="1" quotePrefix="1">
      <alignment horizontal="left" vertical="center"/>
      <protection/>
    </xf>
    <xf numFmtId="164" fontId="3" fillId="0" borderId="4" xfId="18" applyNumberFormat="1" applyFont="1" applyFill="1" applyBorder="1" applyAlignment="1" quotePrefix="1">
      <alignment horizontal="left" vertical="center"/>
      <protection/>
    </xf>
    <xf numFmtId="1" fontId="3" fillId="0" borderId="5" xfId="18" applyNumberFormat="1" applyFill="1" applyBorder="1" applyAlignment="1">
      <alignment horizontal="left" vertical="center"/>
      <protection/>
    </xf>
    <xf numFmtId="164" fontId="3" fillId="0" borderId="6" xfId="18" applyNumberFormat="1" applyFont="1" applyFill="1" applyBorder="1" applyAlignment="1">
      <alignment horizontal="center" vertical="center" wrapText="1"/>
      <protection/>
    </xf>
    <xf numFmtId="4" fontId="4" fillId="0" borderId="7" xfId="18" applyNumberFormat="1" applyFont="1" applyFill="1" applyBorder="1" applyAlignment="1">
      <alignment horizontal="center" vertical="center"/>
      <protection/>
    </xf>
    <xf numFmtId="4" fontId="4" fillId="0" borderId="8" xfId="18" applyNumberFormat="1" applyFont="1" applyFill="1" applyBorder="1" applyAlignment="1">
      <alignment horizontal="center" vertical="center"/>
      <protection/>
    </xf>
    <xf numFmtId="4" fontId="4" fillId="0" borderId="9" xfId="18" applyNumberFormat="1" applyFont="1" applyFill="1" applyBorder="1" applyAlignment="1">
      <alignment horizontal="center" vertical="center"/>
      <protection/>
    </xf>
    <xf numFmtId="4" fontId="3" fillId="0" borderId="10" xfId="18" applyNumberFormat="1" applyFill="1" applyBorder="1" applyAlignment="1">
      <alignment horizontal="center" vertical="center"/>
      <protection/>
    </xf>
    <xf numFmtId="4" fontId="3" fillId="0" borderId="10" xfId="18" applyNumberFormat="1" applyFont="1" applyFill="1" applyBorder="1" applyAlignment="1">
      <alignment horizontal="center" vertical="center"/>
      <protection/>
    </xf>
    <xf numFmtId="4" fontId="3" fillId="0" borderId="11" xfId="18" applyNumberFormat="1" applyFont="1" applyFill="1" applyBorder="1" applyAlignment="1">
      <alignment horizontal="center" vertical="center"/>
      <protection/>
    </xf>
    <xf numFmtId="4" fontId="3" fillId="0" borderId="12" xfId="18" applyNumberFormat="1" applyFill="1" applyBorder="1" applyAlignment="1">
      <alignment horizontal="center" vertical="center"/>
      <protection/>
    </xf>
    <xf numFmtId="0" fontId="3" fillId="0" borderId="13" xfId="18" applyFill="1" applyBorder="1" applyAlignment="1">
      <alignment vertical="center"/>
      <protection/>
    </xf>
    <xf numFmtId="1" fontId="3" fillId="0" borderId="0" xfId="18" applyNumberFormat="1" applyFont="1" applyFill="1" applyBorder="1" applyAlignment="1">
      <alignment horizontal="left" vertical="center"/>
      <protection/>
    </xf>
    <xf numFmtId="164" fontId="6" fillId="0" borderId="1" xfId="15" applyNumberFormat="1" applyFont="1" applyFill="1" applyBorder="1" applyAlignment="1">
      <alignment horizontal="center" vertical="center"/>
    </xf>
    <xf numFmtId="3" fontId="5" fillId="0" borderId="2" xfId="15" applyNumberFormat="1" applyFont="1" applyFill="1" applyBorder="1" applyAlignment="1">
      <alignment horizontal="center" vertical="center"/>
    </xf>
    <xf numFmtId="1" fontId="3" fillId="0" borderId="14" xfId="18" applyNumberFormat="1" applyFont="1" applyFill="1" applyBorder="1" applyAlignment="1">
      <alignment horizontal="left" vertical="center"/>
      <protection/>
    </xf>
    <xf numFmtId="164" fontId="3" fillId="0" borderId="15" xfId="18" applyNumberFormat="1" applyFill="1" applyBorder="1" applyAlignment="1">
      <alignment horizontal="center" vertical="center" wrapText="1"/>
      <protection/>
    </xf>
    <xf numFmtId="1" fontId="3" fillId="0" borderId="16" xfId="18" applyNumberFormat="1" applyFont="1" applyFill="1" applyBorder="1" applyAlignment="1">
      <alignment horizontal="left" vertical="center"/>
      <protection/>
    </xf>
    <xf numFmtId="3" fontId="5" fillId="0" borderId="2" xfId="18" applyNumberFormat="1" applyFont="1" applyFill="1" applyBorder="1" applyAlignment="1">
      <alignment horizontal="center" vertical="center"/>
      <protection/>
    </xf>
    <xf numFmtId="164" fontId="5" fillId="0" borderId="1" xfId="15" applyNumberFormat="1" applyFont="1" applyFill="1" applyBorder="1" applyAlignment="1">
      <alignment horizontal="center" vertical="center"/>
    </xf>
    <xf numFmtId="3" fontId="3" fillId="0" borderId="2" xfId="18" applyNumberFormat="1" applyFont="1" applyFill="1" applyBorder="1" applyAlignment="1">
      <alignment horizontal="center" vertical="center"/>
      <protection/>
    </xf>
    <xf numFmtId="3" fontId="3" fillId="0" borderId="2" xfId="18" applyNumberFormat="1" applyFont="1" applyFill="1" applyBorder="1" applyAlignment="1">
      <alignment horizontal="center" vertical="center"/>
      <protection/>
    </xf>
    <xf numFmtId="3" fontId="3" fillId="0" borderId="2" xfId="15" applyNumberFormat="1" applyFont="1" applyFill="1" applyBorder="1" applyAlignment="1">
      <alignment horizontal="center" vertical="center"/>
    </xf>
    <xf numFmtId="3" fontId="3" fillId="0" borderId="7" xfId="18" applyNumberFormat="1" applyFont="1" applyFill="1" applyBorder="1" applyAlignment="1">
      <alignment horizontal="center" vertical="center"/>
      <protection/>
    </xf>
    <xf numFmtId="1" fontId="3" fillId="0" borderId="17" xfId="18" applyNumberFormat="1" applyFont="1" applyFill="1" applyBorder="1" applyAlignment="1">
      <alignment horizontal="left" vertical="center"/>
      <protection/>
    </xf>
    <xf numFmtId="0" fontId="3" fillId="0" borderId="0" xfId="18" applyFill="1">
      <alignment/>
      <protection/>
    </xf>
    <xf numFmtId="1" fontId="3" fillId="0" borderId="0" xfId="18" applyNumberFormat="1" applyFill="1" applyAlignment="1">
      <alignment horizontal="left"/>
      <protection/>
    </xf>
    <xf numFmtId="4" fontId="3" fillId="0" borderId="0" xfId="18" applyNumberFormat="1" applyFill="1" applyAlignment="1">
      <alignment horizontal="center"/>
      <protection/>
    </xf>
    <xf numFmtId="164" fontId="3" fillId="0" borderId="6" xfId="18" applyNumberFormat="1" applyFill="1" applyBorder="1" applyAlignment="1">
      <alignment vertical="center"/>
      <protection/>
    </xf>
    <xf numFmtId="0" fontId="3" fillId="0" borderId="6" xfId="18" applyFill="1" applyBorder="1" applyAlignment="1">
      <alignment vertical="center"/>
      <protection/>
    </xf>
    <xf numFmtId="3" fontId="5" fillId="0" borderId="14" xfId="15" applyNumberFormat="1" applyFont="1" applyFill="1" applyBorder="1" applyAlignment="1">
      <alignment horizontal="center" vertical="center"/>
    </xf>
    <xf numFmtId="3" fontId="5" fillId="0" borderId="3" xfId="15" applyNumberFormat="1" applyFont="1" applyFill="1" applyBorder="1" applyAlignment="1">
      <alignment horizontal="center" vertical="center"/>
    </xf>
    <xf numFmtId="3" fontId="5" fillId="2" borderId="2" xfId="15" applyNumberFormat="1" applyFont="1" applyFill="1" applyBorder="1" applyAlignment="1">
      <alignment horizontal="center" vertical="center"/>
    </xf>
    <xf numFmtId="3" fontId="5" fillId="2" borderId="2" xfId="15" applyNumberFormat="1" applyFont="1" applyFill="1" applyBorder="1" applyAlignment="1">
      <alignment horizontal="center" vertical="center"/>
    </xf>
    <xf numFmtId="3" fontId="3" fillId="2" borderId="3" xfId="15" applyNumberFormat="1" applyFont="1" applyFill="1" applyBorder="1" applyAlignment="1">
      <alignment horizontal="center" vertical="center"/>
    </xf>
    <xf numFmtId="3" fontId="5" fillId="2" borderId="10" xfId="15" applyNumberFormat="1" applyFont="1" applyFill="1" applyBorder="1" applyAlignment="1">
      <alignment horizontal="center" vertical="center"/>
    </xf>
    <xf numFmtId="3" fontId="3" fillId="2" borderId="11" xfId="15" applyNumberFormat="1" applyFont="1" applyFill="1" applyBorder="1" applyAlignment="1">
      <alignment horizontal="center" vertical="center"/>
    </xf>
    <xf numFmtId="3" fontId="5" fillId="2" borderId="2" xfId="18" applyNumberFormat="1" applyFont="1" applyFill="1" applyBorder="1" applyAlignment="1">
      <alignment horizontal="center" vertical="center"/>
      <protection/>
    </xf>
    <xf numFmtId="3" fontId="3" fillId="2" borderId="3" xfId="18" applyNumberFormat="1" applyFont="1" applyFill="1" applyBorder="1" applyAlignment="1">
      <alignment horizontal="center" vertical="center"/>
      <protection/>
    </xf>
    <xf numFmtId="3" fontId="3" fillId="2" borderId="2" xfId="18" applyNumberFormat="1" applyFont="1" applyFill="1" applyBorder="1" applyAlignment="1">
      <alignment horizontal="center" vertical="center"/>
      <protection/>
    </xf>
    <xf numFmtId="3" fontId="3" fillId="2" borderId="2" xfId="18" applyNumberFormat="1" applyFont="1" applyFill="1" applyBorder="1" applyAlignment="1">
      <alignment horizontal="center" vertical="center"/>
      <protection/>
    </xf>
    <xf numFmtId="3" fontId="3" fillId="2" borderId="2" xfId="15" applyNumberFormat="1" applyFont="1" applyFill="1" applyBorder="1" applyAlignment="1">
      <alignment horizontal="center" vertical="center"/>
    </xf>
    <xf numFmtId="3" fontId="3" fillId="2" borderId="10" xfId="18" applyNumberFormat="1" applyFont="1" applyFill="1" applyBorder="1" applyAlignment="1">
      <alignment horizontal="center" vertical="center"/>
      <protection/>
    </xf>
    <xf numFmtId="3" fontId="3" fillId="2" borderId="10" xfId="15" applyNumberFormat="1" applyFont="1" applyFill="1" applyBorder="1" applyAlignment="1">
      <alignment horizontal="center" vertical="center"/>
    </xf>
    <xf numFmtId="3" fontId="5" fillId="2" borderId="18" xfId="15" applyNumberFormat="1" applyFont="1" applyFill="1" applyBorder="1" applyAlignment="1">
      <alignment horizontal="center" vertical="center"/>
    </xf>
    <xf numFmtId="3" fontId="5" fillId="2" borderId="12" xfId="15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3" fontId="3" fillId="0" borderId="19" xfId="15" applyNumberFormat="1" applyFont="1" applyFill="1" applyBorder="1" applyAlignment="1">
      <alignment horizontal="center" vertical="center"/>
    </xf>
    <xf numFmtId="0" fontId="3" fillId="0" borderId="13" xfId="18" applyFill="1" applyBorder="1">
      <alignment/>
      <protection/>
    </xf>
    <xf numFmtId="1" fontId="3" fillId="0" borderId="20" xfId="18" applyNumberFormat="1" applyFill="1" applyBorder="1" applyAlignment="1">
      <alignment horizontal="left"/>
      <protection/>
    </xf>
    <xf numFmtId="1" fontId="3" fillId="0" borderId="17" xfId="18" applyNumberFormat="1" applyFill="1" applyBorder="1" applyAlignment="1">
      <alignment horizontal="left"/>
      <protection/>
    </xf>
    <xf numFmtId="3" fontId="5" fillId="0" borderId="10" xfId="15" applyNumberFormat="1" applyFont="1" applyFill="1" applyBorder="1" applyAlignment="1">
      <alignment horizontal="center" vertical="center"/>
    </xf>
    <xf numFmtId="3" fontId="5" fillId="0" borderId="21" xfId="15" applyNumberFormat="1" applyFont="1" applyFill="1" applyBorder="1" applyAlignment="1">
      <alignment horizontal="center" vertical="center"/>
    </xf>
    <xf numFmtId="3" fontId="5" fillId="0" borderId="12" xfId="15" applyNumberFormat="1" applyFont="1" applyFill="1" applyBorder="1" applyAlignment="1">
      <alignment horizontal="center" vertical="center"/>
    </xf>
    <xf numFmtId="3" fontId="3" fillId="0" borderId="11" xfId="15" applyNumberFormat="1" applyFont="1" applyFill="1" applyBorder="1" applyAlignment="1">
      <alignment horizontal="center" vertical="center"/>
    </xf>
    <xf numFmtId="3" fontId="5" fillId="0" borderId="22" xfId="15" applyNumberFormat="1" applyFont="1" applyFill="1" applyBorder="1" applyAlignment="1">
      <alignment horizontal="center" vertical="center"/>
    </xf>
    <xf numFmtId="3" fontId="3" fillId="0" borderId="10" xfId="18" applyNumberFormat="1" applyFont="1" applyFill="1" applyBorder="1" applyAlignment="1">
      <alignment horizontal="center" vertical="center"/>
      <protection/>
    </xf>
    <xf numFmtId="3" fontId="3" fillId="0" borderId="10" xfId="15" applyNumberFormat="1" applyFont="1" applyFill="1" applyBorder="1" applyAlignment="1">
      <alignment horizontal="center" vertical="center"/>
    </xf>
    <xf numFmtId="3" fontId="3" fillId="0" borderId="12" xfId="18" applyNumberFormat="1" applyFont="1" applyFill="1" applyBorder="1" applyAlignment="1">
      <alignment horizontal="center" vertical="center"/>
      <protection/>
    </xf>
    <xf numFmtId="3" fontId="3" fillId="0" borderId="17" xfId="18" applyNumberFormat="1" applyFont="1" applyFill="1" applyBorder="1" applyAlignment="1">
      <alignment horizontal="center" vertical="center"/>
      <protection/>
    </xf>
    <xf numFmtId="3" fontId="3" fillId="0" borderId="23" xfId="18" applyNumberFormat="1" applyFont="1" applyFill="1" applyBorder="1" applyAlignment="1">
      <alignment horizontal="center" vertical="center"/>
      <protection/>
    </xf>
    <xf numFmtId="3" fontId="3" fillId="0" borderId="23" xfId="15" applyNumberFormat="1" applyFont="1" applyFill="1" applyBorder="1" applyAlignment="1">
      <alignment horizontal="center" vertical="center"/>
    </xf>
    <xf numFmtId="3" fontId="3" fillId="0" borderId="24" xfId="18" applyNumberFormat="1" applyFont="1" applyFill="1" applyBorder="1" applyAlignment="1">
      <alignment horizontal="center" vertical="center"/>
      <protection/>
    </xf>
    <xf numFmtId="3" fontId="3" fillId="0" borderId="23" xfId="18" applyNumberFormat="1" applyFill="1" applyBorder="1" applyAlignment="1">
      <alignment horizontal="center"/>
      <protection/>
    </xf>
    <xf numFmtId="3" fontId="3" fillId="0" borderId="17" xfId="18" applyNumberFormat="1" applyFill="1" applyBorder="1" applyAlignment="1">
      <alignment horizontal="center"/>
      <protection/>
    </xf>
    <xf numFmtId="3" fontId="3" fillId="0" borderId="23" xfId="18" applyNumberFormat="1" applyFill="1" applyBorder="1">
      <alignment/>
      <protection/>
    </xf>
    <xf numFmtId="3" fontId="3" fillId="0" borderId="19" xfId="18" applyNumberFormat="1" applyFill="1" applyBorder="1">
      <alignment/>
      <protection/>
    </xf>
    <xf numFmtId="3" fontId="3" fillId="0" borderId="24" xfId="18" applyNumberFormat="1" applyFill="1" applyBorder="1" applyAlignment="1">
      <alignment horizontal="center"/>
      <protection/>
    </xf>
    <xf numFmtId="3" fontId="3" fillId="0" borderId="17" xfId="18" applyNumberFormat="1" applyFill="1" applyBorder="1">
      <alignment/>
      <protection/>
    </xf>
    <xf numFmtId="3" fontId="3" fillId="0" borderId="20" xfId="18" applyNumberFormat="1" applyFill="1" applyBorder="1">
      <alignment/>
      <protection/>
    </xf>
    <xf numFmtId="0" fontId="3" fillId="0" borderId="23" xfId="18" applyFill="1" applyBorder="1" applyAlignment="1">
      <alignment horizontal="center" vertical="center"/>
      <protection/>
    </xf>
    <xf numFmtId="0" fontId="3" fillId="0" borderId="23" xfId="18" applyFill="1" applyBorder="1">
      <alignment/>
      <protection/>
    </xf>
    <xf numFmtId="0" fontId="3" fillId="0" borderId="19" xfId="18" applyFill="1" applyBorder="1">
      <alignment/>
      <protection/>
    </xf>
    <xf numFmtId="3" fontId="5" fillId="0" borderId="0" xfId="15" applyNumberFormat="1" applyFont="1" applyFill="1" applyBorder="1" applyAlignment="1">
      <alignment horizontal="center" vertical="center"/>
    </xf>
    <xf numFmtId="3" fontId="5" fillId="0" borderId="25" xfId="15" applyNumberFormat="1" applyFont="1" applyFill="1" applyBorder="1" applyAlignment="1">
      <alignment horizontal="center" vertical="center"/>
    </xf>
    <xf numFmtId="3" fontId="5" fillId="2" borderId="6" xfId="15" applyNumberFormat="1" applyFont="1" applyFill="1" applyBorder="1" applyAlignment="1">
      <alignment horizontal="center" vertical="center"/>
    </xf>
    <xf numFmtId="3" fontId="5" fillId="2" borderId="25" xfId="15" applyNumberFormat="1" applyFont="1" applyFill="1" applyBorder="1" applyAlignment="1">
      <alignment horizontal="center" vertical="center"/>
    </xf>
    <xf numFmtId="3" fontId="5" fillId="0" borderId="26" xfId="15" applyNumberFormat="1" applyFont="1" applyFill="1" applyBorder="1" applyAlignment="1">
      <alignment horizontal="center" vertical="center"/>
    </xf>
    <xf numFmtId="3" fontId="3" fillId="0" borderId="14" xfId="18" applyNumberFormat="1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vertical="center" wrapText="1"/>
    </xf>
    <xf numFmtId="3" fontId="3" fillId="0" borderId="27" xfId="15" applyNumberFormat="1" applyFont="1" applyFill="1" applyBorder="1" applyAlignment="1">
      <alignment horizontal="center" vertical="center"/>
    </xf>
    <xf numFmtId="3" fontId="3" fillId="0" borderId="14" xfId="15" applyNumberFormat="1" applyFont="1" applyFill="1" applyBorder="1" applyAlignment="1">
      <alignment horizontal="center" vertical="center"/>
    </xf>
    <xf numFmtId="3" fontId="3" fillId="0" borderId="25" xfId="18" applyNumberFormat="1" applyFont="1" applyFill="1" applyBorder="1" applyAlignment="1">
      <alignment horizontal="center" vertical="center"/>
      <protection/>
    </xf>
    <xf numFmtId="3" fontId="3" fillId="0" borderId="21" xfId="18" applyNumberFormat="1" applyFont="1" applyFill="1" applyBorder="1" applyAlignment="1">
      <alignment horizontal="center" vertical="center"/>
      <protection/>
    </xf>
    <xf numFmtId="0" fontId="3" fillId="0" borderId="0" xfId="18" applyFont="1" applyFill="1">
      <alignment/>
      <protection/>
    </xf>
    <xf numFmtId="3" fontId="3" fillId="0" borderId="27" xfId="18" applyNumberFormat="1" applyFill="1" applyBorder="1">
      <alignment/>
      <protection/>
    </xf>
    <xf numFmtId="1" fontId="3" fillId="0" borderId="0" xfId="18" applyNumberFormat="1" applyFill="1" applyBorder="1" applyAlignment="1">
      <alignment horizontal="left" vertical="center"/>
      <protection/>
    </xf>
    <xf numFmtId="0" fontId="3" fillId="0" borderId="20" xfId="18" applyFill="1" applyBorder="1" applyAlignment="1">
      <alignment vertical="center"/>
      <protection/>
    </xf>
    <xf numFmtId="1" fontId="3" fillId="0" borderId="28" xfId="18" applyNumberFormat="1" applyFont="1" applyFill="1" applyBorder="1" applyAlignment="1">
      <alignment horizontal="left" vertical="center"/>
      <protection/>
    </xf>
    <xf numFmtId="1" fontId="3" fillId="0" borderId="29" xfId="18" applyNumberFormat="1" applyFont="1" applyFill="1" applyBorder="1" applyAlignment="1">
      <alignment horizontal="left" vertical="center"/>
      <protection/>
    </xf>
    <xf numFmtId="3" fontId="5" fillId="0" borderId="11" xfId="15" applyNumberFormat="1" applyFont="1" applyFill="1" applyBorder="1" applyAlignment="1">
      <alignment horizontal="center" vertical="center"/>
    </xf>
    <xf numFmtId="4" fontId="7" fillId="0" borderId="21" xfId="18" applyNumberFormat="1" applyFont="1" applyFill="1" applyBorder="1" applyAlignment="1">
      <alignment horizontal="center" vertical="center"/>
      <protection/>
    </xf>
    <xf numFmtId="4" fontId="7" fillId="0" borderId="28" xfId="18" applyNumberFormat="1" applyFont="1" applyFill="1" applyBorder="1" applyAlignment="1">
      <alignment horizontal="center" vertical="center"/>
      <protection/>
    </xf>
    <xf numFmtId="4" fontId="7" fillId="0" borderId="30" xfId="18" applyNumberFormat="1" applyFont="1" applyFill="1" applyBorder="1" applyAlignment="1">
      <alignment horizontal="center" vertical="center"/>
      <protection/>
    </xf>
    <xf numFmtId="4" fontId="7" fillId="0" borderId="22" xfId="18" applyNumberFormat="1" applyFont="1" applyFill="1" applyBorder="1" applyAlignment="1">
      <alignment horizontal="center" vertical="center"/>
      <protection/>
    </xf>
    <xf numFmtId="4" fontId="3" fillId="0" borderId="31" xfId="18" applyNumberFormat="1" applyFont="1" applyFill="1" applyBorder="1" applyAlignment="1">
      <alignment horizontal="center" vertical="center"/>
      <protection/>
    </xf>
    <xf numFmtId="4" fontId="3" fillId="0" borderId="32" xfId="18" applyNumberFormat="1" applyFont="1" applyFill="1" applyBorder="1" applyAlignment="1">
      <alignment horizontal="center" vertical="center"/>
      <protection/>
    </xf>
    <xf numFmtId="4" fontId="3" fillId="0" borderId="33" xfId="18" applyNumberFormat="1" applyFont="1" applyFill="1" applyBorder="1" applyAlignment="1">
      <alignment horizontal="center" vertical="center"/>
      <protection/>
    </xf>
    <xf numFmtId="4" fontId="3" fillId="0" borderId="34" xfId="18" applyNumberFormat="1" applyFill="1" applyBorder="1" applyAlignment="1">
      <alignment horizontal="center" vertical="center"/>
      <protection/>
    </xf>
    <xf numFmtId="4" fontId="3" fillId="0" borderId="35" xfId="18" applyNumberFormat="1" applyFill="1" applyBorder="1" applyAlignment="1">
      <alignment horizontal="center" vertical="center"/>
      <protection/>
    </xf>
    <xf numFmtId="4" fontId="8" fillId="0" borderId="36" xfId="18" applyNumberFormat="1" applyFont="1" applyFill="1" applyBorder="1" applyAlignment="1">
      <alignment horizontal="center" vertical="center"/>
      <protection/>
    </xf>
    <xf numFmtId="4" fontId="8" fillId="0" borderId="29" xfId="18" applyNumberFormat="1" applyFont="1" applyFill="1" applyBorder="1" applyAlignment="1">
      <alignment horizontal="center" vertical="center"/>
      <protection/>
    </xf>
    <xf numFmtId="4" fontId="8" fillId="0" borderId="37" xfId="18" applyNumberFormat="1" applyFont="1" applyFill="1" applyBorder="1" applyAlignment="1">
      <alignment horizontal="center" vertical="center"/>
      <protection/>
    </xf>
    <xf numFmtId="4" fontId="3" fillId="0" borderId="38" xfId="18" applyNumberFormat="1" applyFont="1" applyFill="1" applyBorder="1" applyAlignment="1">
      <alignment horizontal="center" vertical="center"/>
      <protection/>
    </xf>
    <xf numFmtId="164" fontId="3" fillId="0" borderId="6" xfId="18" applyNumberFormat="1" applyFill="1" applyBorder="1" applyAlignment="1">
      <alignment horizontal="center" vertical="center" wrapText="1"/>
      <protection/>
    </xf>
    <xf numFmtId="164" fontId="6" fillId="0" borderId="6" xfId="15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Normal_1.2" xfId="17"/>
    <cellStyle name="Normalny_Tablica 1(A)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3"/>
  <sheetViews>
    <sheetView view="pageBreakPreview" zoomScaleSheetLayoutView="100" workbookViewId="0" topLeftCell="A1">
      <pane xSplit="3" topLeftCell="I1" activePane="topRight" state="frozen"/>
      <selection pane="topLeft" activeCell="L56" sqref="L56"/>
      <selection pane="topRight" activeCell="B27" sqref="B27"/>
    </sheetView>
  </sheetViews>
  <sheetFormatPr defaultColWidth="9.140625" defaultRowHeight="12.75"/>
  <cols>
    <col min="1" max="1" width="2.421875" style="36" customWidth="1"/>
    <col min="2" max="2" width="43.7109375" style="36" customWidth="1"/>
    <col min="3" max="3" width="7.140625" style="37" customWidth="1"/>
    <col min="4" max="8" width="14.28125" style="38" customWidth="1"/>
    <col min="9" max="12" width="14.28125" style="36" customWidth="1"/>
    <col min="13" max="13" width="15.28125" style="36" customWidth="1"/>
    <col min="14" max="16384" width="9.140625" style="36" customWidth="1"/>
  </cols>
  <sheetData>
    <row r="1" spans="2:8" s="6" customFormat="1" ht="13.5" customHeight="1">
      <c r="B1" s="7" t="s">
        <v>40</v>
      </c>
      <c r="C1" s="8"/>
      <c r="D1" s="9"/>
      <c r="E1" s="10"/>
      <c r="F1" s="10"/>
      <c r="G1" s="10"/>
      <c r="H1" s="10"/>
    </row>
    <row r="2" spans="2:8" s="6" customFormat="1" ht="13.5" customHeight="1">
      <c r="B2" s="11" t="s">
        <v>41</v>
      </c>
      <c r="C2" s="8"/>
      <c r="D2" s="10"/>
      <c r="E2" s="10"/>
      <c r="F2" s="10"/>
      <c r="G2" s="10"/>
      <c r="H2" s="10"/>
    </row>
    <row r="3" spans="2:8" s="6" customFormat="1" ht="13.5" customHeight="1" thickBot="1">
      <c r="B3" s="11"/>
      <c r="C3" s="8"/>
      <c r="D3" s="10"/>
      <c r="E3" s="10"/>
      <c r="F3" s="10"/>
      <c r="G3" s="10"/>
      <c r="H3" s="10"/>
    </row>
    <row r="4" spans="2:13" s="6" customFormat="1" ht="13.5" customHeight="1" thickTop="1">
      <c r="B4" s="12"/>
      <c r="C4" s="13"/>
      <c r="D4" s="108" t="s">
        <v>29</v>
      </c>
      <c r="E4" s="109"/>
      <c r="F4" s="109"/>
      <c r="G4" s="109"/>
      <c r="H4" s="109"/>
      <c r="I4" s="109"/>
      <c r="J4" s="109"/>
      <c r="K4" s="109"/>
      <c r="L4" s="109"/>
      <c r="M4" s="110"/>
    </row>
    <row r="5" spans="2:13" s="6" customFormat="1" ht="13.5" customHeight="1">
      <c r="B5" s="14"/>
      <c r="C5" s="97"/>
      <c r="D5" s="111" t="s">
        <v>1</v>
      </c>
      <c r="E5" s="112"/>
      <c r="F5" s="112"/>
      <c r="G5" s="112"/>
      <c r="H5" s="113"/>
      <c r="I5" s="111" t="s">
        <v>35</v>
      </c>
      <c r="J5" s="112"/>
      <c r="K5" s="112"/>
      <c r="L5" s="112"/>
      <c r="M5" s="113"/>
    </row>
    <row r="6" spans="2:13" s="6" customFormat="1" ht="13.5" customHeight="1">
      <c r="B6" s="14" t="s">
        <v>0</v>
      </c>
      <c r="C6" s="97"/>
      <c r="D6" s="102" t="s">
        <v>33</v>
      </c>
      <c r="E6" s="103"/>
      <c r="F6" s="103"/>
      <c r="G6" s="103"/>
      <c r="H6" s="104"/>
      <c r="I6" s="105" t="s">
        <v>34</v>
      </c>
      <c r="J6" s="103"/>
      <c r="K6" s="103"/>
      <c r="L6" s="103"/>
      <c r="M6" s="104"/>
    </row>
    <row r="7" spans="2:13" s="6" customFormat="1" ht="13.5" customHeight="1">
      <c r="B7" s="14" t="s">
        <v>16</v>
      </c>
      <c r="C7" s="97"/>
      <c r="D7" s="15" t="s">
        <v>5</v>
      </c>
      <c r="E7" s="15" t="s">
        <v>6</v>
      </c>
      <c r="F7" s="15" t="s">
        <v>7</v>
      </c>
      <c r="G7" s="15" t="s">
        <v>8</v>
      </c>
      <c r="H7" s="16" t="s">
        <v>9</v>
      </c>
      <c r="I7" s="17" t="s">
        <v>5</v>
      </c>
      <c r="J7" s="15" t="s">
        <v>6</v>
      </c>
      <c r="K7" s="15" t="s">
        <v>7</v>
      </c>
      <c r="L7" s="15" t="s">
        <v>8</v>
      </c>
      <c r="M7" s="16" t="s">
        <v>9</v>
      </c>
    </row>
    <row r="8" spans="2:13" s="6" customFormat="1" ht="13.5" customHeight="1">
      <c r="B8" s="14"/>
      <c r="C8" s="97"/>
      <c r="D8" s="18" t="s">
        <v>10</v>
      </c>
      <c r="E8" s="19" t="s">
        <v>11</v>
      </c>
      <c r="F8" s="18" t="s">
        <v>12</v>
      </c>
      <c r="G8" s="18" t="s">
        <v>13</v>
      </c>
      <c r="H8" s="20" t="s">
        <v>14</v>
      </c>
      <c r="I8" s="21" t="s">
        <v>10</v>
      </c>
      <c r="J8" s="19" t="s">
        <v>11</v>
      </c>
      <c r="K8" s="18" t="s">
        <v>12</v>
      </c>
      <c r="L8" s="18" t="s">
        <v>13</v>
      </c>
      <c r="M8" s="20" t="s">
        <v>14</v>
      </c>
    </row>
    <row r="9" spans="2:13" s="6" customFormat="1" ht="13.5" customHeight="1" thickBot="1">
      <c r="B9" s="22"/>
      <c r="C9" s="98"/>
      <c r="D9" s="114" t="s">
        <v>15</v>
      </c>
      <c r="E9" s="106"/>
      <c r="F9" s="106"/>
      <c r="G9" s="106"/>
      <c r="H9" s="107"/>
      <c r="I9" s="106" t="s">
        <v>15</v>
      </c>
      <c r="J9" s="106"/>
      <c r="K9" s="106"/>
      <c r="L9" s="106"/>
      <c r="M9" s="107"/>
    </row>
    <row r="10" spans="2:13" s="6" customFormat="1" ht="13.5" customHeight="1" thickTop="1">
      <c r="B10" s="115"/>
      <c r="C10" s="23">
        <v>1999</v>
      </c>
      <c r="D10" s="25">
        <v>146070</v>
      </c>
      <c r="E10" s="25">
        <v>158885</v>
      </c>
      <c r="F10" s="25">
        <v>167798</v>
      </c>
      <c r="G10" s="25">
        <v>192935</v>
      </c>
      <c r="H10" s="5">
        <f>D10+E10+F10+G10</f>
        <v>665688</v>
      </c>
      <c r="I10" s="43"/>
      <c r="J10" s="44"/>
      <c r="K10" s="44"/>
      <c r="L10" s="44"/>
      <c r="M10" s="45"/>
    </row>
    <row r="11" spans="2:13" s="6" customFormat="1" ht="13.5" customHeight="1">
      <c r="B11" s="24"/>
      <c r="C11" s="23">
        <v>2000</v>
      </c>
      <c r="D11" s="4">
        <v>166983</v>
      </c>
      <c r="E11" s="25">
        <v>180336</v>
      </c>
      <c r="F11" s="25">
        <v>187090</v>
      </c>
      <c r="G11" s="25">
        <v>209969</v>
      </c>
      <c r="H11" s="5">
        <f aca="true" t="shared" si="0" ref="H10:H17">D11+E11+F11+G11</f>
        <v>744378</v>
      </c>
      <c r="I11" s="43"/>
      <c r="J11" s="44"/>
      <c r="K11" s="44"/>
      <c r="L11" s="44"/>
      <c r="M11" s="45"/>
    </row>
    <row r="12" spans="2:13" s="6" customFormat="1" ht="13.5" customHeight="1">
      <c r="B12" s="24" t="s">
        <v>17</v>
      </c>
      <c r="C12" s="23">
        <v>2001</v>
      </c>
      <c r="D12" s="4">
        <v>179169</v>
      </c>
      <c r="E12" s="4">
        <v>191141</v>
      </c>
      <c r="F12" s="4">
        <v>194063</v>
      </c>
      <c r="G12" s="4">
        <v>215191</v>
      </c>
      <c r="H12" s="5">
        <f t="shared" si="0"/>
        <v>779564</v>
      </c>
      <c r="I12" s="43"/>
      <c r="J12" s="43"/>
      <c r="K12" s="43"/>
      <c r="L12" s="43"/>
      <c r="M12" s="45"/>
    </row>
    <row r="13" spans="2:13" s="6" customFormat="1" ht="13.5" customHeight="1">
      <c r="B13" s="2" t="s">
        <v>36</v>
      </c>
      <c r="C13" s="23">
        <v>2002</v>
      </c>
      <c r="D13" s="4">
        <v>187641</v>
      </c>
      <c r="E13" s="4">
        <v>198114</v>
      </c>
      <c r="F13" s="4">
        <v>200320</v>
      </c>
      <c r="G13" s="4">
        <v>222503</v>
      </c>
      <c r="H13" s="5">
        <f t="shared" si="0"/>
        <v>808578</v>
      </c>
      <c r="I13" s="43"/>
      <c r="J13" s="43"/>
      <c r="K13" s="43"/>
      <c r="L13" s="43"/>
      <c r="M13" s="45"/>
    </row>
    <row r="14" spans="2:13" s="6" customFormat="1" ht="13.5" customHeight="1">
      <c r="B14" s="40"/>
      <c r="C14" s="23">
        <v>2003</v>
      </c>
      <c r="D14" s="4">
        <v>193842</v>
      </c>
      <c r="E14" s="4">
        <v>207308</v>
      </c>
      <c r="F14" s="4">
        <v>208268</v>
      </c>
      <c r="G14" s="4">
        <v>233738</v>
      </c>
      <c r="H14" s="5">
        <f t="shared" si="0"/>
        <v>843156</v>
      </c>
      <c r="I14" s="43"/>
      <c r="J14" s="43"/>
      <c r="K14" s="43"/>
      <c r="L14" s="43"/>
      <c r="M14" s="45"/>
    </row>
    <row r="15" spans="2:13" s="6" customFormat="1" ht="13.5" customHeight="1">
      <c r="B15" s="1"/>
      <c r="C15" s="23">
        <v>2004</v>
      </c>
      <c r="D15" s="4">
        <v>213036</v>
      </c>
      <c r="E15" s="4">
        <v>224806</v>
      </c>
      <c r="F15" s="4">
        <v>228045</v>
      </c>
      <c r="G15" s="4">
        <v>258651</v>
      </c>
      <c r="H15" s="5">
        <f t="shared" si="0"/>
        <v>924538</v>
      </c>
      <c r="I15" s="43"/>
      <c r="J15" s="43"/>
      <c r="K15" s="43"/>
      <c r="L15" s="43"/>
      <c r="M15" s="45"/>
    </row>
    <row r="16" spans="2:13" s="6" customFormat="1" ht="13.5" customHeight="1">
      <c r="B16" s="1"/>
      <c r="C16" s="23">
        <v>2005</v>
      </c>
      <c r="D16" s="4">
        <v>229396</v>
      </c>
      <c r="E16" s="4">
        <v>238094</v>
      </c>
      <c r="F16" s="4">
        <v>241759</v>
      </c>
      <c r="G16" s="4">
        <v>274053</v>
      </c>
      <c r="H16" s="5">
        <f t="shared" si="0"/>
        <v>983302</v>
      </c>
      <c r="I16" s="43"/>
      <c r="J16" s="43"/>
      <c r="K16" s="43"/>
      <c r="L16" s="43"/>
      <c r="M16" s="45"/>
    </row>
    <row r="17" spans="2:13" s="6" customFormat="1" ht="13.5" customHeight="1">
      <c r="B17" s="1"/>
      <c r="C17" s="23">
        <v>2006</v>
      </c>
      <c r="D17" s="85">
        <v>242380</v>
      </c>
      <c r="E17" s="85">
        <v>253924</v>
      </c>
      <c r="F17" s="85">
        <v>261442</v>
      </c>
      <c r="G17" s="85">
        <v>300109</v>
      </c>
      <c r="H17" s="5">
        <f t="shared" si="0"/>
        <v>1057855</v>
      </c>
      <c r="I17" s="86"/>
      <c r="J17" s="87"/>
      <c r="K17" s="87"/>
      <c r="L17" s="87"/>
      <c r="M17" s="45"/>
    </row>
    <row r="18" spans="2:13" s="6" customFormat="1" ht="13.5" customHeight="1">
      <c r="B18" s="1"/>
      <c r="C18" s="99">
        <v>2007</v>
      </c>
      <c r="D18" s="62">
        <v>267077</v>
      </c>
      <c r="E18" s="62"/>
      <c r="F18" s="62"/>
      <c r="G18" s="62"/>
      <c r="H18" s="65"/>
      <c r="I18" s="56"/>
      <c r="J18" s="46"/>
      <c r="K18" s="55"/>
      <c r="L18" s="46"/>
      <c r="M18" s="47"/>
    </row>
    <row r="19" spans="2:13" s="6" customFormat="1" ht="13.5" customHeight="1">
      <c r="B19" s="27"/>
      <c r="C19" s="23">
        <v>1999</v>
      </c>
      <c r="D19" s="29">
        <v>128931</v>
      </c>
      <c r="E19" s="29">
        <v>140293</v>
      </c>
      <c r="F19" s="29">
        <v>146418</v>
      </c>
      <c r="G19" s="29">
        <v>170913</v>
      </c>
      <c r="H19" s="42">
        <f>G19+F19+E19+D19</f>
        <v>586555</v>
      </c>
      <c r="I19" s="29">
        <v>57344</v>
      </c>
      <c r="J19" s="29">
        <v>63662</v>
      </c>
      <c r="K19" s="29">
        <v>68389</v>
      </c>
      <c r="L19" s="29">
        <v>77205</v>
      </c>
      <c r="M19" s="5">
        <f aca="true" t="shared" si="1" ref="M19:M26">I19+J19+K19+L19</f>
        <v>266600</v>
      </c>
    </row>
    <row r="20" spans="2:13" s="6" customFormat="1" ht="13.5" customHeight="1">
      <c r="B20" s="24" t="s">
        <v>37</v>
      </c>
      <c r="C20" s="23">
        <v>2000</v>
      </c>
      <c r="D20" s="4">
        <v>148724</v>
      </c>
      <c r="E20" s="4">
        <v>158857</v>
      </c>
      <c r="F20" s="4">
        <v>165438</v>
      </c>
      <c r="G20" s="4">
        <v>189205</v>
      </c>
      <c r="H20" s="42">
        <f aca="true" t="shared" si="2" ref="H19:H26">G20+F20+E20+D20</f>
        <v>662224</v>
      </c>
      <c r="I20" s="41">
        <v>66247</v>
      </c>
      <c r="J20" s="25">
        <v>71639</v>
      </c>
      <c r="K20" s="25">
        <v>75440</v>
      </c>
      <c r="L20" s="25">
        <v>82855</v>
      </c>
      <c r="M20" s="5">
        <f t="shared" si="1"/>
        <v>296181</v>
      </c>
    </row>
    <row r="21" spans="2:13" s="6" customFormat="1" ht="13.5" customHeight="1">
      <c r="B21" s="30" t="s">
        <v>38</v>
      </c>
      <c r="C21" s="23">
        <v>2001</v>
      </c>
      <c r="D21" s="4">
        <v>160871</v>
      </c>
      <c r="E21" s="4">
        <v>169531</v>
      </c>
      <c r="F21" s="4">
        <v>171835</v>
      </c>
      <c r="G21" s="4">
        <v>193018</v>
      </c>
      <c r="H21" s="42">
        <f t="shared" si="2"/>
        <v>695255</v>
      </c>
      <c r="I21" s="41">
        <v>71419</v>
      </c>
      <c r="J21" s="4">
        <v>74115</v>
      </c>
      <c r="K21" s="4">
        <v>76483</v>
      </c>
      <c r="L21" s="4">
        <v>81691</v>
      </c>
      <c r="M21" s="5">
        <f t="shared" si="1"/>
        <v>303708</v>
      </c>
    </row>
    <row r="22" spans="2:13" s="6" customFormat="1" ht="13.5" customHeight="1">
      <c r="B22" s="1"/>
      <c r="C22" s="23">
        <v>2002</v>
      </c>
      <c r="D22" s="4">
        <v>166728</v>
      </c>
      <c r="E22" s="4">
        <v>173145</v>
      </c>
      <c r="F22" s="4">
        <v>176963</v>
      </c>
      <c r="G22" s="4">
        <v>198236</v>
      </c>
      <c r="H22" s="42">
        <f t="shared" si="2"/>
        <v>715072</v>
      </c>
      <c r="I22" s="41">
        <v>73604</v>
      </c>
      <c r="J22" s="4">
        <v>75222</v>
      </c>
      <c r="K22" s="4">
        <v>78051</v>
      </c>
      <c r="L22" s="4">
        <v>85433</v>
      </c>
      <c r="M22" s="5">
        <f t="shared" si="1"/>
        <v>312310</v>
      </c>
    </row>
    <row r="23" spans="2:13" s="6" customFormat="1" ht="13.5" customHeight="1">
      <c r="B23" s="1"/>
      <c r="C23" s="23">
        <v>2003</v>
      </c>
      <c r="D23" s="4">
        <v>171517</v>
      </c>
      <c r="E23" s="4">
        <v>182976</v>
      </c>
      <c r="F23" s="4">
        <v>183005</v>
      </c>
      <c r="G23" s="4">
        <v>206859</v>
      </c>
      <c r="H23" s="42">
        <f t="shared" si="2"/>
        <v>744357</v>
      </c>
      <c r="I23" s="41">
        <v>76541</v>
      </c>
      <c r="J23" s="4">
        <v>81153</v>
      </c>
      <c r="K23" s="4">
        <v>82478</v>
      </c>
      <c r="L23" s="4">
        <v>91745</v>
      </c>
      <c r="M23" s="5">
        <f t="shared" si="1"/>
        <v>331917</v>
      </c>
    </row>
    <row r="24" spans="2:13" s="6" customFormat="1" ht="13.5" customHeight="1">
      <c r="B24" s="1"/>
      <c r="C24" s="23">
        <v>2004</v>
      </c>
      <c r="D24" s="4">
        <v>186430</v>
      </c>
      <c r="E24" s="4">
        <v>203717</v>
      </c>
      <c r="F24" s="4">
        <v>201975</v>
      </c>
      <c r="G24" s="4">
        <v>229543</v>
      </c>
      <c r="H24" s="42">
        <f t="shared" si="2"/>
        <v>821665</v>
      </c>
      <c r="I24" s="41">
        <v>87787</v>
      </c>
      <c r="J24" s="4">
        <v>94764</v>
      </c>
      <c r="K24" s="4">
        <v>95395</v>
      </c>
      <c r="L24" s="4">
        <v>104095</v>
      </c>
      <c r="M24" s="5">
        <f t="shared" si="1"/>
        <v>382041</v>
      </c>
    </row>
    <row r="25" spans="2:13" s="6" customFormat="1" ht="13.5" customHeight="1">
      <c r="B25" s="1"/>
      <c r="C25" s="23">
        <v>2005</v>
      </c>
      <c r="D25" s="4">
        <v>205907</v>
      </c>
      <c r="E25" s="4">
        <v>209680</v>
      </c>
      <c r="F25" s="4">
        <v>210929</v>
      </c>
      <c r="G25" s="4">
        <v>239813</v>
      </c>
      <c r="H25" s="42">
        <f t="shared" si="2"/>
        <v>866329</v>
      </c>
      <c r="I25" s="41">
        <v>95425</v>
      </c>
      <c r="J25" s="4">
        <v>94593</v>
      </c>
      <c r="K25" s="4">
        <v>98831</v>
      </c>
      <c r="L25" s="4">
        <v>113248</v>
      </c>
      <c r="M25" s="5">
        <f t="shared" si="1"/>
        <v>402097</v>
      </c>
    </row>
    <row r="26" spans="2:13" s="6" customFormat="1" ht="13.5" customHeight="1">
      <c r="B26" s="1"/>
      <c r="C26" s="23">
        <v>2006</v>
      </c>
      <c r="D26" s="85">
        <v>217259</v>
      </c>
      <c r="E26" s="85">
        <v>224713</v>
      </c>
      <c r="F26" s="4">
        <v>227104</v>
      </c>
      <c r="G26" s="4">
        <v>262773</v>
      </c>
      <c r="H26" s="42">
        <f t="shared" si="2"/>
        <v>931849</v>
      </c>
      <c r="I26" s="88">
        <v>93971</v>
      </c>
      <c r="J26" s="85">
        <v>99720</v>
      </c>
      <c r="K26" s="4">
        <v>102193</v>
      </c>
      <c r="L26" s="4">
        <v>127406</v>
      </c>
      <c r="M26" s="5">
        <f t="shared" si="1"/>
        <v>423290</v>
      </c>
    </row>
    <row r="27" spans="2:13" s="6" customFormat="1" ht="13.5" customHeight="1">
      <c r="B27" s="1"/>
      <c r="C27" s="99">
        <v>2007</v>
      </c>
      <c r="D27" s="63">
        <v>237666</v>
      </c>
      <c r="E27" s="63"/>
      <c r="F27" s="63"/>
      <c r="G27" s="63"/>
      <c r="H27" s="101"/>
      <c r="I27" s="64">
        <v>104081</v>
      </c>
      <c r="J27" s="62"/>
      <c r="K27" s="62"/>
      <c r="L27" s="62"/>
      <c r="M27" s="65"/>
    </row>
    <row r="28" spans="2:13" s="6" customFormat="1" ht="13.5" customHeight="1">
      <c r="B28" s="27"/>
      <c r="C28" s="100">
        <v>1999</v>
      </c>
      <c r="D28" s="29">
        <v>62602</v>
      </c>
      <c r="E28" s="29">
        <v>75733</v>
      </c>
      <c r="F28" s="29">
        <v>71547</v>
      </c>
      <c r="G28" s="29">
        <v>92452</v>
      </c>
      <c r="H28" s="5">
        <f>D28+E28+F28+G28</f>
        <v>302334</v>
      </c>
      <c r="I28" s="29">
        <v>17103</v>
      </c>
      <c r="J28" s="29">
        <v>25844</v>
      </c>
      <c r="K28" s="29">
        <v>20664</v>
      </c>
      <c r="L28" s="29">
        <v>27669</v>
      </c>
      <c r="M28" s="5">
        <f aca="true" t="shared" si="3" ref="M28:M35">I28+J28+K28+L28</f>
        <v>91280</v>
      </c>
    </row>
    <row r="29" spans="2:13" s="6" customFormat="1" ht="13.5" customHeight="1">
      <c r="B29" s="24" t="s">
        <v>18</v>
      </c>
      <c r="C29" s="23">
        <v>2000</v>
      </c>
      <c r="D29" s="4">
        <v>76531</v>
      </c>
      <c r="E29" s="25">
        <v>81548</v>
      </c>
      <c r="F29" s="25">
        <v>88839</v>
      </c>
      <c r="G29" s="25">
        <v>107505</v>
      </c>
      <c r="H29" s="5">
        <f aca="true" t="shared" si="4" ref="H28:H35">D29+E29+F29+G29</f>
        <v>354423</v>
      </c>
      <c r="I29" s="4">
        <v>23132</v>
      </c>
      <c r="J29" s="25">
        <v>24040</v>
      </c>
      <c r="K29" s="25">
        <v>28909</v>
      </c>
      <c r="L29" s="25">
        <v>32719</v>
      </c>
      <c r="M29" s="5">
        <f t="shared" si="3"/>
        <v>108800</v>
      </c>
    </row>
    <row r="30" spans="2:13" s="6" customFormat="1" ht="13.5" customHeight="1">
      <c r="B30" s="24" t="s">
        <v>19</v>
      </c>
      <c r="C30" s="23">
        <v>2001</v>
      </c>
      <c r="D30" s="4">
        <v>81660</v>
      </c>
      <c r="E30" s="4">
        <v>87687</v>
      </c>
      <c r="F30" s="4">
        <v>90933</v>
      </c>
      <c r="G30" s="4">
        <v>105347</v>
      </c>
      <c r="H30" s="5">
        <f t="shared" si="4"/>
        <v>365627</v>
      </c>
      <c r="I30" s="4">
        <v>23940</v>
      </c>
      <c r="J30" s="4">
        <v>24221</v>
      </c>
      <c r="K30" s="4">
        <v>26994</v>
      </c>
      <c r="L30" s="4">
        <v>27468</v>
      </c>
      <c r="M30" s="5">
        <f t="shared" si="3"/>
        <v>102623</v>
      </c>
    </row>
    <row r="31" spans="2:13" s="6" customFormat="1" ht="13.5" customHeight="1">
      <c r="B31" s="2" t="s">
        <v>27</v>
      </c>
      <c r="C31" s="23">
        <v>2002</v>
      </c>
      <c r="D31" s="4">
        <v>87158</v>
      </c>
      <c r="E31" s="4">
        <v>93061</v>
      </c>
      <c r="F31" s="4">
        <v>95567</v>
      </c>
      <c r="G31" s="4">
        <v>112533</v>
      </c>
      <c r="H31" s="5">
        <f t="shared" si="4"/>
        <v>388319</v>
      </c>
      <c r="I31" s="4">
        <v>27380</v>
      </c>
      <c r="J31" s="4">
        <v>27955</v>
      </c>
      <c r="K31" s="4">
        <v>29908</v>
      </c>
      <c r="L31" s="4">
        <v>33549</v>
      </c>
      <c r="M31" s="5">
        <f t="shared" si="3"/>
        <v>118792</v>
      </c>
    </row>
    <row r="32" spans="2:13" s="6" customFormat="1" ht="13.5" customHeight="1">
      <c r="B32" s="2" t="s">
        <v>28</v>
      </c>
      <c r="C32" s="23">
        <v>2003</v>
      </c>
      <c r="D32" s="4">
        <v>91534</v>
      </c>
      <c r="E32" s="4">
        <v>100669</v>
      </c>
      <c r="F32" s="4">
        <v>101894</v>
      </c>
      <c r="G32" s="4">
        <v>118819</v>
      </c>
      <c r="H32" s="5">
        <f t="shared" si="4"/>
        <v>412916</v>
      </c>
      <c r="I32" s="4">
        <v>31480</v>
      </c>
      <c r="J32" s="4">
        <v>33464</v>
      </c>
      <c r="K32" s="4">
        <v>35250</v>
      </c>
      <c r="L32" s="4">
        <v>39591</v>
      </c>
      <c r="M32" s="5">
        <f t="shared" si="3"/>
        <v>139785</v>
      </c>
    </row>
    <row r="33" spans="2:13" s="6" customFormat="1" ht="13.5" customHeight="1">
      <c r="B33" s="1"/>
      <c r="C33" s="23">
        <v>2004</v>
      </c>
      <c r="D33" s="4">
        <v>102990</v>
      </c>
      <c r="E33" s="4">
        <v>118834</v>
      </c>
      <c r="F33" s="4">
        <v>117391</v>
      </c>
      <c r="G33" s="4">
        <v>141071</v>
      </c>
      <c r="H33" s="5">
        <f t="shared" si="4"/>
        <v>480286</v>
      </c>
      <c r="I33" s="4">
        <v>40260</v>
      </c>
      <c r="J33" s="4">
        <v>45313</v>
      </c>
      <c r="K33" s="4">
        <v>44950</v>
      </c>
      <c r="L33" s="4">
        <v>50491</v>
      </c>
      <c r="M33" s="5">
        <f t="shared" si="3"/>
        <v>181014</v>
      </c>
    </row>
    <row r="34" spans="2:13" s="6" customFormat="1" ht="13.5" customHeight="1">
      <c r="B34" s="1"/>
      <c r="C34" s="23">
        <v>2005</v>
      </c>
      <c r="D34" s="4">
        <v>120155</v>
      </c>
      <c r="E34" s="4">
        <v>122396</v>
      </c>
      <c r="F34" s="4">
        <v>121561</v>
      </c>
      <c r="G34" s="4">
        <v>141249</v>
      </c>
      <c r="H34" s="5">
        <f t="shared" si="4"/>
        <v>505361</v>
      </c>
      <c r="I34" s="4">
        <v>45655</v>
      </c>
      <c r="J34" s="4">
        <v>44095</v>
      </c>
      <c r="K34" s="4">
        <v>46484</v>
      </c>
      <c r="L34" s="4">
        <v>53554</v>
      </c>
      <c r="M34" s="5">
        <f t="shared" si="3"/>
        <v>189788</v>
      </c>
    </row>
    <row r="35" spans="2:13" s="6" customFormat="1" ht="13.5" customHeight="1">
      <c r="B35" s="1"/>
      <c r="C35" s="23">
        <v>2006</v>
      </c>
      <c r="D35" s="85">
        <v>126500</v>
      </c>
      <c r="E35" s="4">
        <v>129606</v>
      </c>
      <c r="F35" s="4">
        <v>131041</v>
      </c>
      <c r="G35" s="4">
        <v>160311</v>
      </c>
      <c r="H35" s="5">
        <f t="shared" si="4"/>
        <v>547458</v>
      </c>
      <c r="I35" s="84">
        <v>41034</v>
      </c>
      <c r="J35" s="85">
        <v>43654</v>
      </c>
      <c r="K35" s="4">
        <v>45179</v>
      </c>
      <c r="L35" s="85">
        <v>65069</v>
      </c>
      <c r="M35" s="5">
        <f t="shared" si="3"/>
        <v>194936</v>
      </c>
    </row>
    <row r="36" spans="2:13" s="6" customFormat="1" ht="13.5" customHeight="1">
      <c r="B36" s="1"/>
      <c r="C36" s="99">
        <v>2007</v>
      </c>
      <c r="D36" s="63">
        <v>142164</v>
      </c>
      <c r="E36" s="62"/>
      <c r="F36" s="62"/>
      <c r="G36" s="62"/>
      <c r="H36" s="65"/>
      <c r="I36" s="66">
        <v>46559</v>
      </c>
      <c r="J36" s="63"/>
      <c r="K36" s="62"/>
      <c r="L36" s="63"/>
      <c r="M36" s="65"/>
    </row>
    <row r="37" spans="2:13" s="6" customFormat="1" ht="13.5" customHeight="1">
      <c r="B37" s="27"/>
      <c r="C37" s="100">
        <v>1999</v>
      </c>
      <c r="D37" s="31">
        <v>147202</v>
      </c>
      <c r="E37" s="31">
        <v>160405</v>
      </c>
      <c r="F37" s="31">
        <v>169436</v>
      </c>
      <c r="G37" s="31">
        <v>194091</v>
      </c>
      <c r="H37" s="5">
        <f>D37+E37+F37+G37</f>
        <v>671134</v>
      </c>
      <c r="I37" s="31">
        <v>8271</v>
      </c>
      <c r="J37" s="31">
        <v>14953</v>
      </c>
      <c r="K37" s="31">
        <v>10409</v>
      </c>
      <c r="L37" s="31">
        <v>17034</v>
      </c>
      <c r="M37" s="5">
        <f aca="true" t="shared" si="5" ref="M37:M43">I37+J37+K37+L37</f>
        <v>50667</v>
      </c>
    </row>
    <row r="38" spans="2:13" s="6" customFormat="1" ht="13.5" customHeight="1">
      <c r="B38" s="24" t="s">
        <v>20</v>
      </c>
      <c r="C38" s="23">
        <v>2000</v>
      </c>
      <c r="D38" s="31">
        <v>167998</v>
      </c>
      <c r="E38" s="31">
        <v>181744</v>
      </c>
      <c r="F38" s="31">
        <v>188581</v>
      </c>
      <c r="G38" s="31">
        <v>210518</v>
      </c>
      <c r="H38" s="5">
        <f aca="true" t="shared" si="6" ref="H37:H44">D38+E38+F38+G38</f>
        <v>748841</v>
      </c>
      <c r="I38" s="31">
        <v>14471</v>
      </c>
      <c r="J38" s="31">
        <v>14204</v>
      </c>
      <c r="K38" s="31">
        <v>17785</v>
      </c>
      <c r="L38" s="31">
        <v>18226</v>
      </c>
      <c r="M38" s="5">
        <f t="shared" si="5"/>
        <v>64686</v>
      </c>
    </row>
    <row r="39" spans="2:13" s="6" customFormat="1" ht="13.5" customHeight="1">
      <c r="B39" s="30" t="s">
        <v>26</v>
      </c>
      <c r="C39" s="23">
        <v>2001</v>
      </c>
      <c r="D39" s="32">
        <v>181431</v>
      </c>
      <c r="E39" s="32">
        <v>190396</v>
      </c>
      <c r="F39" s="32">
        <v>197514</v>
      </c>
      <c r="G39" s="33">
        <v>216951</v>
      </c>
      <c r="H39" s="5">
        <f t="shared" si="6"/>
        <v>786292</v>
      </c>
      <c r="I39" s="32">
        <v>13345</v>
      </c>
      <c r="J39" s="32">
        <v>12395</v>
      </c>
      <c r="K39" s="32">
        <v>13794</v>
      </c>
      <c r="L39" s="33">
        <v>16696</v>
      </c>
      <c r="M39" s="5">
        <f t="shared" si="5"/>
        <v>56230</v>
      </c>
    </row>
    <row r="40" spans="2:13" s="6" customFormat="1" ht="13.5" customHeight="1">
      <c r="B40" s="1"/>
      <c r="C40" s="23">
        <v>2002</v>
      </c>
      <c r="D40" s="32">
        <v>189057</v>
      </c>
      <c r="E40" s="32">
        <v>198980</v>
      </c>
      <c r="F40" s="32">
        <v>202980</v>
      </c>
      <c r="G40" s="33">
        <v>224829</v>
      </c>
      <c r="H40" s="5">
        <f t="shared" si="6"/>
        <v>815846</v>
      </c>
      <c r="I40" s="32">
        <v>12596</v>
      </c>
      <c r="J40" s="32">
        <v>13440</v>
      </c>
      <c r="K40" s="32">
        <v>17297</v>
      </c>
      <c r="L40" s="33">
        <v>19575</v>
      </c>
      <c r="M40" s="5">
        <f t="shared" si="5"/>
        <v>62908</v>
      </c>
    </row>
    <row r="41" spans="2:13" s="6" customFormat="1" ht="13.5" customHeight="1">
      <c r="B41" s="1"/>
      <c r="C41" s="23">
        <v>2003</v>
      </c>
      <c r="D41" s="32">
        <v>194909</v>
      </c>
      <c r="E41" s="32">
        <v>206413</v>
      </c>
      <c r="F41" s="32">
        <v>210381</v>
      </c>
      <c r="G41" s="33">
        <v>235164</v>
      </c>
      <c r="H41" s="5">
        <f t="shared" si="6"/>
        <v>846867</v>
      </c>
      <c r="I41" s="32">
        <v>20071</v>
      </c>
      <c r="J41" s="32">
        <v>20506</v>
      </c>
      <c r="K41" s="32">
        <v>21665</v>
      </c>
      <c r="L41" s="33">
        <v>25570</v>
      </c>
      <c r="M41" s="5">
        <f t="shared" si="5"/>
        <v>87812</v>
      </c>
    </row>
    <row r="42" spans="2:13" s="6" customFormat="1" ht="13.5" customHeight="1">
      <c r="B42" s="1"/>
      <c r="C42" s="23">
        <v>2004</v>
      </c>
      <c r="D42" s="32">
        <v>205814</v>
      </c>
      <c r="E42" s="32">
        <v>218110</v>
      </c>
      <c r="F42" s="32">
        <v>223194</v>
      </c>
      <c r="G42" s="33">
        <v>255377</v>
      </c>
      <c r="H42" s="5">
        <f>D42+E42+F42+G42</f>
        <v>902495</v>
      </c>
      <c r="I42" s="32">
        <v>19872</v>
      </c>
      <c r="J42" s="32">
        <v>23437</v>
      </c>
      <c r="K42" s="32">
        <v>24131</v>
      </c>
      <c r="L42" s="33">
        <v>26189</v>
      </c>
      <c r="M42" s="5">
        <f t="shared" si="5"/>
        <v>93629</v>
      </c>
    </row>
    <row r="43" spans="2:13" s="6" customFormat="1" ht="13.5" customHeight="1">
      <c r="B43" s="1"/>
      <c r="C43" s="23">
        <v>2005</v>
      </c>
      <c r="D43" s="32">
        <v>225967</v>
      </c>
      <c r="E43" s="32">
        <v>235724</v>
      </c>
      <c r="F43" s="32">
        <v>238737</v>
      </c>
      <c r="G43" s="33">
        <v>269679</v>
      </c>
      <c r="H43" s="5">
        <f t="shared" si="6"/>
        <v>970107</v>
      </c>
      <c r="I43" s="32">
        <v>25566</v>
      </c>
      <c r="J43" s="32">
        <v>22406</v>
      </c>
      <c r="K43" s="32">
        <v>23258</v>
      </c>
      <c r="L43" s="33">
        <v>30566</v>
      </c>
      <c r="M43" s="5">
        <f t="shared" si="5"/>
        <v>101796</v>
      </c>
    </row>
    <row r="44" spans="2:13" s="6" customFormat="1" ht="13.5" customHeight="1">
      <c r="B44" s="1"/>
      <c r="C44" s="23">
        <v>2006</v>
      </c>
      <c r="D44" s="93">
        <v>237332</v>
      </c>
      <c r="E44" s="32">
        <v>250173</v>
      </c>
      <c r="F44" s="32">
        <v>260502</v>
      </c>
      <c r="G44" s="33">
        <v>293616</v>
      </c>
      <c r="H44" s="5">
        <f t="shared" si="6"/>
        <v>1041623</v>
      </c>
      <c r="I44" s="89">
        <v>23701</v>
      </c>
      <c r="J44" s="32">
        <v>20386</v>
      </c>
      <c r="K44" s="32">
        <v>24209</v>
      </c>
      <c r="L44" s="33">
        <v>41363</v>
      </c>
      <c r="M44" s="5">
        <v>109659</v>
      </c>
    </row>
    <row r="45" spans="2:13" s="6" customFormat="1" ht="13.5" customHeight="1">
      <c r="B45" s="1"/>
      <c r="C45" s="99">
        <v>2007</v>
      </c>
      <c r="D45" s="94">
        <v>258240</v>
      </c>
      <c r="E45" s="67"/>
      <c r="F45" s="67"/>
      <c r="G45" s="68"/>
      <c r="H45" s="65"/>
      <c r="I45" s="69">
        <v>24852</v>
      </c>
      <c r="J45" s="67"/>
      <c r="K45" s="67"/>
      <c r="L45" s="68"/>
      <c r="M45" s="65"/>
    </row>
    <row r="46" spans="2:13" s="6" customFormat="1" ht="13.5" customHeight="1">
      <c r="B46" s="27"/>
      <c r="C46" s="28">
        <v>1999</v>
      </c>
      <c r="D46" s="32">
        <v>16486</v>
      </c>
      <c r="E46" s="32">
        <v>25703</v>
      </c>
      <c r="F46" s="32">
        <v>34245</v>
      </c>
      <c r="G46" s="32">
        <v>57805</v>
      </c>
      <c r="H46" s="5">
        <f aca="true" t="shared" si="7" ref="H46:H53">D46+E46+F46+G46</f>
        <v>134239</v>
      </c>
      <c r="I46" s="32">
        <v>8271</v>
      </c>
      <c r="J46" s="32">
        <v>14953</v>
      </c>
      <c r="K46" s="32">
        <v>10409</v>
      </c>
      <c r="L46" s="32">
        <v>17034</v>
      </c>
      <c r="M46" s="5">
        <f aca="true" t="shared" si="8" ref="M46:M53">I46+J46+K46+L46</f>
        <v>50667</v>
      </c>
    </row>
    <row r="47" spans="2:13" s="6" customFormat="1" ht="13.5" customHeight="1">
      <c r="B47" s="24" t="s">
        <v>21</v>
      </c>
      <c r="C47" s="23">
        <v>2000</v>
      </c>
      <c r="D47" s="32">
        <v>17402</v>
      </c>
      <c r="E47" s="31">
        <v>28611</v>
      </c>
      <c r="F47" s="31">
        <v>35990</v>
      </c>
      <c r="G47" s="31">
        <v>59642</v>
      </c>
      <c r="H47" s="5">
        <f t="shared" si="7"/>
        <v>141645</v>
      </c>
      <c r="I47" s="32">
        <v>14471</v>
      </c>
      <c r="J47" s="31">
        <v>14204</v>
      </c>
      <c r="K47" s="31">
        <v>17785</v>
      </c>
      <c r="L47" s="31">
        <v>18226</v>
      </c>
      <c r="M47" s="5">
        <f t="shared" si="8"/>
        <v>64686</v>
      </c>
    </row>
    <row r="48" spans="2:13" s="6" customFormat="1" ht="13.5" customHeight="1">
      <c r="B48" s="30" t="s">
        <v>25</v>
      </c>
      <c r="C48" s="26">
        <v>2001</v>
      </c>
      <c r="D48" s="32">
        <v>20529</v>
      </c>
      <c r="E48" s="31">
        <v>27585</v>
      </c>
      <c r="F48" s="31">
        <v>36445</v>
      </c>
      <c r="G48" s="31">
        <v>55525</v>
      </c>
      <c r="H48" s="5">
        <f t="shared" si="7"/>
        <v>140084</v>
      </c>
      <c r="I48" s="32">
        <v>13345</v>
      </c>
      <c r="J48" s="31">
        <v>12395</v>
      </c>
      <c r="K48" s="31">
        <v>13794</v>
      </c>
      <c r="L48" s="31">
        <v>16696</v>
      </c>
      <c r="M48" s="5">
        <f t="shared" si="8"/>
        <v>56230</v>
      </c>
    </row>
    <row r="49" spans="2:13" s="6" customFormat="1" ht="13.5" customHeight="1">
      <c r="B49" s="1"/>
      <c r="C49" s="23">
        <v>2002</v>
      </c>
      <c r="D49" s="32">
        <v>15532</v>
      </c>
      <c r="E49" s="31">
        <v>27151</v>
      </c>
      <c r="F49" s="31">
        <v>33503</v>
      </c>
      <c r="G49" s="31">
        <v>53978</v>
      </c>
      <c r="H49" s="5">
        <f t="shared" si="7"/>
        <v>130164</v>
      </c>
      <c r="I49" s="32">
        <v>12596</v>
      </c>
      <c r="J49" s="31">
        <v>13440</v>
      </c>
      <c r="K49" s="31">
        <v>17297</v>
      </c>
      <c r="L49" s="31">
        <v>19575</v>
      </c>
      <c r="M49" s="5">
        <f t="shared" si="8"/>
        <v>62908</v>
      </c>
    </row>
    <row r="50" spans="2:13" s="6" customFormat="1" ht="13.5" customHeight="1">
      <c r="B50" s="1"/>
      <c r="C50" s="23">
        <v>2003</v>
      </c>
      <c r="D50" s="32">
        <v>19059</v>
      </c>
      <c r="E50" s="31">
        <v>29083</v>
      </c>
      <c r="F50" s="31">
        <v>34956</v>
      </c>
      <c r="G50" s="31">
        <v>57059</v>
      </c>
      <c r="H50" s="5">
        <f t="shared" si="7"/>
        <v>140157</v>
      </c>
      <c r="I50" s="32">
        <v>20071</v>
      </c>
      <c r="J50" s="31">
        <v>20506</v>
      </c>
      <c r="K50" s="31">
        <v>21665</v>
      </c>
      <c r="L50" s="31">
        <v>25570</v>
      </c>
      <c r="M50" s="5">
        <f t="shared" si="8"/>
        <v>87812</v>
      </c>
    </row>
    <row r="51" spans="2:13" s="6" customFormat="1" ht="13.5" customHeight="1">
      <c r="B51" s="1"/>
      <c r="C51" s="23">
        <v>2004</v>
      </c>
      <c r="D51" s="32">
        <v>20131</v>
      </c>
      <c r="E51" s="31">
        <v>27925</v>
      </c>
      <c r="F51" s="31">
        <v>34068</v>
      </c>
      <c r="G51" s="31">
        <v>63048</v>
      </c>
      <c r="H51" s="5">
        <f t="shared" si="7"/>
        <v>145172</v>
      </c>
      <c r="I51" s="32">
        <v>19872</v>
      </c>
      <c r="J51" s="31">
        <v>23437</v>
      </c>
      <c r="K51" s="31">
        <v>24131</v>
      </c>
      <c r="L51" s="31">
        <v>26189</v>
      </c>
      <c r="M51" s="5">
        <f t="shared" si="8"/>
        <v>93629</v>
      </c>
    </row>
    <row r="52" spans="2:13" s="6" customFormat="1" ht="13.5" customHeight="1">
      <c r="B52" s="1"/>
      <c r="C52" s="23">
        <v>2005</v>
      </c>
      <c r="D52" s="32">
        <v>29620</v>
      </c>
      <c r="E52" s="31">
        <v>35010</v>
      </c>
      <c r="F52" s="31">
        <v>39762</v>
      </c>
      <c r="G52" s="31">
        <v>68503</v>
      </c>
      <c r="H52" s="5">
        <f t="shared" si="7"/>
        <v>172895</v>
      </c>
      <c r="I52" s="32">
        <v>25566</v>
      </c>
      <c r="J52" s="31">
        <v>22406</v>
      </c>
      <c r="K52" s="31">
        <v>23258</v>
      </c>
      <c r="L52" s="31">
        <v>30566</v>
      </c>
      <c r="M52" s="5">
        <f t="shared" si="8"/>
        <v>101796</v>
      </c>
    </row>
    <row r="53" spans="2:13" s="6" customFormat="1" ht="13.5" customHeight="1">
      <c r="B53" s="1"/>
      <c r="C53" s="23">
        <v>2006</v>
      </c>
      <c r="D53" s="32">
        <v>28434</v>
      </c>
      <c r="E53" s="31">
        <v>37473</v>
      </c>
      <c r="F53" s="31">
        <v>48240</v>
      </c>
      <c r="G53" s="31">
        <v>79297</v>
      </c>
      <c r="H53" s="5">
        <f t="shared" si="7"/>
        <v>193444</v>
      </c>
      <c r="I53" s="32">
        <v>23701</v>
      </c>
      <c r="J53" s="31">
        <v>20386</v>
      </c>
      <c r="K53" s="31">
        <v>24209</v>
      </c>
      <c r="L53" s="31">
        <v>41363</v>
      </c>
      <c r="M53" s="5">
        <f t="shared" si="8"/>
        <v>109659</v>
      </c>
    </row>
    <row r="54" spans="2:13" s="6" customFormat="1" ht="13.5" customHeight="1">
      <c r="B54" s="1"/>
      <c r="C54" s="23">
        <v>2007</v>
      </c>
      <c r="D54" s="32">
        <v>32944</v>
      </c>
      <c r="E54" s="31"/>
      <c r="F54" s="31"/>
      <c r="G54" s="31"/>
      <c r="H54" s="65"/>
      <c r="I54" s="32">
        <v>24852</v>
      </c>
      <c r="J54" s="31"/>
      <c r="K54" s="31"/>
      <c r="L54" s="31"/>
      <c r="M54" s="65"/>
    </row>
    <row r="55" spans="2:13" s="6" customFormat="1" ht="13.5" customHeight="1">
      <c r="B55" s="27"/>
      <c r="C55" s="28">
        <v>1999</v>
      </c>
      <c r="D55" s="34">
        <v>-8163</v>
      </c>
      <c r="E55" s="34">
        <v>-9679</v>
      </c>
      <c r="F55" s="34">
        <v>-6631</v>
      </c>
      <c r="G55" s="34">
        <v>-9219</v>
      </c>
      <c r="H55" s="5">
        <f aca="true" t="shared" si="9" ref="H55:H62">D55+E55+F55+G55</f>
        <v>-33692</v>
      </c>
      <c r="I55" s="34">
        <v>-1874</v>
      </c>
      <c r="J55" s="34">
        <v>-7336</v>
      </c>
      <c r="K55" s="34">
        <v>-16255</v>
      </c>
      <c r="L55" s="34">
        <v>-26487</v>
      </c>
      <c r="M55" s="5">
        <f aca="true" t="shared" si="10" ref="M55:M62">I55+J55+K55+L55</f>
        <v>-51952</v>
      </c>
    </row>
    <row r="56" spans="2:13" s="6" customFormat="1" ht="13.5" customHeight="1">
      <c r="B56" s="24" t="s">
        <v>22</v>
      </c>
      <c r="C56" s="26">
        <v>2000</v>
      </c>
      <c r="D56" s="32">
        <v>-11891</v>
      </c>
      <c r="E56" s="32">
        <v>-12024</v>
      </c>
      <c r="F56" s="32">
        <v>-8123</v>
      </c>
      <c r="G56" s="33">
        <v>-11141</v>
      </c>
      <c r="H56" s="5">
        <f t="shared" si="9"/>
        <v>-43179</v>
      </c>
      <c r="I56" s="32">
        <v>-2736</v>
      </c>
      <c r="J56" s="32">
        <v>-13407</v>
      </c>
      <c r="K56" s="32">
        <v>-9806</v>
      </c>
      <c r="L56" s="33">
        <v>-27177</v>
      </c>
      <c r="M56" s="5">
        <f t="shared" si="10"/>
        <v>-53126</v>
      </c>
    </row>
    <row r="57" spans="2:13" s="6" customFormat="1" ht="13.5" customHeight="1">
      <c r="B57" s="24" t="s">
        <v>23</v>
      </c>
      <c r="C57" s="26">
        <v>2001</v>
      </c>
      <c r="D57" s="32">
        <v>-5684</v>
      </c>
      <c r="E57" s="32">
        <v>-8508</v>
      </c>
      <c r="F57" s="32">
        <v>-1967</v>
      </c>
      <c r="G57" s="33">
        <v>-5370</v>
      </c>
      <c r="H57" s="5">
        <f t="shared" si="9"/>
        <v>-21529</v>
      </c>
      <c r="I57" s="32">
        <v>-442</v>
      </c>
      <c r="J57" s="32">
        <v>-8160</v>
      </c>
      <c r="K57" s="32">
        <v>-7310</v>
      </c>
      <c r="L57" s="33">
        <v>-14830</v>
      </c>
      <c r="M57" s="5">
        <f t="shared" si="10"/>
        <v>-30742</v>
      </c>
    </row>
    <row r="58" spans="2:13" s="6" customFormat="1" ht="13.5" customHeight="1">
      <c r="B58" s="2" t="s">
        <v>24</v>
      </c>
      <c r="C58" s="26">
        <v>2002</v>
      </c>
      <c r="D58" s="32">
        <v>-6556</v>
      </c>
      <c r="E58" s="32">
        <v>-6616</v>
      </c>
      <c r="F58" s="32">
        <v>-2700</v>
      </c>
      <c r="G58" s="33">
        <v>-4577</v>
      </c>
      <c r="H58" s="5">
        <f t="shared" si="9"/>
        <v>-20449</v>
      </c>
      <c r="I58" s="32">
        <v>1406</v>
      </c>
      <c r="J58" s="32">
        <v>-4624</v>
      </c>
      <c r="K58" s="32">
        <v>-630</v>
      </c>
      <c r="L58" s="33">
        <v>-8575</v>
      </c>
      <c r="M58" s="5">
        <f t="shared" si="10"/>
        <v>-12423</v>
      </c>
    </row>
    <row r="59" spans="2:13" s="6" customFormat="1" ht="13.5" customHeight="1">
      <c r="B59" s="1"/>
      <c r="C59" s="26">
        <v>2003</v>
      </c>
      <c r="D59" s="32">
        <v>-6944</v>
      </c>
      <c r="E59" s="32">
        <v>-5167</v>
      </c>
      <c r="F59" s="32">
        <v>-2523</v>
      </c>
      <c r="G59" s="33">
        <v>-3415</v>
      </c>
      <c r="H59" s="5">
        <f t="shared" si="9"/>
        <v>-18049</v>
      </c>
      <c r="I59" s="32">
        <v>7032</v>
      </c>
      <c r="J59" s="32">
        <v>3289</v>
      </c>
      <c r="K59" s="32">
        <v>3184</v>
      </c>
      <c r="L59" s="33">
        <v>-2416</v>
      </c>
      <c r="M59" s="5">
        <f t="shared" si="10"/>
        <v>11089</v>
      </c>
    </row>
    <row r="60" spans="2:13" s="6" customFormat="1" ht="13.5" customHeight="1">
      <c r="B60" s="1"/>
      <c r="C60" s="26">
        <v>2004</v>
      </c>
      <c r="D60" s="32">
        <v>-11929</v>
      </c>
      <c r="E60" s="32">
        <v>-13934</v>
      </c>
      <c r="F60" s="32">
        <v>-8473</v>
      </c>
      <c r="G60" s="33">
        <v>-4179</v>
      </c>
      <c r="H60" s="5">
        <f t="shared" si="9"/>
        <v>-38515</v>
      </c>
      <c r="I60" s="32">
        <v>2116</v>
      </c>
      <c r="J60" s="32">
        <v>3098</v>
      </c>
      <c r="K60" s="32">
        <v>571</v>
      </c>
      <c r="L60" s="33">
        <v>-5911</v>
      </c>
      <c r="M60" s="5">
        <f t="shared" si="10"/>
        <v>-126</v>
      </c>
    </row>
    <row r="61" spans="2:13" s="6" customFormat="1" ht="13.5" customHeight="1">
      <c r="B61" s="1"/>
      <c r="C61" s="26">
        <v>2005</v>
      </c>
      <c r="D61" s="32">
        <v>-1729</v>
      </c>
      <c r="E61" s="32">
        <v>-2768</v>
      </c>
      <c r="F61" s="32">
        <v>-4261</v>
      </c>
      <c r="G61" s="33">
        <v>-4637</v>
      </c>
      <c r="H61" s="5">
        <f t="shared" si="9"/>
        <v>-13395</v>
      </c>
      <c r="I61" s="32">
        <v>7980</v>
      </c>
      <c r="J61" s="32">
        <v>2853</v>
      </c>
      <c r="K61" s="32">
        <v>2272</v>
      </c>
      <c r="L61" s="33">
        <v>-7324</v>
      </c>
      <c r="M61" s="5">
        <f t="shared" si="10"/>
        <v>5781</v>
      </c>
    </row>
    <row r="62" spans="2:13" s="6" customFormat="1" ht="13.5" customHeight="1">
      <c r="B62" s="90"/>
      <c r="C62" s="26">
        <v>2006</v>
      </c>
      <c r="D62" s="89">
        <v>-3924</v>
      </c>
      <c r="E62" s="32">
        <v>-4252</v>
      </c>
      <c r="F62" s="32">
        <v>-1794</v>
      </c>
      <c r="G62" s="33">
        <v>-7912</v>
      </c>
      <c r="H62" s="5">
        <f t="shared" si="9"/>
        <v>-17882</v>
      </c>
      <c r="I62" s="89">
        <v>8109</v>
      </c>
      <c r="J62" s="32">
        <v>-2853</v>
      </c>
      <c r="K62" s="32">
        <v>-6123</v>
      </c>
      <c r="L62" s="33">
        <v>-4401</v>
      </c>
      <c r="M62" s="5">
        <f t="shared" si="10"/>
        <v>-5268</v>
      </c>
    </row>
    <row r="63" spans="2:13" s="6" customFormat="1" ht="13.5" customHeight="1" thickBot="1">
      <c r="B63" s="57"/>
      <c r="C63" s="35">
        <v>2007</v>
      </c>
      <c r="D63" s="70">
        <v>-9007</v>
      </c>
      <c r="E63" s="71"/>
      <c r="F63" s="71"/>
      <c r="G63" s="72"/>
      <c r="H63" s="91"/>
      <c r="I63" s="73">
        <v>-45</v>
      </c>
      <c r="J63" s="71"/>
      <c r="K63" s="71"/>
      <c r="L63" s="72"/>
      <c r="M63" s="58"/>
    </row>
    <row r="64" ht="13.5" thickTop="1"/>
  </sheetData>
  <mergeCells count="7">
    <mergeCell ref="D6:H6"/>
    <mergeCell ref="I6:M6"/>
    <mergeCell ref="I9:M9"/>
    <mergeCell ref="D4:M4"/>
    <mergeCell ref="D5:H5"/>
    <mergeCell ref="I5:M5"/>
    <mergeCell ref="D9:H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8" r:id="rId1"/>
  <headerFooter alignWithMargins="0">
    <oddHeader>&amp;L&amp;"Times New Roman,Normalny"&amp;16MM&amp;R&amp;"Times New Roman,Normalny"&amp;16MM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63"/>
  <sheetViews>
    <sheetView view="pageBreakPreview" zoomScaleSheetLayoutView="100" workbookViewId="0" topLeftCell="A1">
      <pane xSplit="3" ySplit="9" topLeftCell="I10" activePane="bottomRight" state="frozen"/>
      <selection pane="topLeft" activeCell="L56" sqref="L56"/>
      <selection pane="topRight" activeCell="L56" sqref="L56"/>
      <selection pane="bottomLeft" activeCell="L56" sqref="L56"/>
      <selection pane="bottomRight" activeCell="B24" sqref="B24"/>
    </sheetView>
  </sheetViews>
  <sheetFormatPr defaultColWidth="9.140625" defaultRowHeight="12.75"/>
  <cols>
    <col min="1" max="1" width="2.421875" style="36" customWidth="1"/>
    <col min="2" max="2" width="43.7109375" style="36" customWidth="1"/>
    <col min="3" max="3" width="7.140625" style="37" customWidth="1"/>
    <col min="4" max="12" width="14.28125" style="36" customWidth="1"/>
    <col min="13" max="13" width="14.7109375" style="36" customWidth="1"/>
    <col min="14" max="16384" width="9.140625" style="36" customWidth="1"/>
  </cols>
  <sheetData>
    <row r="1" spans="2:3" s="6" customFormat="1" ht="13.5" customHeight="1">
      <c r="B1" s="7" t="s">
        <v>40</v>
      </c>
      <c r="C1" s="8"/>
    </row>
    <row r="2" spans="2:3" s="6" customFormat="1" ht="13.5" customHeight="1">
      <c r="B2" s="11" t="s">
        <v>41</v>
      </c>
      <c r="C2" s="8"/>
    </row>
    <row r="3" spans="2:3" s="6" customFormat="1" ht="13.5" customHeight="1" thickBot="1">
      <c r="B3" s="11"/>
      <c r="C3" s="8"/>
    </row>
    <row r="4" spans="2:13" s="6" customFormat="1" ht="13.5" customHeight="1" thickTop="1">
      <c r="B4" s="12"/>
      <c r="C4" s="13"/>
      <c r="D4" s="108" t="s">
        <v>29</v>
      </c>
      <c r="E4" s="109"/>
      <c r="F4" s="109"/>
      <c r="G4" s="109"/>
      <c r="H4" s="109"/>
      <c r="I4" s="109"/>
      <c r="J4" s="109"/>
      <c r="K4" s="109"/>
      <c r="L4" s="109"/>
      <c r="M4" s="110"/>
    </row>
    <row r="5" spans="2:13" s="6" customFormat="1" ht="13.5" customHeight="1">
      <c r="B5" s="39"/>
      <c r="C5" s="97"/>
      <c r="D5" s="111" t="s">
        <v>2</v>
      </c>
      <c r="E5" s="112"/>
      <c r="F5" s="112"/>
      <c r="G5" s="112"/>
      <c r="H5" s="113"/>
      <c r="I5" s="111" t="s">
        <v>43</v>
      </c>
      <c r="J5" s="112"/>
      <c r="K5" s="112"/>
      <c r="L5" s="112"/>
      <c r="M5" s="113"/>
    </row>
    <row r="6" spans="2:13" s="6" customFormat="1" ht="13.5" customHeight="1">
      <c r="B6" s="14" t="s">
        <v>0</v>
      </c>
      <c r="C6" s="97"/>
      <c r="D6" s="102" t="s">
        <v>32</v>
      </c>
      <c r="E6" s="103"/>
      <c r="F6" s="103"/>
      <c r="G6" s="103"/>
      <c r="H6" s="104"/>
      <c r="I6" s="105" t="s">
        <v>44</v>
      </c>
      <c r="J6" s="103"/>
      <c r="K6" s="103"/>
      <c r="L6" s="103"/>
      <c r="M6" s="104"/>
    </row>
    <row r="7" spans="2:13" s="6" customFormat="1" ht="13.5" customHeight="1">
      <c r="B7" s="14" t="s">
        <v>16</v>
      </c>
      <c r="C7" s="97"/>
      <c r="D7" s="15" t="s">
        <v>5</v>
      </c>
      <c r="E7" s="15" t="s">
        <v>6</v>
      </c>
      <c r="F7" s="15" t="s">
        <v>7</v>
      </c>
      <c r="G7" s="15" t="s">
        <v>8</v>
      </c>
      <c r="H7" s="16" t="s">
        <v>9</v>
      </c>
      <c r="I7" s="17" t="s">
        <v>5</v>
      </c>
      <c r="J7" s="15" t="s">
        <v>6</v>
      </c>
      <c r="K7" s="15" t="s">
        <v>7</v>
      </c>
      <c r="L7" s="15" t="s">
        <v>8</v>
      </c>
      <c r="M7" s="16" t="s">
        <v>9</v>
      </c>
    </row>
    <row r="8" spans="2:13" s="6" customFormat="1" ht="13.5" customHeight="1">
      <c r="B8" s="39"/>
      <c r="C8" s="97"/>
      <c r="D8" s="18" t="s">
        <v>10</v>
      </c>
      <c r="E8" s="19" t="s">
        <v>11</v>
      </c>
      <c r="F8" s="18" t="s">
        <v>12</v>
      </c>
      <c r="G8" s="18" t="s">
        <v>13</v>
      </c>
      <c r="H8" s="20" t="s">
        <v>14</v>
      </c>
      <c r="I8" s="21" t="s">
        <v>10</v>
      </c>
      <c r="J8" s="19" t="s">
        <v>11</v>
      </c>
      <c r="K8" s="18" t="s">
        <v>12</v>
      </c>
      <c r="L8" s="18" t="s">
        <v>13</v>
      </c>
      <c r="M8" s="20" t="s">
        <v>14</v>
      </c>
    </row>
    <row r="9" spans="2:13" s="6" customFormat="1" ht="13.5" customHeight="1" thickBot="1">
      <c r="B9" s="22"/>
      <c r="C9" s="98"/>
      <c r="D9" s="114" t="s">
        <v>15</v>
      </c>
      <c r="E9" s="106"/>
      <c r="F9" s="106"/>
      <c r="G9" s="106"/>
      <c r="H9" s="107"/>
      <c r="I9" s="106" t="s">
        <v>15</v>
      </c>
      <c r="J9" s="106"/>
      <c r="K9" s="106"/>
      <c r="L9" s="106"/>
      <c r="M9" s="107"/>
    </row>
    <row r="10" spans="2:13" s="6" customFormat="1" ht="13.5" customHeight="1" thickTop="1">
      <c r="B10" s="115"/>
      <c r="C10" s="23">
        <v>1999</v>
      </c>
      <c r="D10" s="43"/>
      <c r="E10" s="44"/>
      <c r="F10" s="44"/>
      <c r="G10" s="44"/>
      <c r="H10" s="45"/>
      <c r="I10" s="43"/>
      <c r="J10" s="44"/>
      <c r="K10" s="44"/>
      <c r="L10" s="44"/>
      <c r="M10" s="45"/>
    </row>
    <row r="11" spans="2:13" s="6" customFormat="1" ht="13.5" customHeight="1">
      <c r="B11" s="116"/>
      <c r="C11" s="23">
        <v>2000</v>
      </c>
      <c r="D11" s="43"/>
      <c r="E11" s="44"/>
      <c r="F11" s="44"/>
      <c r="G11" s="44"/>
      <c r="H11" s="45"/>
      <c r="I11" s="43"/>
      <c r="J11" s="44"/>
      <c r="K11" s="44"/>
      <c r="L11" s="44"/>
      <c r="M11" s="45"/>
    </row>
    <row r="12" spans="2:13" s="6" customFormat="1" ht="13.5" customHeight="1">
      <c r="B12" s="116" t="s">
        <v>17</v>
      </c>
      <c r="C12" s="23">
        <v>2001</v>
      </c>
      <c r="D12" s="43"/>
      <c r="E12" s="43"/>
      <c r="F12" s="43"/>
      <c r="G12" s="43"/>
      <c r="H12" s="45"/>
      <c r="I12" s="43"/>
      <c r="J12" s="43"/>
      <c r="K12" s="43"/>
      <c r="L12" s="43"/>
      <c r="M12" s="45"/>
    </row>
    <row r="13" spans="2:13" s="6" customFormat="1" ht="13.5" customHeight="1">
      <c r="B13" s="3" t="s">
        <v>36</v>
      </c>
      <c r="C13" s="23">
        <v>2002</v>
      </c>
      <c r="D13" s="43"/>
      <c r="E13" s="43"/>
      <c r="F13" s="43"/>
      <c r="G13" s="43"/>
      <c r="H13" s="45"/>
      <c r="I13" s="43"/>
      <c r="J13" s="43"/>
      <c r="K13" s="43"/>
      <c r="L13" s="43"/>
      <c r="M13" s="45"/>
    </row>
    <row r="14" spans="2:13" s="6" customFormat="1" ht="13.5" customHeight="1">
      <c r="B14" s="3"/>
      <c r="C14" s="23">
        <v>2003</v>
      </c>
      <c r="D14" s="43"/>
      <c r="E14" s="43"/>
      <c r="F14" s="43"/>
      <c r="G14" s="43"/>
      <c r="H14" s="45"/>
      <c r="I14" s="43"/>
      <c r="J14" s="43"/>
      <c r="K14" s="43"/>
      <c r="L14" s="43"/>
      <c r="M14" s="45"/>
    </row>
    <row r="15" spans="2:13" s="6" customFormat="1" ht="13.5" customHeight="1">
      <c r="B15" s="1"/>
      <c r="C15" s="23">
        <v>2004</v>
      </c>
      <c r="D15" s="43"/>
      <c r="E15" s="43"/>
      <c r="F15" s="43"/>
      <c r="G15" s="43"/>
      <c r="H15" s="45"/>
      <c r="I15" s="43"/>
      <c r="J15" s="43"/>
      <c r="K15" s="43"/>
      <c r="L15" s="43"/>
      <c r="M15" s="45"/>
    </row>
    <row r="16" spans="2:13" s="6" customFormat="1" ht="13.5" customHeight="1">
      <c r="B16" s="1"/>
      <c r="C16" s="23">
        <v>2005</v>
      </c>
      <c r="D16" s="43"/>
      <c r="E16" s="43"/>
      <c r="F16" s="43"/>
      <c r="G16" s="43"/>
      <c r="H16" s="45"/>
      <c r="I16" s="43"/>
      <c r="J16" s="43"/>
      <c r="K16" s="43"/>
      <c r="L16" s="43"/>
      <c r="M16" s="45"/>
    </row>
    <row r="17" spans="2:13" s="6" customFormat="1" ht="13.5" customHeight="1">
      <c r="B17" s="1"/>
      <c r="C17" s="23">
        <v>2006</v>
      </c>
      <c r="D17" s="43"/>
      <c r="E17" s="43"/>
      <c r="F17" s="43"/>
      <c r="G17" s="43"/>
      <c r="H17" s="45"/>
      <c r="I17" s="43"/>
      <c r="J17" s="43"/>
      <c r="K17" s="43"/>
      <c r="L17" s="43"/>
      <c r="M17" s="45"/>
    </row>
    <row r="18" spans="2:13" s="6" customFormat="1" ht="13.5" customHeight="1">
      <c r="B18" s="1"/>
      <c r="C18" s="23">
        <v>2007</v>
      </c>
      <c r="D18" s="46"/>
      <c r="E18" s="46"/>
      <c r="F18" s="46"/>
      <c r="G18" s="46"/>
      <c r="H18" s="47"/>
      <c r="I18" s="46"/>
      <c r="J18" s="46"/>
      <c r="K18" s="46"/>
      <c r="L18" s="46"/>
      <c r="M18" s="47"/>
    </row>
    <row r="19" spans="2:13" s="6" customFormat="1" ht="13.5" customHeight="1">
      <c r="B19" s="27"/>
      <c r="C19" s="100">
        <v>1999</v>
      </c>
      <c r="D19" s="29">
        <v>4231</v>
      </c>
      <c r="E19" s="29">
        <v>5709</v>
      </c>
      <c r="F19" s="29">
        <v>5102</v>
      </c>
      <c r="G19" s="29">
        <v>8412</v>
      </c>
      <c r="H19" s="5">
        <f aca="true" t="shared" si="0" ref="H19:H26">D19+E19+F19+G19</f>
        <v>23454</v>
      </c>
      <c r="I19" s="29">
        <v>22959</v>
      </c>
      <c r="J19" s="29">
        <v>23360</v>
      </c>
      <c r="K19" s="29">
        <v>22591</v>
      </c>
      <c r="L19" s="29">
        <v>21333</v>
      </c>
      <c r="M19" s="5">
        <f aca="true" t="shared" si="1" ref="M19:M26">I19+J19+K19+L19</f>
        <v>90243</v>
      </c>
    </row>
    <row r="20" spans="2:13" s="6" customFormat="1" ht="13.5" customHeight="1">
      <c r="B20" s="24" t="s">
        <v>37</v>
      </c>
      <c r="C20" s="23">
        <v>2000</v>
      </c>
      <c r="D20" s="4">
        <v>6452</v>
      </c>
      <c r="E20" s="25">
        <v>7591</v>
      </c>
      <c r="F20" s="25">
        <v>6526</v>
      </c>
      <c r="G20" s="25">
        <v>12006</v>
      </c>
      <c r="H20" s="5">
        <f t="shared" si="0"/>
        <v>32575</v>
      </c>
      <c r="I20" s="4">
        <v>23646</v>
      </c>
      <c r="J20" s="25">
        <v>24797</v>
      </c>
      <c r="K20" s="25">
        <v>25509</v>
      </c>
      <c r="L20" s="25">
        <v>26383</v>
      </c>
      <c r="M20" s="5">
        <f t="shared" si="1"/>
        <v>100335</v>
      </c>
    </row>
    <row r="21" spans="2:13" s="6" customFormat="1" ht="13.5" customHeight="1">
      <c r="B21" s="24" t="s">
        <v>38</v>
      </c>
      <c r="C21" s="23">
        <v>2001</v>
      </c>
      <c r="D21" s="4">
        <v>6056</v>
      </c>
      <c r="E21" s="4">
        <v>7277</v>
      </c>
      <c r="F21" s="4">
        <v>6589</v>
      </c>
      <c r="G21" s="4">
        <v>11587</v>
      </c>
      <c r="H21" s="5">
        <f t="shared" si="0"/>
        <v>31509</v>
      </c>
      <c r="I21" s="4">
        <v>27226</v>
      </c>
      <c r="J21" s="4">
        <v>27761</v>
      </c>
      <c r="K21" s="4">
        <v>27052</v>
      </c>
      <c r="L21" s="4">
        <v>28869</v>
      </c>
      <c r="M21" s="5">
        <f t="shared" si="1"/>
        <v>110908</v>
      </c>
    </row>
    <row r="22" spans="2:13" s="6" customFormat="1" ht="13.5" customHeight="1">
      <c r="B22" s="1"/>
      <c r="C22" s="23">
        <v>2002</v>
      </c>
      <c r="D22" s="4">
        <v>4894</v>
      </c>
      <c r="E22" s="4">
        <v>7462</v>
      </c>
      <c r="F22" s="4">
        <v>6602</v>
      </c>
      <c r="G22" s="4">
        <v>10745</v>
      </c>
      <c r="H22" s="5">
        <f t="shared" si="0"/>
        <v>29703</v>
      </c>
      <c r="I22" s="4">
        <v>28427</v>
      </c>
      <c r="J22" s="4">
        <v>28546</v>
      </c>
      <c r="K22" s="4">
        <v>29106</v>
      </c>
      <c r="L22" s="4">
        <v>29056</v>
      </c>
      <c r="M22" s="5">
        <f t="shared" si="1"/>
        <v>115135</v>
      </c>
    </row>
    <row r="23" spans="2:13" s="6" customFormat="1" ht="13.5" customHeight="1">
      <c r="B23" s="1"/>
      <c r="C23" s="23">
        <v>2003</v>
      </c>
      <c r="D23" s="4">
        <v>6213</v>
      </c>
      <c r="E23" s="4">
        <v>7235</v>
      </c>
      <c r="F23" s="4">
        <v>6482</v>
      </c>
      <c r="G23" s="4">
        <v>11101</v>
      </c>
      <c r="H23" s="5">
        <f t="shared" si="0"/>
        <v>31031</v>
      </c>
      <c r="I23" s="4">
        <v>29389</v>
      </c>
      <c r="J23" s="4">
        <v>29754</v>
      </c>
      <c r="K23" s="4">
        <v>28769</v>
      </c>
      <c r="L23" s="4">
        <v>30423</v>
      </c>
      <c r="M23" s="5">
        <f t="shared" si="1"/>
        <v>118335</v>
      </c>
    </row>
    <row r="24" spans="2:13" s="6" customFormat="1" ht="13.5" customHeight="1">
      <c r="B24" s="1"/>
      <c r="C24" s="23">
        <v>2004</v>
      </c>
      <c r="D24" s="4">
        <v>6236</v>
      </c>
      <c r="E24" s="4">
        <v>8227</v>
      </c>
      <c r="F24" s="4">
        <v>7647</v>
      </c>
      <c r="G24" s="4">
        <v>12054</v>
      </c>
      <c r="H24" s="5">
        <f t="shared" si="0"/>
        <v>34164</v>
      </c>
      <c r="I24" s="4">
        <v>30179</v>
      </c>
      <c r="J24" s="4">
        <v>30555</v>
      </c>
      <c r="K24" s="4">
        <v>29850</v>
      </c>
      <c r="L24" s="4">
        <v>31988</v>
      </c>
      <c r="M24" s="5">
        <f t="shared" si="1"/>
        <v>122572</v>
      </c>
    </row>
    <row r="25" spans="2:13" s="6" customFormat="1" ht="13.5" customHeight="1">
      <c r="B25" s="1"/>
      <c r="C25" s="23">
        <v>2005</v>
      </c>
      <c r="D25" s="4">
        <v>8281</v>
      </c>
      <c r="E25" s="4">
        <v>9336</v>
      </c>
      <c r="F25" s="4">
        <v>9035</v>
      </c>
      <c r="G25" s="4">
        <v>10958</v>
      </c>
      <c r="H25" s="5">
        <f t="shared" si="0"/>
        <v>37610</v>
      </c>
      <c r="I25" s="4">
        <v>31987</v>
      </c>
      <c r="J25" s="4">
        <v>33149</v>
      </c>
      <c r="K25" s="4">
        <v>32447</v>
      </c>
      <c r="L25" s="4">
        <v>33019</v>
      </c>
      <c r="M25" s="5">
        <f t="shared" si="1"/>
        <v>130602</v>
      </c>
    </row>
    <row r="26" spans="2:13" s="6" customFormat="1" ht="13.5" customHeight="1">
      <c r="B26" s="1"/>
      <c r="C26" s="23">
        <v>2006</v>
      </c>
      <c r="D26" s="4">
        <v>8777</v>
      </c>
      <c r="E26" s="4">
        <v>9850</v>
      </c>
      <c r="F26" s="4">
        <v>9806</v>
      </c>
      <c r="G26" s="4">
        <v>11035</v>
      </c>
      <c r="H26" s="5">
        <f t="shared" si="0"/>
        <v>39468</v>
      </c>
      <c r="I26" s="4">
        <v>32594</v>
      </c>
      <c r="J26" s="4">
        <v>34791</v>
      </c>
      <c r="K26" s="4">
        <v>33279</v>
      </c>
      <c r="L26" s="4">
        <v>34728</v>
      </c>
      <c r="M26" s="5">
        <f t="shared" si="1"/>
        <v>135392</v>
      </c>
    </row>
    <row r="27" spans="2:13" s="6" customFormat="1" ht="13.5" customHeight="1">
      <c r="B27" s="1"/>
      <c r="C27" s="23">
        <v>2007</v>
      </c>
      <c r="D27" s="62">
        <v>11484</v>
      </c>
      <c r="E27" s="62"/>
      <c r="F27" s="62"/>
      <c r="G27" s="62"/>
      <c r="H27" s="65"/>
      <c r="I27" s="62">
        <v>34076</v>
      </c>
      <c r="J27" s="62"/>
      <c r="K27" s="62"/>
      <c r="L27" s="62"/>
      <c r="M27" s="65"/>
    </row>
    <row r="28" spans="2:13" s="6" customFormat="1" ht="13.5" customHeight="1">
      <c r="B28" s="27"/>
      <c r="C28" s="100">
        <v>1999</v>
      </c>
      <c r="D28" s="29">
        <v>1641</v>
      </c>
      <c r="E28" s="29">
        <v>2929</v>
      </c>
      <c r="F28" s="29">
        <v>2222</v>
      </c>
      <c r="G28" s="29">
        <v>5004</v>
      </c>
      <c r="H28" s="5">
        <f aca="true" t="shared" si="2" ref="H28:H35">D28+E28+F28+G28</f>
        <v>11796</v>
      </c>
      <c r="I28" s="29">
        <v>6164</v>
      </c>
      <c r="J28" s="29">
        <v>6368</v>
      </c>
      <c r="K28" s="29">
        <v>5486</v>
      </c>
      <c r="L28" s="29">
        <v>4082</v>
      </c>
      <c r="M28" s="5">
        <f aca="true" t="shared" si="3" ref="M28:M35">I28+J28+K28+L28</f>
        <v>22100</v>
      </c>
    </row>
    <row r="29" spans="2:13" s="6" customFormat="1" ht="13.5" customHeight="1">
      <c r="B29" s="24" t="s">
        <v>18</v>
      </c>
      <c r="C29" s="23">
        <v>2000</v>
      </c>
      <c r="D29" s="4">
        <v>3430</v>
      </c>
      <c r="E29" s="25">
        <v>4559</v>
      </c>
      <c r="F29" s="25">
        <v>3333</v>
      </c>
      <c r="G29" s="25">
        <v>8168</v>
      </c>
      <c r="H29" s="5">
        <f t="shared" si="2"/>
        <v>19490</v>
      </c>
      <c r="I29" s="4">
        <v>5166</v>
      </c>
      <c r="J29" s="25">
        <v>5738</v>
      </c>
      <c r="K29" s="25">
        <v>6393</v>
      </c>
      <c r="L29" s="25">
        <v>7116</v>
      </c>
      <c r="M29" s="5">
        <f t="shared" si="3"/>
        <v>24413</v>
      </c>
    </row>
    <row r="30" spans="2:13" s="6" customFormat="1" ht="13.5" customHeight="1">
      <c r="B30" s="24" t="s">
        <v>19</v>
      </c>
      <c r="C30" s="23">
        <v>2001</v>
      </c>
      <c r="D30" s="4">
        <v>2760</v>
      </c>
      <c r="E30" s="4">
        <v>3924</v>
      </c>
      <c r="F30" s="4">
        <v>3282</v>
      </c>
      <c r="G30" s="4">
        <v>7912</v>
      </c>
      <c r="H30" s="5">
        <f t="shared" si="2"/>
        <v>17878</v>
      </c>
      <c r="I30" s="4">
        <v>6379</v>
      </c>
      <c r="J30" s="4">
        <v>6666</v>
      </c>
      <c r="K30" s="4">
        <v>6566</v>
      </c>
      <c r="L30" s="4">
        <v>7140</v>
      </c>
      <c r="M30" s="5">
        <f t="shared" si="3"/>
        <v>26751</v>
      </c>
    </row>
    <row r="31" spans="2:13" s="6" customFormat="1" ht="13.5" customHeight="1">
      <c r="B31" s="3" t="s">
        <v>27</v>
      </c>
      <c r="C31" s="23">
        <v>2002</v>
      </c>
      <c r="D31" s="4">
        <v>1680</v>
      </c>
      <c r="E31" s="4">
        <v>4251</v>
      </c>
      <c r="F31" s="4">
        <v>3579</v>
      </c>
      <c r="G31" s="4">
        <v>7223</v>
      </c>
      <c r="H31" s="5">
        <f t="shared" si="2"/>
        <v>16733</v>
      </c>
      <c r="I31" s="4">
        <v>6493</v>
      </c>
      <c r="J31" s="4">
        <v>6795</v>
      </c>
      <c r="K31" s="4">
        <v>6824</v>
      </c>
      <c r="L31" s="4">
        <v>7201</v>
      </c>
      <c r="M31" s="5">
        <f t="shared" si="3"/>
        <v>27313</v>
      </c>
    </row>
    <row r="32" spans="2:13" s="6" customFormat="1" ht="13.5" customHeight="1">
      <c r="B32" s="3" t="s">
        <v>28</v>
      </c>
      <c r="C32" s="23">
        <v>2003</v>
      </c>
      <c r="D32" s="4">
        <v>2933</v>
      </c>
      <c r="E32" s="4">
        <v>4024</v>
      </c>
      <c r="F32" s="4">
        <v>3350</v>
      </c>
      <c r="G32" s="4">
        <v>7826</v>
      </c>
      <c r="H32" s="5">
        <f t="shared" si="2"/>
        <v>18133</v>
      </c>
      <c r="I32" s="4">
        <v>6612</v>
      </c>
      <c r="J32" s="4">
        <v>6946</v>
      </c>
      <c r="K32" s="4">
        <v>6797</v>
      </c>
      <c r="L32" s="4">
        <v>7125</v>
      </c>
      <c r="M32" s="5">
        <f t="shared" si="3"/>
        <v>27480</v>
      </c>
    </row>
    <row r="33" spans="2:13" s="6" customFormat="1" ht="13.5" customHeight="1">
      <c r="B33" s="1"/>
      <c r="C33" s="23">
        <v>2004</v>
      </c>
      <c r="D33" s="4">
        <v>2852</v>
      </c>
      <c r="E33" s="4">
        <v>4871</v>
      </c>
      <c r="F33" s="4">
        <v>4316</v>
      </c>
      <c r="G33" s="4">
        <v>8632</v>
      </c>
      <c r="H33" s="5">
        <f t="shared" si="2"/>
        <v>20671</v>
      </c>
      <c r="I33" s="4">
        <v>6763</v>
      </c>
      <c r="J33" s="4">
        <v>7217</v>
      </c>
      <c r="K33" s="4">
        <v>7146</v>
      </c>
      <c r="L33" s="4">
        <v>7468</v>
      </c>
      <c r="M33" s="5">
        <f t="shared" si="3"/>
        <v>28594</v>
      </c>
    </row>
    <row r="34" spans="2:13" s="6" customFormat="1" ht="13.5" customHeight="1">
      <c r="B34" s="1"/>
      <c r="C34" s="23">
        <v>2005</v>
      </c>
      <c r="D34" s="4">
        <v>4798</v>
      </c>
      <c r="E34" s="4">
        <v>5704</v>
      </c>
      <c r="F34" s="4">
        <v>5463</v>
      </c>
      <c r="G34" s="4">
        <v>6931</v>
      </c>
      <c r="H34" s="5">
        <f t="shared" si="2"/>
        <v>22896</v>
      </c>
      <c r="I34" s="4">
        <v>7649</v>
      </c>
      <c r="J34" s="4">
        <v>7455</v>
      </c>
      <c r="K34" s="4">
        <v>7780</v>
      </c>
      <c r="L34" s="4">
        <v>7786</v>
      </c>
      <c r="M34" s="5">
        <f t="shared" si="3"/>
        <v>30670</v>
      </c>
    </row>
    <row r="35" spans="2:13" s="6" customFormat="1" ht="13.5" customHeight="1">
      <c r="B35" s="1"/>
      <c r="C35" s="23">
        <v>2006</v>
      </c>
      <c r="D35" s="4">
        <v>4901</v>
      </c>
      <c r="E35" s="4">
        <v>6347</v>
      </c>
      <c r="F35" s="4">
        <v>6125</v>
      </c>
      <c r="G35" s="4">
        <v>6378</v>
      </c>
      <c r="H35" s="5">
        <f t="shared" si="2"/>
        <v>23751</v>
      </c>
      <c r="I35" s="4">
        <v>7725</v>
      </c>
      <c r="J35" s="4">
        <v>7497</v>
      </c>
      <c r="K35" s="4">
        <v>7763</v>
      </c>
      <c r="L35" s="4">
        <v>8330</v>
      </c>
      <c r="M35" s="5">
        <f t="shared" si="3"/>
        <v>31315</v>
      </c>
    </row>
    <row r="36" spans="2:13" s="6" customFormat="1" ht="13.5" customHeight="1">
      <c r="B36" s="1"/>
      <c r="C36" s="23">
        <v>2007</v>
      </c>
      <c r="D36" s="62">
        <v>7594</v>
      </c>
      <c r="E36" s="62"/>
      <c r="F36" s="62"/>
      <c r="G36" s="62"/>
      <c r="H36" s="65"/>
      <c r="I36" s="62">
        <v>8331</v>
      </c>
      <c r="J36" s="62"/>
      <c r="K36" s="62"/>
      <c r="L36" s="62"/>
      <c r="M36" s="65"/>
    </row>
    <row r="37" spans="2:13" s="6" customFormat="1" ht="13.5" customHeight="1">
      <c r="B37" s="27"/>
      <c r="C37" s="100">
        <v>1999</v>
      </c>
      <c r="D37" s="31">
        <v>1960</v>
      </c>
      <c r="E37" s="31">
        <v>2250</v>
      </c>
      <c r="F37" s="31">
        <v>3093</v>
      </c>
      <c r="G37" s="31">
        <v>5294</v>
      </c>
      <c r="H37" s="5">
        <f aca="true" t="shared" si="4" ref="H37:H44">D37+E37+F37+G37</f>
        <v>12597</v>
      </c>
      <c r="I37" s="31">
        <v>27593</v>
      </c>
      <c r="J37" s="31">
        <v>31676</v>
      </c>
      <c r="K37" s="31">
        <v>32780</v>
      </c>
      <c r="L37" s="31">
        <v>34858</v>
      </c>
      <c r="M37" s="5">
        <f aca="true" t="shared" si="5" ref="M37:M44">I37+J37+K37+L37</f>
        <v>126907</v>
      </c>
    </row>
    <row r="38" spans="2:13" s="6" customFormat="1" ht="13.5" customHeight="1">
      <c r="B38" s="24" t="s">
        <v>20</v>
      </c>
      <c r="C38" s="23">
        <v>2000</v>
      </c>
      <c r="D38" s="31">
        <v>5807</v>
      </c>
      <c r="E38" s="31">
        <v>2334</v>
      </c>
      <c r="F38" s="31">
        <v>1778</v>
      </c>
      <c r="G38" s="31">
        <v>10731</v>
      </c>
      <c r="H38" s="5">
        <f t="shared" si="4"/>
        <v>20650</v>
      </c>
      <c r="I38" s="31">
        <v>27754</v>
      </c>
      <c r="J38" s="31">
        <v>33276</v>
      </c>
      <c r="K38" s="31">
        <v>32901</v>
      </c>
      <c r="L38" s="31">
        <v>35486</v>
      </c>
      <c r="M38" s="5">
        <f t="shared" si="5"/>
        <v>129417</v>
      </c>
    </row>
    <row r="39" spans="2:13" s="6" customFormat="1" ht="13.5" customHeight="1">
      <c r="B39" s="30" t="s">
        <v>26</v>
      </c>
      <c r="C39" s="23">
        <v>2001</v>
      </c>
      <c r="D39" s="32">
        <v>4975</v>
      </c>
      <c r="E39" s="32">
        <v>2234</v>
      </c>
      <c r="F39" s="32">
        <v>4468</v>
      </c>
      <c r="G39" s="33">
        <v>10186</v>
      </c>
      <c r="H39" s="5">
        <f t="shared" si="4"/>
        <v>21863</v>
      </c>
      <c r="I39" s="32">
        <v>28026</v>
      </c>
      <c r="J39" s="32">
        <v>36300</v>
      </c>
      <c r="K39" s="32">
        <v>34301</v>
      </c>
      <c r="L39" s="33">
        <v>34014</v>
      </c>
      <c r="M39" s="5">
        <f t="shared" si="5"/>
        <v>132641</v>
      </c>
    </row>
    <row r="40" spans="2:13" s="6" customFormat="1" ht="13.5" customHeight="1">
      <c r="B40" s="1"/>
      <c r="C40" s="23">
        <v>2002</v>
      </c>
      <c r="D40" s="32">
        <v>4643</v>
      </c>
      <c r="E40" s="32">
        <v>7089</v>
      </c>
      <c r="F40" s="32">
        <v>3297</v>
      </c>
      <c r="G40" s="33">
        <v>10224</v>
      </c>
      <c r="H40" s="5">
        <f t="shared" si="4"/>
        <v>25253</v>
      </c>
      <c r="I40" s="32">
        <v>30486</v>
      </c>
      <c r="J40" s="32">
        <v>36468</v>
      </c>
      <c r="K40" s="32">
        <v>33999</v>
      </c>
      <c r="L40" s="33">
        <v>37387</v>
      </c>
      <c r="M40" s="5">
        <f t="shared" si="5"/>
        <v>138340</v>
      </c>
    </row>
    <row r="41" spans="2:13" s="6" customFormat="1" ht="13.5" customHeight="1">
      <c r="B41" s="1"/>
      <c r="C41" s="23">
        <v>2003</v>
      </c>
      <c r="D41" s="32">
        <v>4977</v>
      </c>
      <c r="E41" s="32">
        <v>851</v>
      </c>
      <c r="F41" s="32">
        <v>5476</v>
      </c>
      <c r="G41" s="33">
        <v>9985</v>
      </c>
      <c r="H41" s="5">
        <f t="shared" si="4"/>
        <v>21289</v>
      </c>
      <c r="I41" s="32">
        <v>28589</v>
      </c>
      <c r="J41" s="32">
        <v>36079</v>
      </c>
      <c r="K41" s="32">
        <v>34208</v>
      </c>
      <c r="L41" s="33">
        <v>39949</v>
      </c>
      <c r="M41" s="5">
        <f t="shared" si="5"/>
        <v>138825</v>
      </c>
    </row>
    <row r="42" spans="2:13" s="6" customFormat="1" ht="13.5" customHeight="1">
      <c r="B42" s="1"/>
      <c r="C42" s="23">
        <v>2004</v>
      </c>
      <c r="D42" s="32">
        <v>4351</v>
      </c>
      <c r="E42" s="32">
        <v>3903</v>
      </c>
      <c r="F42" s="32">
        <v>5212</v>
      </c>
      <c r="G42" s="33">
        <v>9910</v>
      </c>
      <c r="H42" s="5">
        <f t="shared" si="4"/>
        <v>23376</v>
      </c>
      <c r="I42" s="32">
        <v>34448</v>
      </c>
      <c r="J42" s="32">
        <v>35416</v>
      </c>
      <c r="K42" s="32">
        <v>35673</v>
      </c>
      <c r="L42" s="33">
        <v>41839</v>
      </c>
      <c r="M42" s="5">
        <f t="shared" si="5"/>
        <v>147376</v>
      </c>
    </row>
    <row r="43" spans="2:13" s="6" customFormat="1" ht="13.5" customHeight="1">
      <c r="B43" s="1"/>
      <c r="C43" s="23">
        <v>2005</v>
      </c>
      <c r="D43" s="32">
        <v>8424</v>
      </c>
      <c r="E43" s="32">
        <v>5311</v>
      </c>
      <c r="F43" s="32">
        <v>8565</v>
      </c>
      <c r="G43" s="33">
        <v>8676</v>
      </c>
      <c r="H43" s="5">
        <f t="shared" si="4"/>
        <v>30976</v>
      </c>
      <c r="I43" s="32">
        <v>36970</v>
      </c>
      <c r="J43" s="32">
        <v>42544</v>
      </c>
      <c r="K43" s="32">
        <v>43891</v>
      </c>
      <c r="L43" s="33">
        <v>50909</v>
      </c>
      <c r="M43" s="5">
        <f t="shared" si="5"/>
        <v>174314</v>
      </c>
    </row>
    <row r="44" spans="2:13" s="6" customFormat="1" ht="13.5" customHeight="1">
      <c r="B44" s="1"/>
      <c r="C44" s="23">
        <v>2006</v>
      </c>
      <c r="D44" s="32">
        <v>5106</v>
      </c>
      <c r="E44" s="32">
        <v>6828</v>
      </c>
      <c r="F44" s="32">
        <v>6612</v>
      </c>
      <c r="G44" s="33">
        <v>7608</v>
      </c>
      <c r="H44" s="5">
        <f t="shared" si="4"/>
        <v>26154</v>
      </c>
      <c r="I44" s="32">
        <v>39540</v>
      </c>
      <c r="J44" s="32">
        <v>48082</v>
      </c>
      <c r="K44" s="32">
        <v>52205</v>
      </c>
      <c r="L44" s="33">
        <v>56193</v>
      </c>
      <c r="M44" s="5">
        <f t="shared" si="5"/>
        <v>196020</v>
      </c>
    </row>
    <row r="45" spans="2:13" s="6" customFormat="1" ht="13.5" customHeight="1">
      <c r="B45" s="1"/>
      <c r="C45" s="23">
        <v>2007</v>
      </c>
      <c r="D45" s="67">
        <v>9263</v>
      </c>
      <c r="E45" s="67"/>
      <c r="F45" s="67"/>
      <c r="G45" s="68"/>
      <c r="H45" s="65"/>
      <c r="I45" s="67">
        <v>45527</v>
      </c>
      <c r="J45" s="67"/>
      <c r="K45" s="67"/>
      <c r="L45" s="68"/>
      <c r="M45" s="65"/>
    </row>
    <row r="46" spans="2:13" s="6" customFormat="1" ht="13.5" customHeight="1">
      <c r="B46" s="27"/>
      <c r="C46" s="28">
        <v>1999</v>
      </c>
      <c r="D46" s="32">
        <v>1369</v>
      </c>
      <c r="E46" s="32">
        <v>1659</v>
      </c>
      <c r="F46" s="32">
        <v>2502</v>
      </c>
      <c r="G46" s="32">
        <v>4704</v>
      </c>
      <c r="H46" s="5">
        <f aca="true" t="shared" si="6" ref="H46:H53">D46+E46+F46+G46</f>
        <v>10234</v>
      </c>
      <c r="I46" s="32">
        <v>-1308</v>
      </c>
      <c r="J46" s="32">
        <v>1145</v>
      </c>
      <c r="K46" s="32">
        <v>3649</v>
      </c>
      <c r="L46" s="32">
        <v>7404</v>
      </c>
      <c r="M46" s="5">
        <f aca="true" t="shared" si="7" ref="M46:M53">I46+J46+K46+L46</f>
        <v>10890</v>
      </c>
    </row>
    <row r="47" spans="2:13" s="6" customFormat="1" ht="13.5" customHeight="1">
      <c r="B47" s="24" t="s">
        <v>21</v>
      </c>
      <c r="C47" s="23">
        <v>2000</v>
      </c>
      <c r="D47" s="32">
        <v>5648</v>
      </c>
      <c r="E47" s="31">
        <v>2175</v>
      </c>
      <c r="F47" s="31">
        <v>1619</v>
      </c>
      <c r="G47" s="31">
        <v>10572</v>
      </c>
      <c r="H47" s="5">
        <f t="shared" si="6"/>
        <v>20014</v>
      </c>
      <c r="I47" s="32">
        <v>-4258</v>
      </c>
      <c r="J47" s="31">
        <v>-311</v>
      </c>
      <c r="K47" s="31">
        <v>826</v>
      </c>
      <c r="L47" s="31">
        <v>3329</v>
      </c>
      <c r="M47" s="5">
        <f t="shared" si="7"/>
        <v>-414</v>
      </c>
    </row>
    <row r="48" spans="2:13" s="6" customFormat="1" ht="13.5" customHeight="1">
      <c r="B48" s="30" t="s">
        <v>25</v>
      </c>
      <c r="C48" s="26">
        <v>2001</v>
      </c>
      <c r="D48" s="32">
        <v>4708</v>
      </c>
      <c r="E48" s="31">
        <v>1967</v>
      </c>
      <c r="F48" s="31">
        <v>4201</v>
      </c>
      <c r="G48" s="31">
        <v>9920</v>
      </c>
      <c r="H48" s="5">
        <f t="shared" si="6"/>
        <v>20796</v>
      </c>
      <c r="I48" s="32">
        <v>-6417</v>
      </c>
      <c r="J48" s="31">
        <v>47</v>
      </c>
      <c r="K48" s="31">
        <v>28</v>
      </c>
      <c r="L48" s="31">
        <v>-474</v>
      </c>
      <c r="M48" s="5">
        <f t="shared" si="7"/>
        <v>-6816</v>
      </c>
    </row>
    <row r="49" spans="2:13" s="6" customFormat="1" ht="13.5" customHeight="1">
      <c r="B49" s="1"/>
      <c r="C49" s="23">
        <v>2002</v>
      </c>
      <c r="D49" s="32">
        <v>4318</v>
      </c>
      <c r="E49" s="31">
        <v>6764</v>
      </c>
      <c r="F49" s="31">
        <v>2972</v>
      </c>
      <c r="G49" s="31">
        <v>9900</v>
      </c>
      <c r="H49" s="5">
        <f t="shared" si="6"/>
        <v>23954</v>
      </c>
      <c r="I49" s="32">
        <v>-5304</v>
      </c>
      <c r="J49" s="31">
        <v>-1098</v>
      </c>
      <c r="K49" s="31">
        <v>-1448</v>
      </c>
      <c r="L49" s="31">
        <v>1539</v>
      </c>
      <c r="M49" s="5">
        <f t="shared" si="7"/>
        <v>-6311</v>
      </c>
    </row>
    <row r="50" spans="2:13" s="6" customFormat="1" ht="13.5" customHeight="1">
      <c r="B50" s="1"/>
      <c r="C50" s="23">
        <v>2003</v>
      </c>
      <c r="D50" s="32">
        <v>4575</v>
      </c>
      <c r="E50" s="31">
        <v>449</v>
      </c>
      <c r="F50" s="31">
        <v>5074</v>
      </c>
      <c r="G50" s="31">
        <v>9583</v>
      </c>
      <c r="H50" s="5">
        <f t="shared" si="6"/>
        <v>19681</v>
      </c>
      <c r="I50" s="32">
        <v>-9140</v>
      </c>
      <c r="J50" s="31">
        <v>-3286</v>
      </c>
      <c r="K50" s="31">
        <v>-3480</v>
      </c>
      <c r="L50" s="31">
        <v>1905</v>
      </c>
      <c r="M50" s="5">
        <f t="shared" si="7"/>
        <v>-14001</v>
      </c>
    </row>
    <row r="51" spans="2:13" s="6" customFormat="1" ht="13.5" customHeight="1">
      <c r="B51" s="1"/>
      <c r="C51" s="23">
        <v>2004</v>
      </c>
      <c r="D51" s="32">
        <v>4351</v>
      </c>
      <c r="E51" s="31">
        <v>3495</v>
      </c>
      <c r="F51" s="31">
        <v>4585</v>
      </c>
      <c r="G51" s="31">
        <v>8284</v>
      </c>
      <c r="H51" s="5">
        <f t="shared" si="6"/>
        <v>20715</v>
      </c>
      <c r="I51" s="32">
        <v>-4934</v>
      </c>
      <c r="J51" s="31">
        <v>-5959</v>
      </c>
      <c r="K51" s="31">
        <v>-3845</v>
      </c>
      <c r="L51" s="31">
        <v>-542</v>
      </c>
      <c r="M51" s="5">
        <f t="shared" si="7"/>
        <v>-15280</v>
      </c>
    </row>
    <row r="52" spans="2:13" s="6" customFormat="1" ht="13.5" customHeight="1">
      <c r="B52" s="1"/>
      <c r="C52" s="23">
        <v>2005</v>
      </c>
      <c r="D52" s="32">
        <v>8197</v>
      </c>
      <c r="E52" s="31">
        <v>4151</v>
      </c>
      <c r="F52" s="31">
        <v>6920</v>
      </c>
      <c r="G52" s="31">
        <v>7198</v>
      </c>
      <c r="H52" s="5">
        <f t="shared" si="6"/>
        <v>26466</v>
      </c>
      <c r="I52" s="32">
        <v>-5984</v>
      </c>
      <c r="J52" s="31">
        <v>-3699</v>
      </c>
      <c r="K52" s="31">
        <v>64</v>
      </c>
      <c r="L52" s="31">
        <v>6148</v>
      </c>
      <c r="M52" s="5">
        <f t="shared" si="7"/>
        <v>-3471</v>
      </c>
    </row>
    <row r="53" spans="2:13" s="6" customFormat="1" ht="13.5" customHeight="1">
      <c r="B53" s="1"/>
      <c r="C53" s="23">
        <v>2006</v>
      </c>
      <c r="D53" s="32">
        <v>2524</v>
      </c>
      <c r="E53" s="31">
        <v>5209</v>
      </c>
      <c r="F53" s="31">
        <v>4658</v>
      </c>
      <c r="G53" s="31">
        <v>4527</v>
      </c>
      <c r="H53" s="5">
        <f t="shared" si="6"/>
        <v>16918</v>
      </c>
      <c r="I53" s="32">
        <v>-6686</v>
      </c>
      <c r="J53" s="31">
        <v>-677</v>
      </c>
      <c r="K53" s="31">
        <v>5825</v>
      </c>
      <c r="L53" s="31">
        <v>6620</v>
      </c>
      <c r="M53" s="5">
        <f t="shared" si="7"/>
        <v>5082</v>
      </c>
    </row>
    <row r="54" spans="2:13" s="6" customFormat="1" ht="13.5" customHeight="1">
      <c r="B54" s="1"/>
      <c r="C54" s="23">
        <v>2007</v>
      </c>
      <c r="D54" s="32">
        <v>5218</v>
      </c>
      <c r="E54" s="31"/>
      <c r="F54" s="31"/>
      <c r="G54" s="31"/>
      <c r="H54" s="65"/>
      <c r="I54" s="32">
        <v>-2272</v>
      </c>
      <c r="J54" s="31"/>
      <c r="K54" s="31"/>
      <c r="L54" s="31"/>
      <c r="M54" s="65"/>
    </row>
    <row r="55" spans="2:13" s="6" customFormat="1" ht="13.5" customHeight="1">
      <c r="B55" s="27"/>
      <c r="C55" s="28">
        <v>1999</v>
      </c>
      <c r="D55" s="34">
        <v>-428</v>
      </c>
      <c r="E55" s="34">
        <v>-1177</v>
      </c>
      <c r="F55" s="34">
        <v>-180</v>
      </c>
      <c r="G55" s="34">
        <v>1592</v>
      </c>
      <c r="H55" s="5">
        <f aca="true" t="shared" si="8" ref="H55:H62">D55+E55+F55+G55</f>
        <v>-193</v>
      </c>
      <c r="I55" s="34">
        <v>-5274</v>
      </c>
      <c r="J55" s="34">
        <v>-3921</v>
      </c>
      <c r="K55" s="34">
        <v>-2499</v>
      </c>
      <c r="L55" s="34">
        <v>-3692</v>
      </c>
      <c r="M55" s="5">
        <f aca="true" t="shared" si="9" ref="M55:M62">I55+J55+K55+L55</f>
        <v>-15386</v>
      </c>
    </row>
    <row r="56" spans="2:13" s="6" customFormat="1" ht="13.5" customHeight="1">
      <c r="B56" s="24" t="s">
        <v>22</v>
      </c>
      <c r="C56" s="26">
        <v>2000</v>
      </c>
      <c r="D56" s="32">
        <v>4129</v>
      </c>
      <c r="E56" s="32">
        <v>-258</v>
      </c>
      <c r="F56" s="32">
        <v>-989</v>
      </c>
      <c r="G56" s="33">
        <v>7316</v>
      </c>
      <c r="H56" s="5">
        <f t="shared" si="8"/>
        <v>10198</v>
      </c>
      <c r="I56" s="32">
        <v>-8139</v>
      </c>
      <c r="J56" s="32">
        <v>-4963</v>
      </c>
      <c r="K56" s="32">
        <v>-4415</v>
      </c>
      <c r="L56" s="33">
        <v>-5024</v>
      </c>
      <c r="M56" s="5">
        <f t="shared" si="9"/>
        <v>-22541</v>
      </c>
    </row>
    <row r="57" spans="2:13" s="6" customFormat="1" ht="13.5" customHeight="1">
      <c r="B57" s="24" t="s">
        <v>23</v>
      </c>
      <c r="C57" s="26">
        <v>2001</v>
      </c>
      <c r="D57" s="32">
        <v>3003</v>
      </c>
      <c r="E57" s="32">
        <v>-693</v>
      </c>
      <c r="F57" s="32">
        <v>2387</v>
      </c>
      <c r="G57" s="33">
        <v>7344</v>
      </c>
      <c r="H57" s="5">
        <f t="shared" si="8"/>
        <v>12041</v>
      </c>
      <c r="I57" s="32">
        <v>-11613</v>
      </c>
      <c r="J57" s="32">
        <v>-6674</v>
      </c>
      <c r="K57" s="32">
        <v>-7662</v>
      </c>
      <c r="L57" s="33">
        <v>-14002</v>
      </c>
      <c r="M57" s="5">
        <f t="shared" si="9"/>
        <v>-39951</v>
      </c>
    </row>
    <row r="58" spans="2:13" s="6" customFormat="1" ht="13.5" customHeight="1">
      <c r="B58" s="3" t="s">
        <v>24</v>
      </c>
      <c r="C58" s="26">
        <v>2002</v>
      </c>
      <c r="D58" s="32">
        <v>3451</v>
      </c>
      <c r="E58" s="32">
        <v>5347</v>
      </c>
      <c r="F58" s="32">
        <v>1486</v>
      </c>
      <c r="G58" s="33">
        <v>7868</v>
      </c>
      <c r="H58" s="5">
        <f t="shared" si="8"/>
        <v>18152</v>
      </c>
      <c r="I58" s="32">
        <v>-10216</v>
      </c>
      <c r="J58" s="32">
        <v>-8145</v>
      </c>
      <c r="K58" s="32">
        <v>-9658</v>
      </c>
      <c r="L58" s="33">
        <v>-12468</v>
      </c>
      <c r="M58" s="5">
        <f t="shared" si="9"/>
        <v>-40487</v>
      </c>
    </row>
    <row r="59" spans="2:13" s="6" customFormat="1" ht="13.5" customHeight="1">
      <c r="B59" s="1"/>
      <c r="C59" s="26">
        <v>2003</v>
      </c>
      <c r="D59" s="32">
        <v>3978</v>
      </c>
      <c r="E59" s="32">
        <v>-537</v>
      </c>
      <c r="F59" s="32">
        <v>4055</v>
      </c>
      <c r="G59" s="33">
        <v>7818</v>
      </c>
      <c r="H59" s="5">
        <f t="shared" si="8"/>
        <v>15314</v>
      </c>
      <c r="I59" s="32">
        <v>-14770</v>
      </c>
      <c r="J59" s="32">
        <v>-11596</v>
      </c>
      <c r="K59" s="32">
        <v>-12560</v>
      </c>
      <c r="L59" s="33">
        <v>-13906</v>
      </c>
      <c r="M59" s="5">
        <f t="shared" si="9"/>
        <v>-52832</v>
      </c>
    </row>
    <row r="60" spans="2:13" s="6" customFormat="1" ht="13.5" customHeight="1">
      <c r="B60" s="1"/>
      <c r="C60" s="26">
        <v>2004</v>
      </c>
      <c r="D60" s="32">
        <v>3684</v>
      </c>
      <c r="E60" s="32">
        <v>2451</v>
      </c>
      <c r="F60" s="32">
        <v>3499</v>
      </c>
      <c r="G60" s="33">
        <v>6292</v>
      </c>
      <c r="H60" s="5">
        <f t="shared" si="8"/>
        <v>15926</v>
      </c>
      <c r="I60" s="32">
        <v>-9430</v>
      </c>
      <c r="J60" s="32">
        <v>-13769</v>
      </c>
      <c r="K60" s="32">
        <v>-12926</v>
      </c>
      <c r="L60" s="33">
        <v>-16565</v>
      </c>
      <c r="M60" s="5">
        <f t="shared" si="9"/>
        <v>-52690</v>
      </c>
    </row>
    <row r="61" spans="2:13" s="6" customFormat="1" ht="13.5" customHeight="1">
      <c r="B61" s="1"/>
      <c r="C61" s="26">
        <v>2005</v>
      </c>
      <c r="D61" s="32">
        <v>7628</v>
      </c>
      <c r="E61" s="32">
        <v>3155</v>
      </c>
      <c r="F61" s="32">
        <v>5799</v>
      </c>
      <c r="G61" s="33">
        <v>5150</v>
      </c>
      <c r="H61" s="5">
        <f t="shared" si="8"/>
        <v>21732</v>
      </c>
      <c r="I61" s="32">
        <v>-10564</v>
      </c>
      <c r="J61" s="32">
        <v>-10593</v>
      </c>
      <c r="K61" s="32">
        <v>-10082</v>
      </c>
      <c r="L61" s="33">
        <v>-11270</v>
      </c>
      <c r="M61" s="5">
        <f t="shared" si="9"/>
        <v>-42509</v>
      </c>
    </row>
    <row r="62" spans="2:13" s="6" customFormat="1" ht="13.5" customHeight="1">
      <c r="B62" s="90"/>
      <c r="C62" s="23">
        <v>2006</v>
      </c>
      <c r="D62" s="32">
        <v>1883</v>
      </c>
      <c r="E62" s="89">
        <v>4084</v>
      </c>
      <c r="F62" s="32">
        <v>3377</v>
      </c>
      <c r="G62" s="33">
        <v>2160</v>
      </c>
      <c r="H62" s="5">
        <f t="shared" si="8"/>
        <v>11504</v>
      </c>
      <c r="I62" s="89">
        <v>-13324</v>
      </c>
      <c r="J62" s="32">
        <v>-9370</v>
      </c>
      <c r="K62" s="32">
        <v>-5914</v>
      </c>
      <c r="L62" s="33">
        <v>-12952</v>
      </c>
      <c r="M62" s="5">
        <f t="shared" si="9"/>
        <v>-41560</v>
      </c>
    </row>
    <row r="63" spans="2:13" ht="13.5" thickBot="1">
      <c r="B63" s="59"/>
      <c r="C63" s="60">
        <v>2007</v>
      </c>
      <c r="D63" s="74">
        <v>4431</v>
      </c>
      <c r="E63" s="75"/>
      <c r="F63" s="74"/>
      <c r="G63" s="76"/>
      <c r="H63" s="77"/>
      <c r="I63" s="78">
        <v>-7707</v>
      </c>
      <c r="J63" s="74"/>
      <c r="K63" s="74"/>
      <c r="L63" s="76"/>
      <c r="M63" s="96"/>
    </row>
    <row r="64" ht="13.5" thickTop="1"/>
  </sheetData>
  <mergeCells count="7">
    <mergeCell ref="D9:H9"/>
    <mergeCell ref="I5:M5"/>
    <mergeCell ref="I9:M9"/>
    <mergeCell ref="D4:M4"/>
    <mergeCell ref="D6:H6"/>
    <mergeCell ref="I6:M6"/>
    <mergeCell ref="D5:H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60" r:id="rId1"/>
  <headerFooter alignWithMargins="0">
    <oddHeader>&amp;L&amp;"Times New Roman,Normalny"&amp;16nn&amp;R&amp;"Times New Roman,Normalny"&amp;16nn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67"/>
  <sheetViews>
    <sheetView tabSelected="1" zoomScaleSheetLayoutView="75" workbookViewId="0" topLeftCell="A1">
      <pane xSplit="3" ySplit="9" topLeftCell="I10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L56" sqref="L56"/>
    </sheetView>
  </sheetViews>
  <sheetFormatPr defaultColWidth="9.140625" defaultRowHeight="12.75"/>
  <cols>
    <col min="1" max="1" width="2.421875" style="36" customWidth="1"/>
    <col min="2" max="2" width="43.7109375" style="36" customWidth="1"/>
    <col min="3" max="3" width="7.140625" style="37" customWidth="1"/>
    <col min="4" max="12" width="14.28125" style="36" customWidth="1"/>
    <col min="13" max="13" width="14.7109375" style="36" customWidth="1"/>
    <col min="14" max="16384" width="9.140625" style="36" customWidth="1"/>
  </cols>
  <sheetData>
    <row r="1" spans="2:3" s="6" customFormat="1" ht="13.5" customHeight="1">
      <c r="B1" s="7" t="s">
        <v>40</v>
      </c>
      <c r="C1" s="8"/>
    </row>
    <row r="2" spans="2:3" s="6" customFormat="1" ht="13.5" customHeight="1">
      <c r="B2" s="11" t="s">
        <v>42</v>
      </c>
      <c r="C2" s="8"/>
    </row>
    <row r="3" spans="2:3" s="6" customFormat="1" ht="13.5" customHeight="1" thickBot="1">
      <c r="B3" s="11"/>
      <c r="C3" s="8"/>
    </row>
    <row r="4" spans="2:13" s="6" customFormat="1" ht="13.5" customHeight="1" thickTop="1">
      <c r="B4" s="12"/>
      <c r="C4" s="13"/>
      <c r="D4" s="108" t="s">
        <v>29</v>
      </c>
      <c r="E4" s="109"/>
      <c r="F4" s="109"/>
      <c r="G4" s="109"/>
      <c r="H4" s="109"/>
      <c r="I4" s="109"/>
      <c r="J4" s="109"/>
      <c r="K4" s="109"/>
      <c r="L4" s="109"/>
      <c r="M4" s="110"/>
    </row>
    <row r="5" spans="2:13" s="6" customFormat="1" ht="13.5" customHeight="1">
      <c r="B5" s="39"/>
      <c r="C5" s="97"/>
      <c r="D5" s="111" t="s">
        <v>3</v>
      </c>
      <c r="E5" s="112"/>
      <c r="F5" s="112"/>
      <c r="G5" s="112"/>
      <c r="H5" s="113"/>
      <c r="I5" s="111" t="s">
        <v>4</v>
      </c>
      <c r="J5" s="112"/>
      <c r="K5" s="112"/>
      <c r="L5" s="112"/>
      <c r="M5" s="113"/>
    </row>
    <row r="6" spans="2:13" s="6" customFormat="1" ht="13.5" customHeight="1">
      <c r="B6" s="14" t="s">
        <v>0</v>
      </c>
      <c r="C6" s="97"/>
      <c r="D6" s="102" t="s">
        <v>31</v>
      </c>
      <c r="E6" s="103"/>
      <c r="F6" s="103"/>
      <c r="G6" s="103"/>
      <c r="H6" s="104"/>
      <c r="I6" s="105" t="s">
        <v>30</v>
      </c>
      <c r="J6" s="103"/>
      <c r="K6" s="103"/>
      <c r="L6" s="103"/>
      <c r="M6" s="104"/>
    </row>
    <row r="7" spans="2:13" s="6" customFormat="1" ht="13.5" customHeight="1">
      <c r="B7" s="14" t="s">
        <v>16</v>
      </c>
      <c r="C7" s="97"/>
      <c r="D7" s="15" t="s">
        <v>5</v>
      </c>
      <c r="E7" s="15" t="s">
        <v>6</v>
      </c>
      <c r="F7" s="15" t="s">
        <v>7</v>
      </c>
      <c r="G7" s="15" t="s">
        <v>8</v>
      </c>
      <c r="H7" s="16" t="s">
        <v>9</v>
      </c>
      <c r="I7" s="17" t="s">
        <v>5</v>
      </c>
      <c r="J7" s="15" t="s">
        <v>6</v>
      </c>
      <c r="K7" s="15" t="s">
        <v>7</v>
      </c>
      <c r="L7" s="15" t="s">
        <v>8</v>
      </c>
      <c r="M7" s="16" t="s">
        <v>9</v>
      </c>
    </row>
    <row r="8" spans="2:13" s="6" customFormat="1" ht="13.5" customHeight="1">
      <c r="B8" s="14"/>
      <c r="C8" s="97"/>
      <c r="D8" s="18" t="s">
        <v>10</v>
      </c>
      <c r="E8" s="19" t="s">
        <v>11</v>
      </c>
      <c r="F8" s="18" t="s">
        <v>12</v>
      </c>
      <c r="G8" s="18" t="s">
        <v>13</v>
      </c>
      <c r="H8" s="20" t="s">
        <v>14</v>
      </c>
      <c r="I8" s="21" t="s">
        <v>10</v>
      </c>
      <c r="J8" s="19" t="s">
        <v>11</v>
      </c>
      <c r="K8" s="18" t="s">
        <v>12</v>
      </c>
      <c r="L8" s="18" t="s">
        <v>13</v>
      </c>
      <c r="M8" s="20" t="s">
        <v>14</v>
      </c>
    </row>
    <row r="9" spans="2:13" s="6" customFormat="1" ht="13.5" customHeight="1" thickBot="1">
      <c r="B9" s="22"/>
      <c r="C9" s="98"/>
      <c r="D9" s="114" t="s">
        <v>15</v>
      </c>
      <c r="E9" s="106"/>
      <c r="F9" s="106"/>
      <c r="G9" s="106"/>
      <c r="H9" s="107"/>
      <c r="I9" s="106" t="s">
        <v>15</v>
      </c>
      <c r="J9" s="106"/>
      <c r="K9" s="106"/>
      <c r="L9" s="106"/>
      <c r="M9" s="107"/>
    </row>
    <row r="10" spans="2:13" s="6" customFormat="1" ht="13.5" customHeight="1" thickTop="1">
      <c r="B10" s="115"/>
      <c r="C10" s="23">
        <v>1999</v>
      </c>
      <c r="D10" s="43"/>
      <c r="E10" s="43"/>
      <c r="F10" s="43"/>
      <c r="G10" s="43"/>
      <c r="H10" s="45"/>
      <c r="I10" s="43"/>
      <c r="J10" s="43"/>
      <c r="K10" s="43"/>
      <c r="L10" s="43"/>
      <c r="M10" s="45"/>
    </row>
    <row r="11" spans="2:13" s="6" customFormat="1" ht="13.5" customHeight="1">
      <c r="B11" s="24" t="s">
        <v>17</v>
      </c>
      <c r="C11" s="23">
        <v>2000</v>
      </c>
      <c r="D11" s="43"/>
      <c r="E11" s="44"/>
      <c r="F11" s="44"/>
      <c r="G11" s="44"/>
      <c r="H11" s="45"/>
      <c r="I11" s="43"/>
      <c r="J11" s="44"/>
      <c r="K11" s="44"/>
      <c r="L11" s="44"/>
      <c r="M11" s="45"/>
    </row>
    <row r="12" spans="2:13" s="6" customFormat="1" ht="13.5" customHeight="1">
      <c r="B12" s="3" t="s">
        <v>36</v>
      </c>
      <c r="C12" s="23">
        <v>2001</v>
      </c>
      <c r="D12" s="43"/>
      <c r="E12" s="43"/>
      <c r="F12" s="43"/>
      <c r="G12" s="43"/>
      <c r="H12" s="45"/>
      <c r="I12" s="43"/>
      <c r="J12" s="43"/>
      <c r="K12" s="43"/>
      <c r="L12" s="43"/>
      <c r="M12" s="45"/>
    </row>
    <row r="13" spans="2:13" s="6" customFormat="1" ht="13.5" customHeight="1">
      <c r="B13" s="3"/>
      <c r="C13" s="23">
        <v>2002</v>
      </c>
      <c r="D13" s="43"/>
      <c r="E13" s="43"/>
      <c r="F13" s="43"/>
      <c r="G13" s="43"/>
      <c r="H13" s="45"/>
      <c r="I13" s="43"/>
      <c r="J13" s="43"/>
      <c r="K13" s="43"/>
      <c r="L13" s="43"/>
      <c r="M13" s="45"/>
    </row>
    <row r="14" spans="2:13" s="6" customFormat="1" ht="13.5" customHeight="1">
      <c r="B14" s="3"/>
      <c r="C14" s="23">
        <v>2003</v>
      </c>
      <c r="D14" s="43"/>
      <c r="E14" s="43"/>
      <c r="F14" s="43"/>
      <c r="G14" s="43"/>
      <c r="H14" s="45"/>
      <c r="I14" s="43"/>
      <c r="J14" s="43"/>
      <c r="K14" s="43"/>
      <c r="L14" s="43"/>
      <c r="M14" s="45"/>
    </row>
    <row r="15" spans="2:13" s="6" customFormat="1" ht="13.5" customHeight="1">
      <c r="B15" s="1"/>
      <c r="C15" s="23">
        <v>2004</v>
      </c>
      <c r="D15" s="43"/>
      <c r="E15" s="43"/>
      <c r="F15" s="43"/>
      <c r="G15" s="43"/>
      <c r="H15" s="45"/>
      <c r="I15" s="43"/>
      <c r="J15" s="43"/>
      <c r="K15" s="43"/>
      <c r="L15" s="43"/>
      <c r="M15" s="45"/>
    </row>
    <row r="16" spans="2:13" s="6" customFormat="1" ht="13.5" customHeight="1">
      <c r="B16" s="1"/>
      <c r="C16" s="23">
        <v>2005</v>
      </c>
      <c r="D16" s="43"/>
      <c r="E16" s="43"/>
      <c r="F16" s="43"/>
      <c r="G16" s="43"/>
      <c r="H16" s="45"/>
      <c r="I16" s="43"/>
      <c r="J16" s="43"/>
      <c r="K16" s="43"/>
      <c r="L16" s="43"/>
      <c r="M16" s="45"/>
    </row>
    <row r="17" spans="2:13" s="6" customFormat="1" ht="13.5" customHeight="1">
      <c r="B17" s="1"/>
      <c r="C17" s="23">
        <v>2006</v>
      </c>
      <c r="D17" s="43"/>
      <c r="E17" s="43"/>
      <c r="F17" s="43"/>
      <c r="G17" s="43"/>
      <c r="H17" s="45"/>
      <c r="I17" s="43"/>
      <c r="J17" s="43"/>
      <c r="K17" s="43"/>
      <c r="L17" s="43"/>
      <c r="M17" s="45"/>
    </row>
    <row r="18" spans="2:13" s="6" customFormat="1" ht="13.5" customHeight="1">
      <c r="B18" s="1"/>
      <c r="C18" s="23">
        <v>2007</v>
      </c>
      <c r="D18" s="46"/>
      <c r="E18" s="46"/>
      <c r="F18" s="46"/>
      <c r="G18" s="46"/>
      <c r="H18" s="47"/>
      <c r="I18" s="46"/>
      <c r="J18" s="46"/>
      <c r="K18" s="46"/>
      <c r="L18" s="46"/>
      <c r="M18" s="47"/>
    </row>
    <row r="19" spans="2:13" s="6" customFormat="1" ht="13.5" customHeight="1">
      <c r="B19" s="27"/>
      <c r="C19" s="100">
        <v>1999</v>
      </c>
      <c r="D19" s="29">
        <v>44397</v>
      </c>
      <c r="E19" s="29">
        <v>47562</v>
      </c>
      <c r="F19" s="29">
        <v>50336</v>
      </c>
      <c r="G19" s="29">
        <v>63963</v>
      </c>
      <c r="H19" s="5">
        <f aca="true" t="shared" si="0" ref="H19:H26">D19+E19+F19+G19</f>
        <v>206258</v>
      </c>
      <c r="I19" s="48"/>
      <c r="J19" s="48"/>
      <c r="K19" s="48"/>
      <c r="L19" s="48"/>
      <c r="M19" s="49"/>
    </row>
    <row r="20" spans="2:13" s="6" customFormat="1" ht="13.5" customHeight="1">
      <c r="B20" s="24" t="s">
        <v>37</v>
      </c>
      <c r="C20" s="23">
        <v>2000</v>
      </c>
      <c r="D20" s="4">
        <v>52379</v>
      </c>
      <c r="E20" s="25">
        <v>54830</v>
      </c>
      <c r="F20" s="25">
        <v>57963</v>
      </c>
      <c r="G20" s="25">
        <v>67961</v>
      </c>
      <c r="H20" s="5">
        <f t="shared" si="0"/>
        <v>233133</v>
      </c>
      <c r="I20" s="43"/>
      <c r="J20" s="44"/>
      <c r="K20" s="44"/>
      <c r="L20" s="44"/>
      <c r="M20" s="45"/>
    </row>
    <row r="21" spans="2:13" s="6" customFormat="1" ht="13.5" customHeight="1">
      <c r="B21" s="24" t="s">
        <v>38</v>
      </c>
      <c r="C21" s="23">
        <v>2001</v>
      </c>
      <c r="D21" s="4">
        <v>56170</v>
      </c>
      <c r="E21" s="4">
        <v>60378</v>
      </c>
      <c r="F21" s="4">
        <v>61711</v>
      </c>
      <c r="G21" s="4">
        <v>70871</v>
      </c>
      <c r="H21" s="5">
        <f t="shared" si="0"/>
        <v>249130</v>
      </c>
      <c r="I21" s="43"/>
      <c r="J21" s="43"/>
      <c r="K21" s="43"/>
      <c r="L21" s="43"/>
      <c r="M21" s="45"/>
    </row>
    <row r="22" spans="2:13" s="6" customFormat="1" ht="13.5" customHeight="1">
      <c r="B22" s="1"/>
      <c r="C22" s="23">
        <v>2002</v>
      </c>
      <c r="D22" s="4">
        <v>59803</v>
      </c>
      <c r="E22" s="4">
        <v>61915</v>
      </c>
      <c r="F22" s="4">
        <v>63204</v>
      </c>
      <c r="G22" s="4">
        <v>73002</v>
      </c>
      <c r="H22" s="5">
        <f t="shared" si="0"/>
        <v>257924</v>
      </c>
      <c r="I22" s="43"/>
      <c r="J22" s="43"/>
      <c r="K22" s="43"/>
      <c r="L22" s="43"/>
      <c r="M22" s="45"/>
    </row>
    <row r="23" spans="2:13" s="6" customFormat="1" ht="13.5" customHeight="1">
      <c r="B23" s="1"/>
      <c r="C23" s="23">
        <v>2003</v>
      </c>
      <c r="D23" s="4">
        <v>59374</v>
      </c>
      <c r="E23" s="4">
        <v>64834</v>
      </c>
      <c r="F23" s="4">
        <v>65276</v>
      </c>
      <c r="G23" s="4">
        <v>73590</v>
      </c>
      <c r="H23" s="5">
        <f t="shared" si="0"/>
        <v>263074</v>
      </c>
      <c r="I23" s="43"/>
      <c r="J23" s="43"/>
      <c r="K23" s="43"/>
      <c r="L23" s="43"/>
      <c r="M23" s="45"/>
    </row>
    <row r="24" spans="2:13" s="6" customFormat="1" ht="13.5" customHeight="1">
      <c r="B24" s="1"/>
      <c r="C24" s="23">
        <v>2004</v>
      </c>
      <c r="D24" s="4">
        <v>62228</v>
      </c>
      <c r="E24" s="4">
        <v>70171</v>
      </c>
      <c r="F24" s="4">
        <v>69083</v>
      </c>
      <c r="G24" s="4">
        <v>81406</v>
      </c>
      <c r="H24" s="5">
        <f t="shared" si="0"/>
        <v>282888</v>
      </c>
      <c r="I24" s="43"/>
      <c r="J24" s="43"/>
      <c r="K24" s="43"/>
      <c r="L24" s="43"/>
      <c r="M24" s="45"/>
    </row>
    <row r="25" spans="2:13" s="6" customFormat="1" ht="13.5" customHeight="1">
      <c r="B25" s="1"/>
      <c r="C25" s="23">
        <v>2005</v>
      </c>
      <c r="D25" s="4">
        <v>70214</v>
      </c>
      <c r="E25" s="4">
        <v>72602</v>
      </c>
      <c r="F25" s="4">
        <v>70616</v>
      </c>
      <c r="G25" s="4">
        <v>82588</v>
      </c>
      <c r="H25" s="5">
        <f t="shared" si="0"/>
        <v>296020</v>
      </c>
      <c r="I25" s="43"/>
      <c r="J25" s="43"/>
      <c r="K25" s="43"/>
      <c r="L25" s="43"/>
      <c r="M25" s="45"/>
    </row>
    <row r="26" spans="2:13" s="6" customFormat="1" ht="13.5" customHeight="1">
      <c r="B26" s="1"/>
      <c r="C26" s="23">
        <v>2006</v>
      </c>
      <c r="D26" s="4">
        <v>81917</v>
      </c>
      <c r="E26" s="4">
        <v>80352</v>
      </c>
      <c r="F26" s="4">
        <v>81826</v>
      </c>
      <c r="G26" s="4">
        <v>89604</v>
      </c>
      <c r="H26" s="5">
        <f t="shared" si="0"/>
        <v>333699</v>
      </c>
      <c r="I26" s="43"/>
      <c r="J26" s="43"/>
      <c r="K26" s="43"/>
      <c r="L26" s="43"/>
      <c r="M26" s="45"/>
    </row>
    <row r="27" spans="2:13" s="6" customFormat="1" ht="13.5" customHeight="1">
      <c r="B27" s="1"/>
      <c r="C27" s="23">
        <v>2007</v>
      </c>
      <c r="D27" s="62">
        <v>88025</v>
      </c>
      <c r="E27" s="62"/>
      <c r="F27" s="62"/>
      <c r="G27" s="62"/>
      <c r="H27" s="65"/>
      <c r="I27" s="46"/>
      <c r="J27" s="46"/>
      <c r="K27" s="46"/>
      <c r="L27" s="46"/>
      <c r="M27" s="47"/>
    </row>
    <row r="28" spans="2:13" s="6" customFormat="1" ht="13.5" customHeight="1">
      <c r="B28" s="27"/>
      <c r="C28" s="100">
        <v>1999</v>
      </c>
      <c r="D28" s="29">
        <v>37694</v>
      </c>
      <c r="E28" s="29">
        <v>40592</v>
      </c>
      <c r="F28" s="29">
        <v>43175</v>
      </c>
      <c r="G28" s="29">
        <v>55697</v>
      </c>
      <c r="H28" s="5">
        <f aca="true" t="shared" si="1" ref="H28:H35">D28+E28+F28+G28</f>
        <v>177158</v>
      </c>
      <c r="I28" s="48"/>
      <c r="J28" s="48"/>
      <c r="K28" s="48"/>
      <c r="L28" s="48"/>
      <c r="M28" s="49"/>
    </row>
    <row r="29" spans="2:13" s="6" customFormat="1" ht="13.5" customHeight="1">
      <c r="B29" s="24" t="s">
        <v>18</v>
      </c>
      <c r="C29" s="23">
        <v>2000</v>
      </c>
      <c r="D29" s="4">
        <v>44803</v>
      </c>
      <c r="E29" s="25">
        <v>47211</v>
      </c>
      <c r="F29" s="25">
        <v>50204</v>
      </c>
      <c r="G29" s="25">
        <v>59502</v>
      </c>
      <c r="H29" s="5">
        <f t="shared" si="1"/>
        <v>201720</v>
      </c>
      <c r="I29" s="43"/>
      <c r="J29" s="44" t="s">
        <v>39</v>
      </c>
      <c r="K29" s="44"/>
      <c r="L29" s="44"/>
      <c r="M29" s="45"/>
    </row>
    <row r="30" spans="2:13" s="6" customFormat="1" ht="13.5" customHeight="1">
      <c r="B30" s="24" t="s">
        <v>19</v>
      </c>
      <c r="C30" s="23">
        <v>2001</v>
      </c>
      <c r="D30" s="4">
        <v>48581</v>
      </c>
      <c r="E30" s="4">
        <v>52876</v>
      </c>
      <c r="F30" s="4">
        <v>54091</v>
      </c>
      <c r="G30" s="4">
        <v>62827</v>
      </c>
      <c r="H30" s="5">
        <f t="shared" si="1"/>
        <v>218375</v>
      </c>
      <c r="I30" s="43"/>
      <c r="J30" s="43"/>
      <c r="K30" s="43"/>
      <c r="L30" s="43"/>
      <c r="M30" s="45"/>
    </row>
    <row r="31" spans="2:13" s="6" customFormat="1" ht="13.5" customHeight="1">
      <c r="B31" s="3" t="s">
        <v>27</v>
      </c>
      <c r="C31" s="23">
        <v>2002</v>
      </c>
      <c r="D31" s="4">
        <v>51605</v>
      </c>
      <c r="E31" s="4">
        <v>54060</v>
      </c>
      <c r="F31" s="4">
        <v>55256</v>
      </c>
      <c r="G31" s="4">
        <v>64560</v>
      </c>
      <c r="H31" s="5">
        <f t="shared" si="1"/>
        <v>225481</v>
      </c>
      <c r="I31" s="43"/>
      <c r="J31" s="43"/>
      <c r="K31" s="43"/>
      <c r="L31" s="43"/>
      <c r="M31" s="45"/>
    </row>
    <row r="32" spans="2:13" s="6" customFormat="1" ht="13.5" customHeight="1">
      <c r="B32" s="3" t="s">
        <v>28</v>
      </c>
      <c r="C32" s="23">
        <v>2003</v>
      </c>
      <c r="D32" s="4">
        <v>50509</v>
      </c>
      <c r="E32" s="4">
        <v>56235</v>
      </c>
      <c r="F32" s="4">
        <v>56497</v>
      </c>
      <c r="G32" s="4">
        <v>64277</v>
      </c>
      <c r="H32" s="5">
        <f t="shared" si="1"/>
        <v>227518</v>
      </c>
      <c r="I32" s="43"/>
      <c r="J32" s="43"/>
      <c r="K32" s="43"/>
      <c r="L32" s="43"/>
      <c r="M32" s="45"/>
    </row>
    <row r="33" spans="2:13" s="6" customFormat="1" ht="13.5" customHeight="1">
      <c r="B33" s="1"/>
      <c r="C33" s="23">
        <v>2004</v>
      </c>
      <c r="D33" s="4">
        <v>53115</v>
      </c>
      <c r="E33" s="4">
        <v>61433</v>
      </c>
      <c r="F33" s="4">
        <v>60979</v>
      </c>
      <c r="G33" s="4">
        <v>74480</v>
      </c>
      <c r="H33" s="5">
        <f t="shared" si="1"/>
        <v>250007</v>
      </c>
      <c r="I33" s="43"/>
      <c r="J33" s="43"/>
      <c r="K33" s="43"/>
      <c r="L33" s="43"/>
      <c r="M33" s="45"/>
    </row>
    <row r="34" spans="2:13" s="6" customFormat="1" ht="13.5" customHeight="1">
      <c r="B34" s="1"/>
      <c r="C34" s="23">
        <v>2005</v>
      </c>
      <c r="D34" s="4">
        <v>62053</v>
      </c>
      <c r="E34" s="4">
        <v>65142</v>
      </c>
      <c r="F34" s="4">
        <v>61834</v>
      </c>
      <c r="G34" s="4">
        <v>72978</v>
      </c>
      <c r="H34" s="5">
        <f t="shared" si="1"/>
        <v>262007</v>
      </c>
      <c r="I34" s="43"/>
      <c r="J34" s="43"/>
      <c r="K34" s="43"/>
      <c r="L34" s="43"/>
      <c r="M34" s="45"/>
    </row>
    <row r="35" spans="2:13" s="6" customFormat="1" ht="13.5" customHeight="1">
      <c r="B35" s="1"/>
      <c r="C35" s="23">
        <v>2006</v>
      </c>
      <c r="D35" s="4">
        <v>72840</v>
      </c>
      <c r="E35" s="4">
        <v>72108</v>
      </c>
      <c r="F35" s="4">
        <v>71974</v>
      </c>
      <c r="G35" s="4">
        <v>80534</v>
      </c>
      <c r="H35" s="5">
        <f t="shared" si="1"/>
        <v>297456</v>
      </c>
      <c r="I35" s="43"/>
      <c r="J35" s="43"/>
      <c r="K35" s="43"/>
      <c r="L35" s="43"/>
      <c r="M35" s="45"/>
    </row>
    <row r="36" spans="2:13" s="6" customFormat="1" ht="13.5" customHeight="1">
      <c r="B36" s="1"/>
      <c r="C36" s="23">
        <v>2007</v>
      </c>
      <c r="D36" s="62">
        <v>79680</v>
      </c>
      <c r="E36" s="62"/>
      <c r="F36" s="62"/>
      <c r="G36" s="62"/>
      <c r="H36" s="65"/>
      <c r="I36" s="46"/>
      <c r="J36" s="46"/>
      <c r="K36" s="46"/>
      <c r="L36" s="46"/>
      <c r="M36" s="47"/>
    </row>
    <row r="37" spans="2:13" s="6" customFormat="1" ht="13.5" customHeight="1">
      <c r="B37" s="27"/>
      <c r="C37" s="100">
        <v>1999</v>
      </c>
      <c r="D37" s="31">
        <v>109378</v>
      </c>
      <c r="E37" s="31">
        <v>111526</v>
      </c>
      <c r="F37" s="31">
        <v>123154</v>
      </c>
      <c r="G37" s="31">
        <v>136905</v>
      </c>
      <c r="H37" s="5">
        <f aca="true" t="shared" si="2" ref="H37:H44">D37+E37+F37+G37</f>
        <v>480963</v>
      </c>
      <c r="I37" s="50"/>
      <c r="J37" s="50"/>
      <c r="K37" s="50"/>
      <c r="L37" s="50"/>
      <c r="M37" s="45"/>
    </row>
    <row r="38" spans="2:13" s="6" customFormat="1" ht="13.5" customHeight="1">
      <c r="B38" s="24" t="s">
        <v>20</v>
      </c>
      <c r="C38" s="23">
        <v>2000</v>
      </c>
      <c r="D38" s="31">
        <v>119966</v>
      </c>
      <c r="E38" s="31">
        <v>131930</v>
      </c>
      <c r="F38" s="31">
        <v>136117</v>
      </c>
      <c r="G38" s="31">
        <v>146075</v>
      </c>
      <c r="H38" s="5">
        <f t="shared" si="2"/>
        <v>534088</v>
      </c>
      <c r="I38" s="50"/>
      <c r="J38" s="50"/>
      <c r="K38" s="50"/>
      <c r="L38" s="50"/>
      <c r="M38" s="45"/>
    </row>
    <row r="39" spans="2:13" s="6" customFormat="1" ht="13.5" customHeight="1">
      <c r="B39" s="30" t="s">
        <v>26</v>
      </c>
      <c r="C39" s="23">
        <v>2001</v>
      </c>
      <c r="D39" s="32">
        <v>135085</v>
      </c>
      <c r="E39" s="32">
        <v>139467</v>
      </c>
      <c r="F39" s="32">
        <v>144951</v>
      </c>
      <c r="G39" s="33">
        <v>156055</v>
      </c>
      <c r="H39" s="5">
        <f t="shared" si="2"/>
        <v>575558</v>
      </c>
      <c r="I39" s="51"/>
      <c r="J39" s="51"/>
      <c r="K39" s="51"/>
      <c r="L39" s="52"/>
      <c r="M39" s="45"/>
    </row>
    <row r="40" spans="2:13" s="6" customFormat="1" ht="13.5" customHeight="1">
      <c r="B40" s="1"/>
      <c r="C40" s="23">
        <v>2002</v>
      </c>
      <c r="D40" s="32">
        <v>141332</v>
      </c>
      <c r="E40" s="32">
        <v>141983</v>
      </c>
      <c r="F40" s="32">
        <v>148387</v>
      </c>
      <c r="G40" s="33">
        <v>157643</v>
      </c>
      <c r="H40" s="5">
        <f t="shared" si="2"/>
        <v>589345</v>
      </c>
      <c r="I40" s="51"/>
      <c r="J40" s="51"/>
      <c r="K40" s="51"/>
      <c r="L40" s="52"/>
      <c r="M40" s="45"/>
    </row>
    <row r="41" spans="2:13" s="6" customFormat="1" ht="13.5" customHeight="1">
      <c r="B41" s="1"/>
      <c r="C41" s="23">
        <v>2003</v>
      </c>
      <c r="D41" s="32">
        <v>141272</v>
      </c>
      <c r="E41" s="32">
        <v>148977</v>
      </c>
      <c r="F41" s="32">
        <v>149032</v>
      </c>
      <c r="G41" s="33">
        <v>159660</v>
      </c>
      <c r="H41" s="5">
        <f t="shared" si="2"/>
        <v>598941</v>
      </c>
      <c r="I41" s="51"/>
      <c r="J41" s="51"/>
      <c r="K41" s="51"/>
      <c r="L41" s="52"/>
      <c r="M41" s="45"/>
    </row>
    <row r="42" spans="2:13" s="6" customFormat="1" ht="13.5" customHeight="1">
      <c r="B42" s="1"/>
      <c r="C42" s="23">
        <v>2004</v>
      </c>
      <c r="D42" s="32">
        <v>147143</v>
      </c>
      <c r="E42" s="32">
        <v>155354</v>
      </c>
      <c r="F42" s="32">
        <v>158178</v>
      </c>
      <c r="G42" s="33">
        <v>177439</v>
      </c>
      <c r="H42" s="5">
        <f t="shared" si="2"/>
        <v>638114</v>
      </c>
      <c r="I42" s="51"/>
      <c r="J42" s="51"/>
      <c r="K42" s="51"/>
      <c r="L42" s="52"/>
      <c r="M42" s="45"/>
    </row>
    <row r="43" spans="2:13" s="6" customFormat="1" ht="13.5" customHeight="1">
      <c r="B43" s="1"/>
      <c r="C43" s="23">
        <v>2005</v>
      </c>
      <c r="D43" s="93">
        <v>155007</v>
      </c>
      <c r="E43" s="93">
        <v>165463</v>
      </c>
      <c r="F43" s="93">
        <v>163023</v>
      </c>
      <c r="G43" s="33">
        <v>179528</v>
      </c>
      <c r="H43" s="5">
        <f t="shared" si="2"/>
        <v>663021</v>
      </c>
      <c r="I43" s="51"/>
      <c r="J43" s="51"/>
      <c r="K43" s="51"/>
      <c r="L43" s="52"/>
      <c r="M43" s="45"/>
    </row>
    <row r="44" spans="2:13" s="6" customFormat="1" ht="13.5" customHeight="1">
      <c r="B44" s="1"/>
      <c r="C44" s="23">
        <v>2006</v>
      </c>
      <c r="D44" s="93">
        <v>168985</v>
      </c>
      <c r="E44" s="93">
        <v>174877</v>
      </c>
      <c r="F44" s="93">
        <v>177476</v>
      </c>
      <c r="G44" s="33">
        <v>188452</v>
      </c>
      <c r="H44" s="5">
        <f t="shared" si="2"/>
        <v>709790</v>
      </c>
      <c r="I44" s="51"/>
      <c r="J44" s="51"/>
      <c r="K44" s="51"/>
      <c r="L44" s="52"/>
      <c r="M44" s="45"/>
    </row>
    <row r="45" spans="2:13" s="6" customFormat="1" ht="13.5" customHeight="1">
      <c r="B45" s="1"/>
      <c r="C45" s="23">
        <v>2007</v>
      </c>
      <c r="D45" s="67">
        <v>178598</v>
      </c>
      <c r="E45" s="67"/>
      <c r="F45" s="94"/>
      <c r="G45" s="68"/>
      <c r="H45" s="65"/>
      <c r="I45" s="53"/>
      <c r="J45" s="53"/>
      <c r="K45" s="53"/>
      <c r="L45" s="54"/>
      <c r="M45" s="47"/>
    </row>
    <row r="46" spans="2:13" s="6" customFormat="1" ht="13.5" customHeight="1">
      <c r="B46" s="27"/>
      <c r="C46" s="28">
        <v>1999</v>
      </c>
      <c r="D46" s="32">
        <v>8154</v>
      </c>
      <c r="E46" s="32">
        <v>7946</v>
      </c>
      <c r="F46" s="32">
        <v>17685</v>
      </c>
      <c r="G46" s="32">
        <v>28663</v>
      </c>
      <c r="H46" s="5">
        <f aca="true" t="shared" si="3" ref="H46:H53">D46+E46+F46+G46</f>
        <v>62448</v>
      </c>
      <c r="I46" s="51"/>
      <c r="J46" s="51"/>
      <c r="K46" s="51"/>
      <c r="L46" s="51"/>
      <c r="M46" s="49"/>
    </row>
    <row r="47" spans="2:13" s="6" customFormat="1" ht="13.5" customHeight="1">
      <c r="B47" s="24" t="s">
        <v>21</v>
      </c>
      <c r="C47" s="23">
        <v>2000</v>
      </c>
      <c r="D47" s="32">
        <v>1541</v>
      </c>
      <c r="E47" s="31">
        <v>12543</v>
      </c>
      <c r="F47" s="31">
        <v>15760</v>
      </c>
      <c r="G47" s="31">
        <v>27515</v>
      </c>
      <c r="H47" s="5">
        <f t="shared" si="3"/>
        <v>57359</v>
      </c>
      <c r="I47" s="51"/>
      <c r="J47" s="50"/>
      <c r="K47" s="50"/>
      <c r="L47" s="50"/>
      <c r="M47" s="45"/>
    </row>
    <row r="48" spans="2:13" s="6" customFormat="1" ht="13.5" customHeight="1">
      <c r="B48" s="30" t="s">
        <v>25</v>
      </c>
      <c r="C48" s="26">
        <v>2001</v>
      </c>
      <c r="D48" s="32">
        <v>8893</v>
      </c>
      <c r="E48" s="31">
        <v>13176</v>
      </c>
      <c r="F48" s="31">
        <v>18422</v>
      </c>
      <c r="G48" s="31">
        <v>29383</v>
      </c>
      <c r="H48" s="5">
        <f t="shared" si="3"/>
        <v>69874</v>
      </c>
      <c r="I48" s="51"/>
      <c r="J48" s="50"/>
      <c r="K48" s="50"/>
      <c r="L48" s="50"/>
      <c r="M48" s="45"/>
    </row>
    <row r="49" spans="2:13" s="6" customFormat="1" ht="13.5" customHeight="1">
      <c r="B49" s="1"/>
      <c r="C49" s="23">
        <v>2002</v>
      </c>
      <c r="D49" s="32">
        <v>3922</v>
      </c>
      <c r="E49" s="31">
        <v>8045</v>
      </c>
      <c r="F49" s="31">
        <v>14682</v>
      </c>
      <c r="G49" s="31">
        <v>22964</v>
      </c>
      <c r="H49" s="5">
        <f t="shared" si="3"/>
        <v>49613</v>
      </c>
      <c r="I49" s="51"/>
      <c r="J49" s="50"/>
      <c r="K49" s="50"/>
      <c r="L49" s="50"/>
      <c r="M49" s="45"/>
    </row>
    <row r="50" spans="2:13" s="6" customFormat="1" ht="13.5" customHeight="1">
      <c r="B50" s="1"/>
      <c r="C50" s="23">
        <v>2003</v>
      </c>
      <c r="D50" s="32">
        <v>3553</v>
      </c>
      <c r="E50" s="31">
        <v>11414</v>
      </c>
      <c r="F50" s="31">
        <v>11697</v>
      </c>
      <c r="G50" s="31">
        <v>20001</v>
      </c>
      <c r="H50" s="5">
        <f t="shared" si="3"/>
        <v>46665</v>
      </c>
      <c r="I50" s="51"/>
      <c r="J50" s="50"/>
      <c r="K50" s="50"/>
      <c r="L50" s="50"/>
      <c r="M50" s="45"/>
    </row>
    <row r="51" spans="2:13" s="6" customFormat="1" ht="13.5" customHeight="1">
      <c r="B51" s="1"/>
      <c r="C51" s="23">
        <v>2004</v>
      </c>
      <c r="D51" s="32">
        <v>842</v>
      </c>
      <c r="E51" s="31">
        <v>6952</v>
      </c>
      <c r="F51" s="31">
        <v>9197</v>
      </c>
      <c r="G51" s="31">
        <v>29117</v>
      </c>
      <c r="H51" s="5">
        <f t="shared" si="3"/>
        <v>46108</v>
      </c>
      <c r="I51" s="51"/>
      <c r="J51" s="50"/>
      <c r="K51" s="50"/>
      <c r="L51" s="50"/>
      <c r="M51" s="45"/>
    </row>
    <row r="52" spans="2:13" s="6" customFormat="1" ht="13.5" customHeight="1">
      <c r="B52" s="1"/>
      <c r="C52" s="23">
        <v>2005</v>
      </c>
      <c r="D52" s="32">
        <v>1841</v>
      </c>
      <c r="E52" s="31">
        <v>12152</v>
      </c>
      <c r="F52" s="31">
        <v>9520</v>
      </c>
      <c r="G52" s="31">
        <v>24591</v>
      </c>
      <c r="H52" s="5">
        <f t="shared" si="3"/>
        <v>48104</v>
      </c>
      <c r="I52" s="51"/>
      <c r="J52" s="50"/>
      <c r="K52" s="50"/>
      <c r="L52" s="50"/>
      <c r="M52" s="45"/>
    </row>
    <row r="53" spans="2:13" s="6" customFormat="1" ht="13.5" customHeight="1">
      <c r="B53" s="1"/>
      <c r="C53" s="23">
        <v>2006</v>
      </c>
      <c r="D53" s="32">
        <v>8895</v>
      </c>
      <c r="E53" s="31">
        <v>12555</v>
      </c>
      <c r="F53" s="31">
        <v>13548</v>
      </c>
      <c r="G53" s="31">
        <v>26790</v>
      </c>
      <c r="H53" s="5">
        <f t="shared" si="3"/>
        <v>61788</v>
      </c>
      <c r="I53" s="51"/>
      <c r="J53" s="50"/>
      <c r="K53" s="50"/>
      <c r="L53" s="50"/>
      <c r="M53" s="45"/>
    </row>
    <row r="54" spans="2:13" s="6" customFormat="1" ht="13.5" customHeight="1">
      <c r="B54" s="1"/>
      <c r="C54" s="23">
        <v>2007</v>
      </c>
      <c r="D54" s="32">
        <v>5146</v>
      </c>
      <c r="E54" s="31"/>
      <c r="F54" s="31"/>
      <c r="G54" s="31"/>
      <c r="H54" s="65"/>
      <c r="I54" s="51"/>
      <c r="J54" s="50"/>
      <c r="K54" s="50"/>
      <c r="L54" s="50"/>
      <c r="M54" s="47"/>
    </row>
    <row r="55" spans="2:13" s="6" customFormat="1" ht="13.5" customHeight="1">
      <c r="B55" s="27"/>
      <c r="C55" s="28">
        <v>1999</v>
      </c>
      <c r="D55" s="34">
        <v>-587</v>
      </c>
      <c r="E55" s="34">
        <v>2755</v>
      </c>
      <c r="F55" s="34">
        <v>12303</v>
      </c>
      <c r="G55" s="34">
        <v>19368</v>
      </c>
      <c r="H55" s="5">
        <f aca="true" t="shared" si="4" ref="H55:H62">D55+E55+F55+G55</f>
        <v>33839</v>
      </c>
      <c r="I55" s="34">
        <v>8163</v>
      </c>
      <c r="J55" s="34">
        <v>9679</v>
      </c>
      <c r="K55" s="34">
        <v>6631</v>
      </c>
      <c r="L55" s="34">
        <v>9219</v>
      </c>
      <c r="M55" s="5">
        <f aca="true" t="shared" si="5" ref="M55:M62">I55+J55+K55+L55</f>
        <v>33692</v>
      </c>
    </row>
    <row r="56" spans="2:13" s="6" customFormat="1" ht="13.5" customHeight="1">
      <c r="B56" s="24" t="s">
        <v>22</v>
      </c>
      <c r="C56" s="26">
        <v>2000</v>
      </c>
      <c r="D56" s="32">
        <v>-5145</v>
      </c>
      <c r="E56" s="32">
        <v>6604</v>
      </c>
      <c r="F56" s="32">
        <v>7087</v>
      </c>
      <c r="G56" s="33">
        <v>13744</v>
      </c>
      <c r="H56" s="5">
        <f t="shared" si="4"/>
        <v>22290</v>
      </c>
      <c r="I56" s="32">
        <v>11891</v>
      </c>
      <c r="J56" s="32">
        <v>12024</v>
      </c>
      <c r="K56" s="32">
        <v>8123</v>
      </c>
      <c r="L56" s="33">
        <v>11141</v>
      </c>
      <c r="M56" s="5">
        <f t="shared" si="5"/>
        <v>43179</v>
      </c>
    </row>
    <row r="57" spans="2:13" s="6" customFormat="1" ht="13.5" customHeight="1">
      <c r="B57" s="24" t="s">
        <v>23</v>
      </c>
      <c r="C57" s="26">
        <v>2001</v>
      </c>
      <c r="D57" s="32">
        <v>3368</v>
      </c>
      <c r="E57" s="32">
        <v>7019</v>
      </c>
      <c r="F57" s="32">
        <v>10618</v>
      </c>
      <c r="G57" s="33">
        <v>16118</v>
      </c>
      <c r="H57" s="5">
        <f t="shared" si="4"/>
        <v>37123</v>
      </c>
      <c r="I57" s="32">
        <v>5684</v>
      </c>
      <c r="J57" s="32">
        <v>8508</v>
      </c>
      <c r="K57" s="32">
        <v>1967</v>
      </c>
      <c r="L57" s="33">
        <v>5370</v>
      </c>
      <c r="M57" s="5">
        <f t="shared" si="5"/>
        <v>21529</v>
      </c>
    </row>
    <row r="58" spans="2:13" s="6" customFormat="1" ht="13.5" customHeight="1">
      <c r="B58" s="3" t="s">
        <v>24</v>
      </c>
      <c r="C58" s="26">
        <v>2002</v>
      </c>
      <c r="D58" s="32">
        <v>-1197</v>
      </c>
      <c r="E58" s="32">
        <v>806</v>
      </c>
      <c r="F58" s="32">
        <v>6102</v>
      </c>
      <c r="G58" s="33">
        <v>8598</v>
      </c>
      <c r="H58" s="5">
        <f t="shared" si="4"/>
        <v>14309</v>
      </c>
      <c r="I58" s="32">
        <v>6556</v>
      </c>
      <c r="J58" s="32">
        <v>6616</v>
      </c>
      <c r="K58" s="32">
        <v>2700</v>
      </c>
      <c r="L58" s="33">
        <v>4577</v>
      </c>
      <c r="M58" s="5">
        <f t="shared" si="5"/>
        <v>20449</v>
      </c>
    </row>
    <row r="59" spans="2:13" s="6" customFormat="1" ht="13.5" customHeight="1">
      <c r="B59" s="1"/>
      <c r="C59" s="26">
        <v>2003</v>
      </c>
      <c r="D59" s="32">
        <v>-3184</v>
      </c>
      <c r="E59" s="32">
        <v>3677</v>
      </c>
      <c r="F59" s="32">
        <v>2798</v>
      </c>
      <c r="G59" s="33">
        <v>5089</v>
      </c>
      <c r="H59" s="5">
        <f t="shared" si="4"/>
        <v>8380</v>
      </c>
      <c r="I59" s="32">
        <v>6944</v>
      </c>
      <c r="J59" s="32">
        <v>5167</v>
      </c>
      <c r="K59" s="32">
        <v>2523</v>
      </c>
      <c r="L59" s="33">
        <v>3415</v>
      </c>
      <c r="M59" s="5">
        <f t="shared" si="5"/>
        <v>18049</v>
      </c>
    </row>
    <row r="60" spans="2:13" s="6" customFormat="1" ht="13.5" customHeight="1">
      <c r="B60" s="1"/>
      <c r="C60" s="26">
        <v>2004</v>
      </c>
      <c r="D60" s="32">
        <v>-8299</v>
      </c>
      <c r="E60" s="32">
        <v>-5714</v>
      </c>
      <c r="F60" s="32">
        <v>383</v>
      </c>
      <c r="G60" s="33">
        <v>12005</v>
      </c>
      <c r="H60" s="5">
        <f t="shared" si="4"/>
        <v>-1625</v>
      </c>
      <c r="I60" s="32">
        <v>11929</v>
      </c>
      <c r="J60" s="32">
        <v>13934</v>
      </c>
      <c r="K60" s="32">
        <v>8473</v>
      </c>
      <c r="L60" s="33">
        <v>4179</v>
      </c>
      <c r="M60" s="5">
        <f t="shared" si="5"/>
        <v>38515</v>
      </c>
    </row>
    <row r="61" spans="2:13" s="6" customFormat="1" ht="13.5" customHeight="1">
      <c r="B61" s="1"/>
      <c r="C61" s="26">
        <v>2005</v>
      </c>
      <c r="D61" s="32">
        <v>-6773</v>
      </c>
      <c r="E61" s="32">
        <v>1817</v>
      </c>
      <c r="F61" s="32">
        <v>-2250</v>
      </c>
      <c r="G61" s="33">
        <v>8807</v>
      </c>
      <c r="H61" s="5">
        <f t="shared" si="4"/>
        <v>1601</v>
      </c>
      <c r="I61" s="32">
        <v>1729</v>
      </c>
      <c r="J61" s="32">
        <v>2768</v>
      </c>
      <c r="K61" s="32">
        <v>4261</v>
      </c>
      <c r="L61" s="33">
        <v>4637</v>
      </c>
      <c r="M61" s="5">
        <f t="shared" si="5"/>
        <v>13395</v>
      </c>
    </row>
    <row r="62" spans="2:13" s="6" customFormat="1" ht="13.5" customHeight="1">
      <c r="B62" s="90"/>
      <c r="C62" s="26">
        <v>2006</v>
      </c>
      <c r="D62" s="89">
        <v>-592</v>
      </c>
      <c r="E62" s="89">
        <v>3887</v>
      </c>
      <c r="F62" s="89">
        <v>6866</v>
      </c>
      <c r="G62" s="92">
        <v>7281</v>
      </c>
      <c r="H62" s="5">
        <f t="shared" si="4"/>
        <v>17442</v>
      </c>
      <c r="I62" s="89">
        <v>3924</v>
      </c>
      <c r="J62" s="32">
        <v>4252</v>
      </c>
      <c r="K62" s="32">
        <v>1794</v>
      </c>
      <c r="L62" s="33">
        <v>7912</v>
      </c>
      <c r="M62" s="5">
        <f t="shared" si="5"/>
        <v>17882</v>
      </c>
    </row>
    <row r="63" spans="2:13" ht="13.5" thickBot="1">
      <c r="B63" s="59"/>
      <c r="C63" s="61">
        <v>2007</v>
      </c>
      <c r="D63" s="75">
        <v>-5686</v>
      </c>
      <c r="E63" s="75"/>
      <c r="F63" s="75"/>
      <c r="G63" s="79"/>
      <c r="H63" s="80"/>
      <c r="I63" s="78">
        <v>9007</v>
      </c>
      <c r="J63" s="74"/>
      <c r="K63" s="81"/>
      <c r="L63" s="82"/>
      <c r="M63" s="83"/>
    </row>
    <row r="64" ht="13.5" thickTop="1"/>
    <row r="67" ht="12.75">
      <c r="H67" s="95" t="s">
        <v>39</v>
      </c>
    </row>
  </sheetData>
  <mergeCells count="7">
    <mergeCell ref="D4:M4"/>
    <mergeCell ref="D5:H5"/>
    <mergeCell ref="I5:M5"/>
    <mergeCell ref="D9:H9"/>
    <mergeCell ref="I9:M9"/>
    <mergeCell ref="D6:H6"/>
    <mergeCell ref="I6:M6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58" r:id="rId1"/>
  <headerFooter alignWithMargins="0">
    <oddHeader>&amp;L&amp;"Times New Roman,Normalny"&amp;16NN&amp;R&amp;"Times New Roman,Normalny"&amp;16MM</oddHead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WojciechowskaM</dc:creator>
  <cp:keywords/>
  <dc:description/>
  <cp:lastModifiedBy>Magdalena Smólska</cp:lastModifiedBy>
  <cp:lastPrinted>2007-07-13T10:39:47Z</cp:lastPrinted>
  <dcterms:created xsi:type="dcterms:W3CDTF">2006-08-17T06:30:24Z</dcterms:created>
  <dcterms:modified xsi:type="dcterms:W3CDTF">2007-07-13T10:57:01Z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