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20" windowWidth="18240" windowHeight="10560" activeTab="0"/>
  </bookViews>
  <sheets>
    <sheet name="I_IV" sheetId="1" r:id="rId1"/>
  </sheets>
  <definedNames/>
  <calcPr calcId="125725"/>
</workbook>
</file>

<file path=xl/sharedStrings.xml><?xml version="1.0" encoding="utf-8"?>
<sst xmlns="http://schemas.openxmlformats.org/spreadsheetml/2006/main" count="53" uniqueCount="21">
  <si>
    <t>Mazowieckie</t>
  </si>
  <si>
    <t>Wielkopolskie</t>
  </si>
  <si>
    <t>Małopolskie</t>
  </si>
  <si>
    <t>Dolnośląśkie</t>
  </si>
  <si>
    <t>Pomorskie</t>
  </si>
  <si>
    <t>Śląskie</t>
  </si>
  <si>
    <t>Lubelskie</t>
  </si>
  <si>
    <t>Zachodniopomorskie</t>
  </si>
  <si>
    <t>Łódzkie</t>
  </si>
  <si>
    <t>Podkarpackie</t>
  </si>
  <si>
    <t>Kujawsko-pomorskie</t>
  </si>
  <si>
    <t>Warmińsko-mazurskie</t>
  </si>
  <si>
    <t>Podlaskie</t>
  </si>
  <si>
    <t>Lubuskie</t>
  </si>
  <si>
    <t>Świętokrzyskie</t>
  </si>
  <si>
    <t xml:space="preserve">Opolskie </t>
  </si>
  <si>
    <t>I-IV 2017</t>
  </si>
  <si>
    <t>I-IV 2018</t>
  </si>
  <si>
    <t>I-IV   2018</t>
  </si>
  <si>
    <t>I-IV   2017</t>
  </si>
  <si>
    <t>POLSKA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</si>
</sst>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sz val="10"/>
      <color indexed="17"/>
      <name val="Arial"/>
      <family val="2"/>
    </font>
    <font>
      <sz val="10"/>
      <color indexed="1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 CE"/>
      <family val="2"/>
    </font>
    <font>
      <sz val="9.25"/>
      <color rgb="FF000000"/>
      <name val="Arial CE"/>
      <family val="2"/>
    </font>
    <font>
      <b/>
      <i/>
      <sz val="8"/>
      <color rgb="FF000000"/>
      <name val="Arial CE"/>
      <family val="2"/>
    </font>
    <font>
      <b/>
      <sz val="10"/>
      <color rgb="FF000000"/>
      <name val="Arial"/>
      <family val="2"/>
    </font>
    <font>
      <sz val="10"/>
      <color rgb="FF000000"/>
      <name val="Arial CE"/>
      <family val="2"/>
    </font>
    <font>
      <b/>
      <sz val="9.2"/>
      <color rgb="FF000000"/>
      <name val="Arial CE"/>
      <family val="2"/>
    </font>
    <font>
      <sz val="10"/>
      <color rgb="FF000000"/>
      <name val="Times New Roman"/>
      <family val="2"/>
    </font>
    <font>
      <sz val="8.45"/>
      <color rgb="FF000000"/>
      <name val="Times New Roman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>
      <alignment/>
      <protection/>
    </xf>
  </cellStyleXfs>
  <cellXfs count="18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2" fillId="0" borderId="1" xfId="0" applyFont="1" applyBorder="1" applyAlignment="1" applyProtection="1">
      <alignment horizontal="left"/>
      <protection/>
    </xf>
    <xf numFmtId="0" fontId="1" fillId="0" borderId="2" xfId="0" applyFont="1" applyBorder="1"/>
    <xf numFmtId="0" fontId="1" fillId="0" borderId="0" xfId="0" applyFont="1"/>
    <xf numFmtId="0" fontId="3" fillId="0" borderId="1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/>
    </xf>
    <xf numFmtId="1" fontId="5" fillId="0" borderId="2" xfId="0" applyNumberFormat="1" applyFont="1" applyBorder="1"/>
    <xf numFmtId="0" fontId="3" fillId="0" borderId="1" xfId="0" applyFont="1" applyBorder="1" applyAlignment="1">
      <alignment/>
    </xf>
    <xf numFmtId="0" fontId="0" fillId="0" borderId="1" xfId="0" applyFont="1" applyBorder="1"/>
    <xf numFmtId="0" fontId="1" fillId="0" borderId="1" xfId="0" applyFont="1" applyBorder="1" applyAlignment="1">
      <alignment/>
    </xf>
    <xf numFmtId="164" fontId="1" fillId="0" borderId="1" xfId="0" applyNumberFormat="1" applyFont="1" applyBorder="1"/>
    <xf numFmtId="164" fontId="1" fillId="0" borderId="3" xfId="0" applyNumberFormat="1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1" fillId="0" borderId="0" xfId="0" applyFont="1" applyBorder="1"/>
    <xf numFmtId="0" fontId="1" fillId="0" borderId="0" xfId="0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 Mieszkania oddane do użytkowania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6"/>
              <c:pt idx="0">
                <c:v>I   2010</c:v>
              </c:pt>
              <c:pt idx="6">
                <c:v>POLSKA</c:v>
              </c:pt>
              <c:pt idx="7">
                <c:v>Mazowieckie</c:v>
              </c:pt>
              <c:pt idx="8">
                <c:v>Małopolskie</c:v>
              </c:pt>
              <c:pt idx="9">
                <c:v>Pomorskie</c:v>
              </c:pt>
              <c:pt idx="10">
                <c:v>Dolnośląskie</c:v>
              </c:pt>
              <c:pt idx="11">
                <c:v>Wielkopolskie</c:v>
              </c:pt>
              <c:pt idx="12">
                <c:v>Śląskie</c:v>
              </c:pt>
              <c:pt idx="13">
                <c:v>Zachodniopomorskie</c:v>
              </c:pt>
              <c:pt idx="14">
                <c:v>Kujawsko-pomorskie</c:v>
              </c:pt>
              <c:pt idx="15">
                <c:v>Łódzkie</c:v>
              </c:pt>
            </c:strLit>
          </c:cat>
          <c:val>
            <c:numLit>
              <c:ptCount val="16"/>
              <c:pt idx="5">
                <c:v>0</c:v>
              </c:pt>
              <c:pt idx="6">
                <c:v>22101</c:v>
              </c:pt>
              <c:pt idx="7">
                <c:v>1762</c:v>
              </c:pt>
              <c:pt idx="8">
                <c:v>1190</c:v>
              </c:pt>
              <c:pt idx="9">
                <c:v>1231</c:v>
              </c:pt>
              <c:pt idx="10">
                <c:v>400</c:v>
              </c:pt>
              <c:pt idx="11">
                <c:v>795</c:v>
              </c:pt>
              <c:pt idx="12">
                <c:v>4394</c:v>
              </c:pt>
              <c:pt idx="13">
                <c:v>5057</c:v>
              </c:pt>
              <c:pt idx="14">
                <c:v>286</c:v>
              </c:pt>
              <c:pt idx="15">
                <c:v>891</c:v>
              </c:pt>
            </c:numLit>
          </c:val>
        </c:ser>
        <c:ser>
          <c:idx val="0"/>
          <c:order val="1"/>
          <c:spPr>
            <a:gradFill rotWithShape="0">
              <a:gsLst>
                <a:gs pos="0">
                  <a:srgbClr val="FFFF00">
                    <a:shade val="46275"/>
                  </a:srgbClr>
                </a:gs>
                <a:gs pos="50000">
                  <a:srgbClr val="FFFF00"/>
                </a:gs>
                <a:gs pos="100000">
                  <a:srgbClr val="FFFF00">
                    <a:shade val="46275"/>
                  </a:srgbClr>
                </a:gs>
              </a:gsLst>
              <a:lin ang="27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(+13,3)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(+59,8)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(+57,1)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(+5,0)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(-7,3)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(-15,2)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(-7,5)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(-9,4)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(-5,4)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(-9,3)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(-1,7)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(-35,9)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(+4,2)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(-7,1)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(-26,8)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(+30,5)</a:t>
                    </a:r>
                  </a:p>
                </c:rich>
              </c:tx>
              <c:dLblPos val="outEnd"/>
              <c:showVal val="1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16"/>
              <c:pt idx="0">
                <c:v>I   2010</c:v>
              </c:pt>
              <c:pt idx="6">
                <c:v>POLSKA</c:v>
              </c:pt>
              <c:pt idx="7">
                <c:v>Mazowieckie</c:v>
              </c:pt>
              <c:pt idx="8">
                <c:v>Małopolskie</c:v>
              </c:pt>
              <c:pt idx="9">
                <c:v>Pomorskie</c:v>
              </c:pt>
              <c:pt idx="10">
                <c:v>Dolnośląskie</c:v>
              </c:pt>
              <c:pt idx="11">
                <c:v>Wielkopolskie</c:v>
              </c:pt>
              <c:pt idx="12">
                <c:v>Śląskie</c:v>
              </c:pt>
              <c:pt idx="13">
                <c:v>Zachodniopomorskie</c:v>
              </c:pt>
              <c:pt idx="14">
                <c:v>Kujawsko-pomorskie</c:v>
              </c:pt>
              <c:pt idx="15">
                <c:v>Łódzkie</c:v>
              </c:pt>
            </c:strLit>
          </c:cat>
          <c:val>
            <c:numLit>
              <c:ptCount val="16"/>
              <c:pt idx="5">
                <c:v>0</c:v>
              </c:pt>
            </c:numLit>
          </c:val>
        </c:ser>
        <c:axId val="44233029"/>
        <c:axId val="62552942"/>
      </c:barChart>
      <c:catAx>
        <c:axId val="44233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52942"/>
        <c:crosses val="autoZero"/>
        <c:auto val="1"/>
        <c:lblOffset val="100"/>
        <c:tickLblSkip val="1"/>
        <c:noMultiLvlLbl val="0"/>
      </c:catAx>
      <c:valAx>
        <c:axId val="62552942"/>
        <c:scaling>
          <c:orientation val="minMax"/>
          <c:max val="14000"/>
          <c:min val="0"/>
        </c:scaling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233029"/>
        <c:crosses val="autoZero"/>
        <c:crossBetween val="between"/>
        <c:dispUnits/>
        <c:majorUnit val="2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6.6929133858267704" l="0.78740157480314954" r="0.78740157480314954" t="0.98425196850393681" header="0.51181102362204722" footer="0.51181102362204722"/>
    <c:pageSetup paperSize="9" orientation="portrait" verticalDpi="1200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Mieszkania oddane do użytkowania</a:t>
            </a:r>
          </a:p>
        </c:rich>
      </c:tx>
      <c:layout>
        <c:manualLayout>
          <c:xMode val="edge"/>
          <c:yMode val="edge"/>
          <c:x val="0.3115"/>
          <c:y val="0.015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35"/>
          <c:y val="0.07775"/>
          <c:w val="0.8485"/>
          <c:h val="0.61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I_IV!$A$2</c:f>
              <c:strCache>
                <c:ptCount val="1"/>
                <c:pt idx="0">
                  <c:v>I-IV 2017</c:v>
                </c:pt>
              </c:strCache>
            </c:strRef>
          </c:tx>
          <c:spPr>
            <a:gradFill rotWithShape="0">
              <a:gsLst>
                <a:gs pos="0">
                  <a:srgbClr val="FFFF00">
                    <a:shade val="46275"/>
                  </a:srgbClr>
                </a:gs>
                <a:gs pos="100000">
                  <a:srgbClr val="FFFF0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I_IV!$B$1:$Q$1</c:f>
              <c:strCache/>
            </c:strRef>
          </c:cat>
          <c:val>
            <c:numRef>
              <c:f>I_IV!$B$2:$Q$2</c:f>
              <c:numCache/>
            </c:numRef>
          </c:val>
        </c:ser>
        <c:ser>
          <c:idx val="1"/>
          <c:order val="1"/>
          <c:tx>
            <c:strRef>
              <c:f>I_IV!$A$3</c:f>
              <c:strCache>
                <c:ptCount val="1"/>
                <c:pt idx="0">
                  <c:v>I-IV 2018</c:v>
                </c:pt>
              </c:strCache>
            </c:strRef>
          </c:tx>
          <c:spPr>
            <a:gradFill rotWithShape="0">
              <a:gsLst>
                <a:gs pos="0">
                  <a:srgbClr val="C0C0C0">
                    <a:shade val="46275"/>
                  </a:srgbClr>
                </a:gs>
                <a:gs pos="100000">
                  <a:srgbClr val="C0C0C0"/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.03925"/>
                  <c:y val="0.03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(+17,5)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"/>
              <c:layout>
                <c:manualLayout>
                  <c:x val="-0.0175"/>
                  <c:y val="-0.01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(+15,6)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2"/>
              <c:layout>
                <c:manualLayout>
                  <c:x val="-0.004"/>
                  <c:y val="-0.06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(-17,8)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3"/>
              <c:layout>
                <c:manualLayout>
                  <c:x val="-0.007"/>
                  <c:y val="0.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(+32,9)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4"/>
              <c:layout>
                <c:manualLayout>
                  <c:x val="-0.01825"/>
                  <c:y val="0.00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(+9,6)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5"/>
              <c:layout>
                <c:manualLayout>
                  <c:x val="-0.01025"/>
                  <c:y val="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(+3,5)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6"/>
              <c:layout>
                <c:manualLayout>
                  <c:x val="-0.01325"/>
                  <c:y val="0.00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(+37,8)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7"/>
              <c:layout>
                <c:manualLayout>
                  <c:x val="-0.0205"/>
                  <c:y val="-0.045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(+37,6)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8"/>
              <c:layout>
                <c:manualLayout>
                  <c:x val="-0.02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(+22,0)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9"/>
              <c:layout>
                <c:manualLayout>
                  <c:x val="-0.01875"/>
                  <c:y val="0.01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(+3,8)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0"/>
              <c:layout>
                <c:manualLayout>
                  <c:x val="-0.0185"/>
                  <c:y val="0.0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(-7,7)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1"/>
              <c:layout>
                <c:manualLayout>
                  <c:x val="-0.01775"/>
                  <c:y val="-0.00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(+37,2)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2"/>
              <c:layout>
                <c:manualLayout>
                  <c:x val="-0.01825"/>
                  <c:y val="0.01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(+4,8)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3"/>
              <c:layout>
                <c:manualLayout>
                  <c:x val="-0.01025"/>
                  <c:y val="0.00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(-3,3)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4"/>
              <c:layout>
                <c:manualLayout>
                  <c:x val="-0.00425"/>
                  <c:y val="0.01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(+22,9)</a:t>
                    </a:r>
                  </a:p>
                </c:rich>
              </c:tx>
              <c:dLblPos val="outEnd"/>
              <c:showVal val="1"/>
              <c:showPercent val="0"/>
            </c:dLbl>
            <c:dLbl>
              <c:idx val="15"/>
              <c:layout>
                <c:manualLayout>
                  <c:x val="0.006"/>
                  <c:y val="-0.0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(+48,3)</a:t>
                    </a:r>
                  </a:p>
                </c:rich>
              </c:tx>
              <c:dLblPos val="outEnd"/>
              <c:showVal val="1"/>
              <c:showPercent val="0"/>
            </c:dLbl>
            <c:numFmt formatCode="General" sourceLinked="1"/>
            <c:spPr>
              <a:noFill/>
              <a:ln w="25400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I_IV!$B$1:$Q$1</c:f>
              <c:strCache/>
            </c:strRef>
          </c:cat>
          <c:val>
            <c:numRef>
              <c:f>I_IV!$B$3:$Q$3</c:f>
              <c:numCache/>
            </c:numRef>
          </c:val>
        </c:ser>
        <c:axId val="26105567"/>
        <c:axId val="33623512"/>
      </c:barChart>
      <c:catAx>
        <c:axId val="26105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</a:p>
        </c:txPr>
        <c:crossAx val="33623512"/>
        <c:crosses val="autoZero"/>
        <c:auto val="1"/>
        <c:lblOffset val="100"/>
        <c:tickLblSkip val="1"/>
        <c:noMultiLvlLbl val="0"/>
      </c:catAx>
      <c:valAx>
        <c:axId val="33623512"/>
        <c:scaling>
          <c:orientation val="minMax"/>
          <c:max val="1400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6105567"/>
        <c:crosses val="autoZero"/>
        <c:crossBetween val="between"/>
        <c:dispUnits/>
        <c:majorUnit val="1000"/>
        <c:minorUnit val="1000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975"/>
          <c:y val="0.07375"/>
          <c:w val="0.33325"/>
          <c:h val="0.04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userShapes r:id="rId1"/>
  <c:lang xmlns:c="http://schemas.openxmlformats.org/drawingml/2006/chart" val="pl-PL"/>
  <c:printSettings xmlns:c="http://schemas.openxmlformats.org/drawingml/2006/chart">
    <c:headerFooter alignWithMargins="0"/>
    <c:pageMargins b="1" l="0.75000000000000022" r="0.75000000000000022" t="1" header="0.5" footer="0.5"/>
    <c:pageSetup paperSize="9" orientation="landscape"/>
  </c:printSettings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0.7755</cdr:x>
      <cdr:y>0.85325</cdr:y>
    </cdr:from>
    <cdr:to>
      <cdr:x>0.99425</cdr:x>
      <cdr:y>0.9255</cdr:y>
    </cdr:to>
    <cdr:sp macro="" textlink="">
      <cdr:nvSpPr>
        <cdr:cNvPr id="2053" name="Text Box 5"/>
        <cdr:cNvSpPr txBox="1">
          <a:spLocks noChangeArrowheads="1"/>
        </cdr:cNvSpPr>
      </cdr:nvSpPr>
      <cdr:spPr bwMode="auto">
        <a:xfrm>
          <a:off x="6619875" y="0"/>
          <a:ext cx="1866900" cy="0"/>
        </a:xfrm>
        <a:prstGeom prst="rect">
          <a:avLst/>
        </a:prstGeom>
        <a:noFill/>
        <a:ln w="9525">
          <a:noFill/>
        </a:ln>
      </cdr:spPr>
      <c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pl-PL" sz="125" b="1" i="1" u="none" strike="noStrike" baseline="0">
              <a:solidFill>
                <a:srgbClr val="000000"/>
              </a:solidFill>
              <a:latin typeface="Arial CE"/>
              <a:cs typeface="Arial CE"/>
            </a:rPr>
            <a:t>Zmiany do okresu I-IV 2008 (w %)</a:t>
          </a:r>
        </a:p>
      </cdr:txBody>
    </cdr:sp>
  </cdr:relSizeAnchor>
  <cdr:relSizeAnchor xmlns:cdr="http://schemas.openxmlformats.org/drawingml/2006/chartDrawing">
    <cdr:from>
      <cdr:x>0.94825</cdr:x>
      <cdr:y>0.3865</cdr:y>
    </cdr:from>
    <cdr:to>
      <cdr:x>0.97575</cdr:x>
      <cdr:y>0.81575</cdr:y>
    </cdr:to>
    <cdr:sp macro="" textlink="">
      <cdr:nvSpPr>
        <cdr:cNvPr id="2054" name="Line 6"/>
        <cdr:cNvSpPr>
          <a:spLocks noChangeShapeType="1"/>
        </cdr:cNvSpPr>
      </cdr:nvSpPr>
      <cdr:spPr bwMode="auto">
        <a:xfrm flipV="1">
          <a:off x="8096250" y="0"/>
          <a:ext cx="238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</cdr:spPr>
      <cdr:txBody>
        <a:bodyPr/>
        <a:lstStyle/>
        <a:p>
          <a:endParaRPr lang="pl-PL"/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0.842</cdr:x>
      <cdr:y>0.7055</cdr:y>
    </cdr:from>
    <cdr:to>
      <cdr:x>0.99075</cdr:x>
      <cdr:y>0.9405</cdr:y>
    </cdr:to>
    <cdr:sp macro="" textlink="">
      <cdr:nvSpPr>
        <cdr:cNvPr id="123905" name="Line 1"/>
        <cdr:cNvSpPr>
          <a:spLocks noChangeShapeType="1"/>
        </cdr:cNvSpPr>
      </cdr:nvSpPr>
      <cdr:spPr bwMode="auto">
        <a:xfrm flipV="1">
          <a:off x="5105400" y="2981325"/>
          <a:ext cx="904875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</cdr:spPr>
      <cdr:txBody>
        <a:bodyPr/>
        <a:lstStyle/>
        <a:p>
          <a:endParaRPr lang="pl-PL"/>
        </a:p>
      </cdr:txBody>
    </cdr:sp>
  </cdr:relSizeAnchor>
  <cdr:relSizeAnchor xmlns:cdr="http://schemas.openxmlformats.org/drawingml/2006/chartDrawing">
    <cdr:from>
      <cdr:x>0.66925</cdr:x>
      <cdr:y>0.9405</cdr:y>
    </cdr:from>
    <cdr:to>
      <cdr:x>0.97</cdr:x>
      <cdr:y>0.98975</cdr:y>
    </cdr:to>
    <cdr:sp macro="" textlink="">
      <cdr:nvSpPr>
        <cdr:cNvPr id="123906" name="Rectangle 2"/>
        <cdr:cNvSpPr>
          <a:spLocks noChangeArrowheads="1"/>
        </cdr:cNvSpPr>
      </cdr:nvSpPr>
      <cdr:spPr bwMode="auto">
        <a:xfrm>
          <a:off x="4057650" y="3971925"/>
          <a:ext cx="182880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cdr:spPr>
      <c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l-PL" sz="9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Zmiany do okresu I-IV 2017 (w %)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18</xdr:col>
      <xdr:colOff>476250</xdr:colOff>
      <xdr:row>0</xdr:row>
      <xdr:rowOff>0</xdr:rowOff>
    </xdr:to>
    <xdr:graphicFrame macro="">
      <xdr:nvGraphicFramePr>
        <xdr:cNvPr id="2" name="Chart 1"/>
        <xdr:cNvGraphicFramePr/>
      </xdr:nvGraphicFramePr>
      <xdr:xfrm>
        <a:off x="4362450" y="0"/>
        <a:ext cx="8543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6</xdr:row>
      <xdr:rowOff>85725</xdr:rowOff>
    </xdr:from>
    <xdr:to>
      <xdr:col>16</xdr:col>
      <xdr:colOff>142875</xdr:colOff>
      <xdr:row>32</xdr:row>
      <xdr:rowOff>104775</xdr:rowOff>
    </xdr:to>
    <xdr:graphicFrame macro="">
      <xdr:nvGraphicFramePr>
        <xdr:cNvPr id="3" name="Chart 2"/>
        <xdr:cNvGraphicFramePr/>
      </xdr:nvGraphicFramePr>
      <xdr:xfrm>
        <a:off x="5286375" y="1133475"/>
        <a:ext cx="606742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B1">
      <selection activeCell="F15" sqref="F15"/>
    </sheetView>
  </sheetViews>
  <sheetFormatPr defaultColWidth="9.140625" defaultRowHeight="12.75" customHeight="1"/>
  <cols>
    <col min="1" max="1" width="21.57421875" style="5" customWidth="1"/>
    <col min="2" max="2" width="10.57421875" style="5" customWidth="1"/>
    <col min="3" max="3" width="11.28125" style="5" customWidth="1"/>
    <col min="4" max="5" width="11.00390625" style="5" customWidth="1"/>
    <col min="6" max="6" width="9.7109375" style="5" customWidth="1"/>
    <col min="7" max="7" width="7.28125" style="5" customWidth="1"/>
    <col min="8" max="8" width="7.421875" style="5" customWidth="1"/>
    <col min="9" max="9" width="9.8515625" style="5" customWidth="1"/>
    <col min="10" max="10" width="9.00390625" style="5" customWidth="1"/>
    <col min="11" max="11" width="9.140625" style="5" customWidth="1"/>
    <col min="12" max="12" width="11.28125" style="5" customWidth="1"/>
    <col min="13" max="13" width="8.8515625" style="5" customWidth="1"/>
    <col min="14" max="14" width="8.7109375" style="5" customWidth="1"/>
    <col min="15" max="15" width="9.140625" style="5" customWidth="1"/>
    <col min="16" max="16" width="12.28125" style="5" customWidth="1"/>
    <col min="17" max="16384" width="9.140625" style="5" customWidth="1"/>
  </cols>
  <sheetData>
    <row r="1" spans="1:18" ht="15.75" customHeight="1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4"/>
    </row>
    <row r="2" spans="1:18" ht="14.25" customHeight="1">
      <c r="A2" s="6" t="s">
        <v>16</v>
      </c>
      <c r="B2" s="7">
        <v>10614</v>
      </c>
      <c r="C2" s="7">
        <v>5552</v>
      </c>
      <c r="D2" s="7">
        <v>7350</v>
      </c>
      <c r="E2" s="7">
        <v>4401</v>
      </c>
      <c r="F2" s="7">
        <v>4137</v>
      </c>
      <c r="G2" s="7">
        <v>3663</v>
      </c>
      <c r="H2" s="7">
        <v>2104</v>
      </c>
      <c r="I2" s="7">
        <v>2029</v>
      </c>
      <c r="J2" s="7">
        <v>2141</v>
      </c>
      <c r="K2" s="7">
        <v>2133</v>
      </c>
      <c r="L2" s="7">
        <v>2323</v>
      </c>
      <c r="M2" s="7">
        <v>1328</v>
      </c>
      <c r="N2" s="7">
        <v>1409</v>
      </c>
      <c r="O2" s="7">
        <v>1197</v>
      </c>
      <c r="P2" s="7">
        <v>911</v>
      </c>
      <c r="Q2" s="7">
        <v>507</v>
      </c>
      <c r="R2" s="8"/>
    </row>
    <row r="3" spans="1:18" ht="14.25" customHeight="1">
      <c r="A3" s="9" t="s">
        <v>17</v>
      </c>
      <c r="B3" s="10">
        <v>12472</v>
      </c>
      <c r="C3" s="10">
        <v>6420</v>
      </c>
      <c r="D3" s="10">
        <v>6040</v>
      </c>
      <c r="E3" s="10">
        <v>5848</v>
      </c>
      <c r="F3" s="10">
        <v>4536</v>
      </c>
      <c r="G3" s="10">
        <v>3791</v>
      </c>
      <c r="H3" s="10">
        <v>2899</v>
      </c>
      <c r="I3" s="10">
        <v>2792</v>
      </c>
      <c r="J3" s="10">
        <v>2611</v>
      </c>
      <c r="K3" s="10">
        <v>2214</v>
      </c>
      <c r="L3" s="10">
        <v>2145</v>
      </c>
      <c r="M3" s="10">
        <v>1822</v>
      </c>
      <c r="N3" s="10">
        <v>1476</v>
      </c>
      <c r="O3" s="10">
        <v>1157</v>
      </c>
      <c r="P3" s="10">
        <v>1120</v>
      </c>
      <c r="Q3" s="10">
        <v>752</v>
      </c>
      <c r="R3" s="4"/>
    </row>
    <row r="4" spans="1:18" ht="12.75" customHeight="1">
      <c r="A4" s="11"/>
      <c r="B4" s="12">
        <v>17.505181835311845</v>
      </c>
      <c r="C4" s="12">
        <v>15.634005763688762</v>
      </c>
      <c r="D4" s="12">
        <v>-17.823129251700678</v>
      </c>
      <c r="E4" s="12">
        <v>32.878891161099745</v>
      </c>
      <c r="F4" s="12">
        <v>9.64467005076142</v>
      </c>
      <c r="G4" s="12">
        <v>3.4944034944034854</v>
      </c>
      <c r="H4" s="12">
        <v>37.78517110266159</v>
      </c>
      <c r="I4" s="12">
        <v>37.60473139477577</v>
      </c>
      <c r="J4" s="12">
        <v>21.952358710882763</v>
      </c>
      <c r="K4" s="12">
        <v>3.7974683544303787</v>
      </c>
      <c r="L4" s="12">
        <v>-7.662505380972888</v>
      </c>
      <c r="M4" s="12">
        <v>37.1987951807229</v>
      </c>
      <c r="N4" s="12">
        <v>4.755145493257643</v>
      </c>
      <c r="O4" s="12">
        <v>-3.3416875522138696</v>
      </c>
      <c r="P4" s="12">
        <v>22.94182217343578</v>
      </c>
      <c r="Q4" s="13">
        <v>48.32347140039448</v>
      </c>
      <c r="R4" s="4"/>
    </row>
    <row r="8" spans="1:4" ht="12.75" customHeight="1">
      <c r="A8" s="1"/>
      <c r="B8" s="14" t="s">
        <v>18</v>
      </c>
      <c r="C8" s="14" t="s">
        <v>19</v>
      </c>
      <c r="D8" s="1"/>
    </row>
    <row r="9" spans="1:4" ht="12.75" customHeight="1">
      <c r="A9" s="1" t="s">
        <v>20</v>
      </c>
      <c r="B9" s="15">
        <v>58095</v>
      </c>
      <c r="C9" s="7">
        <v>51799</v>
      </c>
      <c r="D9" s="12">
        <f aca="true" t="shared" si="0" ref="D9:D25">B9/C9*100</f>
        <v>112.15467480067183</v>
      </c>
    </row>
    <row r="10" spans="1:5" ht="12.75" customHeight="1">
      <c r="A10" s="3" t="s">
        <v>3</v>
      </c>
      <c r="B10" s="10">
        <v>5848</v>
      </c>
      <c r="C10" s="7">
        <v>4401</v>
      </c>
      <c r="D10" s="12">
        <f t="shared" si="0"/>
        <v>132.87889116109974</v>
      </c>
      <c r="E10" s="12">
        <f aca="true" t="shared" si="1" ref="E10:E25">D10-100</f>
        <v>32.878891161099745</v>
      </c>
    </row>
    <row r="11" spans="1:5" ht="12.75" customHeight="1">
      <c r="A11" s="3" t="s">
        <v>10</v>
      </c>
      <c r="B11" s="10">
        <v>2145</v>
      </c>
      <c r="C11" s="7">
        <v>2323</v>
      </c>
      <c r="D11" s="12">
        <f t="shared" si="0"/>
        <v>92.33749461902711</v>
      </c>
      <c r="E11" s="12">
        <f t="shared" si="1"/>
        <v>-7.662505380972888</v>
      </c>
    </row>
    <row r="12" spans="1:5" ht="12.75" customHeight="1">
      <c r="A12" s="3" t="s">
        <v>6</v>
      </c>
      <c r="B12" s="10">
        <v>2899</v>
      </c>
      <c r="C12" s="7">
        <v>2104</v>
      </c>
      <c r="D12" s="12">
        <f t="shared" si="0"/>
        <v>137.7851711026616</v>
      </c>
      <c r="E12" s="12">
        <f t="shared" si="1"/>
        <v>37.78517110266159</v>
      </c>
    </row>
    <row r="13" spans="1:5" ht="12.75" customHeight="1">
      <c r="A13" s="3" t="s">
        <v>13</v>
      </c>
      <c r="B13" s="10">
        <v>1157</v>
      </c>
      <c r="C13" s="7">
        <v>1197</v>
      </c>
      <c r="D13" s="12">
        <f t="shared" si="0"/>
        <v>96.65831244778613</v>
      </c>
      <c r="E13" s="12">
        <f t="shared" si="1"/>
        <v>-3.3416875522138696</v>
      </c>
    </row>
    <row r="14" spans="1:5" ht="12.75" customHeight="1">
      <c r="A14" s="3" t="s">
        <v>8</v>
      </c>
      <c r="B14" s="10">
        <v>2611</v>
      </c>
      <c r="C14" s="7">
        <v>2141</v>
      </c>
      <c r="D14" s="12">
        <f t="shared" si="0"/>
        <v>121.95235871088276</v>
      </c>
      <c r="E14" s="12">
        <f t="shared" si="1"/>
        <v>21.952358710882763</v>
      </c>
    </row>
    <row r="15" spans="1:5" ht="12.75" customHeight="1">
      <c r="A15" s="3" t="s">
        <v>2</v>
      </c>
      <c r="B15" s="10">
        <v>6040</v>
      </c>
      <c r="C15" s="7">
        <v>7350</v>
      </c>
      <c r="D15" s="12">
        <f t="shared" si="0"/>
        <v>82.17687074829932</v>
      </c>
      <c r="E15" s="12">
        <f t="shared" si="1"/>
        <v>-17.823129251700678</v>
      </c>
    </row>
    <row r="16" spans="1:5" ht="12.75" customHeight="1">
      <c r="A16" s="2" t="s">
        <v>0</v>
      </c>
      <c r="B16" s="10">
        <v>12472</v>
      </c>
      <c r="C16" s="7">
        <v>10614</v>
      </c>
      <c r="D16" s="12">
        <f t="shared" si="0"/>
        <v>117.50518183531184</v>
      </c>
      <c r="E16" s="12">
        <f t="shared" si="1"/>
        <v>17.505181835311845</v>
      </c>
    </row>
    <row r="17" spans="1:5" ht="12.75" customHeight="1">
      <c r="A17" s="3" t="s">
        <v>15</v>
      </c>
      <c r="B17" s="10">
        <v>752</v>
      </c>
      <c r="C17" s="7">
        <v>507</v>
      </c>
      <c r="D17" s="12">
        <f t="shared" si="0"/>
        <v>148.32347140039448</v>
      </c>
      <c r="E17" s="12">
        <f t="shared" si="1"/>
        <v>48.32347140039448</v>
      </c>
    </row>
    <row r="18" spans="1:5" ht="12.75" customHeight="1">
      <c r="A18" s="3" t="s">
        <v>9</v>
      </c>
      <c r="B18" s="10">
        <v>2214</v>
      </c>
      <c r="C18" s="7">
        <v>2133</v>
      </c>
      <c r="D18" s="12">
        <f t="shared" si="0"/>
        <v>103.79746835443038</v>
      </c>
      <c r="E18" s="12">
        <f t="shared" si="1"/>
        <v>3.7974683544303787</v>
      </c>
    </row>
    <row r="19" spans="1:5" ht="12.75" customHeight="1">
      <c r="A19" s="3" t="s">
        <v>12</v>
      </c>
      <c r="B19" s="10">
        <v>1476</v>
      </c>
      <c r="C19" s="7">
        <v>1409</v>
      </c>
      <c r="D19" s="12">
        <f t="shared" si="0"/>
        <v>104.75514549325764</v>
      </c>
      <c r="E19" s="12">
        <f t="shared" si="1"/>
        <v>4.755145493257643</v>
      </c>
    </row>
    <row r="20" spans="1:5" ht="12.75" customHeight="1">
      <c r="A20" s="3" t="s">
        <v>4</v>
      </c>
      <c r="B20" s="10">
        <v>4536</v>
      </c>
      <c r="C20" s="7">
        <v>4137</v>
      </c>
      <c r="D20" s="12">
        <f t="shared" si="0"/>
        <v>109.64467005076142</v>
      </c>
      <c r="E20" s="12">
        <f t="shared" si="1"/>
        <v>9.64467005076142</v>
      </c>
    </row>
    <row r="21" spans="1:5" ht="12.75" customHeight="1">
      <c r="A21" s="3" t="s">
        <v>5</v>
      </c>
      <c r="B21" s="10">
        <v>3791</v>
      </c>
      <c r="C21" s="7">
        <v>3663</v>
      </c>
      <c r="D21" s="12">
        <f t="shared" si="0"/>
        <v>103.49440349440349</v>
      </c>
      <c r="E21" s="12">
        <f t="shared" si="1"/>
        <v>3.4944034944034854</v>
      </c>
    </row>
    <row r="22" spans="1:5" ht="12.75" customHeight="1">
      <c r="A22" s="3" t="s">
        <v>14</v>
      </c>
      <c r="B22" s="10">
        <v>1120</v>
      </c>
      <c r="C22" s="7">
        <v>911</v>
      </c>
      <c r="D22" s="12">
        <f t="shared" si="0"/>
        <v>122.94182217343578</v>
      </c>
      <c r="E22" s="12">
        <f t="shared" si="1"/>
        <v>22.94182217343578</v>
      </c>
    </row>
    <row r="23" spans="1:5" ht="12.75" customHeight="1">
      <c r="A23" s="3" t="s">
        <v>11</v>
      </c>
      <c r="B23" s="10">
        <v>1822</v>
      </c>
      <c r="C23" s="7">
        <v>1328</v>
      </c>
      <c r="D23" s="12">
        <f t="shared" si="0"/>
        <v>137.1987951807229</v>
      </c>
      <c r="E23" s="12">
        <f t="shared" si="1"/>
        <v>37.1987951807229</v>
      </c>
    </row>
    <row r="24" spans="1:5" ht="12.75" customHeight="1">
      <c r="A24" s="3" t="s">
        <v>1</v>
      </c>
      <c r="B24" s="10">
        <v>6420</v>
      </c>
      <c r="C24" s="7">
        <v>5552</v>
      </c>
      <c r="D24" s="12">
        <f t="shared" si="0"/>
        <v>115.63400576368876</v>
      </c>
      <c r="E24" s="12">
        <f t="shared" si="1"/>
        <v>15.634005763688762</v>
      </c>
    </row>
    <row r="25" spans="1:5" ht="12.75" customHeight="1">
      <c r="A25" s="3" t="s">
        <v>7</v>
      </c>
      <c r="B25" s="10">
        <v>2792</v>
      </c>
      <c r="C25" s="7">
        <v>2029</v>
      </c>
      <c r="D25" s="12">
        <f t="shared" si="0"/>
        <v>137.60473139477577</v>
      </c>
      <c r="E25" s="12">
        <f t="shared" si="1"/>
        <v>37.60473139477577</v>
      </c>
    </row>
    <row r="26" spans="2:3" ht="12.75" customHeight="1">
      <c r="B26" s="5">
        <f>SUM(B10:B25)</f>
        <v>58095</v>
      </c>
      <c r="C26" s="5">
        <f>SUM(C10:C25)</f>
        <v>51799</v>
      </c>
    </row>
    <row r="27" spans="1:18" ht="12.75" customHeight="1">
      <c r="A27" s="2" t="s">
        <v>0</v>
      </c>
      <c r="B27" s="10">
        <v>12472</v>
      </c>
      <c r="C27" s="7">
        <v>10614</v>
      </c>
      <c r="D27" s="12">
        <f aca="true" t="shared" si="2" ref="D27:D42">B27/C27*100</f>
        <v>117.50518183531184</v>
      </c>
      <c r="E27" s="12">
        <f aca="true" t="shared" si="3" ref="E27:E42">D27-100</f>
        <v>17.505181835311845</v>
      </c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</row>
    <row r="28" spans="1:18" ht="12.75" customHeight="1">
      <c r="A28" s="3" t="s">
        <v>1</v>
      </c>
      <c r="B28" s="10">
        <v>6420</v>
      </c>
      <c r="C28" s="7">
        <v>5552</v>
      </c>
      <c r="D28" s="12">
        <f t="shared" si="2"/>
        <v>115.63400576368876</v>
      </c>
      <c r="E28" s="12">
        <f t="shared" si="3"/>
        <v>15.634005763688762</v>
      </c>
      <c r="F28" s="17"/>
      <c r="G28" s="17"/>
      <c r="H28" s="16"/>
      <c r="I28" s="17"/>
      <c r="J28" s="17"/>
      <c r="K28" s="17"/>
      <c r="L28" s="17"/>
      <c r="M28" s="17"/>
      <c r="N28" s="17"/>
      <c r="O28" s="17"/>
      <c r="P28" s="17"/>
      <c r="Q28" s="17"/>
      <c r="R28" s="16"/>
    </row>
    <row r="29" spans="1:5" ht="12.75" customHeight="1">
      <c r="A29" s="3" t="s">
        <v>2</v>
      </c>
      <c r="B29" s="10">
        <v>6040</v>
      </c>
      <c r="C29" s="7">
        <v>7350</v>
      </c>
      <c r="D29" s="12">
        <f t="shared" si="2"/>
        <v>82.17687074829932</v>
      </c>
      <c r="E29" s="12">
        <f t="shared" si="3"/>
        <v>-17.823129251700678</v>
      </c>
    </row>
    <row r="30" spans="1:5" ht="12.75" customHeight="1">
      <c r="A30" s="3" t="s">
        <v>3</v>
      </c>
      <c r="B30" s="10">
        <v>5848</v>
      </c>
      <c r="C30" s="7">
        <v>4401</v>
      </c>
      <c r="D30" s="12">
        <f t="shared" si="2"/>
        <v>132.87889116109974</v>
      </c>
      <c r="E30" s="12">
        <f t="shared" si="3"/>
        <v>32.878891161099745</v>
      </c>
    </row>
    <row r="31" spans="1:5" ht="12.75" customHeight="1">
      <c r="A31" s="3" t="s">
        <v>4</v>
      </c>
      <c r="B31" s="10">
        <v>4536</v>
      </c>
      <c r="C31" s="7">
        <v>4137</v>
      </c>
      <c r="D31" s="12">
        <f t="shared" si="2"/>
        <v>109.64467005076142</v>
      </c>
      <c r="E31" s="12">
        <f t="shared" si="3"/>
        <v>9.64467005076142</v>
      </c>
    </row>
    <row r="32" spans="1:5" ht="12.75" customHeight="1">
      <c r="A32" s="3" t="s">
        <v>5</v>
      </c>
      <c r="B32" s="10">
        <v>3791</v>
      </c>
      <c r="C32" s="7">
        <v>3663</v>
      </c>
      <c r="D32" s="12">
        <f t="shared" si="2"/>
        <v>103.49440349440349</v>
      </c>
      <c r="E32" s="12">
        <f t="shared" si="3"/>
        <v>3.4944034944034854</v>
      </c>
    </row>
    <row r="33" spans="1:5" ht="12.75" customHeight="1">
      <c r="A33" s="3" t="s">
        <v>6</v>
      </c>
      <c r="B33" s="10">
        <v>2899</v>
      </c>
      <c r="C33" s="7">
        <v>2104</v>
      </c>
      <c r="D33" s="12">
        <f t="shared" si="2"/>
        <v>137.7851711026616</v>
      </c>
      <c r="E33" s="12">
        <f t="shared" si="3"/>
        <v>37.78517110266159</v>
      </c>
    </row>
    <row r="34" spans="1:5" ht="12.75" customHeight="1">
      <c r="A34" s="3" t="s">
        <v>7</v>
      </c>
      <c r="B34" s="10">
        <v>2792</v>
      </c>
      <c r="C34" s="7">
        <v>2029</v>
      </c>
      <c r="D34" s="12">
        <f t="shared" si="2"/>
        <v>137.60473139477577</v>
      </c>
      <c r="E34" s="12">
        <f t="shared" si="3"/>
        <v>37.60473139477577</v>
      </c>
    </row>
    <row r="35" spans="1:5" ht="12.75" customHeight="1">
      <c r="A35" s="3" t="s">
        <v>8</v>
      </c>
      <c r="B35" s="10">
        <v>2611</v>
      </c>
      <c r="C35" s="7">
        <v>2141</v>
      </c>
      <c r="D35" s="12">
        <f t="shared" si="2"/>
        <v>121.95235871088276</v>
      </c>
      <c r="E35" s="12">
        <f t="shared" si="3"/>
        <v>21.952358710882763</v>
      </c>
    </row>
    <row r="36" spans="1:5" ht="12.75" customHeight="1">
      <c r="A36" s="3" t="s">
        <v>9</v>
      </c>
      <c r="B36" s="10">
        <v>2214</v>
      </c>
      <c r="C36" s="7">
        <v>2133</v>
      </c>
      <c r="D36" s="12">
        <f t="shared" si="2"/>
        <v>103.79746835443038</v>
      </c>
      <c r="E36" s="12">
        <f t="shared" si="3"/>
        <v>3.7974683544303787</v>
      </c>
    </row>
    <row r="37" spans="1:5" ht="12.75" customHeight="1">
      <c r="A37" s="3" t="s">
        <v>10</v>
      </c>
      <c r="B37" s="10">
        <v>2145</v>
      </c>
      <c r="C37" s="7">
        <v>2323</v>
      </c>
      <c r="D37" s="12">
        <f t="shared" si="2"/>
        <v>92.33749461902711</v>
      </c>
      <c r="E37" s="12">
        <f t="shared" si="3"/>
        <v>-7.662505380972888</v>
      </c>
    </row>
    <row r="38" spans="1:5" ht="12.75" customHeight="1">
      <c r="A38" s="3" t="s">
        <v>11</v>
      </c>
      <c r="B38" s="10">
        <v>1822</v>
      </c>
      <c r="C38" s="7">
        <v>1328</v>
      </c>
      <c r="D38" s="12">
        <f t="shared" si="2"/>
        <v>137.1987951807229</v>
      </c>
      <c r="E38" s="12">
        <f t="shared" si="3"/>
        <v>37.1987951807229</v>
      </c>
    </row>
    <row r="39" spans="1:5" ht="12.75" customHeight="1">
      <c r="A39" s="3" t="s">
        <v>12</v>
      </c>
      <c r="B39" s="10">
        <v>1476</v>
      </c>
      <c r="C39" s="7">
        <v>1409</v>
      </c>
      <c r="D39" s="12">
        <f t="shared" si="2"/>
        <v>104.75514549325764</v>
      </c>
      <c r="E39" s="12">
        <f t="shared" si="3"/>
        <v>4.755145493257643</v>
      </c>
    </row>
    <row r="40" spans="1:5" ht="12.75" customHeight="1">
      <c r="A40" s="3" t="s">
        <v>13</v>
      </c>
      <c r="B40" s="10">
        <v>1157</v>
      </c>
      <c r="C40" s="7">
        <v>1197</v>
      </c>
      <c r="D40" s="12">
        <f t="shared" si="2"/>
        <v>96.65831244778613</v>
      </c>
      <c r="E40" s="12">
        <f t="shared" si="3"/>
        <v>-3.3416875522138696</v>
      </c>
    </row>
    <row r="41" spans="1:5" ht="12.75" customHeight="1">
      <c r="A41" s="3" t="s">
        <v>14</v>
      </c>
      <c r="B41" s="10">
        <v>1120</v>
      </c>
      <c r="C41" s="7">
        <v>911</v>
      </c>
      <c r="D41" s="12">
        <f t="shared" si="2"/>
        <v>122.94182217343578</v>
      </c>
      <c r="E41" s="12">
        <f t="shared" si="3"/>
        <v>22.94182217343578</v>
      </c>
    </row>
    <row r="42" spans="1:5" ht="12.75" customHeight="1">
      <c r="A42" s="3" t="s">
        <v>15</v>
      </c>
      <c r="B42" s="10">
        <v>752</v>
      </c>
      <c r="C42" s="7">
        <v>507</v>
      </c>
      <c r="D42" s="12">
        <f t="shared" si="2"/>
        <v>148.32347140039448</v>
      </c>
      <c r="E42" s="12">
        <f t="shared" si="3"/>
        <v>48.32347140039448</v>
      </c>
    </row>
  </sheetData>
  <conditionalFormatting sqref="F31:Q31">
    <cfRule type="cellIs" priority="1" operator="greaterThan" stopIfTrue="1">
      <formula>"mniejsza niż"</formula>
    </cfRule>
  </conditionalFormatting>
  <printOptions/>
  <pageMargins left="0.75" right="0.75" top="1" bottom="1" header="0.5" footer="0.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hinzl</dc:creator>
  <cp:keywords/>
  <dc:description/>
  <cp:lastModifiedBy>hinzl</cp:lastModifiedBy>
  <dcterms:created xsi:type="dcterms:W3CDTF">2018-05-17T10:00:34Z</dcterms:created>
  <dcterms:modified xsi:type="dcterms:W3CDTF">2018-05-17T10:02:04Z</dcterms:modified>
  <cp:category/>
  <cp:version/>
  <cp:contentType/>
  <cp:contentStatus/>
</cp:coreProperties>
</file>