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charts/style2.xml" ContentType="application/vnd.ms-office.chartstyle+xml"/>
  <Override PartName="/xl/charts/colors2.xml" ContentType="application/vnd.ms-office.chartcolorstyle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135" activeTab="0"/>
  </bookViews>
  <sheets>
    <sheet name="wykres 1" sheetId="1" r:id="rId1"/>
    <sheet name="wykres 2" sheetId="6" r:id="rId2"/>
  </sheets>
  <externalReferences>
    <externalReference r:id="rId5"/>
    <externalReference r:id="rId6"/>
    <externalReference r:id="rId7"/>
  </externalReferences>
  <definedNames/>
  <calcPr calcId="152511"/>
</workbook>
</file>

<file path=xl/sharedStrings.xml><?xml version="1.0" encoding="utf-8"?>
<sst xmlns="http://schemas.openxmlformats.org/spreadsheetml/2006/main" count="213" uniqueCount="39">
  <si>
    <t>mieszkania oddane do użytkowania</t>
  </si>
  <si>
    <t>m-ce</t>
  </si>
  <si>
    <t>narastająco tablice</t>
  </si>
  <si>
    <t>mieszkania, których budowę rozpoczęto</t>
  </si>
  <si>
    <t>mieszkania, na których budowę wydano pozwolenia</t>
  </si>
  <si>
    <t>mieszkania, na których budowę wydano pozwolenia lub dokonano zgłoszenia z projektem budowlanym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</si>
  <si>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</si>
  <si>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</si>
  <si>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</si>
  <si>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</si>
  <si>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</si>
  <si>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</si>
  <si>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</si>
  <si>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</si>
  <si>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</si>
  <si>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</si>
  <si>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</si>
  <si>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</si>
  <si>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Opolskie</t>
  </si>
  <si>
    <t>Świętokrzyskie</t>
  </si>
  <si>
    <t>Podlaskie</t>
  </si>
  <si>
    <t>Lubuskie</t>
  </si>
  <si>
    <t>Lubelskie</t>
  </si>
  <si>
    <t>Zachodniopomorskie</t>
  </si>
  <si>
    <t>Warmińsko-mazurskie</t>
  </si>
  <si>
    <t>Podkarpackie</t>
  </si>
  <si>
    <t>Pomorskie</t>
  </si>
  <si>
    <t>Dolnośląskie</t>
  </si>
  <si>
    <t>Śląskie</t>
  </si>
  <si>
    <t>Łódzkie</t>
  </si>
  <si>
    <t>Kujawsko-pomorskie</t>
  </si>
  <si>
    <t>Małopolskie</t>
  </si>
  <si>
    <t>Wielkopolskie</t>
  </si>
  <si>
    <t>Mazowieckie</t>
  </si>
  <si>
    <t>Mieszkania</t>
  </si>
  <si>
    <t>których, budowę rozpoczęto</t>
  </si>
  <si>
    <t>oddane do użytkowania</t>
  </si>
  <si>
    <t>dla których wydano pozwolenie</t>
  </si>
  <si>
    <t>Dane skorygowane- po opracowaniu danych ostatecznych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</si>
</sst>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 CE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sz val="7.5"/>
      <color theme="1"/>
      <name val="Fira Sans"/>
      <family val="2"/>
    </font>
    <font>
      <sz val="8"/>
      <color rgb="FF000000"/>
      <name val="Fira Sans"/>
      <family val="2"/>
    </font>
    <font>
      <sz val="11"/>
      <name val="Fira Sans"/>
      <family val="2"/>
    </font>
    <font>
      <sz val="7"/>
      <color theme="1"/>
      <name val="Fira Sans"/>
      <family val="2"/>
    </font>
    <font>
      <sz val="8"/>
      <color theme="1"/>
      <name val="Fira Sans"/>
      <family val="2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 applyNumberFormat="0" applyBorder="0" applyAlignment="0">
      <protection/>
    </xf>
    <xf numFmtId="0" fontId="0" fillId="0" borderId="0" applyNumberFormat="0" applyBorder="0" applyAlignment="0">
      <protection/>
    </xf>
    <xf numFmtId="0" fontId="1" fillId="0" borderId="0">
      <alignment/>
      <protection/>
    </xf>
    <xf numFmtId="0" fontId="1" fillId="0" borderId="0" applyNumberFormat="0" applyBorder="0" applyAlignment="0">
      <protection/>
    </xf>
    <xf numFmtId="0" fontId="1" fillId="0" borderId="0" applyNumberFormat="0" applyBorder="0" applyAlignment="0">
      <protection/>
    </xf>
    <xf numFmtId="0" fontId="0" fillId="0" borderId="0" applyNumberFormat="0" applyBorder="0" applyAlignment="0">
      <protection/>
    </xf>
    <xf numFmtId="0" fontId="4" fillId="0" borderId="0">
      <alignment/>
      <protection/>
    </xf>
    <xf numFmtId="0" fontId="5" fillId="2" borderId="1">
      <alignment horizontal="left" vertical="center" wrapText="1"/>
      <protection/>
    </xf>
    <xf numFmtId="0" fontId="0" fillId="0" borderId="0">
      <alignment/>
      <protection/>
    </xf>
  </cellStyleXfs>
  <cellXfs count="21">
    <xf numFmtId="0" fontId="0" fillId="0" borderId="0" xfId="0"/>
    <xf numFmtId="3" fontId="0" fillId="0" borderId="0" xfId="0" applyNumberFormat="1" applyFill="1" applyAlignment="1" applyProtection="1">
      <alignment horizontal="right"/>
      <protection/>
    </xf>
    <xf numFmtId="0" fontId="0" fillId="0" borderId="0" xfId="0"/>
    <xf numFmtId="3" fontId="0" fillId="0" borderId="0" xfId="20" applyNumberFormat="1" applyFill="1" applyProtection="1">
      <alignment/>
      <protection/>
    </xf>
    <xf numFmtId="3" fontId="0" fillId="0" borderId="0" xfId="0" applyNumberFormat="1"/>
    <xf numFmtId="0" fontId="0" fillId="0" borderId="0" xfId="0" applyFont="1" applyFill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6" fillId="0" borderId="0" xfId="0" applyFont="1"/>
    <xf numFmtId="3" fontId="6" fillId="0" borderId="0" xfId="0" applyNumberFormat="1" applyFont="1"/>
    <xf numFmtId="3" fontId="6" fillId="0" borderId="0" xfId="0" applyNumberFormat="1" applyFont="1" applyFill="1" applyProtection="1">
      <protection/>
    </xf>
    <xf numFmtId="3" fontId="4" fillId="0" borderId="0" xfId="27" applyNumberFormat="1" applyFont="1">
      <alignment/>
      <protection/>
    </xf>
    <xf numFmtId="49" fontId="0" fillId="0" borderId="0" xfId="0" applyNumberFormat="1"/>
    <xf numFmtId="0" fontId="0" fillId="0" borderId="0" xfId="29">
      <alignment/>
      <protection/>
    </xf>
    <xf numFmtId="164" fontId="0" fillId="0" borderId="0" xfId="29" applyNumberFormat="1">
      <alignment/>
      <protection/>
    </xf>
    <xf numFmtId="165" fontId="0" fillId="0" borderId="0" xfId="29" applyNumberFormat="1" applyFill="1" applyProtection="1">
      <alignment/>
      <protection/>
    </xf>
    <xf numFmtId="3" fontId="0" fillId="0" borderId="0" xfId="29" applyNumberFormat="1" applyFill="1" applyProtection="1">
      <alignment/>
      <protection/>
    </xf>
    <xf numFmtId="0" fontId="7" fillId="0" borderId="0" xfId="29" applyFont="1" applyAlignment="1">
      <alignment horizontal="center" vertical="center" wrapText="1"/>
      <protection/>
    </xf>
    <xf numFmtId="3" fontId="2" fillId="0" borderId="0" xfId="0" applyNumberFormat="1" applyFont="1" applyFill="1" applyProtection="1">
      <protection/>
    </xf>
    <xf numFmtId="3" fontId="2" fillId="0" borderId="0" xfId="0" applyNumberFormat="1" applyFont="1"/>
    <xf numFmtId="0" fontId="0" fillId="0" borderId="0" xfId="29" applyAlignment="1">
      <alignment horizontal="center"/>
      <protection/>
    </xf>
    <xf numFmtId="0" fontId="8" fillId="0" borderId="0" xfId="0" applyFont="1"/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4" xfId="20"/>
    <cellStyle name="Normalny 2" xfId="21"/>
    <cellStyle name="Normalny 3" xfId="22"/>
    <cellStyle name="Normalny 4 2" xfId="23"/>
    <cellStyle name="Normalny 2 2" xfId="24"/>
    <cellStyle name="Normalny 3 2" xfId="25"/>
    <cellStyle name="Normalny 5" xfId="26"/>
    <cellStyle name="Normalny 6" xfId="27"/>
    <cellStyle name="Kolumna" xfId="28"/>
    <cellStyle name="Normalny 7" xfId="29"/>
  </cellStyles>
  <dxfs count="10">
    <dxf>
      <numFmt numFmtId="164" formatCode="0.0"/>
      <border/>
    </dxf>
    <dxf>
      <numFmt numFmtId="164" formatCode="0.0"/>
      <border/>
    </dxf>
    <dxf>
      <numFmt numFmtId="164" formatCode="0.0"/>
      <border/>
    </dxf>
    <dxf>
      <numFmt numFmtId="164" formatCode="0.0"/>
      <border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border/>
    </dxf>
    <dxf>
      <numFmt numFmtId="164" formatCode="0.0"/>
      <border/>
    </dxf>
    <dxf>
      <numFmt numFmtId="164" formatCode="0.0"/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175"/>
          <c:y val="0.066"/>
          <c:w val="0.9095"/>
          <c:h val="0.664"/>
        </c:manualLayout>
      </c:layout>
      <c:lineChart>
        <c:grouping val="standard"/>
        <c:varyColors val="0"/>
        <c:ser>
          <c:idx val="0"/>
          <c:order val="0"/>
          <c:tx>
            <c:strRef>
              <c:f>'wykres 1'!$A$4</c:f>
              <c:strCache>
                <c:ptCount val="1"/>
                <c:pt idx="0">
                  <c:v>mieszkania oddane do użytkowania</c:v>
                </c:pt>
              </c:strCache>
            </c:strRef>
          </c:tx>
          <c:spPr>
            <a:ln w="15875" cap="rnd">
              <a:solidFill>
                <a:srgbClr val="001D77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chemeClr val="bg1"/>
              </a:solidFill>
              <a:ln w="9525">
                <a:solidFill>
                  <a:srgbClr val="001D77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'wykres 1'!$B$2:$BA$3</c:f>
              <c:multiLvlStrCache/>
            </c:multiLvlStrRef>
          </c:cat>
          <c:val>
            <c:numRef>
              <c:f>'wykres 1'!$B$4:$BA$4</c:f>
              <c:numCache/>
            </c:numRef>
          </c:val>
          <c:smooth val="0"/>
        </c:ser>
        <c:ser>
          <c:idx val="4"/>
          <c:order val="1"/>
          <c:tx>
            <c:strRef>
              <c:f>'wykres 1'!$A$16</c:f>
              <c:strCache>
                <c:ptCount val="1"/>
                <c:pt idx="0">
                  <c:v>mieszkania, na których budowę wydano pozwolenia lub dokonano zgłoszenia z projektem budowlanym</c:v>
                </c:pt>
              </c:strCache>
            </c:strRef>
          </c:tx>
          <c:spPr>
            <a:ln w="15875" cap="rnd">
              <a:solidFill>
                <a:srgbClr val="00854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chemeClr val="bg1"/>
              </a:solidFill>
              <a:ln w="9525">
                <a:solidFill>
                  <a:srgbClr val="00854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'wykres 1'!$B$2:$BA$3</c:f>
              <c:multiLvlStrCache/>
            </c:multiLvlStrRef>
          </c:cat>
          <c:val>
            <c:numRef>
              <c:f>'wykres 1'!$B$16:$BA$16</c:f>
              <c:numCache/>
            </c:numRef>
          </c:val>
          <c:smooth val="0"/>
        </c:ser>
        <c:ser>
          <c:idx val="2"/>
          <c:order val="2"/>
          <c:tx>
            <c:strRef>
              <c:f>'wykres 1'!$A$10</c:f>
              <c:strCache>
                <c:ptCount val="1"/>
                <c:pt idx="0">
                  <c:v>mieszkania, których budowę rozpoczęto</c:v>
                </c:pt>
              </c:strCache>
            </c:strRef>
          </c:tx>
          <c:spPr>
            <a:ln w="15875" cap="rnd">
              <a:solidFill>
                <a:srgbClr val="99A5C9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chemeClr val="bg1"/>
              </a:solidFill>
              <a:ln w="9525">
                <a:solidFill>
                  <a:srgbClr val="99A5C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'wykres 1'!$B$2:$BA$3</c:f>
              <c:multiLvlStrCache/>
            </c:multiLvlStrRef>
          </c:cat>
          <c:val>
            <c:numRef>
              <c:f>'wykres 1'!$B$10:$BA$10</c:f>
              <c:numCache/>
            </c:numRef>
          </c:val>
          <c:smooth val="0"/>
        </c:ser>
        <c:marker val="1"/>
        <c:axId val="51844822"/>
        <c:axId val="63950215"/>
      </c:lineChart>
      <c:catAx>
        <c:axId val="518448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tx1"/>
                </a:solidFill>
                <a:latin typeface="Fira Sans"/>
                <a:ea typeface="Fira Sans"/>
                <a:cs typeface="Fira Sans"/>
              </a:defRPr>
            </a:pPr>
          </a:p>
        </c:txPr>
        <c:crossAx val="63950215"/>
        <c:crosses val="autoZero"/>
        <c:auto val="1"/>
        <c:lblOffset val="100"/>
        <c:tickLblSkip val="1"/>
        <c:noMultiLvlLbl val="1"/>
      </c:catAx>
      <c:valAx>
        <c:axId val="63950215"/>
        <c:scaling>
          <c:orientation val="minMax"/>
          <c:max val="35000"/>
          <c:min val="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chemeClr val="tx1"/>
                </a:solidFill>
                <a:latin typeface="Fira Sans"/>
                <a:ea typeface="Fira Sans"/>
                <a:cs typeface="Fira Sans"/>
              </a:defRPr>
            </a:pPr>
          </a:p>
        </c:txPr>
        <c:crossAx val="5184482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575"/>
          <c:y val="0.839"/>
          <c:w val="0.76425"/>
          <c:h val="0.110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chemeClr val="tx1"/>
              </a:solidFill>
              <a:latin typeface="Fira Sans"/>
              <a:ea typeface="Fira Sans"/>
              <a:cs typeface="Fira Sans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u="none" baseline="0">
          <a:latin typeface="Fira Sans"/>
          <a:ea typeface="Fira Sans"/>
          <a:cs typeface="Fira Sans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25"/>
          <c:y val="0.00975"/>
          <c:w val="0.822"/>
          <c:h val="0.8065"/>
        </c:manualLayout>
      </c:layout>
      <c:barChart>
        <c:barDir val="bar"/>
        <c:grouping val="clustered"/>
        <c:varyColors val="0"/>
        <c:ser>
          <c:idx val="2"/>
          <c:order val="0"/>
          <c:tx>
            <c:v>mieszkania, których budowę rozpoczęto</c:v>
          </c:tx>
          <c:spPr>
            <a:solidFill>
              <a:srgbClr val="99A5C9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'wykres 2'!$G$33:$G$48</c:f>
              <c:strCache/>
            </c:strRef>
          </c:cat>
          <c:val>
            <c:numRef>
              <c:f>'wykres 2'!$I$33:$I$48</c:f>
              <c:numCache/>
            </c:numRef>
          </c:val>
        </c:ser>
        <c:ser>
          <c:idx val="1"/>
          <c:order val="1"/>
          <c:tx>
            <c:v>mieszkania, na których budowę wydano pozwolenia lub dokonano zgłoszenia z projektem budowlanym</c:v>
          </c:tx>
          <c:spPr>
            <a:solidFill>
              <a:srgbClr val="00854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'wykres 2'!$G$33:$G$48</c:f>
              <c:strCache/>
            </c:strRef>
          </c:cat>
          <c:val>
            <c:numRef>
              <c:f>'wykres 2'!$H$33:$H$48</c:f>
              <c:numCache/>
            </c:numRef>
          </c:val>
        </c:ser>
        <c:ser>
          <c:idx val="0"/>
          <c:order val="2"/>
          <c:tx>
            <c:v>mieszkania oddane do użytkowania</c:v>
          </c:tx>
          <c:spPr>
            <a:solidFill>
              <a:srgbClr val="001D77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'wykres 2'!$G$33:$G$48</c:f>
              <c:strCache/>
            </c:strRef>
          </c:cat>
          <c:val>
            <c:numRef>
              <c:f>'wykres 2'!$J$33:$J$48</c:f>
              <c:numCache/>
            </c:numRef>
          </c:val>
        </c:ser>
        <c:gapWidth val="182"/>
        <c:axId val="38681024"/>
        <c:axId val="12584897"/>
      </c:barChart>
      <c:catAx>
        <c:axId val="386810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750" b="0" i="0" u="none" baseline="0">
                <a:solidFill>
                  <a:schemeClr val="tx1"/>
                </a:solidFill>
                <a:latin typeface="Fira Sans"/>
                <a:ea typeface="Fira Sans"/>
                <a:cs typeface="Fira Sans"/>
              </a:defRPr>
            </a:pPr>
          </a:p>
        </c:txPr>
        <c:crossAx val="12584897"/>
        <c:crosses val="autoZero"/>
        <c:auto val="1"/>
        <c:lblOffset val="100"/>
        <c:noMultiLvlLbl val="0"/>
      </c:catAx>
      <c:valAx>
        <c:axId val="12584897"/>
        <c:scaling>
          <c:orientation val="minMax"/>
          <c:max val="18000"/>
        </c:scaling>
        <c:axPos val="b"/>
        <c:delete val="0"/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750" b="0" i="0" u="none" baseline="0">
                <a:solidFill>
                  <a:schemeClr val="tx1"/>
                </a:solidFill>
                <a:latin typeface="Fira Sans"/>
                <a:ea typeface="Fira Sans"/>
                <a:cs typeface="Fira Sans"/>
              </a:defRPr>
            </a:pPr>
          </a:p>
        </c:txPr>
        <c:crossAx val="38681024"/>
        <c:crosses val="autoZero"/>
        <c:crossBetween val="between"/>
        <c:dispUnits/>
        <c:majorUnit val="2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15"/>
          <c:y val="0.86275"/>
          <c:w val="0.74275"/>
          <c:h val="0.137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Fira Sans"/>
              <a:ea typeface="Fira Sans"/>
              <a:cs typeface="Fira Sans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18</xdr:row>
      <xdr:rowOff>133350</xdr:rowOff>
    </xdr:from>
    <xdr:to>
      <xdr:col>13</xdr:col>
      <xdr:colOff>428625</xdr:colOff>
      <xdr:row>37</xdr:row>
      <xdr:rowOff>123825</xdr:rowOff>
    </xdr:to>
    <xdr:graphicFrame macro="">
      <xdr:nvGraphicFramePr>
        <xdr:cNvPr id="3" name="Wykres 2"/>
        <xdr:cNvGraphicFramePr/>
      </xdr:nvGraphicFramePr>
      <xdr:xfrm>
        <a:off x="1838325" y="3562350"/>
        <a:ext cx="77152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4</xdr:row>
      <xdr:rowOff>9525</xdr:rowOff>
    </xdr:from>
    <xdr:to>
      <xdr:col>14</xdr:col>
      <xdr:colOff>19050</xdr:colOff>
      <xdr:row>25</xdr:row>
      <xdr:rowOff>66675</xdr:rowOff>
    </xdr:to>
    <xdr:graphicFrame macro="">
      <xdr:nvGraphicFramePr>
        <xdr:cNvPr id="2" name="Wykres 1"/>
        <xdr:cNvGraphicFramePr/>
      </xdr:nvGraphicFramePr>
      <xdr:xfrm>
        <a:off x="2000250" y="771525"/>
        <a:ext cx="90868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ciosj\Documents\VMFLUB01\wydzialy\Users\poweskaa\AppData\Local\Temp\Temp1_B-06%20Budownictwo%20mieszkaniowe%20PL%20i%20WW_m_012020_osb.zip\B06%20Budownictwo%20mieszkaniowe%20PL%20i%20WW%20miesi&#281;czna_m_01_20200213_134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korupskaa\Desktop\B-06-%20luty%202021%20dla%20OSB\B06%20Budownictwo%20mieszkaniowe%20PL%20i%20WW%20miesi&#281;czna_m_02_20210315_0736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oweskaa\AppData\Local\Temp\Temp1_B-06%20Budownictwo%20mieszkaniowe%20PL%20i%20WW_m_012021.zip\B06%20Budownictwo%20mieszkaniowe%20PL%20i%20WW%20miesi&#281;czna_m_01_20210211_145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W 3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ica13"/>
      <sheetName val="Polska"/>
      <sheetName val="WW 02"/>
      <sheetName val="WW 04"/>
      <sheetName val="WW 06"/>
      <sheetName val="WW 08"/>
      <sheetName val="WW 10"/>
      <sheetName val="WW 12"/>
      <sheetName val="WW 14"/>
      <sheetName val="WW 16"/>
      <sheetName val="WW 18"/>
      <sheetName val="WW 20"/>
      <sheetName val="WW 22"/>
      <sheetName val="WW 24"/>
      <sheetName val="WW 26"/>
      <sheetName val="WW 28"/>
      <sheetName val="WW 30"/>
      <sheetName val="WW 32"/>
      <sheetName val="metadane"/>
      <sheetName val="Arkusz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ica13"/>
      <sheetName val="Polska"/>
      <sheetName val="WW 02"/>
      <sheetName val="WW 04"/>
      <sheetName val="WW 06"/>
      <sheetName val="WW 08"/>
      <sheetName val="WW 10"/>
      <sheetName val="WW 12"/>
      <sheetName val="WW 14"/>
      <sheetName val="WW 16"/>
      <sheetName val="WW 18"/>
      <sheetName val="WW 20"/>
      <sheetName val="WW 22"/>
      <sheetName val="WW 24"/>
      <sheetName val="WW 26"/>
      <sheetName val="WW 28"/>
      <sheetName val="WW 30"/>
      <sheetName val="WW 32"/>
      <sheetName val="metadane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5"/>
  <sheetViews>
    <sheetView tabSelected="1" workbookViewId="0" topLeftCell="A1">
      <pane xSplit="1" topLeftCell="AE1" activePane="topRight" state="frozen"/>
      <selection pane="topRight" activeCell="A19" sqref="A19"/>
    </sheetView>
  </sheetViews>
  <sheetFormatPr defaultColWidth="9.140625" defaultRowHeight="15"/>
  <cols>
    <col min="1" max="1" width="27.140625" style="0" customWidth="1"/>
    <col min="45" max="47" width="9.140625" style="7" customWidth="1"/>
  </cols>
  <sheetData>
    <row r="1" ht="15">
      <c r="A1" t="s">
        <v>0</v>
      </c>
    </row>
    <row r="2" spans="8:50" ht="15">
      <c r="H2">
        <v>2018</v>
      </c>
      <c r="T2">
        <v>2019</v>
      </c>
      <c r="AA2" s="2"/>
      <c r="AB2" s="2"/>
      <c r="AC2" s="2"/>
      <c r="AD2" s="2"/>
      <c r="AE2" s="2"/>
      <c r="AF2" s="2">
        <v>2020</v>
      </c>
      <c r="AG2" s="2"/>
      <c r="AH2" s="2"/>
      <c r="AI2" s="2"/>
      <c r="AJ2" s="2"/>
      <c r="AK2" s="2"/>
      <c r="AM2" s="2"/>
      <c r="AN2" s="2"/>
      <c r="AO2" s="2"/>
      <c r="AP2" s="2"/>
      <c r="AQ2" s="2"/>
      <c r="AR2" s="2">
        <v>2021</v>
      </c>
      <c r="AV2" s="2"/>
      <c r="AW2" s="2"/>
      <c r="AX2" s="2">
        <v>2022</v>
      </c>
    </row>
    <row r="3" spans="1:61" ht="15">
      <c r="A3" t="s">
        <v>1</v>
      </c>
      <c r="B3" s="11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6</v>
      </c>
      <c r="O3" s="11" t="s">
        <v>7</v>
      </c>
      <c r="P3" s="11" t="s">
        <v>8</v>
      </c>
      <c r="Q3" s="11" t="s">
        <v>9</v>
      </c>
      <c r="R3" s="11" t="s">
        <v>10</v>
      </c>
      <c r="S3" s="11" t="s">
        <v>11</v>
      </c>
      <c r="T3" s="11" t="s">
        <v>12</v>
      </c>
      <c r="U3" s="11" t="s">
        <v>13</v>
      </c>
      <c r="V3" s="11" t="s">
        <v>14</v>
      </c>
      <c r="W3" s="11" t="s">
        <v>15</v>
      </c>
      <c r="X3" s="11" t="s">
        <v>16</v>
      </c>
      <c r="Y3" s="11" t="s">
        <v>17</v>
      </c>
      <c r="Z3" s="11" t="s">
        <v>6</v>
      </c>
      <c r="AA3" s="11" t="s">
        <v>7</v>
      </c>
      <c r="AB3" s="11" t="s">
        <v>8</v>
      </c>
      <c r="AC3" s="11" t="s">
        <v>9</v>
      </c>
      <c r="AD3" s="11" t="s">
        <v>10</v>
      </c>
      <c r="AE3" s="11" t="s">
        <v>11</v>
      </c>
      <c r="AF3" s="11" t="s">
        <v>12</v>
      </c>
      <c r="AG3" s="11" t="s">
        <v>13</v>
      </c>
      <c r="AH3" s="11" t="s">
        <v>14</v>
      </c>
      <c r="AI3" s="11" t="s">
        <v>15</v>
      </c>
      <c r="AJ3" s="11" t="s">
        <v>16</v>
      </c>
      <c r="AK3" s="11" t="s">
        <v>17</v>
      </c>
      <c r="AL3" s="11" t="s">
        <v>6</v>
      </c>
      <c r="AM3" s="11" t="s">
        <v>7</v>
      </c>
      <c r="AN3" s="11" t="s">
        <v>8</v>
      </c>
      <c r="AO3" s="11" t="s">
        <v>9</v>
      </c>
      <c r="AP3" s="11" t="s">
        <v>10</v>
      </c>
      <c r="AQ3" s="11" t="s">
        <v>11</v>
      </c>
      <c r="AR3" s="11" t="s">
        <v>12</v>
      </c>
      <c r="AS3" s="11" t="s">
        <v>13</v>
      </c>
      <c r="AT3" s="11" t="s">
        <v>14</v>
      </c>
      <c r="AU3" s="11" t="s">
        <v>15</v>
      </c>
      <c r="AV3" s="11" t="s">
        <v>16</v>
      </c>
      <c r="AW3" s="11" t="s">
        <v>17</v>
      </c>
      <c r="AX3" s="11" t="s">
        <v>6</v>
      </c>
      <c r="AY3" s="11" t="s">
        <v>7</v>
      </c>
      <c r="AZ3" s="11" t="s">
        <v>8</v>
      </c>
      <c r="BA3" s="11" t="s">
        <v>9</v>
      </c>
      <c r="BB3" s="11" t="s">
        <v>10</v>
      </c>
      <c r="BC3" s="11" t="s">
        <v>11</v>
      </c>
      <c r="BD3" s="11" t="s">
        <v>12</v>
      </c>
      <c r="BE3" s="11" t="s">
        <v>13</v>
      </c>
      <c r="BF3" s="11" t="s">
        <v>14</v>
      </c>
      <c r="BG3" s="11" t="s">
        <v>15</v>
      </c>
      <c r="BH3" s="11" t="s">
        <v>16</v>
      </c>
      <c r="BI3" s="11" t="s">
        <v>17</v>
      </c>
    </row>
    <row r="4" spans="1:53" ht="15">
      <c r="A4" s="7" t="s">
        <v>0</v>
      </c>
      <c r="B4" s="5">
        <v>15005</v>
      </c>
      <c r="C4" s="5">
        <v>14921</v>
      </c>
      <c r="D4" s="5">
        <v>14708</v>
      </c>
      <c r="E4" s="5">
        <v>13861</v>
      </c>
      <c r="F4" s="5">
        <v>11972</v>
      </c>
      <c r="G4" s="5">
        <v>12319</v>
      </c>
      <c r="H4" s="5">
        <v>16637</v>
      </c>
      <c r="I4" s="5">
        <v>16415</v>
      </c>
      <c r="J4" s="5">
        <v>13914</v>
      </c>
      <c r="K4" s="5">
        <v>18871</v>
      </c>
      <c r="L4" s="5">
        <v>16470</v>
      </c>
      <c r="M4" s="5">
        <v>19970</v>
      </c>
      <c r="N4" s="1">
        <v>17405</v>
      </c>
      <c r="O4" s="3">
        <v>15021</v>
      </c>
      <c r="P4" s="2">
        <v>14991</v>
      </c>
      <c r="Q4" s="2">
        <v>17673</v>
      </c>
      <c r="R4">
        <v>14974</v>
      </c>
      <c r="S4">
        <v>14412</v>
      </c>
      <c r="T4">
        <v>16908</v>
      </c>
      <c r="U4">
        <v>17334</v>
      </c>
      <c r="V4">
        <v>16998</v>
      </c>
      <c r="W4">
        <v>20592</v>
      </c>
      <c r="X4">
        <v>19042</v>
      </c>
      <c r="Y4">
        <v>22075</v>
      </c>
      <c r="Z4" s="7">
        <v>18501</v>
      </c>
      <c r="AA4" s="7">
        <v>15507</v>
      </c>
      <c r="AB4" s="7">
        <v>15569</v>
      </c>
      <c r="AC4" s="7">
        <v>14116</v>
      </c>
      <c r="AD4" s="7">
        <v>16343</v>
      </c>
      <c r="AE4" s="7">
        <v>17036</v>
      </c>
      <c r="AF4" s="7">
        <v>23648</v>
      </c>
      <c r="AG4" s="8">
        <v>16183</v>
      </c>
      <c r="AH4" s="7">
        <v>19369</v>
      </c>
      <c r="AI4" s="7">
        <v>20973</v>
      </c>
      <c r="AJ4" s="7">
        <v>20560</v>
      </c>
      <c r="AK4" s="7">
        <v>23026</v>
      </c>
      <c r="AL4" s="17">
        <v>17462</v>
      </c>
      <c r="AM4" s="18">
        <v>16322</v>
      </c>
      <c r="AN4" s="18">
        <v>19282</v>
      </c>
      <c r="AO4" s="18">
        <v>19019</v>
      </c>
      <c r="AP4" s="18">
        <v>15772</v>
      </c>
      <c r="AQ4" s="18">
        <v>17587</v>
      </c>
      <c r="AR4" s="18">
        <v>18952</v>
      </c>
      <c r="AS4" s="18">
        <v>18583</v>
      </c>
      <c r="AT4" s="18">
        <v>21117</v>
      </c>
      <c r="AU4" s="18">
        <v>22097</v>
      </c>
      <c r="AV4" s="18">
        <v>24463</v>
      </c>
      <c r="AW4" s="18">
        <v>24024</v>
      </c>
      <c r="AX4" s="2">
        <v>15315</v>
      </c>
      <c r="AY4" s="2">
        <v>18420</v>
      </c>
      <c r="AZ4" s="2">
        <v>21007</v>
      </c>
      <c r="BA4" s="4">
        <v>18764</v>
      </c>
    </row>
    <row r="5" spans="1:53" ht="15">
      <c r="A5" s="7" t="s">
        <v>2</v>
      </c>
      <c r="B5" s="5">
        <v>15005</v>
      </c>
      <c r="C5" s="2">
        <f aca="true" t="shared" si="0" ref="C5:M5">B5+C4</f>
        <v>29926</v>
      </c>
      <c r="D5" s="2">
        <f t="shared" si="0"/>
        <v>44634</v>
      </c>
      <c r="E5" s="2">
        <f t="shared" si="0"/>
        <v>58495</v>
      </c>
      <c r="F5" s="2">
        <f t="shared" si="0"/>
        <v>70467</v>
      </c>
      <c r="G5" s="2">
        <f t="shared" si="0"/>
        <v>82786</v>
      </c>
      <c r="H5" s="2">
        <f t="shared" si="0"/>
        <v>99423</v>
      </c>
      <c r="I5" s="2">
        <f t="shared" si="0"/>
        <v>115838</v>
      </c>
      <c r="J5" s="2">
        <f t="shared" si="0"/>
        <v>129752</v>
      </c>
      <c r="K5" s="2">
        <f t="shared" si="0"/>
        <v>148623</v>
      </c>
      <c r="L5" s="2">
        <f t="shared" si="0"/>
        <v>165093</v>
      </c>
      <c r="M5" s="2">
        <f t="shared" si="0"/>
        <v>185063</v>
      </c>
      <c r="N5" s="1">
        <v>17405</v>
      </c>
      <c r="O5" s="3">
        <v>32426</v>
      </c>
      <c r="P5" s="2">
        <v>47417</v>
      </c>
      <c r="Q5" s="2">
        <v>65090</v>
      </c>
      <c r="R5" s="4">
        <v>80064</v>
      </c>
      <c r="S5">
        <v>94476</v>
      </c>
      <c r="T5">
        <v>111384</v>
      </c>
      <c r="U5">
        <v>128718</v>
      </c>
      <c r="V5">
        <v>145716</v>
      </c>
      <c r="W5">
        <v>166308</v>
      </c>
      <c r="X5">
        <v>185350</v>
      </c>
      <c r="Y5">
        <v>207425</v>
      </c>
      <c r="Z5" s="9">
        <v>18501</v>
      </c>
      <c r="AA5" s="7">
        <v>34008</v>
      </c>
      <c r="AB5" s="8">
        <v>49577</v>
      </c>
      <c r="AC5" s="10">
        <v>63693</v>
      </c>
      <c r="AD5" s="10">
        <v>80036</v>
      </c>
      <c r="AE5" s="10">
        <v>97072</v>
      </c>
      <c r="AF5" s="8">
        <v>120720</v>
      </c>
      <c r="AG5" s="8">
        <v>136903</v>
      </c>
      <c r="AH5" s="8">
        <v>156272</v>
      </c>
      <c r="AI5" s="8">
        <v>177245</v>
      </c>
      <c r="AJ5" s="8">
        <v>197805</v>
      </c>
      <c r="AK5" s="8">
        <v>220831</v>
      </c>
      <c r="AL5" s="18">
        <v>17462</v>
      </c>
      <c r="AM5" s="17">
        <v>33784</v>
      </c>
      <c r="AN5" s="17">
        <v>53066</v>
      </c>
      <c r="AO5" s="17">
        <v>72085</v>
      </c>
      <c r="AP5" s="17">
        <v>87857</v>
      </c>
      <c r="AQ5" s="17">
        <v>105444</v>
      </c>
      <c r="AR5" s="17">
        <v>124396</v>
      </c>
      <c r="AS5" s="17">
        <v>142979</v>
      </c>
      <c r="AT5" s="17">
        <v>164096</v>
      </c>
      <c r="AU5" s="17">
        <v>186193</v>
      </c>
      <c r="AV5" s="17">
        <v>210656</v>
      </c>
      <c r="AW5" s="17">
        <v>234680</v>
      </c>
      <c r="AX5" s="2">
        <v>15315</v>
      </c>
      <c r="AY5" s="2">
        <v>33735</v>
      </c>
      <c r="AZ5" s="2">
        <v>54742</v>
      </c>
      <c r="BA5" s="4">
        <v>73506</v>
      </c>
    </row>
    <row r="6" ht="15">
      <c r="A6" s="7"/>
    </row>
    <row r="7" spans="1:53" ht="15">
      <c r="A7" s="7" t="s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7"/>
      <c r="AA7" s="7"/>
      <c r="AB7" s="7"/>
      <c r="AC7" s="7"/>
      <c r="AD7" s="7"/>
      <c r="AE7" s="7"/>
      <c r="AF7" s="7"/>
      <c r="AG7" s="7"/>
      <c r="AH7" s="7"/>
      <c r="AI7" s="8"/>
      <c r="AJ7" s="7"/>
      <c r="AK7" s="7"/>
      <c r="AL7" s="7"/>
      <c r="AM7" s="7"/>
      <c r="AN7" s="7"/>
      <c r="AO7" s="7"/>
      <c r="AP7" s="7"/>
      <c r="AQ7" s="2"/>
      <c r="AR7" s="7"/>
      <c r="AV7" s="7"/>
      <c r="AW7" s="2"/>
      <c r="AX7" s="2"/>
      <c r="AY7" s="2"/>
      <c r="AZ7" s="2"/>
      <c r="BA7" s="4"/>
    </row>
    <row r="8" spans="1:61" ht="15">
      <c r="A8" s="7"/>
      <c r="B8" s="2"/>
      <c r="C8" s="2"/>
      <c r="D8" s="2"/>
      <c r="E8" s="2"/>
      <c r="F8" s="2"/>
      <c r="G8" s="2"/>
      <c r="H8" s="2">
        <v>2018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>
        <v>2019</v>
      </c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>
        <v>2020</v>
      </c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>
        <v>2021</v>
      </c>
      <c r="AV8" s="2"/>
      <c r="AW8" s="2"/>
      <c r="AX8" s="2">
        <v>2022</v>
      </c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1:61" ht="15">
      <c r="A9" s="7" t="s">
        <v>1</v>
      </c>
      <c r="B9" s="11" t="s">
        <v>6</v>
      </c>
      <c r="C9" s="11" t="s">
        <v>7</v>
      </c>
      <c r="D9" s="11" t="s">
        <v>8</v>
      </c>
      <c r="E9" s="11" t="s">
        <v>9</v>
      </c>
      <c r="F9" s="11" t="s">
        <v>10</v>
      </c>
      <c r="G9" s="11" t="s">
        <v>11</v>
      </c>
      <c r="H9" s="11" t="s">
        <v>12</v>
      </c>
      <c r="I9" s="11" t="s">
        <v>13</v>
      </c>
      <c r="J9" s="11" t="s">
        <v>14</v>
      </c>
      <c r="K9" s="11" t="s">
        <v>15</v>
      </c>
      <c r="L9" s="11" t="s">
        <v>16</v>
      </c>
      <c r="M9" s="11" t="s">
        <v>17</v>
      </c>
      <c r="N9" s="11" t="s">
        <v>6</v>
      </c>
      <c r="O9" s="11" t="s">
        <v>7</v>
      </c>
      <c r="P9" s="11" t="s">
        <v>8</v>
      </c>
      <c r="Q9" s="11" t="s">
        <v>9</v>
      </c>
      <c r="R9" s="11" t="s">
        <v>10</v>
      </c>
      <c r="S9" s="11" t="s">
        <v>11</v>
      </c>
      <c r="T9" s="11" t="s">
        <v>12</v>
      </c>
      <c r="U9" s="11" t="s">
        <v>13</v>
      </c>
      <c r="V9" s="11" t="s">
        <v>14</v>
      </c>
      <c r="W9" s="11" t="s">
        <v>15</v>
      </c>
      <c r="X9" s="11" t="s">
        <v>16</v>
      </c>
      <c r="Y9" s="11" t="s">
        <v>17</v>
      </c>
      <c r="Z9" s="11" t="s">
        <v>6</v>
      </c>
      <c r="AA9" s="11" t="s">
        <v>7</v>
      </c>
      <c r="AB9" s="11" t="s">
        <v>8</v>
      </c>
      <c r="AC9" s="11" t="s">
        <v>9</v>
      </c>
      <c r="AD9" s="11" t="s">
        <v>10</v>
      </c>
      <c r="AE9" s="11" t="s">
        <v>11</v>
      </c>
      <c r="AF9" s="11" t="s">
        <v>12</v>
      </c>
      <c r="AG9" s="11" t="s">
        <v>13</v>
      </c>
      <c r="AH9" s="11" t="s">
        <v>14</v>
      </c>
      <c r="AI9" s="11" t="s">
        <v>15</v>
      </c>
      <c r="AJ9" s="11" t="s">
        <v>16</v>
      </c>
      <c r="AK9" s="11" t="s">
        <v>17</v>
      </c>
      <c r="AL9" s="11" t="s">
        <v>6</v>
      </c>
      <c r="AM9" s="11" t="s">
        <v>7</v>
      </c>
      <c r="AN9" s="11" t="s">
        <v>8</v>
      </c>
      <c r="AO9" s="11" t="s">
        <v>9</v>
      </c>
      <c r="AP9" s="11" t="s">
        <v>10</v>
      </c>
      <c r="AQ9" s="11" t="s">
        <v>11</v>
      </c>
      <c r="AR9" s="11" t="s">
        <v>12</v>
      </c>
      <c r="AS9" s="11" t="s">
        <v>13</v>
      </c>
      <c r="AT9" s="11" t="s">
        <v>14</v>
      </c>
      <c r="AU9" s="11" t="s">
        <v>15</v>
      </c>
      <c r="AV9" s="11" t="s">
        <v>16</v>
      </c>
      <c r="AW9" s="11" t="s">
        <v>17</v>
      </c>
      <c r="AX9" s="11" t="s">
        <v>6</v>
      </c>
      <c r="AY9" s="11" t="s">
        <v>7</v>
      </c>
      <c r="AZ9" s="11" t="s">
        <v>8</v>
      </c>
      <c r="BA9" s="11" t="s">
        <v>9</v>
      </c>
      <c r="BB9" s="11" t="s">
        <v>10</v>
      </c>
      <c r="BC9" s="11" t="s">
        <v>11</v>
      </c>
      <c r="BD9" s="11" t="s">
        <v>12</v>
      </c>
      <c r="BE9" s="11" t="s">
        <v>13</v>
      </c>
      <c r="BF9" s="11" t="s">
        <v>14</v>
      </c>
      <c r="BG9" s="11" t="s">
        <v>15</v>
      </c>
      <c r="BH9" s="11" t="s">
        <v>16</v>
      </c>
      <c r="BI9" s="11" t="s">
        <v>17</v>
      </c>
    </row>
    <row r="10" spans="1:53" ht="15">
      <c r="A10" s="7" t="s">
        <v>3</v>
      </c>
      <c r="B10" s="2">
        <v>13949</v>
      </c>
      <c r="C10" s="2">
        <v>13851</v>
      </c>
      <c r="D10" s="2">
        <v>20178</v>
      </c>
      <c r="E10" s="2">
        <v>22924</v>
      </c>
      <c r="F10" s="2">
        <v>20536</v>
      </c>
      <c r="G10" s="2">
        <v>22228</v>
      </c>
      <c r="H10" s="2">
        <v>18900</v>
      </c>
      <c r="I10" s="2">
        <v>21929</v>
      </c>
      <c r="J10" s="2">
        <v>19466</v>
      </c>
      <c r="K10" s="1">
        <v>20063</v>
      </c>
      <c r="L10" s="1">
        <v>16792</v>
      </c>
      <c r="M10" s="1">
        <v>11091</v>
      </c>
      <c r="N10" s="1">
        <v>13444</v>
      </c>
      <c r="O10" s="3">
        <v>16682</v>
      </c>
      <c r="P10" s="2">
        <v>23752</v>
      </c>
      <c r="Q10" s="2">
        <v>21958</v>
      </c>
      <c r="R10">
        <v>20600</v>
      </c>
      <c r="S10">
        <v>18956</v>
      </c>
      <c r="T10">
        <v>21958</v>
      </c>
      <c r="U10" s="4">
        <v>19528</v>
      </c>
      <c r="V10">
        <v>21566</v>
      </c>
      <c r="W10">
        <v>24095</v>
      </c>
      <c r="X10">
        <v>18884</v>
      </c>
      <c r="Y10">
        <v>15858</v>
      </c>
      <c r="Z10" s="7">
        <v>15891</v>
      </c>
      <c r="AA10" s="7">
        <v>17875</v>
      </c>
      <c r="AB10" s="7">
        <v>18777</v>
      </c>
      <c r="AC10" s="7">
        <v>13647</v>
      </c>
      <c r="AD10" s="7">
        <v>15012</v>
      </c>
      <c r="AE10" s="7">
        <v>18763</v>
      </c>
      <c r="AF10" s="7">
        <v>21690</v>
      </c>
      <c r="AG10" s="7">
        <v>19460</v>
      </c>
      <c r="AH10" s="7">
        <v>26232</v>
      </c>
      <c r="AI10" s="7">
        <v>19601</v>
      </c>
      <c r="AJ10" s="7">
        <v>19785</v>
      </c>
      <c r="AK10" s="7">
        <v>17109</v>
      </c>
      <c r="AL10" s="7">
        <v>17419</v>
      </c>
      <c r="AM10" s="9">
        <v>16116</v>
      </c>
      <c r="AN10" s="7">
        <v>30143</v>
      </c>
      <c r="AO10" s="7">
        <v>26261</v>
      </c>
      <c r="AP10" s="7">
        <v>28878</v>
      </c>
      <c r="AQ10" s="7">
        <v>25744</v>
      </c>
      <c r="AR10" s="7">
        <v>25837</v>
      </c>
      <c r="AS10" s="7">
        <v>23971</v>
      </c>
      <c r="AT10" s="7">
        <v>21959</v>
      </c>
      <c r="AU10" s="7">
        <v>22533</v>
      </c>
      <c r="AV10" s="7">
        <v>21200</v>
      </c>
      <c r="AW10" s="2">
        <v>17364</v>
      </c>
      <c r="AX10" s="2">
        <v>11800</v>
      </c>
      <c r="AY10" s="2">
        <v>17855</v>
      </c>
      <c r="AZ10" s="2">
        <v>23632</v>
      </c>
      <c r="BA10" s="4">
        <v>20173</v>
      </c>
    </row>
    <row r="11" spans="1:53" ht="15">
      <c r="A11" s="7" t="s">
        <v>2</v>
      </c>
      <c r="B11" s="2">
        <v>13949</v>
      </c>
      <c r="C11" s="2">
        <v>27800</v>
      </c>
      <c r="D11" s="2">
        <v>47978</v>
      </c>
      <c r="E11" s="2">
        <v>70902</v>
      </c>
      <c r="F11" s="2">
        <v>91438</v>
      </c>
      <c r="G11" s="2">
        <v>113666</v>
      </c>
      <c r="H11" s="2">
        <v>132566</v>
      </c>
      <c r="I11" s="2">
        <v>154495</v>
      </c>
      <c r="J11" s="2">
        <v>173961</v>
      </c>
      <c r="K11" s="1">
        <v>194024</v>
      </c>
      <c r="L11" s="1">
        <v>210816</v>
      </c>
      <c r="M11" s="1">
        <v>221907</v>
      </c>
      <c r="N11" s="2">
        <v>13444</v>
      </c>
      <c r="O11" s="3">
        <v>30126</v>
      </c>
      <c r="P11" s="2">
        <v>53878</v>
      </c>
      <c r="Q11" s="2">
        <v>75836</v>
      </c>
      <c r="R11" s="4">
        <v>96436</v>
      </c>
      <c r="S11">
        <v>115392</v>
      </c>
      <c r="T11">
        <v>137350</v>
      </c>
      <c r="U11">
        <v>156878</v>
      </c>
      <c r="V11">
        <v>178444</v>
      </c>
      <c r="W11">
        <v>202539</v>
      </c>
      <c r="X11">
        <v>221423</v>
      </c>
      <c r="Y11">
        <v>237281</v>
      </c>
      <c r="Z11" s="7">
        <v>15891</v>
      </c>
      <c r="AA11" s="7">
        <v>33766</v>
      </c>
      <c r="AB11" s="7">
        <v>52543</v>
      </c>
      <c r="AC11" s="7">
        <v>66190</v>
      </c>
      <c r="AD11" s="7">
        <v>81202</v>
      </c>
      <c r="AE11" s="7">
        <v>99965</v>
      </c>
      <c r="AF11" s="7">
        <v>121655</v>
      </c>
      <c r="AG11" s="7">
        <v>141115</v>
      </c>
      <c r="AH11" s="7">
        <v>167347</v>
      </c>
      <c r="AI11" s="7">
        <v>186948</v>
      </c>
      <c r="AJ11" s="7">
        <v>206733</v>
      </c>
      <c r="AK11" s="7">
        <v>223842</v>
      </c>
      <c r="AL11" s="7">
        <v>17419</v>
      </c>
      <c r="AM11" s="9">
        <v>33535</v>
      </c>
      <c r="AN11" s="7">
        <v>63678</v>
      </c>
      <c r="AO11" s="8">
        <v>89939</v>
      </c>
      <c r="AP11" s="7">
        <v>118817</v>
      </c>
      <c r="AQ11" s="7">
        <v>144561</v>
      </c>
      <c r="AR11" s="7">
        <v>170398</v>
      </c>
      <c r="AS11" s="7">
        <v>194369</v>
      </c>
      <c r="AT11" s="7">
        <v>216328</v>
      </c>
      <c r="AU11" s="7">
        <v>238861</v>
      </c>
      <c r="AV11" s="7">
        <v>260061</v>
      </c>
      <c r="AW11" s="2">
        <v>277425</v>
      </c>
      <c r="AX11" s="2">
        <v>11800</v>
      </c>
      <c r="AY11" s="2">
        <v>29655</v>
      </c>
      <c r="AZ11" s="2">
        <v>53287</v>
      </c>
      <c r="BA11" s="4">
        <v>73460</v>
      </c>
    </row>
    <row r="12" spans="1:53" ht="15">
      <c r="A12" s="7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2"/>
      <c r="AR12" s="7"/>
      <c r="AV12" s="7"/>
      <c r="AW12" s="2"/>
      <c r="AX12" s="2"/>
      <c r="AY12" s="2"/>
      <c r="AZ12" s="2"/>
      <c r="BA12" s="4"/>
    </row>
    <row r="13" spans="1:53" ht="15">
      <c r="A13" s="7" t="s">
        <v>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2"/>
      <c r="AR13" s="7"/>
      <c r="AV13" s="7"/>
      <c r="AW13" s="2"/>
      <c r="AX13" s="2"/>
      <c r="AY13" s="2"/>
      <c r="AZ13" s="2"/>
      <c r="BA13" s="4"/>
    </row>
    <row r="14" spans="1:61" ht="15">
      <c r="A14" s="7"/>
      <c r="B14" s="2"/>
      <c r="C14" s="2"/>
      <c r="D14" s="2"/>
      <c r="E14" s="2"/>
      <c r="F14" s="2"/>
      <c r="G14" s="2"/>
      <c r="H14" s="2">
        <v>2018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>
        <v>2019</v>
      </c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>
        <v>2020</v>
      </c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>
        <v>2021</v>
      </c>
      <c r="AV14" s="2"/>
      <c r="AW14" s="2"/>
      <c r="AX14" s="2">
        <v>2022</v>
      </c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1:61" ht="15">
      <c r="A15" s="7" t="s">
        <v>1</v>
      </c>
      <c r="B15" s="11" t="s">
        <v>6</v>
      </c>
      <c r="C15" s="11" t="s">
        <v>7</v>
      </c>
      <c r="D15" s="11" t="s">
        <v>8</v>
      </c>
      <c r="E15" s="11" t="s">
        <v>9</v>
      </c>
      <c r="F15" s="11" t="s">
        <v>10</v>
      </c>
      <c r="G15" s="11" t="s">
        <v>11</v>
      </c>
      <c r="H15" s="11" t="s">
        <v>12</v>
      </c>
      <c r="I15" s="11" t="s">
        <v>13</v>
      </c>
      <c r="J15" s="11" t="s">
        <v>14</v>
      </c>
      <c r="K15" s="11" t="s">
        <v>15</v>
      </c>
      <c r="L15" s="11" t="s">
        <v>16</v>
      </c>
      <c r="M15" s="11" t="s">
        <v>17</v>
      </c>
      <c r="N15" s="11" t="s">
        <v>6</v>
      </c>
      <c r="O15" s="11" t="s">
        <v>7</v>
      </c>
      <c r="P15" s="11" t="s">
        <v>8</v>
      </c>
      <c r="Q15" s="11" t="s">
        <v>9</v>
      </c>
      <c r="R15" s="11" t="s">
        <v>10</v>
      </c>
      <c r="S15" s="11" t="s">
        <v>11</v>
      </c>
      <c r="T15" s="11" t="s">
        <v>12</v>
      </c>
      <c r="U15" s="11" t="s">
        <v>13</v>
      </c>
      <c r="V15" s="11" t="s">
        <v>14</v>
      </c>
      <c r="W15" s="11" t="s">
        <v>15</v>
      </c>
      <c r="X15" s="11" t="s">
        <v>16</v>
      </c>
      <c r="Y15" s="11" t="s">
        <v>17</v>
      </c>
      <c r="Z15" s="11" t="s">
        <v>6</v>
      </c>
      <c r="AA15" s="11" t="s">
        <v>7</v>
      </c>
      <c r="AB15" s="11" t="s">
        <v>8</v>
      </c>
      <c r="AC15" s="11" t="s">
        <v>9</v>
      </c>
      <c r="AD15" s="11" t="s">
        <v>10</v>
      </c>
      <c r="AE15" s="11" t="s">
        <v>11</v>
      </c>
      <c r="AF15" s="11" t="s">
        <v>12</v>
      </c>
      <c r="AG15" s="11" t="s">
        <v>13</v>
      </c>
      <c r="AH15" s="11" t="s">
        <v>14</v>
      </c>
      <c r="AI15" s="11" t="s">
        <v>15</v>
      </c>
      <c r="AJ15" s="11" t="s">
        <v>16</v>
      </c>
      <c r="AK15" s="11" t="s">
        <v>17</v>
      </c>
      <c r="AL15" s="11" t="s">
        <v>6</v>
      </c>
      <c r="AM15" s="11" t="s">
        <v>7</v>
      </c>
      <c r="AN15" s="11" t="s">
        <v>8</v>
      </c>
      <c r="AO15" s="11" t="s">
        <v>9</v>
      </c>
      <c r="AP15" s="11" t="s">
        <v>10</v>
      </c>
      <c r="AQ15" s="11" t="s">
        <v>11</v>
      </c>
      <c r="AR15" s="11" t="s">
        <v>12</v>
      </c>
      <c r="AS15" s="11" t="s">
        <v>13</v>
      </c>
      <c r="AT15" s="11" t="s">
        <v>14</v>
      </c>
      <c r="AU15" s="11" t="s">
        <v>15</v>
      </c>
      <c r="AV15" s="11" t="s">
        <v>16</v>
      </c>
      <c r="AW15" s="11" t="s">
        <v>17</v>
      </c>
      <c r="AX15" s="11" t="s">
        <v>6</v>
      </c>
      <c r="AY15" s="11" t="s">
        <v>7</v>
      </c>
      <c r="AZ15" s="11" t="s">
        <v>8</v>
      </c>
      <c r="BA15" s="11" t="s">
        <v>9</v>
      </c>
      <c r="BB15" s="11" t="s">
        <v>10</v>
      </c>
      <c r="BC15" s="11" t="s">
        <v>11</v>
      </c>
      <c r="BD15" s="11" t="s">
        <v>12</v>
      </c>
      <c r="BE15" s="11" t="s">
        <v>13</v>
      </c>
      <c r="BF15" s="11" t="s">
        <v>14</v>
      </c>
      <c r="BG15" s="11" t="s">
        <v>15</v>
      </c>
      <c r="BH15" s="11" t="s">
        <v>16</v>
      </c>
      <c r="BI15" s="11" t="s">
        <v>17</v>
      </c>
    </row>
    <row r="16" spans="1:53" ht="15">
      <c r="A16" s="7" t="s">
        <v>5</v>
      </c>
      <c r="B16" s="2">
        <v>20783</v>
      </c>
      <c r="C16" s="2">
        <v>20410</v>
      </c>
      <c r="D16" s="2">
        <v>25239</v>
      </c>
      <c r="E16" s="2">
        <v>20895</v>
      </c>
      <c r="F16" s="2">
        <v>22003</v>
      </c>
      <c r="G16" s="2">
        <v>22608</v>
      </c>
      <c r="H16" s="2">
        <v>19658</v>
      </c>
      <c r="I16" s="1">
        <v>22017</v>
      </c>
      <c r="J16" s="2">
        <v>19613</v>
      </c>
      <c r="K16" s="1">
        <v>24773</v>
      </c>
      <c r="L16" s="1">
        <v>19748</v>
      </c>
      <c r="M16" s="1">
        <v>19325</v>
      </c>
      <c r="N16" s="1">
        <v>20630</v>
      </c>
      <c r="O16" s="3">
        <v>16849</v>
      </c>
      <c r="P16" s="2">
        <v>19732</v>
      </c>
      <c r="Q16" s="2">
        <v>22828</v>
      </c>
      <c r="R16" s="4">
        <v>26965</v>
      </c>
      <c r="S16">
        <v>22514</v>
      </c>
      <c r="T16">
        <v>24407</v>
      </c>
      <c r="U16">
        <v>22431</v>
      </c>
      <c r="V16">
        <v>24754</v>
      </c>
      <c r="W16">
        <v>27824</v>
      </c>
      <c r="X16">
        <v>19448</v>
      </c>
      <c r="Y16">
        <v>20101</v>
      </c>
      <c r="Z16" s="7">
        <v>18370</v>
      </c>
      <c r="AA16" s="7">
        <v>18920</v>
      </c>
      <c r="AB16" s="8">
        <v>22122</v>
      </c>
      <c r="AC16" s="7">
        <v>16714</v>
      </c>
      <c r="AD16" s="7">
        <v>19338</v>
      </c>
      <c r="AE16" s="7">
        <v>26845</v>
      </c>
      <c r="AF16" s="7">
        <v>25237</v>
      </c>
      <c r="AG16" s="7">
        <v>20975</v>
      </c>
      <c r="AH16" s="7">
        <v>23885</v>
      </c>
      <c r="AI16" s="7">
        <v>26960</v>
      </c>
      <c r="AJ16" s="7">
        <v>22183</v>
      </c>
      <c r="AK16" s="7">
        <v>34605</v>
      </c>
      <c r="AL16" s="7">
        <v>23485</v>
      </c>
      <c r="AM16" s="9">
        <v>27222</v>
      </c>
      <c r="AN16" s="7">
        <v>33901</v>
      </c>
      <c r="AO16" s="7">
        <v>27163</v>
      </c>
      <c r="AP16" s="7">
        <v>29768</v>
      </c>
      <c r="AQ16" s="7">
        <v>30170</v>
      </c>
      <c r="AR16" s="7">
        <v>28922</v>
      </c>
      <c r="AS16" s="7">
        <v>27204</v>
      </c>
      <c r="AT16" s="7">
        <v>27397</v>
      </c>
      <c r="AU16" s="7">
        <v>28821</v>
      </c>
      <c r="AV16" s="7">
        <v>23947</v>
      </c>
      <c r="AW16" s="2">
        <v>33041</v>
      </c>
      <c r="AX16" s="2">
        <v>22221</v>
      </c>
      <c r="AY16" s="2">
        <v>25522</v>
      </c>
      <c r="AZ16" s="2">
        <v>30065</v>
      </c>
      <c r="BA16" s="4">
        <v>27836</v>
      </c>
    </row>
    <row r="17" spans="1:53" ht="15">
      <c r="A17" t="s">
        <v>2</v>
      </c>
      <c r="B17" s="2">
        <v>20783</v>
      </c>
      <c r="C17" s="2">
        <v>41193</v>
      </c>
      <c r="D17" s="2">
        <v>66432</v>
      </c>
      <c r="E17" s="2">
        <v>87327</v>
      </c>
      <c r="F17" s="2">
        <v>109330</v>
      </c>
      <c r="G17" s="2">
        <v>131938</v>
      </c>
      <c r="H17" s="2">
        <v>151596</v>
      </c>
      <c r="I17" s="2">
        <v>173640</v>
      </c>
      <c r="J17" s="1">
        <v>193226</v>
      </c>
      <c r="K17" s="1">
        <v>217999</v>
      </c>
      <c r="L17" s="1">
        <v>237747</v>
      </c>
      <c r="M17" s="1">
        <v>257072</v>
      </c>
      <c r="N17" s="2">
        <v>20630</v>
      </c>
      <c r="O17" s="3">
        <v>37479</v>
      </c>
      <c r="P17" s="4">
        <f>O17+P16</f>
        <v>57211</v>
      </c>
      <c r="Q17" s="4">
        <v>80039</v>
      </c>
      <c r="R17" s="4">
        <v>107004</v>
      </c>
      <c r="S17">
        <v>129518</v>
      </c>
      <c r="T17">
        <v>153925</v>
      </c>
      <c r="U17">
        <v>176356</v>
      </c>
      <c r="V17">
        <v>201110</v>
      </c>
      <c r="W17">
        <v>228934</v>
      </c>
      <c r="X17">
        <v>248382</v>
      </c>
      <c r="Y17">
        <v>268483</v>
      </c>
      <c r="Z17" s="7">
        <v>18370</v>
      </c>
      <c r="AA17" s="7">
        <v>37290</v>
      </c>
      <c r="AB17" s="8">
        <v>59412</v>
      </c>
      <c r="AC17" s="10">
        <v>76126</v>
      </c>
      <c r="AD17" s="10">
        <v>95464</v>
      </c>
      <c r="AE17" s="10">
        <v>122309</v>
      </c>
      <c r="AF17" s="8">
        <v>147546</v>
      </c>
      <c r="AG17" s="8">
        <v>168521</v>
      </c>
      <c r="AH17" s="8">
        <v>192406</v>
      </c>
      <c r="AI17" s="8">
        <v>219366</v>
      </c>
      <c r="AJ17" s="8">
        <v>241549</v>
      </c>
      <c r="AK17" s="8">
        <v>276154</v>
      </c>
      <c r="AL17" s="7">
        <v>23485</v>
      </c>
      <c r="AM17" s="9">
        <v>50707</v>
      </c>
      <c r="AN17" s="9">
        <v>84608</v>
      </c>
      <c r="AO17" s="9">
        <v>111771</v>
      </c>
      <c r="AP17" s="7">
        <v>141539</v>
      </c>
      <c r="AQ17" s="7">
        <v>171709</v>
      </c>
      <c r="AR17" s="7">
        <v>200631</v>
      </c>
      <c r="AS17" s="7">
        <v>227835</v>
      </c>
      <c r="AT17" s="7">
        <v>255232</v>
      </c>
      <c r="AU17" s="7">
        <f>AT17+AU16</f>
        <v>284053</v>
      </c>
      <c r="AV17" s="7">
        <f aca="true" t="shared" si="1" ref="AV17:AW17">AU17+AV16</f>
        <v>308000</v>
      </c>
      <c r="AW17" s="7">
        <f t="shared" si="1"/>
        <v>341041</v>
      </c>
      <c r="AX17" s="2">
        <v>22221</v>
      </c>
      <c r="AY17" s="2">
        <v>47743</v>
      </c>
      <c r="AZ17" s="2">
        <v>77808</v>
      </c>
      <c r="BA17" s="4">
        <v>105644</v>
      </c>
    </row>
    <row r="18" spans="14:29" ht="15"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ht="15">
      <c r="A19" s="20" t="s">
        <v>38</v>
      </c>
    </row>
    <row r="20" ht="15">
      <c r="AH20" s="4"/>
    </row>
    <row r="21" ht="15">
      <c r="AH21" s="4"/>
    </row>
    <row r="22" spans="32:34" ht="15">
      <c r="AF22" s="4"/>
      <c r="AG22" s="4"/>
      <c r="AH22" s="4"/>
    </row>
    <row r="23" spans="33:34" ht="15">
      <c r="AG23" s="4"/>
      <c r="AH23" s="4"/>
    </row>
    <row r="24" spans="33:34" ht="15">
      <c r="AG24" s="4"/>
      <c r="AH24" s="4"/>
    </row>
    <row r="25" ht="15">
      <c r="AH25" s="4"/>
    </row>
  </sheetData>
  <conditionalFormatting sqref="K11 AM11">
    <cfRule type="expression" priority="21" dxfId="0">
      <formula>IF(OR(I11="f",I11="d"),1)</formula>
    </cfRule>
  </conditionalFormatting>
  <conditionalFormatting sqref="J17:K17 AM17:AO17">
    <cfRule type="expression" priority="20" dxfId="0">
      <formula>IF(OR(I17="f",I17="d"),1)</formula>
    </cfRule>
  </conditionalFormatting>
  <conditionalFormatting sqref="AM5:AW5">
    <cfRule type="expression" priority="2" dxfId="0">
      <formula>IF(OR(#REF!="f",#REF!="d"),1)</formula>
    </cfRule>
  </conditionalFormatting>
  <conditionalFormatting sqref="Z5">
    <cfRule type="expression" priority="18" dxfId="0">
      <formula>IF(OR('\Users\maciosj\Documents\VMFLUB01\wydzialy\Users\poweskaa\AppData\Local\Temp\Temp1_B-06 Budownictwo mieszkaniowe PL i WW_m_012020_osb.zip\[B06 Budownictwo mieszkaniowe PL i WW miesięczna_m_01_20200213_1340.xlsx]WW 32'!#REF!="f",'\Users\maciosj\Documents\VMFLUB01\wydzialy\Users\poweskaa\AppData\Local\Temp\Temp1_B-06 Budownictwo mieszkaniowe PL i WW_m_012020_osb.zip\[B06 Budownictwo mieszkaniowe PL i WW miesięczna_m_01_20200213_1340.xlsx]WW 32'!#REF!="d"),1)</formula>
    </cfRule>
  </conditionalFormatting>
  <conditionalFormatting sqref="AM10 AM16">
    <cfRule type="expression" priority="16" dxfId="0">
      <formula>IF(OR('\Users\skorupskaa\Desktop\B-06- luty 2021 dla OSB\[B06 Budownictwo mieszkaniowe PL i WW miesięczna_m_02_20210315_0736.xlsx]WW 32'!#REF!="f",'\Users\skorupskaa\Desktop\B-06- luty 2021 dla OSB\[B06 Budownictwo mieszkaniowe PL i WW miesięczna_m_02_20210315_0736.xlsx]WW 32'!#REF!="d"),1)</formula>
    </cfRule>
  </conditionalFormatting>
  <conditionalFormatting sqref="AL4">
    <cfRule type="expression" priority="1" dxfId="0">
      <formula>IF(OR('\Users\poweskaa\AppData\Local\Temp\Temp1_B-06 Budownictwo mieszkaniowe PL i WW_m_012021.zip\[B06 Budownictwo mieszkaniowe PL i WW miesięczna_m_01_20210211_1451.xlsx]WW 32'!#REF!="f",'\Users\poweskaa\AppData\Local\Temp\Temp1_B-06 Budownictwo mieszkaniowe PL i WW_m_012021.zip\[B06 Budownictwo mieszkaniowe PL i WW miesięczna_m_01_20210211_1451.xlsx]WW 32'!#REF!="d"),1)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8">
            <xm:f>IF(OR('\Users\maciosj\Documents\VMFLUB01\wydzialy\Users\poweskaa\AppData\Local\Temp\Temp1_B-06 Budownictwo mieszkaniowe PL i WW_m_012020_osb.zip\[B06 Budownictwo mieszkaniowe PL i WW miesięczna_m_01_20200213_1340.xlsx]WW 32'!#REF!="f",'\Users\maciosj\Documents\VMFLUB01\wydzialy\Users\poweskaa\AppData\Local\Temp\Temp1_B-06 Budownictwo mieszkaniowe PL i WW_m_012020_osb.zip\[B06 Budownictwo mieszkaniowe PL i WW miesięczna_m_01_20200213_1340.xlsx]WW 32'!#REF!="d"),1)</xm:f>
            <x14:dxf/>
          </x14:cfRule>
          <xm:sqref>Z5</xm:sqref>
        </x14:conditionalFormatting>
        <x14:conditionalFormatting xmlns:xm="http://schemas.microsoft.com/office/excel/2006/main">
          <x14:cfRule type="expression" priority="16">
            <xm:f>IF(OR('\Users\skorupskaa\Desktop\B-06- luty 2021 dla OSB\[B06 Budownictwo mieszkaniowe PL i WW miesięczna_m_02_20210315_0736.xlsx]WW 32'!#REF!="f",'\Users\skorupskaa\Desktop\B-06- luty 2021 dla OSB\[B06 Budownictwo mieszkaniowe PL i WW miesięczna_m_02_20210315_0736.xlsx]WW 32'!#REF!="d"),1)</xm:f>
            <x14:dxf/>
          </x14:cfRule>
          <xm:sqref>AM10 AM16</xm:sqref>
        </x14:conditionalFormatting>
        <x14:conditionalFormatting xmlns:xm="http://schemas.microsoft.com/office/excel/2006/main">
          <x14:cfRule type="expression" priority="1">
            <xm:f>IF(OR('\Users\poweskaa\AppData\Local\Temp\Temp1_B-06 Budownictwo mieszkaniowe PL i WW_m_012021.zip\[B06 Budownictwo mieszkaniowe PL i WW miesięczna_m_01_20210211_1451.xlsx]WW 32'!#REF!="f",'\Users\poweskaa\AppData\Local\Temp\Temp1_B-06 Budownictwo mieszkaniowe PL i WW_m_012021.zip\[B06 Budownictwo mieszkaniowe PL i WW miesięczna_m_01_20210211_1451.xlsx]WW 32'!#REF!="d"),1)</xm:f>
            <x14:dxf/>
          </x14:cfRule>
          <xm:sqref>AL4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31:K49"/>
  <sheetViews>
    <sheetView workbookViewId="0" topLeftCell="B1">
      <selection activeCell="W3" sqref="W3"/>
    </sheetView>
  </sheetViews>
  <sheetFormatPr defaultColWidth="9.140625" defaultRowHeight="15"/>
  <cols>
    <col min="1" max="6" width="9.140625" style="12" customWidth="1"/>
    <col min="7" max="7" width="24.7109375" style="12" customWidth="1"/>
    <col min="8" max="8" width="17.8515625" style="12" customWidth="1"/>
    <col min="9" max="10" width="16.00390625" style="12" customWidth="1"/>
    <col min="11" max="16384" width="9.140625" style="12" customWidth="1"/>
  </cols>
  <sheetData>
    <row r="31" spans="8:10" ht="15">
      <c r="H31" s="19" t="s">
        <v>34</v>
      </c>
      <c r="I31" s="19"/>
      <c r="J31" s="19"/>
    </row>
    <row r="32" spans="8:10" ht="25.5">
      <c r="H32" s="16" t="s">
        <v>37</v>
      </c>
      <c r="I32" s="16" t="s">
        <v>35</v>
      </c>
      <c r="J32" s="16" t="s">
        <v>36</v>
      </c>
    </row>
    <row r="33" spans="7:10" ht="15">
      <c r="G33" s="12" t="s">
        <v>18</v>
      </c>
      <c r="H33" s="15">
        <v>1409</v>
      </c>
      <c r="I33" s="15">
        <v>1200</v>
      </c>
      <c r="J33" s="15">
        <v>1009</v>
      </c>
    </row>
    <row r="34" spans="7:10" ht="15">
      <c r="G34" s="12" t="s">
        <v>19</v>
      </c>
      <c r="H34" s="15">
        <v>2247</v>
      </c>
      <c r="I34" s="15">
        <v>1831</v>
      </c>
      <c r="J34" s="15">
        <v>1554</v>
      </c>
    </row>
    <row r="35" spans="7:10" ht="15">
      <c r="G35" s="12" t="s">
        <v>21</v>
      </c>
      <c r="H35" s="15">
        <v>2318</v>
      </c>
      <c r="I35" s="15">
        <v>1673</v>
      </c>
      <c r="J35" s="15">
        <v>1817</v>
      </c>
    </row>
    <row r="36" spans="7:10" ht="15">
      <c r="G36" s="12" t="s">
        <v>20</v>
      </c>
      <c r="H36" s="15">
        <v>2424</v>
      </c>
      <c r="I36" s="15">
        <v>2712</v>
      </c>
      <c r="J36" s="15">
        <v>1974</v>
      </c>
    </row>
    <row r="37" spans="7:10" ht="15">
      <c r="G37" s="12" t="s">
        <v>24</v>
      </c>
      <c r="H37" s="15">
        <v>3924</v>
      </c>
      <c r="I37" s="15">
        <v>2195</v>
      </c>
      <c r="J37" s="15">
        <v>2138</v>
      </c>
    </row>
    <row r="38" spans="7:10" ht="15">
      <c r="G38" s="12" t="s">
        <v>22</v>
      </c>
      <c r="H38" s="15">
        <v>4874</v>
      </c>
      <c r="I38" s="15">
        <v>3186</v>
      </c>
      <c r="J38" s="15">
        <v>3008</v>
      </c>
    </row>
    <row r="39" spans="7:10" ht="15">
      <c r="G39" s="12" t="s">
        <v>25</v>
      </c>
      <c r="H39" s="15">
        <v>3766</v>
      </c>
      <c r="I39" s="15">
        <v>2940</v>
      </c>
      <c r="J39" s="15">
        <v>3114</v>
      </c>
    </row>
    <row r="40" spans="7:10" ht="15">
      <c r="G40" s="12" t="s">
        <v>30</v>
      </c>
      <c r="H40" s="15">
        <v>4382</v>
      </c>
      <c r="I40" s="15">
        <v>3151</v>
      </c>
      <c r="J40" s="15">
        <v>3436</v>
      </c>
    </row>
    <row r="41" spans="7:10" ht="15">
      <c r="G41" s="12" t="s">
        <v>23</v>
      </c>
      <c r="H41" s="15">
        <v>5124</v>
      </c>
      <c r="I41" s="15">
        <v>3340</v>
      </c>
      <c r="J41" s="15">
        <v>3781</v>
      </c>
    </row>
    <row r="42" spans="7:10" ht="15">
      <c r="G42" s="12" t="s">
        <v>29</v>
      </c>
      <c r="H42" s="15">
        <v>5547</v>
      </c>
      <c r="I42" s="15">
        <v>3853</v>
      </c>
      <c r="J42" s="15">
        <v>5087</v>
      </c>
    </row>
    <row r="43" spans="7:10" ht="15">
      <c r="G43" s="12" t="s">
        <v>26</v>
      </c>
      <c r="H43" s="15">
        <v>9969</v>
      </c>
      <c r="I43" s="15">
        <v>7024</v>
      </c>
      <c r="J43" s="15">
        <v>5424</v>
      </c>
    </row>
    <row r="44" spans="7:10" ht="15">
      <c r="G44" s="12" t="s">
        <v>27</v>
      </c>
      <c r="H44" s="15">
        <v>11075</v>
      </c>
      <c r="I44" s="15">
        <v>7394</v>
      </c>
      <c r="J44" s="15">
        <v>5431</v>
      </c>
    </row>
    <row r="45" spans="7:10" ht="15">
      <c r="G45" s="12" t="s">
        <v>28</v>
      </c>
      <c r="H45" s="15">
        <v>10191</v>
      </c>
      <c r="I45" s="15">
        <v>5371</v>
      </c>
      <c r="J45" s="15">
        <v>6063</v>
      </c>
    </row>
    <row r="46" spans="7:10" ht="15">
      <c r="G46" s="12" t="s">
        <v>31</v>
      </c>
      <c r="H46" s="15">
        <v>9416</v>
      </c>
      <c r="I46" s="15">
        <v>6771</v>
      </c>
      <c r="J46" s="15">
        <v>7811</v>
      </c>
    </row>
    <row r="47" spans="7:10" ht="15">
      <c r="G47" s="12" t="s">
        <v>32</v>
      </c>
      <c r="H47" s="15">
        <v>11265</v>
      </c>
      <c r="I47" s="15">
        <v>7365</v>
      </c>
      <c r="J47" s="15">
        <v>8558</v>
      </c>
    </row>
    <row r="48" spans="7:10" ht="15">
      <c r="G48" s="12" t="s">
        <v>33</v>
      </c>
      <c r="H48" s="15">
        <v>17713</v>
      </c>
      <c r="I48" s="15">
        <v>13454</v>
      </c>
      <c r="J48" s="15">
        <v>13301</v>
      </c>
    </row>
    <row r="49" spans="8:11" ht="15">
      <c r="H49" s="14"/>
      <c r="I49" s="14"/>
      <c r="J49" s="14"/>
      <c r="K49" s="13"/>
    </row>
  </sheetData>
  <mergeCells count="1">
    <mergeCell ref="H31:J31"/>
  </mergeCells>
  <conditionalFormatting sqref="H49:J49">
    <cfRule type="expression" priority="4" dxfId="0">
      <formula>IF(OR(G49="f",G49="d"),1)</formula>
    </cfRule>
  </conditionalFormatting>
  <conditionalFormatting sqref="H33:H48">
    <cfRule type="expression" priority="3" dxfId="0">
      <formula>IF(OR(G33="f",G33="d"),1)</formula>
    </cfRule>
  </conditionalFormatting>
  <conditionalFormatting sqref="I33:I48">
    <cfRule type="expression" priority="2" dxfId="0">
      <formula>IF(OR(G33="f",G33="d"),1)</formula>
    </cfRule>
  </conditionalFormatting>
  <conditionalFormatting sqref="J33:J48">
    <cfRule type="expression" priority="1" dxfId="0">
      <formula>IF(OR(G33="f",G33="d"),1)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0x003F9B028CC42C594AAF0DA90575FA3373</ContentTypeId>
    <TemplateUrl xmlns="http://schemas.microsoft.com/sharepoint/v3" xsi:nil="true"/>
    <NazwaPliku xmlns="8C029B3F-2CC4-4A59-AF0D-A90575FA3373">budownictwo_mieszkaniowe_w_okresie_styczen-marzec_2022_dane_wykresy.xlsx.xlsx</NazwaPliku>
    <_SourceUrl xmlns="http://schemas.microsoft.com/sharepoint/v3" xsi:nil="true"/>
    <Odbiorcy2 xmlns="8C029B3F-2CC4-4A59-AF0D-A90575FA3373" xsi:nil="true"/>
    <xd_ProgID xmlns="http://schemas.microsoft.com/sharepoint/v3" xsi:nil="true"/>
    <Osoba xmlns="8C029B3F-2CC4-4A59-AF0D-A90575FA3373">STAT\POWESKAA</Osoba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3F9B028CC42C594AAF0DA90575FA3373" ma:contentTypeVersion="" ma:contentTypeDescription="" ma:contentTypeScope="" ma:versionID="a80ed856fbc5a997d44bfc997ced819f">
  <xsd:schema xmlns:xsd="http://www.w3.org/2001/XMLSchema" xmlns:xs="http://www.w3.org/2001/XMLSchema" xmlns:p="http://schemas.microsoft.com/office/2006/metadata/properties" xmlns:ns1="http://schemas.microsoft.com/sharepoint/v3" xmlns:ns2="8C029B3F-2CC4-4A59-AF0D-A90575FA3373" targetNamespace="http://schemas.microsoft.com/office/2006/metadata/properties" ma:root="true" ma:fieldsID="e61943d334749cc2f7f8fac3c3188088" ns1:_="" ns2:_="">
    <xsd:import namespace="http://schemas.microsoft.com/sharepoint/v3"/>
    <xsd:import namespace="8C029B3F-2CC4-4A59-AF0D-A90575FA337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29B3F-2CC4-4A59-AF0D-A90575FA3373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9F5801-565D-4840-A4B6-0A4887D5B0D4}">
  <ds:schemaRefs>
    <ds:schemaRef ds:uri="http://purl.org/dc/terms/"/>
    <ds:schemaRef ds:uri="http://schemas.microsoft.com/office/2006/documentManagement/types"/>
    <ds:schemaRef ds:uri="http://www.w3.org/XML/1998/namespace"/>
    <ds:schemaRef ds:uri="http://purl.org/dc/elements/1.1/"/>
    <ds:schemaRef ds:uri="8C029B3F-2CC4-4A59-AF0D-A90575FA3373"/>
    <ds:schemaRef ds:uri="http://schemas.openxmlformats.org/package/2006/metadata/core-properties"/>
    <ds:schemaRef ds:uri="http://schemas.microsoft.com/sharepoint/v3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8CFC72F-1B01-4C67-B734-9582DB2126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C029B3F-2CC4-4A59-AF0D-A90575FA33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Budownictwo mieszkaniowe w okresie styczeń-luty 2022 roku</dc:title>
  <dc:subject>Budownictwo mieszkaniowe</dc:subject>
  <dc:creator/>
  <cp:keywords>mieszkania oddane do użytkowania; mieszkania w budowie; mieszkania rozpoczęte; pozwolenie na budowę</cp:keywords>
  <dc:description/>
  <cp:lastModifiedBy/>
  <dcterms:created xsi:type="dcterms:W3CDTF">2006-09-16T00:00:00Z</dcterms:created>
  <dcterms:modified xsi:type="dcterms:W3CDTF">2022-05-18T07:46:59Z</dcterms:modified>
  <cp:category>Budownictwo</cp:category>
  <cp:version/>
  <cp:contentType/>
  <cp:contentStatus/>
</cp:coreProperties>
</file>