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35" activeTab="0"/>
  </bookViews>
  <sheets>
    <sheet name="number of students" sheetId="1" r:id="rId1"/>
    <sheet name="%foreigner" sheetId="8" r:id="rId2"/>
    <sheet name="per 1 academic teacher" sheetId="7" r:id="rId3"/>
    <sheet name="per 10 thous. people" sheetId="6" r:id="rId4"/>
    <sheet name="by voivodships" sheetId="5" r:id="rId5"/>
    <sheet name="by type of the institution" sheetId="3" r:id="rId6"/>
    <sheet name="foreign students" sheetId="2" r:id="rId7"/>
  </sheets>
  <definedNames/>
  <calcPr calcId="152511" iterate="1" iterateCount="1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<sst xmlns="http://schemas.openxmlformats.org/spreadsheetml/2006/main" count="106" uniqueCount="93">
  <si>
    <t>O g ó ł e m</t>
  </si>
  <si>
    <t xml:space="preserve">Szkoły publiczne </t>
  </si>
  <si>
    <t xml:space="preserve">Szkoły niepubliczne </t>
  </si>
  <si>
    <t>%</t>
  </si>
  <si>
    <t xml:space="preserve">Uniwersytety </t>
  </si>
  <si>
    <t xml:space="preserve">Wyższe szkoły techniczne </t>
  </si>
  <si>
    <t xml:space="preserve">Wyższe szkoły rolnicze </t>
  </si>
  <si>
    <t xml:space="preserve">Wyższe szkoły ekonomiczne </t>
  </si>
  <si>
    <t xml:space="preserve">Wyższe szkoły pedagogiczne </t>
  </si>
  <si>
    <t xml:space="preserve">Uniwersytety medyczne </t>
  </si>
  <si>
    <t xml:space="preserve">Wyższe szkoły morskie </t>
  </si>
  <si>
    <t xml:space="preserve">Akademie wychowania fizycznego </t>
  </si>
  <si>
    <t xml:space="preserve">Wyższe szkoły artystyczne </t>
  </si>
  <si>
    <t xml:space="preserve">Wyższe szkoły teologiczne </t>
  </si>
  <si>
    <r>
      <t>Szkoły resortu obrony narodowej</t>
    </r>
    <r>
      <rPr>
        <vertAlign val="superscript"/>
        <sz val="9.5"/>
        <color theme="1"/>
        <rFont val="Fira Sans"/>
        <family val="2"/>
      </rPr>
      <t xml:space="preserve"> </t>
    </r>
    <r>
      <rPr>
        <sz val="9.5"/>
        <color theme="1"/>
        <rFont val="Fira Sans"/>
        <family val="2"/>
      </rPr>
      <t xml:space="preserve">oraz resortu spraw wewnętrznych i administracji </t>
    </r>
  </si>
  <si>
    <t xml:space="preserve">Pozostałe szkoły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</si>
  <si>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</si>
  <si>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</si>
  <si>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</si>
  <si>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</si>
  <si>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</si>
  <si>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</si>
  <si>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</si>
  <si>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</si>
  <si>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</si>
  <si>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</si>
  <si>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</si>
  <si>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</si>
  <si>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</si>
  <si>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</si>
  <si>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</si>
  <si>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</si>
  <si>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Liczba studentów</t>
  </si>
  <si>
    <t>Liczba studentów cudzoziemców</t>
  </si>
  <si>
    <t>Liczba studentów szkół wyższych na 10 tys. ludności</t>
  </si>
  <si>
    <t>Rok</t>
  </si>
  <si>
    <t>Year</t>
  </si>
  <si>
    <t>Students</t>
  </si>
  <si>
    <t>2009/2010</t>
  </si>
  <si>
    <t>2014/2015</t>
  </si>
  <si>
    <t>2015/2016</t>
  </si>
  <si>
    <t>2016/2017</t>
  </si>
  <si>
    <t>2017/2018</t>
  </si>
  <si>
    <t>Total</t>
  </si>
  <si>
    <t xml:space="preserve">Public </t>
  </si>
  <si>
    <t>Non-public</t>
  </si>
  <si>
    <t>Full-time programmes</t>
  </si>
  <si>
    <t>Part-time programmes</t>
  </si>
  <si>
    <r>
      <t xml:space="preserve">Studenci wg województw  </t>
    </r>
    <r>
      <rPr>
        <b/>
        <i/>
        <sz val="9.5"/>
        <color theme="1"/>
        <rFont val="Fira Sans"/>
        <family val="2"/>
      </rPr>
      <t>Students by voivodships</t>
    </r>
  </si>
  <si>
    <r>
      <t xml:space="preserve">Studenci w tys. </t>
    </r>
    <r>
      <rPr>
        <i/>
        <sz val="9.5"/>
        <color theme="1"/>
        <rFont val="Fira Sans"/>
        <family val="2"/>
      </rPr>
      <t>Students in thousand</t>
    </r>
  </si>
  <si>
    <r>
      <t xml:space="preserve">Liczba studentów / </t>
    </r>
    <r>
      <rPr>
        <i/>
        <sz val="9.5"/>
        <color theme="1"/>
        <rFont val="Fira Sans"/>
        <family val="2"/>
      </rPr>
      <t>Number of students</t>
    </r>
  </si>
  <si>
    <t xml:space="preserve">Studenci szkół wyższych wg typów szkół </t>
  </si>
  <si>
    <r>
      <t xml:space="preserve">Województwa / </t>
    </r>
    <r>
      <rPr>
        <i/>
        <sz val="9.5"/>
        <color theme="1"/>
        <rFont val="Fira Sans"/>
        <family val="2"/>
      </rPr>
      <t>Voivodships</t>
    </r>
  </si>
  <si>
    <r>
      <t xml:space="preserve">Polska / </t>
    </r>
    <r>
      <rPr>
        <i/>
        <sz val="9.5"/>
        <color theme="1"/>
        <rFont val="Fira Sans"/>
        <family val="2"/>
      </rPr>
      <t>Poland</t>
    </r>
  </si>
  <si>
    <t>Liczba studentów na 1 nauczyciela akademickiego</t>
  </si>
  <si>
    <t xml:space="preserve">Rok </t>
  </si>
  <si>
    <t>% cudzoziemców wśród studentów polskich uczelni</t>
  </si>
  <si>
    <t>Foreigner in %</t>
  </si>
  <si>
    <t>Cudzoziemcy w %</t>
  </si>
  <si>
    <r>
      <t xml:space="preserve">Cudzoziemcy  </t>
    </r>
    <r>
      <rPr>
        <i/>
        <sz val="9.5"/>
        <color theme="1"/>
        <rFont val="Fira Sans"/>
        <family val="2"/>
      </rPr>
      <t>Foreigners</t>
    </r>
  </si>
  <si>
    <t>Women</t>
  </si>
  <si>
    <t>Men</t>
  </si>
  <si>
    <t>Kobiet</t>
  </si>
  <si>
    <t>Mężczyzn</t>
  </si>
  <si>
    <t>Specification</t>
  </si>
  <si>
    <t xml:space="preserve">Wyszczególnienie </t>
  </si>
  <si>
    <t>Wyszczególnienie</t>
  </si>
  <si>
    <t>Studia stacjonarne</t>
  </si>
  <si>
    <t>Studia niestacjonarne</t>
  </si>
  <si>
    <r>
      <t>Studenci/S</t>
    </r>
    <r>
      <rPr>
        <i/>
        <sz val="9.5"/>
        <color theme="1"/>
        <rFont val="Fira Sans"/>
        <family val="2"/>
      </rPr>
      <t>tudents</t>
    </r>
  </si>
  <si>
    <t>Kobiety</t>
  </si>
  <si>
    <t>Mężczyźni</t>
  </si>
  <si>
    <t>The percentage of foreigner among students in Polish higher education institutions</t>
  </si>
  <si>
    <t>Students in higher education institutions by type of the institution</t>
  </si>
  <si>
    <t>Studenci</t>
  </si>
  <si>
    <t xml:space="preserve">Number of foreign students </t>
  </si>
  <si>
    <t>Number of higher education students per 10 thousand people</t>
  </si>
  <si>
    <t>Number of students per 1 academic teacher</t>
  </si>
  <si>
    <t>Number of students</t>
  </si>
  <si>
    <t>Typ uczelni</t>
  </si>
  <si>
    <t>Universities</t>
  </si>
  <si>
    <t>Type of education  institution</t>
  </si>
  <si>
    <t>Engineering</t>
  </si>
  <si>
    <t>Agriculture</t>
  </si>
  <si>
    <t>Economic</t>
  </si>
  <si>
    <t>Education</t>
  </si>
  <si>
    <t>Health</t>
  </si>
  <si>
    <t>Maritime</t>
  </si>
  <si>
    <t>Physical Education</t>
  </si>
  <si>
    <t>Arts</t>
  </si>
  <si>
    <t>Theology</t>
  </si>
  <si>
    <t>National Defense, Internal Affairs and Administration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</si>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</sst>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vertAlign val="superscript"/>
      <sz val="9.5"/>
      <color theme="1"/>
      <name val="Fira Sans"/>
      <family val="2"/>
    </font>
    <font>
      <sz val="9.5"/>
      <color rgb="FFFF0000"/>
      <name val="Fira Sans"/>
      <family val="2"/>
    </font>
    <font>
      <sz val="9.5"/>
      <name val="Fira Sans"/>
      <family val="2"/>
    </font>
    <font>
      <b/>
      <sz val="9.5"/>
      <color theme="1"/>
      <name val="Fira Sans"/>
      <family val="2"/>
    </font>
    <font>
      <b/>
      <sz val="9.5"/>
      <name val="Fira Sans"/>
      <family val="2"/>
    </font>
    <font>
      <b/>
      <i/>
      <sz val="9.5"/>
      <color theme="1"/>
      <name val="Fira Sans"/>
      <family val="2"/>
    </font>
    <font>
      <i/>
      <sz val="11"/>
      <color theme="1"/>
      <name val="Calibri"/>
      <family val="2"/>
      <scheme val="minor"/>
    </font>
    <font>
      <i/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/>
    <xf numFmtId="164" fontId="2" fillId="0" borderId="0" xfId="0" applyNumberFormat="1" applyFont="1"/>
    <xf numFmtId="0" fontId="2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wrapText="1"/>
    </xf>
    <xf numFmtId="0" fontId="6" fillId="0" borderId="0" xfId="0" applyFont="1" applyBorder="1"/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2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1" fontId="0" fillId="0" borderId="0" xfId="0" applyNumberForma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0" xfId="0" applyBorder="1"/>
    <xf numFmtId="0" fontId="9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workbookViewId="0" topLeftCell="A1"/>
  </sheetViews>
  <sheetFormatPr defaultColWidth="9.140625" defaultRowHeight="15"/>
  <cols>
    <col min="1" max="1" width="34.57421875" style="14" customWidth="1"/>
    <col min="2" max="2" width="16.421875" style="14" customWidth="1"/>
    <col min="3" max="3" width="9.140625" style="14" customWidth="1"/>
    <col min="4" max="4" width="27.421875" style="14" customWidth="1"/>
    <col min="5" max="16384" width="9.140625" style="14" customWidth="1"/>
  </cols>
  <sheetData>
    <row r="1" ht="15">
      <c r="A1" s="32"/>
    </row>
    <row r="2" ht="15">
      <c r="A2" s="13"/>
    </row>
    <row r="3" spans="1:6" ht="15">
      <c r="A3" s="30" t="s">
        <v>32</v>
      </c>
      <c r="D3" s="34" t="s">
        <v>78</v>
      </c>
      <c r="E3" s="50"/>
      <c r="F3" s="15"/>
    </row>
    <row r="4" spans="1:4" ht="15">
      <c r="A4" s="21" t="s">
        <v>66</v>
      </c>
      <c r="B4" s="21" t="s">
        <v>69</v>
      </c>
      <c r="C4" s="22" t="s">
        <v>3</v>
      </c>
      <c r="D4" s="63" t="s">
        <v>64</v>
      </c>
    </row>
    <row r="5" spans="1:4" ht="15">
      <c r="A5" s="2" t="s">
        <v>0</v>
      </c>
      <c r="B5" s="6">
        <v>1291870</v>
      </c>
      <c r="C5" s="1"/>
      <c r="D5" s="63" t="s">
        <v>43</v>
      </c>
    </row>
    <row r="6" spans="1:4" ht="15">
      <c r="A6" s="2" t="s">
        <v>1</v>
      </c>
      <c r="B6" s="6">
        <v>969835</v>
      </c>
      <c r="C6" s="3">
        <f>B6/B5*100</f>
        <v>75.07218218551402</v>
      </c>
      <c r="D6" s="63" t="s">
        <v>44</v>
      </c>
    </row>
    <row r="7" spans="1:4" ht="15">
      <c r="A7" s="2" t="s">
        <v>2</v>
      </c>
      <c r="B7" s="6">
        <v>322035</v>
      </c>
      <c r="C7" s="3">
        <f>B7/B5*100</f>
        <v>24.927817814485977</v>
      </c>
      <c r="D7" s="63" t="s">
        <v>45</v>
      </c>
    </row>
    <row r="8" spans="1:4" ht="15">
      <c r="A8" s="4" t="s">
        <v>67</v>
      </c>
      <c r="B8" s="7">
        <v>852973</v>
      </c>
      <c r="C8" s="16">
        <f>B8/B5*100</f>
        <v>66.02622554901035</v>
      </c>
      <c r="D8" s="64" t="s">
        <v>46</v>
      </c>
    </row>
    <row r="9" spans="1:4" ht="15">
      <c r="A9" s="5" t="s">
        <v>68</v>
      </c>
      <c r="B9" s="7">
        <v>438897</v>
      </c>
      <c r="C9" s="16">
        <v>34</v>
      </c>
      <c r="D9" s="64" t="s">
        <v>47</v>
      </c>
    </row>
    <row r="10" spans="1:4" ht="15">
      <c r="A10" s="17" t="s">
        <v>62</v>
      </c>
      <c r="B10" s="7">
        <v>746827</v>
      </c>
      <c r="C10" s="16">
        <f>B10/B5*100</f>
        <v>57.80976414035468</v>
      </c>
      <c r="D10" s="64" t="s">
        <v>60</v>
      </c>
    </row>
    <row r="11" spans="1:4" ht="15">
      <c r="A11" s="18" t="s">
        <v>63</v>
      </c>
      <c r="B11" s="7">
        <f>B5-B10</f>
        <v>545043</v>
      </c>
      <c r="C11" s="16">
        <f>B11/B5*100</f>
        <v>42.19023585964532</v>
      </c>
      <c r="D11" s="64" t="s">
        <v>61</v>
      </c>
    </row>
    <row r="13" spans="1:7" ht="15">
      <c r="A13" s="35"/>
      <c r="B13" s="15"/>
      <c r="C13" s="15"/>
      <c r="D13" s="15"/>
      <c r="E13" s="15"/>
      <c r="F13" s="15"/>
      <c r="G13" s="15"/>
    </row>
    <row r="14" spans="1:7" ht="15">
      <c r="A14" s="15"/>
      <c r="B14" s="15"/>
      <c r="C14" s="15"/>
      <c r="D14" s="15"/>
      <c r="E14" s="15"/>
      <c r="F14" s="15"/>
      <c r="G14" s="15"/>
    </row>
    <row r="15" spans="1:7" ht="15">
      <c r="A15" s="35"/>
      <c r="B15" s="26"/>
      <c r="C15" s="15"/>
      <c r="D15" s="15"/>
      <c r="E15" s="15"/>
      <c r="F15" s="15"/>
      <c r="G15" s="15"/>
    </row>
    <row r="16" spans="1:7" ht="15">
      <c r="A16" s="27"/>
      <c r="B16" s="26"/>
      <c r="C16" s="15"/>
      <c r="D16" s="15"/>
      <c r="E16" s="15"/>
      <c r="F16" s="15"/>
      <c r="G16" s="15"/>
    </row>
    <row r="17" spans="1:7" ht="15">
      <c r="A17" s="36"/>
      <c r="B17" s="15"/>
      <c r="C17" s="15"/>
      <c r="D17" s="15"/>
      <c r="E17" s="15"/>
      <c r="F17" s="15"/>
      <c r="G17" s="15"/>
    </row>
    <row r="18" spans="1:7" s="20" customFormat="1" ht="15">
      <c r="A18" s="37"/>
      <c r="B18" s="37"/>
      <c r="C18" s="37"/>
      <c r="D18" s="38"/>
      <c r="E18" s="38"/>
      <c r="F18" s="38"/>
      <c r="G18" s="38"/>
    </row>
    <row r="19" spans="1:7" ht="15">
      <c r="A19" s="39"/>
      <c r="B19" s="25"/>
      <c r="C19" s="40"/>
      <c r="D19" s="15"/>
      <c r="E19" s="15"/>
      <c r="F19" s="15"/>
      <c r="G19" s="15"/>
    </row>
    <row r="20" spans="1:7" ht="15">
      <c r="A20" s="41"/>
      <c r="B20" s="25"/>
      <c r="C20" s="26"/>
      <c r="D20" s="15"/>
      <c r="E20" s="15"/>
      <c r="F20" s="15"/>
      <c r="G20" s="15"/>
    </row>
    <row r="21" spans="1:7" ht="15">
      <c r="A21" s="15"/>
      <c r="B21" s="25"/>
      <c r="C21" s="26"/>
      <c r="D21" s="15"/>
      <c r="E21" s="15"/>
      <c r="F21" s="15"/>
      <c r="G21" s="15"/>
    </row>
    <row r="22" spans="1:7" ht="15">
      <c r="A22" s="15"/>
      <c r="B22" s="25"/>
      <c r="C22" s="26"/>
      <c r="D22" s="15"/>
      <c r="E22" s="15"/>
      <c r="F22" s="15"/>
      <c r="G22" s="15"/>
    </row>
    <row r="23" spans="1:7" ht="15">
      <c r="A23" s="36"/>
      <c r="B23" s="15"/>
      <c r="C23" s="15"/>
      <c r="D23" s="15"/>
      <c r="E23" s="15"/>
      <c r="F23" s="15"/>
      <c r="G23" s="15"/>
    </row>
    <row r="24" spans="1:7" ht="15.75" customHeight="1">
      <c r="A24" s="42"/>
      <c r="B24" s="43"/>
      <c r="C24" s="8"/>
      <c r="D24" s="8"/>
      <c r="E24" s="8"/>
      <c r="F24" s="8"/>
      <c r="G24" s="8"/>
    </row>
    <row r="25" spans="1:7" ht="15">
      <c r="A25" s="8"/>
      <c r="B25" s="44"/>
      <c r="C25" s="15"/>
      <c r="D25" s="15"/>
      <c r="E25" s="15"/>
      <c r="F25" s="15"/>
      <c r="G25" s="15"/>
    </row>
    <row r="26" spans="1:7" ht="15">
      <c r="A26" s="8"/>
      <c r="B26" s="44"/>
      <c r="C26" s="15"/>
      <c r="D26" s="15"/>
      <c r="E26" s="15"/>
      <c r="F26" s="15"/>
      <c r="G26" s="15"/>
    </row>
    <row r="27" spans="1:7" ht="15">
      <c r="A27" s="8"/>
      <c r="B27" s="44"/>
      <c r="C27" s="15"/>
      <c r="D27" s="15"/>
      <c r="E27" s="15"/>
      <c r="F27" s="15"/>
      <c r="G27" s="15"/>
    </row>
    <row r="28" spans="1:7" ht="15">
      <c r="A28" s="8"/>
      <c r="B28" s="44"/>
      <c r="C28" s="15"/>
      <c r="D28" s="15"/>
      <c r="E28" s="15"/>
      <c r="F28" s="15"/>
      <c r="G28" s="15"/>
    </row>
    <row r="29" spans="1:7" ht="15">
      <c r="A29" s="8"/>
      <c r="B29" s="44"/>
      <c r="C29" s="15"/>
      <c r="D29" s="15"/>
      <c r="E29" s="15"/>
      <c r="F29" s="15"/>
      <c r="G29" s="15"/>
    </row>
    <row r="30" spans="1:7" ht="15">
      <c r="A30" s="8"/>
      <c r="B30" s="44"/>
      <c r="C30" s="15"/>
      <c r="D30" s="15"/>
      <c r="E30" s="15"/>
      <c r="F30" s="15"/>
      <c r="G30" s="15"/>
    </row>
    <row r="31" spans="1:7" ht="15">
      <c r="A31" s="45"/>
      <c r="B31" s="44"/>
      <c r="C31" s="15"/>
      <c r="D31" s="15"/>
      <c r="E31" s="15"/>
      <c r="F31" s="15"/>
      <c r="G31" s="15"/>
    </row>
    <row r="32" spans="1:7" ht="15">
      <c r="A32" s="8"/>
      <c r="B32" s="44"/>
      <c r="C32" s="15"/>
      <c r="D32" s="15"/>
      <c r="E32" s="15"/>
      <c r="F32" s="15"/>
      <c r="G32" s="15"/>
    </row>
    <row r="33" spans="1:7" ht="15">
      <c r="A33" s="8"/>
      <c r="B33" s="44"/>
      <c r="C33" s="15"/>
      <c r="D33" s="15"/>
      <c r="E33" s="15"/>
      <c r="F33" s="15"/>
      <c r="G33" s="15"/>
    </row>
    <row r="34" spans="1:7" ht="15">
      <c r="A34" s="8"/>
      <c r="B34" s="44"/>
      <c r="C34" s="15"/>
      <c r="D34" s="15"/>
      <c r="E34" s="15"/>
      <c r="F34" s="15"/>
      <c r="G34" s="15"/>
    </row>
    <row r="35" spans="1:7" ht="15">
      <c r="A35" s="8"/>
      <c r="B35" s="44"/>
      <c r="C35" s="15"/>
      <c r="D35" s="15"/>
      <c r="E35" s="15"/>
      <c r="F35" s="15"/>
      <c r="G35" s="15"/>
    </row>
    <row r="36" spans="1:7" ht="15">
      <c r="A36" s="8"/>
      <c r="B36" s="46"/>
      <c r="C36" s="15"/>
      <c r="D36" s="15"/>
      <c r="E36" s="15"/>
      <c r="F36" s="15"/>
      <c r="G36" s="15"/>
    </row>
    <row r="37" spans="1:7" ht="15">
      <c r="A37" s="8"/>
      <c r="B37" s="44"/>
      <c r="C37" s="15"/>
      <c r="D37" s="15"/>
      <c r="E37" s="15"/>
      <c r="F37" s="15"/>
      <c r="G37" s="15"/>
    </row>
    <row r="38" spans="1:7" ht="15">
      <c r="A38" s="15"/>
      <c r="B38" s="15"/>
      <c r="C38" s="15"/>
      <c r="D38" s="15"/>
      <c r="E38" s="15"/>
      <c r="F38" s="15"/>
      <c r="G38" s="15"/>
    </row>
    <row r="39" spans="1:7" ht="15">
      <c r="A39" s="47"/>
      <c r="B39" s="15"/>
      <c r="C39" s="15"/>
      <c r="D39" s="15"/>
      <c r="E39" s="15"/>
      <c r="F39" s="15"/>
      <c r="G39" s="15"/>
    </row>
    <row r="40" spans="1:7" ht="15">
      <c r="A40" s="42"/>
      <c r="B40" s="42"/>
      <c r="C40" s="8"/>
      <c r="D40" s="15"/>
      <c r="E40" s="15"/>
      <c r="F40" s="15"/>
      <c r="G40" s="15"/>
    </row>
    <row r="41" spans="1:7" ht="15">
      <c r="A41" s="8"/>
      <c r="B41" s="48"/>
      <c r="C41" s="10"/>
      <c r="D41" s="15"/>
      <c r="E41" s="15"/>
      <c r="F41" s="15"/>
      <c r="G41" s="15"/>
    </row>
    <row r="42" spans="1:7" ht="15">
      <c r="A42" s="8"/>
      <c r="B42" s="48"/>
      <c r="C42" s="10"/>
      <c r="D42" s="15"/>
      <c r="E42" s="15"/>
      <c r="F42" s="15"/>
      <c r="G42" s="15"/>
    </row>
    <row r="43" spans="1:7" ht="15">
      <c r="A43" s="8"/>
      <c r="B43" s="48"/>
      <c r="C43" s="10"/>
      <c r="D43" s="15"/>
      <c r="E43" s="15"/>
      <c r="F43" s="15"/>
      <c r="G43" s="15"/>
    </row>
    <row r="44" spans="1:7" ht="15">
      <c r="A44" s="8"/>
      <c r="B44" s="48"/>
      <c r="C44" s="10"/>
      <c r="D44" s="15"/>
      <c r="E44" s="15"/>
      <c r="F44" s="15"/>
      <c r="G44" s="15"/>
    </row>
    <row r="45" spans="1:7" ht="15">
      <c r="A45" s="8"/>
      <c r="B45" s="48"/>
      <c r="C45" s="10"/>
      <c r="D45" s="15"/>
      <c r="E45" s="15"/>
      <c r="F45" s="15"/>
      <c r="G45" s="15"/>
    </row>
    <row r="46" spans="1:7" ht="15">
      <c r="A46" s="8"/>
      <c r="B46" s="48"/>
      <c r="C46" s="10"/>
      <c r="D46" s="15"/>
      <c r="E46" s="15"/>
      <c r="F46" s="15"/>
      <c r="G46" s="15"/>
    </row>
    <row r="47" spans="1:7" ht="15">
      <c r="A47" s="8"/>
      <c r="B47" s="48"/>
      <c r="C47" s="10"/>
      <c r="D47" s="15"/>
      <c r="E47" s="15"/>
      <c r="F47" s="15"/>
      <c r="G47" s="15"/>
    </row>
    <row r="48" spans="1:7" ht="15">
      <c r="A48" s="8"/>
      <c r="B48" s="48"/>
      <c r="C48" s="10"/>
      <c r="D48" s="15"/>
      <c r="E48" s="15"/>
      <c r="F48" s="15"/>
      <c r="G48" s="15"/>
    </row>
    <row r="49" spans="1:7" ht="15">
      <c r="A49" s="8"/>
      <c r="B49" s="48"/>
      <c r="C49" s="10"/>
      <c r="D49" s="15"/>
      <c r="E49" s="15"/>
      <c r="F49" s="15"/>
      <c r="G49" s="15"/>
    </row>
    <row r="50" spans="1:7" ht="15">
      <c r="A50" s="8"/>
      <c r="B50" s="48"/>
      <c r="C50" s="10"/>
      <c r="D50" s="15"/>
      <c r="E50" s="15"/>
      <c r="F50" s="15"/>
      <c r="G50" s="15"/>
    </row>
    <row r="51" spans="1:7" ht="15">
      <c r="A51" s="8"/>
      <c r="B51" s="48"/>
      <c r="C51" s="10"/>
      <c r="D51" s="15"/>
      <c r="E51" s="15"/>
      <c r="F51" s="15"/>
      <c r="G51" s="15"/>
    </row>
    <row r="52" spans="1:7" ht="15">
      <c r="A52" s="8"/>
      <c r="B52" s="48"/>
      <c r="C52" s="10"/>
      <c r="D52" s="15"/>
      <c r="E52" s="15"/>
      <c r="F52" s="15"/>
      <c r="G52" s="15"/>
    </row>
    <row r="53" spans="1:7" ht="15">
      <c r="A53" s="8"/>
      <c r="B53" s="48"/>
      <c r="C53" s="10"/>
      <c r="D53" s="15"/>
      <c r="E53" s="15"/>
      <c r="F53" s="15"/>
      <c r="G53" s="15"/>
    </row>
    <row r="54" spans="1:7" ht="15">
      <c r="A54" s="8"/>
      <c r="B54" s="48"/>
      <c r="C54" s="10"/>
      <c r="D54" s="15"/>
      <c r="E54" s="15"/>
      <c r="F54" s="15"/>
      <c r="G54" s="15"/>
    </row>
    <row r="55" spans="1:7" ht="15">
      <c r="A55" s="15"/>
      <c r="B55" s="15"/>
      <c r="C55" s="15"/>
      <c r="D55" s="15"/>
      <c r="E55" s="15"/>
      <c r="F55" s="15"/>
      <c r="G55" s="15"/>
    </row>
    <row r="56" spans="1:7" ht="15">
      <c r="A56" s="31"/>
      <c r="B56" s="15"/>
      <c r="C56" s="15"/>
      <c r="D56" s="15"/>
      <c r="E56" s="15"/>
      <c r="F56" s="15"/>
      <c r="G56" s="15"/>
    </row>
    <row r="57" spans="1:7" ht="15">
      <c r="A57" s="49"/>
      <c r="B57" s="49"/>
      <c r="C57" s="15"/>
      <c r="D57" s="15"/>
      <c r="E57" s="15"/>
      <c r="F57" s="15"/>
      <c r="G57" s="15"/>
    </row>
    <row r="58" spans="1:7" ht="15">
      <c r="A58" s="15"/>
      <c r="B58" s="41"/>
      <c r="C58" s="26"/>
      <c r="D58" s="15"/>
      <c r="E58" s="15"/>
      <c r="F58" s="15"/>
      <c r="G58" s="15"/>
    </row>
    <row r="59" spans="1:7" ht="15">
      <c r="A59" s="15"/>
      <c r="B59" s="41"/>
      <c r="C59" s="26"/>
      <c r="D59" s="15"/>
      <c r="E59" s="15"/>
      <c r="F59" s="15"/>
      <c r="G59" s="15"/>
    </row>
    <row r="60" spans="1:7" ht="15">
      <c r="A60" s="15"/>
      <c r="B60" s="41"/>
      <c r="C60" s="26"/>
      <c r="D60" s="15"/>
      <c r="E60" s="15"/>
      <c r="F60" s="15"/>
      <c r="G60" s="15"/>
    </row>
    <row r="61" spans="1:7" ht="15">
      <c r="A61" s="15"/>
      <c r="B61" s="41"/>
      <c r="C61" s="26"/>
      <c r="D61" s="15"/>
      <c r="E61" s="15"/>
      <c r="F61" s="15"/>
      <c r="G61" s="15"/>
    </row>
    <row r="62" spans="1:7" ht="15">
      <c r="A62" s="15"/>
      <c r="B62" s="41"/>
      <c r="C62" s="26"/>
      <c r="D62" s="15"/>
      <c r="E62" s="15"/>
      <c r="F62" s="15"/>
      <c r="G62" s="15"/>
    </row>
    <row r="63" spans="1:7" ht="15">
      <c r="A63" s="15"/>
      <c r="B63" s="41"/>
      <c r="C63" s="26"/>
      <c r="D63" s="15"/>
      <c r="E63" s="15"/>
      <c r="F63" s="15"/>
      <c r="G63" s="15"/>
    </row>
    <row r="64" spans="1:7" ht="15">
      <c r="A64" s="15"/>
      <c r="B64" s="41"/>
      <c r="C64" s="26"/>
      <c r="D64" s="15"/>
      <c r="E64" s="15"/>
      <c r="F64" s="15"/>
      <c r="G64" s="15"/>
    </row>
    <row r="65" spans="1:7" ht="15">
      <c r="A65" s="15"/>
      <c r="B65" s="41"/>
      <c r="C65" s="26"/>
      <c r="D65" s="15"/>
      <c r="E65" s="15"/>
      <c r="F65" s="15"/>
      <c r="G65" s="15"/>
    </row>
    <row r="66" spans="1:7" ht="15">
      <c r="A66" s="15"/>
      <c r="B66" s="41"/>
      <c r="C66" s="26"/>
      <c r="D66" s="15"/>
      <c r="E66" s="15"/>
      <c r="F66" s="15"/>
      <c r="G66" s="15"/>
    </row>
    <row r="67" spans="1:7" ht="15">
      <c r="A67" s="15"/>
      <c r="B67" s="41"/>
      <c r="C67" s="26"/>
      <c r="D67" s="15"/>
      <c r="E67" s="15"/>
      <c r="F67" s="15"/>
      <c r="G67" s="15"/>
    </row>
    <row r="68" spans="1:7" ht="15">
      <c r="A68" s="15"/>
      <c r="B68" s="41"/>
      <c r="C68" s="26"/>
      <c r="D68" s="15"/>
      <c r="E68" s="15"/>
      <c r="F68" s="15"/>
      <c r="G68" s="15"/>
    </row>
    <row r="69" spans="1:7" ht="15">
      <c r="A69" s="15"/>
      <c r="B69" s="41"/>
      <c r="C69" s="26"/>
      <c r="D69" s="15"/>
      <c r="E69" s="15"/>
      <c r="F69" s="15"/>
      <c r="G69" s="15"/>
    </row>
    <row r="70" spans="1:7" ht="15">
      <c r="A70" s="15"/>
      <c r="B70" s="41"/>
      <c r="C70" s="26"/>
      <c r="D70" s="15"/>
      <c r="E70" s="15"/>
      <c r="F70" s="15"/>
      <c r="G70" s="15"/>
    </row>
    <row r="71" spans="1:7" ht="15">
      <c r="A71" s="15"/>
      <c r="B71" s="41"/>
      <c r="C71" s="26"/>
      <c r="D71" s="15"/>
      <c r="E71" s="15"/>
      <c r="F71" s="15"/>
      <c r="G71" s="15"/>
    </row>
    <row r="72" spans="1:7" ht="15">
      <c r="A72" s="15"/>
      <c r="B72" s="41"/>
      <c r="C72" s="26"/>
      <c r="D72" s="15"/>
      <c r="E72" s="15"/>
      <c r="F72" s="15"/>
      <c r="G72" s="15"/>
    </row>
    <row r="73" spans="1:7" ht="15">
      <c r="A73" s="15"/>
      <c r="B73" s="41"/>
      <c r="C73" s="26"/>
      <c r="D73" s="15"/>
      <c r="E73" s="15"/>
      <c r="F73" s="15"/>
      <c r="G73" s="15"/>
    </row>
    <row r="74" spans="1:7" ht="15">
      <c r="A74" s="15"/>
      <c r="B74" s="41"/>
      <c r="C74" s="26"/>
      <c r="D74" s="15"/>
      <c r="E74" s="15"/>
      <c r="F74" s="15"/>
      <c r="G74" s="15"/>
    </row>
    <row r="75" spans="1:7" ht="15">
      <c r="A75" s="15"/>
      <c r="B75" s="41"/>
      <c r="C75" s="15"/>
      <c r="D75" s="15"/>
      <c r="E75" s="15"/>
      <c r="F75" s="15"/>
      <c r="G75" s="15"/>
    </row>
    <row r="78" spans="1:2" ht="15">
      <c r="A78" s="30"/>
      <c r="B78" s="30"/>
    </row>
    <row r="80" s="33" customFormat="1" ht="15"/>
    <row r="81" spans="2:16" ht="15">
      <c r="B81" s="33"/>
      <c r="P81" s="33"/>
    </row>
    <row r="85" ht="15">
      <c r="B85" s="30"/>
    </row>
    <row r="88" ht="15">
      <c r="E88" s="19"/>
    </row>
    <row r="91" ht="15">
      <c r="B91" s="30"/>
    </row>
    <row r="93" ht="15">
      <c r="M93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 topLeftCell="A1">
      <selection activeCell="F30" sqref="F30"/>
    </sheetView>
  </sheetViews>
  <sheetFormatPr defaultColWidth="9.140625" defaultRowHeight="15"/>
  <cols>
    <col min="1" max="1" width="17.8515625" style="0" customWidth="1"/>
  </cols>
  <sheetData>
    <row r="1" spans="1:14" ht="15">
      <c r="A1" s="30" t="s">
        <v>56</v>
      </c>
      <c r="B1" s="14"/>
      <c r="C1" s="14"/>
      <c r="D1" s="14"/>
      <c r="E1" s="14"/>
      <c r="F1" s="14"/>
      <c r="G1" s="34" t="s">
        <v>72</v>
      </c>
      <c r="H1" s="14"/>
      <c r="I1" s="14"/>
      <c r="J1" s="14"/>
      <c r="K1" s="14"/>
      <c r="L1" s="14"/>
      <c r="M1" s="14"/>
      <c r="N1" s="14"/>
    </row>
    <row r="2" spans="1:14" ht="15">
      <c r="A2" s="30"/>
      <c r="B2" s="14"/>
      <c r="C2" s="14"/>
      <c r="D2" s="14"/>
      <c r="E2" s="14"/>
      <c r="F2" s="14"/>
      <c r="G2" s="34"/>
      <c r="H2" s="14"/>
      <c r="I2" s="14"/>
      <c r="J2" s="14"/>
      <c r="K2" s="14"/>
      <c r="L2" s="14"/>
      <c r="M2" s="14"/>
      <c r="N2" s="14"/>
    </row>
    <row r="3" spans="1:16" ht="15">
      <c r="A3" s="18" t="s">
        <v>35</v>
      </c>
      <c r="B3" s="18">
        <v>2005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  <c r="M3" s="18">
        <v>2016</v>
      </c>
      <c r="N3" s="18">
        <v>2017</v>
      </c>
      <c r="O3" s="66" t="s">
        <v>36</v>
      </c>
      <c r="P3" s="67"/>
    </row>
    <row r="4" spans="1:16" ht="15">
      <c r="A4" s="18" t="s">
        <v>58</v>
      </c>
      <c r="B4" s="18">
        <v>0.5</v>
      </c>
      <c r="C4" s="18">
        <v>0.6</v>
      </c>
      <c r="D4" s="18">
        <v>0.7</v>
      </c>
      <c r="E4" s="18">
        <v>0.8</v>
      </c>
      <c r="F4" s="18">
        <v>0.9</v>
      </c>
      <c r="G4" s="18">
        <v>1.2</v>
      </c>
      <c r="H4" s="18">
        <v>1.4</v>
      </c>
      <c r="I4" s="18">
        <v>1.7</v>
      </c>
      <c r="J4" s="18">
        <v>2.3</v>
      </c>
      <c r="K4" s="18">
        <v>3.1</v>
      </c>
      <c r="L4" s="16">
        <v>4</v>
      </c>
      <c r="M4" s="18">
        <v>4.8</v>
      </c>
      <c r="N4" s="18">
        <v>5.6</v>
      </c>
      <c r="O4" s="68" t="s">
        <v>57</v>
      </c>
      <c r="P4" s="69"/>
    </row>
    <row r="5" ht="15">
      <c r="N5" s="65"/>
    </row>
    <row r="6" ht="15">
      <c r="A6" s="6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selection activeCell="M32" sqref="M32"/>
    </sheetView>
  </sheetViews>
  <sheetFormatPr defaultColWidth="9.140625" defaultRowHeight="15"/>
  <cols>
    <col min="1" max="1" width="17.57421875" style="0" customWidth="1"/>
  </cols>
  <sheetData>
    <row r="1" spans="1:6" ht="15">
      <c r="A1" s="30" t="s">
        <v>54</v>
      </c>
      <c r="B1" s="14"/>
      <c r="C1" s="14"/>
      <c r="D1" s="14"/>
      <c r="E1" s="14"/>
      <c r="F1" s="14"/>
    </row>
    <row r="2" spans="1:6" ht="15">
      <c r="A2" s="34" t="s">
        <v>77</v>
      </c>
      <c r="B2" s="14"/>
      <c r="C2" s="14"/>
      <c r="D2" s="14"/>
      <c r="E2" s="14"/>
      <c r="F2" s="14"/>
    </row>
    <row r="3" spans="1:6" ht="15">
      <c r="A3" s="34"/>
      <c r="B3" s="14"/>
      <c r="C3" s="14"/>
      <c r="D3" s="14"/>
      <c r="E3" s="14"/>
      <c r="F3" s="14"/>
    </row>
    <row r="4" spans="1:7" ht="15">
      <c r="A4" s="18" t="s">
        <v>55</v>
      </c>
      <c r="B4" s="18" t="s">
        <v>38</v>
      </c>
      <c r="C4" s="18" t="s">
        <v>39</v>
      </c>
      <c r="D4" s="18" t="s">
        <v>40</v>
      </c>
      <c r="E4" s="18" t="s">
        <v>41</v>
      </c>
      <c r="F4" s="18" t="s">
        <v>42</v>
      </c>
      <c r="G4" s="64" t="s">
        <v>36</v>
      </c>
    </row>
    <row r="5" spans="1:7" ht="15">
      <c r="A5" s="18" t="s">
        <v>74</v>
      </c>
      <c r="B5" s="18">
        <v>18.4</v>
      </c>
      <c r="C5" s="18">
        <v>15.2</v>
      </c>
      <c r="D5" s="16">
        <v>15</v>
      </c>
      <c r="E5" s="18">
        <v>14.1</v>
      </c>
      <c r="F5" s="18">
        <v>13.6</v>
      </c>
      <c r="G5" s="71" t="s">
        <v>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 topLeftCell="A1">
      <selection activeCell="A5" sqref="A5"/>
    </sheetView>
  </sheetViews>
  <sheetFormatPr defaultColWidth="9.140625" defaultRowHeight="15"/>
  <sheetData>
    <row r="1" spans="1:15" ht="15">
      <c r="A1" s="30" t="s">
        <v>34</v>
      </c>
      <c r="B1" s="14"/>
      <c r="C1" s="14"/>
      <c r="D1" s="14"/>
      <c r="E1" s="14"/>
      <c r="F1" s="14"/>
      <c r="G1" s="34" t="s">
        <v>76</v>
      </c>
      <c r="H1" s="14"/>
      <c r="I1" s="14"/>
      <c r="J1" s="14"/>
      <c r="K1" s="14"/>
      <c r="L1" s="14"/>
      <c r="M1" s="14"/>
      <c r="N1" s="14"/>
      <c r="O1" s="14"/>
    </row>
    <row r="2" spans="1:15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>
      <c r="A3" s="58" t="s">
        <v>35</v>
      </c>
      <c r="B3" s="58">
        <v>2005</v>
      </c>
      <c r="C3" s="58">
        <v>2006</v>
      </c>
      <c r="D3" s="58">
        <v>2007</v>
      </c>
      <c r="E3" s="58">
        <v>2008</v>
      </c>
      <c r="F3" s="58">
        <v>2009</v>
      </c>
      <c r="G3" s="58">
        <v>2010</v>
      </c>
      <c r="H3" s="58">
        <v>2011</v>
      </c>
      <c r="I3" s="58">
        <v>2012</v>
      </c>
      <c r="J3" s="58">
        <v>2013</v>
      </c>
      <c r="K3" s="58">
        <v>2014</v>
      </c>
      <c r="L3" s="58">
        <v>2015</v>
      </c>
      <c r="M3" s="58">
        <v>2016</v>
      </c>
      <c r="N3" s="58">
        <v>2017</v>
      </c>
      <c r="O3" s="70" t="s">
        <v>36</v>
      </c>
    </row>
    <row r="4" spans="1:15" ht="15">
      <c r="A4" s="58" t="s">
        <v>74</v>
      </c>
      <c r="B4" s="18">
        <v>508</v>
      </c>
      <c r="C4" s="18">
        <v>506</v>
      </c>
      <c r="D4" s="18">
        <v>504</v>
      </c>
      <c r="E4" s="18">
        <v>501</v>
      </c>
      <c r="F4" s="18">
        <v>493</v>
      </c>
      <c r="G4" s="18">
        <v>472</v>
      </c>
      <c r="H4" s="18">
        <v>451</v>
      </c>
      <c r="I4" s="18">
        <v>435</v>
      </c>
      <c r="J4" s="18">
        <v>402</v>
      </c>
      <c r="K4" s="18">
        <v>382</v>
      </c>
      <c r="L4" s="18">
        <v>365</v>
      </c>
      <c r="M4" s="18">
        <v>351</v>
      </c>
      <c r="N4" s="18">
        <v>336</v>
      </c>
      <c r="O4" s="70" t="s">
        <v>37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20" sqref="A20"/>
    </sheetView>
  </sheetViews>
  <sheetFormatPr defaultColWidth="9.140625" defaultRowHeight="15"/>
  <cols>
    <col min="1" max="1" width="26.421875" style="0" customWidth="1"/>
    <col min="2" max="2" width="17.57421875" style="0" customWidth="1"/>
  </cols>
  <sheetData>
    <row r="1" spans="1:2" ht="25.5">
      <c r="A1" s="31" t="s">
        <v>48</v>
      </c>
      <c r="B1" s="14"/>
    </row>
    <row r="2" spans="1:2" ht="38.25">
      <c r="A2" s="29" t="s">
        <v>52</v>
      </c>
      <c r="B2" s="51" t="s">
        <v>49</v>
      </c>
    </row>
    <row r="3" spans="1:2" ht="15">
      <c r="A3" s="18" t="s">
        <v>53</v>
      </c>
      <c r="B3" s="17">
        <v>1291.87</v>
      </c>
    </row>
    <row r="4" spans="1:2" ht="15">
      <c r="A4" s="18" t="s">
        <v>16</v>
      </c>
      <c r="B4" s="17">
        <v>123.761</v>
      </c>
    </row>
    <row r="5" spans="1:2" ht="15">
      <c r="A5" s="18" t="s">
        <v>17</v>
      </c>
      <c r="B5" s="17">
        <v>59.081</v>
      </c>
    </row>
    <row r="6" spans="1:2" ht="15">
      <c r="A6" s="18" t="s">
        <v>18</v>
      </c>
      <c r="B6" s="17">
        <v>71.554</v>
      </c>
    </row>
    <row r="7" spans="1:2" ht="15">
      <c r="A7" s="18" t="s">
        <v>19</v>
      </c>
      <c r="B7" s="17">
        <v>13.234</v>
      </c>
    </row>
    <row r="8" spans="1:2" ht="15">
      <c r="A8" s="18" t="s">
        <v>20</v>
      </c>
      <c r="B8" s="17">
        <v>85.17</v>
      </c>
    </row>
    <row r="9" spans="1:2" ht="15">
      <c r="A9" s="18" t="s">
        <v>21</v>
      </c>
      <c r="B9" s="17">
        <v>157.271</v>
      </c>
    </row>
    <row r="10" spans="1:2" ht="15">
      <c r="A10" s="18" t="s">
        <v>22</v>
      </c>
      <c r="B10" s="17">
        <v>262.948</v>
      </c>
    </row>
    <row r="11" spans="1:2" ht="15">
      <c r="A11" s="18" t="s">
        <v>23</v>
      </c>
      <c r="B11" s="17">
        <v>19.635</v>
      </c>
    </row>
    <row r="12" spans="1:2" ht="15">
      <c r="A12" s="18" t="s">
        <v>24</v>
      </c>
      <c r="B12" s="17">
        <v>48.361</v>
      </c>
    </row>
    <row r="13" spans="1:2" ht="15">
      <c r="A13" s="18" t="s">
        <v>25</v>
      </c>
      <c r="B13" s="17">
        <v>31.926</v>
      </c>
    </row>
    <row r="14" spans="1:2" ht="15">
      <c r="A14" s="18" t="s">
        <v>26</v>
      </c>
      <c r="B14" s="17">
        <v>84.068</v>
      </c>
    </row>
    <row r="15" spans="1:2" ht="15">
      <c r="A15" s="18" t="s">
        <v>27</v>
      </c>
      <c r="B15" s="17">
        <v>110.996</v>
      </c>
    </row>
    <row r="16" spans="1:2" ht="15">
      <c r="A16" s="18" t="s">
        <v>28</v>
      </c>
      <c r="B16" s="17">
        <v>26.431</v>
      </c>
    </row>
    <row r="17" spans="1:2" ht="15">
      <c r="A17" s="18" t="s">
        <v>29</v>
      </c>
      <c r="B17" s="17">
        <v>28.139</v>
      </c>
    </row>
    <row r="18" spans="1:2" ht="15">
      <c r="A18" s="18" t="s">
        <v>30</v>
      </c>
      <c r="B18" s="17">
        <v>130.294</v>
      </c>
    </row>
    <row r="19" spans="1:2" ht="15">
      <c r="A19" s="18" t="s">
        <v>31</v>
      </c>
      <c r="B19" s="17">
        <v>39.001</v>
      </c>
    </row>
    <row r="20" ht="15">
      <c r="B20" s="53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J21" sqref="J21"/>
    </sheetView>
  </sheetViews>
  <sheetFormatPr defaultColWidth="9.140625" defaultRowHeight="15"/>
  <cols>
    <col min="1" max="1" width="38.28125" style="0" customWidth="1"/>
    <col min="2" max="2" width="31.8515625" style="0" customWidth="1"/>
    <col min="3" max="3" width="44.57421875" style="0" customWidth="1"/>
  </cols>
  <sheetData>
    <row r="1" spans="1:2" ht="15">
      <c r="A1" s="30" t="s">
        <v>51</v>
      </c>
      <c r="B1" s="14"/>
    </row>
    <row r="2" spans="1:2" ht="15">
      <c r="A2" s="34" t="s">
        <v>73</v>
      </c>
      <c r="B2" s="14"/>
    </row>
    <row r="3" spans="1:2" ht="15">
      <c r="A3" s="30"/>
      <c r="B3" s="14"/>
    </row>
    <row r="4" spans="1:3" ht="15">
      <c r="A4" s="11" t="s">
        <v>79</v>
      </c>
      <c r="B4" s="28" t="s">
        <v>50</v>
      </c>
      <c r="C4" s="55" t="s">
        <v>81</v>
      </c>
    </row>
    <row r="5" spans="1:3" ht="15">
      <c r="A5" s="9" t="s">
        <v>0</v>
      </c>
      <c r="B5" s="23">
        <v>1291870</v>
      </c>
      <c r="C5" s="71" t="s">
        <v>43</v>
      </c>
    </row>
    <row r="6" spans="1:3" ht="15">
      <c r="A6" s="9" t="s">
        <v>4</v>
      </c>
      <c r="B6" s="23">
        <v>388997</v>
      </c>
      <c r="C6" s="71" t="s">
        <v>80</v>
      </c>
    </row>
    <row r="7" spans="1:3" ht="15">
      <c r="A7" s="9" t="s">
        <v>5</v>
      </c>
      <c r="B7" s="23">
        <v>258007</v>
      </c>
      <c r="C7" s="71" t="s">
        <v>82</v>
      </c>
    </row>
    <row r="8" spans="1:3" ht="15">
      <c r="A8" s="9" t="s">
        <v>6</v>
      </c>
      <c r="B8" s="23">
        <v>62355</v>
      </c>
      <c r="C8" s="71" t="s">
        <v>83</v>
      </c>
    </row>
    <row r="9" spans="1:3" ht="15">
      <c r="A9" s="9" t="s">
        <v>7</v>
      </c>
      <c r="B9" s="23">
        <v>173680</v>
      </c>
      <c r="C9" s="71" t="s">
        <v>84</v>
      </c>
    </row>
    <row r="10" spans="1:3" ht="15">
      <c r="A10" s="9" t="s">
        <v>8</v>
      </c>
      <c r="B10" s="23">
        <v>41184</v>
      </c>
      <c r="C10" s="71" t="s">
        <v>85</v>
      </c>
    </row>
    <row r="11" spans="1:3" ht="15">
      <c r="A11" s="12" t="s">
        <v>9</v>
      </c>
      <c r="B11" s="23">
        <v>64275</v>
      </c>
      <c r="C11" s="71" t="s">
        <v>86</v>
      </c>
    </row>
    <row r="12" spans="1:3" ht="15">
      <c r="A12" s="9" t="s">
        <v>10</v>
      </c>
      <c r="B12" s="23">
        <v>8157</v>
      </c>
      <c r="C12" s="71" t="s">
        <v>87</v>
      </c>
    </row>
    <row r="13" spans="1:3" ht="15">
      <c r="A13" s="9" t="s">
        <v>11</v>
      </c>
      <c r="B13" s="23">
        <v>21361</v>
      </c>
      <c r="C13" s="71" t="s">
        <v>88</v>
      </c>
    </row>
    <row r="14" spans="1:3" ht="15">
      <c r="A14" s="9" t="s">
        <v>12</v>
      </c>
      <c r="B14" s="23">
        <v>17192</v>
      </c>
      <c r="C14" s="71" t="s">
        <v>89</v>
      </c>
    </row>
    <row r="15" spans="1:3" ht="15">
      <c r="A15" s="9" t="s">
        <v>13</v>
      </c>
      <c r="B15" s="23">
        <v>5358</v>
      </c>
      <c r="C15" s="71" t="s">
        <v>90</v>
      </c>
    </row>
    <row r="16" spans="1:3" ht="39.75">
      <c r="A16" s="9" t="s">
        <v>14</v>
      </c>
      <c r="B16" s="24">
        <v>24268</v>
      </c>
      <c r="C16" s="71" t="s">
        <v>91</v>
      </c>
    </row>
    <row r="17" spans="1:3" ht="15">
      <c r="A17" s="9" t="s">
        <v>15</v>
      </c>
      <c r="B17" s="23">
        <v>227036</v>
      </c>
      <c r="C17" s="71" t="s">
        <v>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P24" sqref="P24"/>
    </sheetView>
  </sheetViews>
  <sheetFormatPr defaultColWidth="9.140625" defaultRowHeight="15"/>
  <cols>
    <col min="1" max="1" width="17.7109375" style="59" customWidth="1"/>
    <col min="2" max="2" width="14.57421875" style="0" customWidth="1"/>
    <col min="4" max="4" width="14.421875" style="54" customWidth="1"/>
  </cols>
  <sheetData>
    <row r="1" spans="1:3" ht="15">
      <c r="A1" s="60" t="s">
        <v>33</v>
      </c>
      <c r="B1" s="61"/>
      <c r="C1" s="61"/>
    </row>
    <row r="2" spans="1:3" ht="15">
      <c r="A2" s="62" t="s">
        <v>75</v>
      </c>
      <c r="B2" s="61"/>
      <c r="C2" s="61"/>
    </row>
    <row r="3" spans="1:3" ht="15">
      <c r="A3" s="56"/>
      <c r="B3" s="14"/>
      <c r="C3" s="14"/>
    </row>
    <row r="4" spans="1:4" ht="25.5">
      <c r="A4" s="22" t="s">
        <v>65</v>
      </c>
      <c r="B4" s="22" t="s">
        <v>59</v>
      </c>
      <c r="C4" s="22" t="s">
        <v>3</v>
      </c>
      <c r="D4" s="55" t="s">
        <v>64</v>
      </c>
    </row>
    <row r="5" spans="1:4" ht="15">
      <c r="A5" s="22" t="s">
        <v>0</v>
      </c>
      <c r="B5" s="7">
        <v>72743</v>
      </c>
      <c r="C5" s="3">
        <v>100</v>
      </c>
      <c r="D5" s="55" t="s">
        <v>43</v>
      </c>
    </row>
    <row r="6" spans="1:4" ht="15">
      <c r="A6" s="57" t="s">
        <v>70</v>
      </c>
      <c r="B6" s="7">
        <v>37244</v>
      </c>
      <c r="C6" s="16">
        <f>B6/B5*100</f>
        <v>51.199428123668255</v>
      </c>
      <c r="D6" s="55" t="s">
        <v>60</v>
      </c>
    </row>
    <row r="7" spans="1:4" ht="15">
      <c r="A7" s="58" t="s">
        <v>71</v>
      </c>
      <c r="B7" s="7">
        <f>B5-B6</f>
        <v>35499</v>
      </c>
      <c r="C7" s="16">
        <f>B7/B5*100</f>
        <v>48.800571876331745</v>
      </c>
      <c r="D7" s="55" t="s">
        <v>61</v>
      </c>
    </row>
    <row r="8" ht="15">
      <c r="B8" s="5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Gdansk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Student's Day 2018 infographics</dc:title>
  <dc:subject/>
  <dc:creator>Grochowska-Subotowicz Ewelina</dc:creator>
  <cp:keywords/>
  <dc:description/>
  <cp:lastModifiedBy>Koszela Alicja</cp:lastModifiedBy>
  <dcterms:created xsi:type="dcterms:W3CDTF">2018-11-07T08:44:37Z</dcterms:created>
  <dcterms:modified xsi:type="dcterms:W3CDTF">2018-11-16T11:07:53Z</dcterms:modified>
  <cp:category/>
  <cp:version/>
  <cp:contentType/>
  <cp:contentStatus/>
</cp:coreProperties>
</file>