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4"/>
  </bookViews>
  <sheets>
    <sheet name="SPIS TREŚCI" sheetId="25" r:id="rId1"/>
    <sheet name="1" sheetId="2" r:id="rId2"/>
    <sheet name="2" sheetId="3" r:id="rId3"/>
    <sheet name="3" sheetId="16" r:id="rId4"/>
    <sheet name="4" sheetId="17" r:id="rId5"/>
    <sheet name="5" sheetId="24" r:id="rId6"/>
    <sheet name="6" sheetId="18" r:id="rId7"/>
    <sheet name="7" sheetId="19" r:id="rId8"/>
    <sheet name="8" sheetId="20" r:id="rId9"/>
    <sheet name="9" sheetId="15" r:id="rId10"/>
    <sheet name="10" sheetId="21" r:id="rId11"/>
    <sheet name="11" sheetId="22" r:id="rId12"/>
    <sheet name="12" sheetId="23" r:id="rId13"/>
    <sheet name="Objaśnienia" sheetId="26" r:id="rId14"/>
  </sheets>
  <definedNames>
    <definedName name="_Toc267050855" localSheetId="5">'5'!$A$36</definedName>
    <definedName name="_xlnm.Print_Area" localSheetId="0">'SPIS TREŚCI'!$A$1:$N$30</definedName>
  </definedNames>
  <calcPr calcId="152511"/>
</workbook>
</file>

<file path=xl/calcChain.xml><?xml version="1.0" encoding="utf-8"?>
<calcChain xmlns="http://schemas.openxmlformats.org/spreadsheetml/2006/main">
  <c r="L9" i="23" l="1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1" i="23"/>
  <c r="L33" i="23"/>
  <c r="L35" i="23"/>
  <c r="L8" i="23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4" i="22"/>
  <c r="L25" i="22"/>
  <c r="L26" i="22"/>
  <c r="L27" i="22"/>
  <c r="L28" i="22"/>
  <c r="L29" i="22"/>
  <c r="L31" i="22"/>
  <c r="L33" i="22"/>
  <c r="L35" i="22"/>
  <c r="L8" i="22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1" i="21"/>
  <c r="L33" i="21"/>
  <c r="L35" i="21"/>
  <c r="L8" i="21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5" i="20"/>
  <c r="L8" i="20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5" i="19"/>
  <c r="L8" i="19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5" i="18"/>
  <c r="L8" i="18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5" i="17"/>
  <c r="L8" i="17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5" i="16"/>
  <c r="L8" i="16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5" i="3"/>
  <c r="L8" i="3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9" i="2"/>
  <c r="L8" i="2"/>
  <c r="M8" i="3" l="1"/>
  <c r="N8" i="3"/>
  <c r="O8" i="3"/>
  <c r="P8" i="3"/>
  <c r="Q8" i="3"/>
  <c r="M9" i="3"/>
  <c r="N9" i="3"/>
  <c r="O9" i="3"/>
  <c r="P9" i="3"/>
  <c r="Q9" i="3"/>
  <c r="M10" i="3"/>
  <c r="N10" i="3"/>
  <c r="O10" i="3"/>
  <c r="P10" i="3"/>
  <c r="Q10" i="3"/>
  <c r="M11" i="3"/>
  <c r="N11" i="3"/>
  <c r="O11" i="3"/>
  <c r="P11" i="3"/>
  <c r="Q11" i="3"/>
  <c r="M12" i="3"/>
  <c r="N12" i="3"/>
  <c r="O12" i="3"/>
  <c r="P12" i="3"/>
  <c r="Q12" i="3"/>
  <c r="M13" i="3"/>
  <c r="N13" i="3"/>
  <c r="O13" i="3"/>
  <c r="P13" i="3"/>
  <c r="Q13" i="3"/>
  <c r="M14" i="3"/>
  <c r="N14" i="3"/>
  <c r="O14" i="3"/>
  <c r="P14" i="3"/>
  <c r="Q14" i="3"/>
  <c r="M15" i="3"/>
  <c r="N15" i="3"/>
  <c r="O15" i="3"/>
  <c r="P15" i="3"/>
  <c r="Q15" i="3"/>
  <c r="M16" i="3"/>
  <c r="N16" i="3"/>
  <c r="O16" i="3"/>
  <c r="P16" i="3"/>
  <c r="Q16" i="3"/>
  <c r="M17" i="3"/>
  <c r="N17" i="3"/>
  <c r="O17" i="3"/>
  <c r="P17" i="3"/>
  <c r="Q17" i="3"/>
  <c r="M18" i="3"/>
  <c r="N18" i="3"/>
  <c r="O18" i="3"/>
  <c r="P18" i="3"/>
  <c r="Q18" i="3"/>
  <c r="M19" i="3"/>
  <c r="N19" i="3"/>
  <c r="O19" i="3"/>
  <c r="P19" i="3"/>
  <c r="Q19" i="3"/>
  <c r="M20" i="3"/>
  <c r="N20" i="3"/>
  <c r="O20" i="3"/>
  <c r="P20" i="3"/>
  <c r="Q20" i="3"/>
  <c r="M21" i="3"/>
  <c r="N21" i="3"/>
  <c r="O21" i="3"/>
  <c r="P21" i="3"/>
  <c r="Q21" i="3"/>
  <c r="M22" i="3"/>
  <c r="N22" i="3"/>
  <c r="O22" i="3"/>
  <c r="P22" i="3"/>
  <c r="Q22" i="3"/>
  <c r="M23" i="3"/>
  <c r="N23" i="3"/>
  <c r="O23" i="3"/>
  <c r="P23" i="3"/>
  <c r="Q23" i="3"/>
  <c r="M24" i="3"/>
  <c r="N24" i="3"/>
  <c r="O24" i="3"/>
  <c r="P24" i="3"/>
  <c r="Q24" i="3"/>
  <c r="M25" i="3"/>
  <c r="N25" i="3"/>
  <c r="O25" i="3"/>
  <c r="P25" i="3"/>
  <c r="Q25" i="3"/>
  <c r="M26" i="3"/>
  <c r="N26" i="3"/>
  <c r="O26" i="3"/>
  <c r="P26" i="3"/>
  <c r="Q26" i="3"/>
  <c r="M27" i="3"/>
  <c r="N27" i="3"/>
  <c r="O27" i="3"/>
  <c r="P27" i="3"/>
  <c r="Q27" i="3"/>
  <c r="M28" i="3"/>
  <c r="N28" i="3"/>
  <c r="O28" i="3"/>
  <c r="P28" i="3"/>
  <c r="Q28" i="3"/>
  <c r="M29" i="3"/>
  <c r="N29" i="3"/>
  <c r="O29" i="3"/>
  <c r="P29" i="3"/>
  <c r="Q29" i="3"/>
  <c r="M30" i="3"/>
  <c r="N30" i="3"/>
  <c r="O30" i="3"/>
  <c r="P30" i="3"/>
  <c r="Q30" i="3"/>
  <c r="M31" i="3"/>
  <c r="N31" i="3"/>
  <c r="O31" i="3"/>
  <c r="P31" i="3"/>
  <c r="Q31" i="3"/>
  <c r="M32" i="3"/>
  <c r="N32" i="3"/>
  <c r="O32" i="3"/>
  <c r="P32" i="3"/>
  <c r="Q32" i="3"/>
  <c r="M33" i="3"/>
  <c r="N33" i="3"/>
  <c r="O33" i="3"/>
  <c r="P33" i="3"/>
  <c r="Q33" i="3"/>
  <c r="M34" i="3"/>
  <c r="N34" i="3"/>
  <c r="O34" i="3"/>
  <c r="P34" i="3"/>
  <c r="M35" i="3"/>
  <c r="N35" i="3"/>
  <c r="O35" i="3"/>
  <c r="P35" i="3"/>
  <c r="Q35" i="3"/>
  <c r="N7" i="3"/>
  <c r="O7" i="3"/>
  <c r="P7" i="3"/>
  <c r="Q7" i="3"/>
  <c r="M7" i="3"/>
</calcChain>
</file>

<file path=xl/sharedStrings.xml><?xml version="1.0" encoding="utf-8"?>
<sst xmlns="http://schemas.openxmlformats.org/spreadsheetml/2006/main" count="1053" uniqueCount="146">
  <si>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</si>
  <si>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</si>
  <si>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</si>
  <si>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</si>
  <si>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</si>
  <si>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</si>
  <si>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</si>
  <si>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</si>
  <si>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</si>
  <si>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</si>
  <si>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</si>
  <si>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</si>
  <si>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</si>
  <si>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</si>
  <si>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</si>
  <si>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</si>
  <si>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</si>
  <si>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</si>
  <si>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</si>
  <si>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</si>
  <si>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</si>
  <si>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</si>
  <si>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</si>
  <si>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</si>
  <si>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</si>
  <si>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Kraje</t>
  </si>
  <si>
    <r>
      <t>Ogółem</t>
    </r>
    <r>
      <rPr>
        <sz val="10"/>
        <color theme="1"/>
        <rFont val="Times New Roman"/>
        <family val="1"/>
        <charset val="238"/>
      </rPr>
      <t xml:space="preserve"> </t>
    </r>
  </si>
  <si>
    <t xml:space="preserve">Austria </t>
  </si>
  <si>
    <t xml:space="preserve">Belgia </t>
  </si>
  <si>
    <t xml:space="preserve">Bułgaria </t>
  </si>
  <si>
    <t xml:space="preserve">Chorwacja </t>
  </si>
  <si>
    <t xml:space="preserve">Cypr </t>
  </si>
  <si>
    <t xml:space="preserve">Dania  </t>
  </si>
  <si>
    <t xml:space="preserve">Estonia </t>
  </si>
  <si>
    <t xml:space="preserve">Finlandia </t>
  </si>
  <si>
    <t xml:space="preserve">Francja </t>
  </si>
  <si>
    <t xml:space="preserve">Grecja </t>
  </si>
  <si>
    <t xml:space="preserve">Hiszpania </t>
  </si>
  <si>
    <t xml:space="preserve">Holandia </t>
  </si>
  <si>
    <t xml:space="preserve">Irlandia </t>
  </si>
  <si>
    <t xml:space="preserve">Litwa </t>
  </si>
  <si>
    <t xml:space="preserve">Luksemburg </t>
  </si>
  <si>
    <t xml:space="preserve">Łotwa </t>
  </si>
  <si>
    <t xml:space="preserve">Malta </t>
  </si>
  <si>
    <t xml:space="preserve">Niemcy </t>
  </si>
  <si>
    <r>
      <t>Polska</t>
    </r>
    <r>
      <rPr>
        <sz val="10"/>
        <color theme="1"/>
        <rFont val="Times New Roman"/>
        <family val="1"/>
        <charset val="238"/>
      </rPr>
      <t xml:space="preserve"> </t>
    </r>
  </si>
  <si>
    <t xml:space="preserve">Portugalia </t>
  </si>
  <si>
    <t xml:space="preserve">Rumunia </t>
  </si>
  <si>
    <t xml:space="preserve">Słowacja </t>
  </si>
  <si>
    <t xml:space="preserve">Słowenia </t>
  </si>
  <si>
    <t xml:space="preserve">Szwecja </t>
  </si>
  <si>
    <t xml:space="preserve">Węgry </t>
  </si>
  <si>
    <t xml:space="preserve">Wielka Brytania </t>
  </si>
  <si>
    <t xml:space="preserve">Włochy </t>
  </si>
  <si>
    <t>Countries</t>
  </si>
  <si>
    <t>Total</t>
  </si>
  <si>
    <t>Germany</t>
  </si>
  <si>
    <t>Czech Rep.</t>
  </si>
  <si>
    <t>UK</t>
  </si>
  <si>
    <t>Czechy</t>
  </si>
  <si>
    <t>zmiana w  % (rok poprzedni = 100)</t>
  </si>
  <si>
    <t>change in % (the previous year = 100)</t>
  </si>
  <si>
    <r>
      <t xml:space="preserve">Liczba obiektów 
</t>
    </r>
    <r>
      <rPr>
        <i/>
        <sz val="10"/>
        <color theme="1"/>
        <rFont val="Times New Roman"/>
        <family val="1"/>
        <charset val="238"/>
      </rPr>
      <t>Number of facilities</t>
    </r>
  </si>
  <si>
    <r>
      <t xml:space="preserve">Struktura w %        </t>
    </r>
    <r>
      <rPr>
        <i/>
        <sz val="10"/>
        <color theme="1"/>
        <rFont val="Times New Roman"/>
        <family val="1"/>
        <charset val="238"/>
      </rPr>
      <t>Structure in %</t>
    </r>
  </si>
  <si>
    <r>
      <t xml:space="preserve">Struktura w %       </t>
    </r>
    <r>
      <rPr>
        <i/>
        <sz val="10"/>
        <color theme="1"/>
        <rFont val="Times New Roman"/>
        <family val="1"/>
        <charset val="238"/>
      </rPr>
      <t>Structure in %</t>
    </r>
  </si>
  <si>
    <r>
      <t>ogółem</t>
    </r>
    <r>
      <rPr>
        <i/>
        <sz val="10"/>
        <color theme="1"/>
        <rFont val="Times New Roman"/>
        <family val="1"/>
        <charset val="238"/>
      </rPr>
      <t xml:space="preserve"> total</t>
    </r>
  </si>
  <si>
    <r>
      <t xml:space="preserve">obiekty hotelowe </t>
    </r>
    <r>
      <rPr>
        <i/>
        <sz val="10"/>
        <color theme="1"/>
        <rFont val="Times New Roman"/>
        <family val="1"/>
        <charset val="238"/>
      </rPr>
      <t>hotels and similar facilities</t>
    </r>
  </si>
  <si>
    <r>
      <t xml:space="preserve">pozostałe obiekty    </t>
    </r>
    <r>
      <rPr>
        <i/>
        <sz val="10"/>
        <color theme="1"/>
        <rFont val="Times New Roman"/>
        <family val="1"/>
        <charset val="238"/>
      </rPr>
      <t>other facilities</t>
    </r>
  </si>
  <si>
    <r>
      <t xml:space="preserve">pozostałe obiekty  </t>
    </r>
    <r>
      <rPr>
        <i/>
        <sz val="10"/>
        <color theme="1"/>
        <rFont val="Times New Roman"/>
        <family val="1"/>
        <charset val="238"/>
      </rPr>
      <t>other facilities</t>
    </r>
  </si>
  <si>
    <r>
      <t xml:space="preserve">ogółem </t>
    </r>
    <r>
      <rPr>
        <i/>
        <sz val="10"/>
        <color theme="1"/>
        <rFont val="Times New Roman"/>
        <family val="1"/>
        <charset val="238"/>
      </rPr>
      <t>total</t>
    </r>
  </si>
  <si>
    <t xml:space="preserve"> </t>
  </si>
  <si>
    <t>TABL. 1</t>
  </si>
  <si>
    <t xml:space="preserve">TABL. 2 </t>
  </si>
  <si>
    <t>TABL. 3</t>
  </si>
  <si>
    <t xml:space="preserve">TABL. 4  </t>
  </si>
  <si>
    <t>TABL. 7</t>
  </si>
  <si>
    <t>TABL. 6</t>
  </si>
  <si>
    <t>TABL. 8</t>
  </si>
  <si>
    <r>
      <t xml:space="preserve">Liczba miejsc noclegowych (tys.)   </t>
    </r>
    <r>
      <rPr>
        <i/>
        <sz val="10"/>
        <color theme="1"/>
        <rFont val="Times New Roman"/>
        <family val="1"/>
        <charset val="238"/>
      </rPr>
      <t>Number of bed places (in thous.)</t>
    </r>
  </si>
  <si>
    <t xml:space="preserve">TABL. 9 </t>
  </si>
  <si>
    <r>
      <t xml:space="preserve"> </t>
    </r>
    <r>
      <rPr>
        <b/>
        <sz val="10"/>
        <color theme="1"/>
        <rFont val="Times New Roman"/>
        <family val="1"/>
        <charset val="238"/>
      </rPr>
      <t>TABL. 10</t>
    </r>
  </si>
  <si>
    <t>TABL. 12</t>
  </si>
  <si>
    <t>TABL. 11</t>
  </si>
  <si>
    <t>TABL. 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</si>
  <si>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</si>
  <si>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</si>
  <si>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</si>
  <si>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</si>
  <si>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</si>
  <si>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</si>
  <si>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</si>
  <si>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</si>
  <si>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</si>
  <si>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</si>
  <si>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</si>
  <si>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</si>
  <si>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.</t>
  </si>
  <si>
    <r>
      <t>Polska</t>
    </r>
    <r>
      <rPr>
        <sz val="9"/>
        <color theme="1"/>
        <rFont val="Times New Roman"/>
        <family val="1"/>
        <charset val="238"/>
      </rPr>
      <t xml:space="preserve"> </t>
    </r>
  </si>
  <si>
    <t xml:space="preserve">W. Brytania </t>
  </si>
  <si>
    <t>SPIS TREŚCI</t>
  </si>
  <si>
    <t>TABLE OF CONTENTS</t>
  </si>
  <si>
    <t>TABL. 4</t>
  </si>
  <si>
    <t>TABL. 9</t>
  </si>
  <si>
    <t>TABL. 10</t>
  </si>
  <si>
    <t>TURYSTYCZNE OBIEKTY NOCLEGOWE W KRAJACH UNII EUROPEJSKIEJ</t>
  </si>
  <si>
    <t>TOURIST ACCOMMODATION ESTABLISHMENTS IN EU COUNTRIES</t>
  </si>
  <si>
    <t>HOTELE I PODOBNE OBIEKTY W KRAJACH UNII EUROPEJSKIEJ</t>
  </si>
  <si>
    <t>HOTELS AND SIMILAR ESTABLISHMENTS IN EU COUNTRIES</t>
  </si>
  <si>
    <t>MIEJSCA NOCLEGOWE W TURYSTYCZNYCH OBIEKTACH NOCLEGOWYCH W KRAJACH UNII EUROPEJSKIEJ – W TYS.</t>
  </si>
  <si>
    <t>BED PLACES IN TOURIST ACCOMMODATION ESTABLISHMENTS IN EU COUNTRIES – IN THOUS.</t>
  </si>
  <si>
    <t>MIEJSCA NOCLEGOWE W HOTELACH I PODOBNYCH OBIEKTACH W KRAJACH UNII EUROPEJSKIEJ  – W TYS.</t>
  </si>
  <si>
    <t>BED PLACES IN HOTELS AND SIMILAR ESTABLISHMENTS IN EU COUNTRIES – IN THOUS.</t>
  </si>
  <si>
    <t xml:space="preserve">STOPIEŃ WYKORZYSTANIA MIEJSC NOCLEGOWYCH W HOTELACH I PODOBNYCH OBIEKTACH (W %) </t>
  </si>
  <si>
    <t>NET OCCUPANCY RATE OF BED PLACES IN HOTELS AND SIMILAR ESTABLISHMENTS (%)</t>
  </si>
  <si>
    <t xml:space="preserve">NOCLEGI UDZIELONE W TURYSTYCZNYCH OBIEKTACH  NOCLEGOWYCH  – W TYS. </t>
  </si>
  <si>
    <t>OVERNIGHT STAYS IN TOURIST ACCOMMODATION ESTABLISHMENTS – IN THOUS.</t>
  </si>
  <si>
    <t>NOCLEGI UDZIELONE TURYSTOM KRAJOWYM W  TURYSTYCZNYCH OBIEKTACH NOCLEGOWYCH – W TYS.</t>
  </si>
  <si>
    <t>OVERNIGHT STAYS OF RESIDENTS IN TOURIST ACCOMMODATION ESTABLISHMENTS – IN THOUS.</t>
  </si>
  <si>
    <t>NOCLEGI UDZIELONE TURYSTOM ZAGRANICZNYM W TURYSTYCZNYCH OBIEKTACH  NOCLEGOWYCH - W TYS.</t>
  </si>
  <si>
    <t>OVERNIGHT STAYS OF NON-RESIDENTS IN TOURIST ACCOMMODATION ESTABLISHMENTS – IN THOUS.</t>
  </si>
  <si>
    <r>
      <t xml:space="preserve">KRAJOWE I ZAGRANICZNE PODRÓŻE DŁUGOOKRESOWE MIESZKAŃCÓW UNII EUROPEJSKIEJ 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– W TYS.</t>
    </r>
  </si>
  <si>
    <t>DOMESTIC AND OUTBOUND LONG-TERM TRIPS OF EU RESIDENTS – IN THOUS.</t>
  </si>
  <si>
    <t>KRAJOWE PODRÓŻE DŁUGOOKRESOWE MIESZKAŃCÓW UNII EUROPEJSKIEJ – W TYS.</t>
  </si>
  <si>
    <t>DOMESTIC LONG-TERM TRIPS OF EU RESIDENTS – IN THOUS.</t>
  </si>
  <si>
    <r>
      <t xml:space="preserve">ZAGRANICZNE PODRÓŻE DŁUGOOKRESOWE MIESZKAŃCÓW UNII EUROPEJSKIEJ 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– W TYS.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</si>
  <si>
    <r>
      <t>OUTBOUND LONG-TERM TRIPS OF EU RESIDENTS – IN THOUS.</t>
    </r>
    <r>
      <rPr>
        <vertAlign val="superscript"/>
        <sz val="10"/>
        <color theme="1"/>
        <rFont val="Times New Roman"/>
        <family val="1"/>
        <charset val="238"/>
      </rPr>
      <t xml:space="preserve"> </t>
    </r>
  </si>
  <si>
    <t>Dane pochodzą z bazy Eurostatu z dnia 21.01.2016 r.</t>
  </si>
  <si>
    <t>Objaśnienia znaków umownych:</t>
  </si>
  <si>
    <t xml:space="preserve">zupełny brak informacji albo brak informacji wiarygodnych </t>
  </si>
  <si>
    <t>data not available or not reliable</t>
  </si>
  <si>
    <t>Explanation of symbols:</t>
  </si>
  <si>
    <t>OBJAŚNIENIA</t>
  </si>
  <si>
    <t>EXPLANATIONS</t>
  </si>
  <si>
    <t>Uwaga:</t>
  </si>
  <si>
    <t>STOPIEŃ WYKORZYSTANIA MIEJSC NOCLEGOWYCH W HOTELACH I PODOBNYCH OBIEKTACH (W %)</t>
  </si>
  <si>
    <t>NOCLEGI UDZIELONE W TURYSTYCZNYCH OBIEKTACH  NOCLEGOWYCH  – W TYS.</t>
  </si>
  <si>
    <t xml:space="preserve">STRUKTURA TURYSTYCZNEJ BAZY NOCLEGOWEJ W KRAJACH UNII EUROPEJSKIEJ W 2014 R. </t>
  </si>
  <si>
    <t>STRUCTURE OF TOURIST ACCOMMODATION ESTABLISHMENTS IN EU COUNTRIES IN 2014</t>
  </si>
  <si>
    <t>Remark:</t>
  </si>
  <si>
    <r>
      <t>Data taken from the Eurostat database of 21</t>
    </r>
    <r>
      <rPr>
        <i/>
        <vertAlign val="superscript"/>
        <sz val="10"/>
        <color rgb="FF222222"/>
        <rFont val="Times New Roman"/>
        <family val="1"/>
        <charset val="238"/>
      </rPr>
      <t xml:space="preserve">st </t>
    </r>
    <r>
      <rPr>
        <i/>
        <sz val="10"/>
        <color rgb="FF222222"/>
        <rFont val="Times New Roman"/>
        <family val="1"/>
        <charset val="238"/>
      </rPr>
      <t>January 2016 </t>
    </r>
  </si>
  <si>
    <t>Od 2012 r. dane dla Polski uwzględniają pokoje gościnne i kwatery agroturystyczne posiadające 10 lub więcej miejsc noclegowych.</t>
  </si>
  <si>
    <t>From 2012 data for Poland include rooms for guests and agrotourism lodgings with 10 or more bed places.</t>
  </si>
  <si>
    <t>ogółem = 100%</t>
  </si>
  <si>
    <t>total = 100%</t>
  </si>
  <si>
    <t xml:space="preserve">Dane za lata 2005-2013 zostały zweryfikowane w stosunku do wcześniej opublikowanych w publikacji "Turystyka w 2014 r." </t>
  </si>
  <si>
    <t>Data for the years 2005-2013 have been revised in relation to earlier published in the publication "Tourism in 2014"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</si>
</sst>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"/>
    <numFmt numFmtId="165" formatCode="0.0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rgb="FF222222"/>
      <name val="Times New Roman"/>
      <family val="1"/>
      <charset val="238"/>
    </font>
    <font>
      <i/>
      <vertAlign val="superscript"/>
      <sz val="10"/>
      <color rgb="FF22222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1" applyFont="1" applyFill="1" applyBorder="1" applyAlignment="1"/>
    <xf numFmtId="0" fontId="10" fillId="0" borderId="0" xfId="1" applyFont="1"/>
    <xf numFmtId="164" fontId="9" fillId="0" borderId="0" xfId="1" applyNumberFormat="1" applyFont="1" applyFill="1" applyBorder="1" applyAlignment="1"/>
    <xf numFmtId="3" fontId="9" fillId="0" borderId="7" xfId="0" applyNumberFormat="1" applyFont="1" applyFill="1" applyBorder="1" applyAlignment="1"/>
    <xf numFmtId="165" fontId="9" fillId="0" borderId="7" xfId="1" applyNumberFormat="1" applyFont="1" applyBorder="1"/>
    <xf numFmtId="3" fontId="9" fillId="0" borderId="11" xfId="0" applyNumberFormat="1" applyFont="1" applyFill="1" applyBorder="1" applyAlignment="1"/>
    <xf numFmtId="165" fontId="9" fillId="0" borderId="11" xfId="1" applyNumberFormat="1" applyFont="1" applyBorder="1"/>
    <xf numFmtId="3" fontId="9" fillId="0" borderId="7" xfId="1" applyNumberFormat="1" applyFont="1" applyFill="1" applyBorder="1" applyAlignment="1"/>
    <xf numFmtId="3" fontId="9" fillId="0" borderId="11" xfId="1" applyNumberFormat="1" applyFont="1" applyFill="1" applyBorder="1" applyAlignment="1"/>
    <xf numFmtId="3" fontId="11" fillId="0" borderId="11" xfId="1" applyNumberFormat="1" applyFont="1" applyFill="1" applyBorder="1" applyAlignment="1"/>
    <xf numFmtId="165" fontId="11" fillId="0" borderId="11" xfId="1" applyNumberFormat="1" applyFont="1" applyBorder="1"/>
    <xf numFmtId="3" fontId="11" fillId="0" borderId="11" xfId="0" applyNumberFormat="1" applyFont="1" applyFill="1" applyBorder="1" applyAlignment="1"/>
    <xf numFmtId="0" fontId="3" fillId="0" borderId="0" xfId="0" applyFont="1"/>
    <xf numFmtId="0" fontId="2" fillId="0" borderId="0" xfId="0" applyFont="1"/>
    <xf numFmtId="0" fontId="12" fillId="0" borderId="0" xfId="0" applyFont="1"/>
    <xf numFmtId="3" fontId="9" fillId="0" borderId="0" xfId="1" applyNumberFormat="1" applyFont="1" applyFill="1" applyBorder="1" applyAlignment="1"/>
    <xf numFmtId="165" fontId="9" fillId="0" borderId="4" xfId="1" applyNumberFormat="1" applyFont="1" applyBorder="1"/>
    <xf numFmtId="3" fontId="9" fillId="0" borderId="4" xfId="1" applyNumberFormat="1" applyFont="1" applyFill="1" applyBorder="1" applyAlignment="1"/>
    <xf numFmtId="165" fontId="9" fillId="0" borderId="1" xfId="1" applyNumberFormat="1" applyFont="1" applyBorder="1"/>
    <xf numFmtId="3" fontId="2" fillId="0" borderId="11" xfId="1" applyNumberFormat="1" applyFont="1" applyFill="1" applyBorder="1" applyAlignment="1"/>
    <xf numFmtId="165" fontId="9" fillId="0" borderId="5" xfId="1" applyNumberFormat="1" applyFont="1" applyBorder="1"/>
    <xf numFmtId="3" fontId="9" fillId="0" borderId="5" xfId="1" applyNumberFormat="1" applyFont="1" applyFill="1" applyBorder="1" applyAlignment="1"/>
    <xf numFmtId="165" fontId="9" fillId="0" borderId="2" xfId="1" applyNumberFormat="1" applyFont="1" applyBorder="1"/>
    <xf numFmtId="0" fontId="13" fillId="0" borderId="0" xfId="1" applyFont="1"/>
    <xf numFmtId="0" fontId="10" fillId="0" borderId="0" xfId="1" applyFont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6" fontId="15" fillId="0" borderId="2" xfId="0" applyNumberFormat="1" applyFont="1" applyBorder="1" applyAlignment="1">
      <alignment horizontal="right" vertical="center" wrapText="1"/>
    </xf>
    <xf numFmtId="166" fontId="17" fillId="0" borderId="2" xfId="0" applyNumberFormat="1" applyFont="1" applyBorder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166" fontId="17" fillId="0" borderId="11" xfId="0" applyNumberFormat="1" applyFont="1" applyBorder="1" applyAlignment="1">
      <alignment horizontal="right" vertical="center" wrapText="1"/>
    </xf>
    <xf numFmtId="166" fontId="17" fillId="0" borderId="0" xfId="0" applyNumberFormat="1" applyFont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12" fillId="0" borderId="0" xfId="1" applyFont="1"/>
    <xf numFmtId="3" fontId="2" fillId="0" borderId="7" xfId="1" applyNumberFormat="1" applyFont="1" applyFill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3" fontId="2" fillId="0" borderId="11" xfId="1" applyNumberFormat="1" applyFont="1" applyFill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0" fontId="2" fillId="0" borderId="11" xfId="1" applyNumberFormat="1" applyFont="1" applyFill="1" applyBorder="1" applyAlignment="1">
      <alignment horizontal="right"/>
    </xf>
    <xf numFmtId="0" fontId="8" fillId="0" borderId="0" xfId="1" applyFont="1"/>
    <xf numFmtId="0" fontId="21" fillId="0" borderId="0" xfId="0" applyFont="1"/>
    <xf numFmtId="0" fontId="2" fillId="0" borderId="0" xfId="1" applyNumberFormat="1" applyFont="1" applyFill="1" applyBorder="1" applyAlignment="1"/>
    <xf numFmtId="165" fontId="2" fillId="0" borderId="11" xfId="1" applyNumberFormat="1" applyFont="1" applyBorder="1"/>
    <xf numFmtId="3" fontId="9" fillId="0" borderId="11" xfId="0" applyNumberFormat="1" applyFont="1" applyFill="1" applyBorder="1" applyAlignment="1">
      <alignment horizontal="right"/>
    </xf>
    <xf numFmtId="165" fontId="9" fillId="0" borderId="11" xfId="1" applyNumberFormat="1" applyFont="1" applyBorder="1" applyAlignment="1">
      <alignment horizontal="right"/>
    </xf>
    <xf numFmtId="3" fontId="9" fillId="0" borderId="11" xfId="1" applyNumberFormat="1" applyFont="1" applyFill="1" applyBorder="1" applyAlignment="1">
      <alignment horizontal="right"/>
    </xf>
    <xf numFmtId="1" fontId="9" fillId="0" borderId="11" xfId="1" applyNumberFormat="1" applyFont="1" applyBorder="1"/>
    <xf numFmtId="1" fontId="9" fillId="0" borderId="11" xfId="1" applyNumberFormat="1" applyFont="1" applyBorder="1" applyAlignment="1">
      <alignment horizontal="right"/>
    </xf>
    <xf numFmtId="1" fontId="9" fillId="0" borderId="11" xfId="1" applyNumberFormat="1" applyFont="1" applyFill="1" applyBorder="1" applyAlignment="1">
      <alignment horizontal="right"/>
    </xf>
    <xf numFmtId="165" fontId="2" fillId="0" borderId="5" xfId="1" applyNumberFormat="1" applyFont="1" applyBorder="1"/>
    <xf numFmtId="3" fontId="2" fillId="0" borderId="5" xfId="1" applyNumberFormat="1" applyFont="1" applyFill="1" applyBorder="1" applyAlignment="1"/>
    <xf numFmtId="165" fontId="2" fillId="0" borderId="2" xfId="1" applyNumberFormat="1" applyFont="1" applyBorder="1"/>
    <xf numFmtId="3" fontId="9" fillId="0" borderId="7" xfId="1" applyNumberFormat="1" applyFont="1" applyFill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3" fontId="11" fillId="0" borderId="11" xfId="1" applyNumberFormat="1" applyFont="1" applyFill="1" applyBorder="1" applyAlignment="1">
      <alignment horizontal="right"/>
    </xf>
    <xf numFmtId="165" fontId="11" fillId="0" borderId="11" xfId="1" applyNumberFormat="1" applyFont="1" applyBorder="1" applyAlignment="1">
      <alignment horizontal="right"/>
    </xf>
    <xf numFmtId="0" fontId="9" fillId="0" borderId="11" xfId="1" applyFont="1" applyFill="1" applyBorder="1" applyAlignment="1">
      <alignment horizontal="right"/>
    </xf>
    <xf numFmtId="165" fontId="9" fillId="0" borderId="5" xfId="1" applyNumberFormat="1" applyFont="1" applyBorder="1" applyAlignment="1">
      <alignment horizontal="right"/>
    </xf>
    <xf numFmtId="3" fontId="9" fillId="0" borderId="5" xfId="1" applyNumberFormat="1" applyFont="1" applyFill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0" fontId="2" fillId="0" borderId="0" xfId="1" applyFont="1"/>
    <xf numFmtId="0" fontId="15" fillId="0" borderId="0" xfId="0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22" fillId="0" borderId="0" xfId="0" applyFont="1"/>
    <xf numFmtId="165" fontId="11" fillId="0" borderId="5" xfId="1" applyNumberFormat="1" applyFont="1" applyBorder="1"/>
    <xf numFmtId="3" fontId="11" fillId="0" borderId="5" xfId="1" applyNumberFormat="1" applyFont="1" applyFill="1" applyBorder="1" applyAlignment="1"/>
    <xf numFmtId="165" fontId="11" fillId="0" borderId="2" xfId="1" applyNumberFormat="1" applyFont="1" applyBorder="1"/>
    <xf numFmtId="0" fontId="23" fillId="0" borderId="0" xfId="0" applyFont="1"/>
    <xf numFmtId="0" fontId="2" fillId="0" borderId="0" xfId="0" applyFont="1" applyAlignment="1">
      <alignment horizontal="center"/>
    </xf>
    <xf numFmtId="0" fontId="5" fillId="0" borderId="0" xfId="1" applyFont="1"/>
    <xf numFmtId="0" fontId="20" fillId="0" borderId="0" xfId="1" applyFont="1"/>
    <xf numFmtId="3" fontId="12" fillId="0" borderId="0" xfId="1" applyNumberFormat="1" applyFont="1"/>
    <xf numFmtId="165" fontId="12" fillId="0" borderId="0" xfId="1" applyNumberFormat="1" applyFont="1"/>
    <xf numFmtId="165" fontId="10" fillId="0" borderId="0" xfId="1" applyNumberFormat="1" applyFont="1"/>
    <xf numFmtId="3" fontId="10" fillId="0" borderId="0" xfId="1" applyNumberFormat="1" applyFont="1"/>
    <xf numFmtId="166" fontId="10" fillId="0" borderId="0" xfId="1" applyNumberFormat="1" applyFont="1"/>
    <xf numFmtId="0" fontId="2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/>
    </xf>
    <xf numFmtId="166" fontId="3" fillId="0" borderId="11" xfId="1" applyNumberFormat="1" applyFont="1" applyFill="1" applyBorder="1" applyAlignment="1">
      <alignment horizontal="center"/>
    </xf>
    <xf numFmtId="166" fontId="12" fillId="0" borderId="0" xfId="1" applyNumberFormat="1" applyFont="1"/>
    <xf numFmtId="166" fontId="11" fillId="0" borderId="7" xfId="0" applyNumberFormat="1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 horizontal="center"/>
    </xf>
    <xf numFmtId="166" fontId="11" fillId="0" borderId="7" xfId="1" applyNumberFormat="1" applyFont="1" applyFill="1" applyBorder="1" applyAlignment="1">
      <alignment horizontal="center"/>
    </xf>
    <xf numFmtId="166" fontId="11" fillId="0" borderId="11" xfId="1" applyNumberFormat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zoomScaleNormal="100" workbookViewId="0"/>
  </sheetViews>
  <sheetFormatPr defaultRowHeight="15" x14ac:dyDescent="0.25"/>
  <cols>
    <col min="1" max="16384" width="9.140625" style="33"/>
  </cols>
  <sheetData>
    <row r="1" spans="1:2" x14ac:dyDescent="0.25">
      <c r="A1" s="62" t="s">
        <v>99</v>
      </c>
    </row>
    <row r="2" spans="1:2" x14ac:dyDescent="0.25">
      <c r="A2" s="63" t="s">
        <v>100</v>
      </c>
    </row>
    <row r="4" spans="1:2" x14ac:dyDescent="0.25">
      <c r="A4" s="12" t="s">
        <v>71</v>
      </c>
      <c r="B4" s="13" t="s">
        <v>104</v>
      </c>
    </row>
    <row r="5" spans="1:2" x14ac:dyDescent="0.25">
      <c r="B5" s="15" t="s">
        <v>105</v>
      </c>
    </row>
    <row r="6" spans="1:2" x14ac:dyDescent="0.25">
      <c r="A6" s="12" t="s">
        <v>72</v>
      </c>
      <c r="B6" s="12" t="s">
        <v>106</v>
      </c>
    </row>
    <row r="7" spans="1:2" x14ac:dyDescent="0.25">
      <c r="B7" s="16" t="s">
        <v>107</v>
      </c>
    </row>
    <row r="8" spans="1:2" x14ac:dyDescent="0.25">
      <c r="A8" s="12" t="s">
        <v>73</v>
      </c>
      <c r="B8" s="12" t="s">
        <v>108</v>
      </c>
    </row>
    <row r="9" spans="1:2" x14ac:dyDescent="0.25">
      <c r="B9" s="14" t="s">
        <v>109</v>
      </c>
    </row>
    <row r="10" spans="1:2" x14ac:dyDescent="0.25">
      <c r="A10" s="12" t="s">
        <v>101</v>
      </c>
      <c r="B10" s="31" t="s">
        <v>110</v>
      </c>
    </row>
    <row r="11" spans="1:2" x14ac:dyDescent="0.25">
      <c r="B11" s="15" t="s">
        <v>111</v>
      </c>
    </row>
    <row r="12" spans="1:2" x14ac:dyDescent="0.25">
      <c r="A12" s="12" t="s">
        <v>83</v>
      </c>
      <c r="B12" s="12" t="s">
        <v>112</v>
      </c>
    </row>
    <row r="13" spans="1:2" x14ac:dyDescent="0.25">
      <c r="B13" s="14" t="s">
        <v>113</v>
      </c>
    </row>
    <row r="14" spans="1:2" x14ac:dyDescent="0.25">
      <c r="A14" s="12" t="s">
        <v>76</v>
      </c>
      <c r="B14" s="12" t="s">
        <v>114</v>
      </c>
    </row>
    <row r="15" spans="1:2" x14ac:dyDescent="0.25">
      <c r="B15" s="14" t="s">
        <v>115</v>
      </c>
    </row>
    <row r="16" spans="1:2" x14ac:dyDescent="0.25">
      <c r="A16" s="12" t="s">
        <v>75</v>
      </c>
      <c r="B16" s="12" t="s">
        <v>116</v>
      </c>
    </row>
    <row r="17" spans="1:2" x14ac:dyDescent="0.25">
      <c r="B17" s="14" t="s">
        <v>117</v>
      </c>
    </row>
    <row r="18" spans="1:2" x14ac:dyDescent="0.25">
      <c r="A18" s="12" t="s">
        <v>77</v>
      </c>
      <c r="B18" s="31" t="s">
        <v>118</v>
      </c>
    </row>
    <row r="19" spans="1:2" x14ac:dyDescent="0.25">
      <c r="B19" s="14" t="s">
        <v>119</v>
      </c>
    </row>
    <row r="20" spans="1:2" x14ac:dyDescent="0.25">
      <c r="A20" s="12" t="s">
        <v>102</v>
      </c>
      <c r="B20" s="12" t="s">
        <v>136</v>
      </c>
    </row>
    <row r="21" spans="1:2" x14ac:dyDescent="0.25">
      <c r="B21" s="14" t="s">
        <v>137</v>
      </c>
    </row>
    <row r="22" spans="1:2" ht="15.75" x14ac:dyDescent="0.25">
      <c r="A22" s="12" t="s">
        <v>103</v>
      </c>
      <c r="B22" s="12" t="s">
        <v>120</v>
      </c>
    </row>
    <row r="23" spans="1:2" x14ac:dyDescent="0.25">
      <c r="B23" s="45" t="s">
        <v>121</v>
      </c>
    </row>
    <row r="24" spans="1:2" x14ac:dyDescent="0.25">
      <c r="A24" s="12" t="s">
        <v>82</v>
      </c>
      <c r="B24" s="12" t="s">
        <v>122</v>
      </c>
    </row>
    <row r="25" spans="1:2" x14ac:dyDescent="0.25">
      <c r="B25" s="14" t="s">
        <v>123</v>
      </c>
    </row>
    <row r="26" spans="1:2" ht="15.75" x14ac:dyDescent="0.25">
      <c r="A26" s="12" t="s">
        <v>81</v>
      </c>
      <c r="B26" s="12" t="s">
        <v>124</v>
      </c>
    </row>
    <row r="27" spans="1:2" ht="15.75" x14ac:dyDescent="0.25">
      <c r="B27" s="14" t="s">
        <v>125</v>
      </c>
    </row>
    <row r="29" spans="1:2" x14ac:dyDescent="0.25">
      <c r="A29" s="31" t="s">
        <v>131</v>
      </c>
    </row>
    <row r="30" spans="1:2" x14ac:dyDescent="0.25">
      <c r="A30" s="16" t="s">
        <v>132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90" zoomScaleNormal="90" workbookViewId="0"/>
  </sheetViews>
  <sheetFormatPr defaultRowHeight="15" x14ac:dyDescent="0.25"/>
  <cols>
    <col min="1" max="1" width="15" style="20" customWidth="1"/>
    <col min="2" max="2" width="10" style="20" customWidth="1"/>
    <col min="3" max="3" width="12.85546875" style="20" customWidth="1"/>
    <col min="4" max="4" width="9.140625" style="20"/>
    <col min="5" max="9" width="10.140625" style="20" bestFit="1" customWidth="1"/>
    <col min="10" max="11" width="9.140625" style="20"/>
    <col min="12" max="12" width="13.7109375" style="20" customWidth="1"/>
    <col min="13" max="13" width="9.140625" style="20"/>
    <col min="14" max="14" width="11.42578125" style="20" customWidth="1"/>
    <col min="15" max="15" width="11.7109375" style="20" customWidth="1"/>
    <col min="16" max="16" width="11.42578125" style="20" customWidth="1"/>
    <col min="17" max="16384" width="9.140625" style="20"/>
  </cols>
  <sheetData>
    <row r="1" spans="1:12" x14ac:dyDescent="0.25">
      <c r="A1" s="12" t="s">
        <v>79</v>
      </c>
      <c r="B1" s="12" t="s">
        <v>136</v>
      </c>
      <c r="C1" s="19"/>
    </row>
    <row r="2" spans="1:12" x14ac:dyDescent="0.25">
      <c r="A2" s="3"/>
      <c r="B2" s="14" t="s">
        <v>137</v>
      </c>
    </row>
    <row r="3" spans="1:12" ht="15.75" thickBot="1" x14ac:dyDescent="0.3">
      <c r="C3" s="19"/>
      <c r="D3" s="34"/>
      <c r="E3" s="19"/>
      <c r="F3" s="19"/>
      <c r="G3" s="19"/>
      <c r="H3" s="19"/>
      <c r="I3" s="19"/>
    </row>
    <row r="4" spans="1:12" ht="33" customHeight="1" thickBot="1" x14ac:dyDescent="0.3">
      <c r="A4" s="116" t="s">
        <v>25</v>
      </c>
      <c r="B4" s="133" t="s">
        <v>62</v>
      </c>
      <c r="C4" s="134"/>
      <c r="D4" s="135"/>
      <c r="E4" s="133" t="s">
        <v>63</v>
      </c>
      <c r="F4" s="135"/>
      <c r="G4" s="133" t="s">
        <v>78</v>
      </c>
      <c r="H4" s="134"/>
      <c r="I4" s="135"/>
      <c r="J4" s="133" t="s">
        <v>64</v>
      </c>
      <c r="K4" s="135"/>
      <c r="L4" s="111" t="s">
        <v>54</v>
      </c>
    </row>
    <row r="5" spans="1:12" ht="77.25" thickBot="1" x14ac:dyDescent="0.3">
      <c r="A5" s="120"/>
      <c r="B5" s="9" t="s">
        <v>65</v>
      </c>
      <c r="C5" s="9" t="s">
        <v>66</v>
      </c>
      <c r="D5" s="9" t="s">
        <v>67</v>
      </c>
      <c r="E5" s="9" t="s">
        <v>66</v>
      </c>
      <c r="F5" s="9" t="s">
        <v>68</v>
      </c>
      <c r="G5" s="6" t="s">
        <v>69</v>
      </c>
      <c r="H5" s="8" t="s">
        <v>66</v>
      </c>
      <c r="I5" s="8" t="s">
        <v>68</v>
      </c>
      <c r="J5" s="9" t="s">
        <v>66</v>
      </c>
      <c r="K5" s="9" t="s">
        <v>68</v>
      </c>
      <c r="L5" s="113"/>
    </row>
    <row r="6" spans="1:12" x14ac:dyDescent="0.25">
      <c r="A6" s="1" t="s">
        <v>26</v>
      </c>
      <c r="B6" s="26">
        <v>570268</v>
      </c>
      <c r="C6" s="26">
        <v>202248</v>
      </c>
      <c r="D6" s="26">
        <v>368020</v>
      </c>
      <c r="E6" s="23">
        <v>35.465430288916785</v>
      </c>
      <c r="F6" s="35">
        <v>64.534569711083208</v>
      </c>
      <c r="G6" s="36">
        <v>30947.307000000001</v>
      </c>
      <c r="H6" s="26">
        <v>13660.998</v>
      </c>
      <c r="I6" s="26">
        <v>17286.309000000001</v>
      </c>
      <c r="J6" s="37">
        <v>44.142768222126726</v>
      </c>
      <c r="K6" s="23">
        <v>55.857231777873274</v>
      </c>
      <c r="L6" s="4" t="s">
        <v>55</v>
      </c>
    </row>
    <row r="7" spans="1:12" x14ac:dyDescent="0.25">
      <c r="A7" s="2" t="s">
        <v>27</v>
      </c>
      <c r="B7" s="38">
        <v>20329</v>
      </c>
      <c r="C7" s="38">
        <v>12839</v>
      </c>
      <c r="D7" s="38">
        <v>7490</v>
      </c>
      <c r="E7" s="25">
        <v>63.156082443799498</v>
      </c>
      <c r="F7" s="39">
        <v>36.843917556200502</v>
      </c>
      <c r="G7" s="40">
        <v>993.55399999999997</v>
      </c>
      <c r="H7" s="27">
        <v>598.74199999999996</v>
      </c>
      <c r="I7" s="27">
        <v>394.81200000000001</v>
      </c>
      <c r="J7" s="41">
        <v>60.262653061635298</v>
      </c>
      <c r="K7" s="25">
        <v>39.737346938364702</v>
      </c>
      <c r="L7" s="5" t="s">
        <v>17</v>
      </c>
    </row>
    <row r="8" spans="1:12" x14ac:dyDescent="0.25">
      <c r="A8" s="2" t="s">
        <v>28</v>
      </c>
      <c r="B8" s="27">
        <v>5139</v>
      </c>
      <c r="C8" s="27">
        <v>1653</v>
      </c>
      <c r="D8" s="27">
        <v>3486</v>
      </c>
      <c r="E8" s="25">
        <v>32.165791009924114</v>
      </c>
      <c r="F8" s="39">
        <v>67.834208990075894</v>
      </c>
      <c r="G8" s="40">
        <v>366.166</v>
      </c>
      <c r="H8" s="27">
        <v>127.83499999999999</v>
      </c>
      <c r="I8" s="27">
        <v>238.33099999999999</v>
      </c>
      <c r="J8" s="41">
        <v>34.91176133229191</v>
      </c>
      <c r="K8" s="25">
        <v>65.088238667708083</v>
      </c>
      <c r="L8" s="5" t="s">
        <v>0</v>
      </c>
    </row>
    <row r="9" spans="1:12" x14ac:dyDescent="0.25">
      <c r="A9" s="2" t="s">
        <v>29</v>
      </c>
      <c r="B9" s="27">
        <v>3163</v>
      </c>
      <c r="C9" s="27">
        <v>2166</v>
      </c>
      <c r="D9" s="27">
        <v>997</v>
      </c>
      <c r="E9" s="25">
        <v>68.479291811571301</v>
      </c>
      <c r="F9" s="39">
        <v>31.52070818842871</v>
      </c>
      <c r="G9" s="40">
        <v>314.25700000000001</v>
      </c>
      <c r="H9" s="27">
        <v>271.52600000000001</v>
      </c>
      <c r="I9" s="27">
        <v>42.731000000000002</v>
      </c>
      <c r="J9" s="41">
        <v>86.40253041300592</v>
      </c>
      <c r="K9" s="25">
        <v>13.597469586994086</v>
      </c>
      <c r="L9" s="5" t="s">
        <v>1</v>
      </c>
    </row>
    <row r="10" spans="1:12" x14ac:dyDescent="0.25">
      <c r="A10" s="2" t="s">
        <v>30</v>
      </c>
      <c r="B10" s="27">
        <v>67724</v>
      </c>
      <c r="C10" s="27">
        <v>909</v>
      </c>
      <c r="D10" s="27">
        <v>66815</v>
      </c>
      <c r="E10" s="25">
        <v>1.3422125095977793</v>
      </c>
      <c r="F10" s="39">
        <v>98.657787490402214</v>
      </c>
      <c r="G10" s="40">
        <v>893.827</v>
      </c>
      <c r="H10" s="27">
        <v>161.875</v>
      </c>
      <c r="I10" s="27">
        <v>731.952</v>
      </c>
      <c r="J10" s="41">
        <v>18.110327837489805</v>
      </c>
      <c r="K10" s="25">
        <v>81.889672162510195</v>
      </c>
      <c r="L10" s="5" t="s">
        <v>8</v>
      </c>
    </row>
    <row r="11" spans="1:12" x14ac:dyDescent="0.25">
      <c r="A11" s="2" t="s">
        <v>31</v>
      </c>
      <c r="B11" s="27">
        <v>802</v>
      </c>
      <c r="C11" s="27">
        <v>799</v>
      </c>
      <c r="D11" s="27">
        <v>3</v>
      </c>
      <c r="E11" s="25">
        <v>99.625935162094763</v>
      </c>
      <c r="F11" s="39">
        <v>0.37406483790523692</v>
      </c>
      <c r="G11" s="40">
        <v>87.578000000000003</v>
      </c>
      <c r="H11" s="27">
        <v>85.15</v>
      </c>
      <c r="I11" s="27">
        <v>2.4279999999999999</v>
      </c>
      <c r="J11" s="41">
        <v>97.227614241019438</v>
      </c>
      <c r="K11" s="25">
        <v>2.7723857589805658</v>
      </c>
      <c r="L11" s="5" t="s">
        <v>10</v>
      </c>
    </row>
    <row r="12" spans="1:12" x14ac:dyDescent="0.25">
      <c r="A12" s="2" t="s">
        <v>59</v>
      </c>
      <c r="B12" s="38">
        <v>9013</v>
      </c>
      <c r="C12" s="38">
        <v>5833</v>
      </c>
      <c r="D12" s="38">
        <v>3180</v>
      </c>
      <c r="E12" s="75">
        <v>64.717630089870198</v>
      </c>
      <c r="F12" s="82">
        <v>35.282369910129816</v>
      </c>
      <c r="G12" s="83">
        <v>710.38099999999997</v>
      </c>
      <c r="H12" s="38">
        <v>306.43</v>
      </c>
      <c r="I12" s="38">
        <v>403.95100000000002</v>
      </c>
      <c r="J12" s="84">
        <v>43.136007297492476</v>
      </c>
      <c r="K12" s="75">
        <v>56.863992702507538</v>
      </c>
      <c r="L12" s="5" t="s">
        <v>57</v>
      </c>
    </row>
    <row r="13" spans="1:12" x14ac:dyDescent="0.25">
      <c r="A13" s="2" t="s">
        <v>32</v>
      </c>
      <c r="B13" s="27">
        <v>1118</v>
      </c>
      <c r="C13" s="27">
        <v>533</v>
      </c>
      <c r="D13" s="27">
        <v>585</v>
      </c>
      <c r="E13" s="25">
        <v>47.674418604651166</v>
      </c>
      <c r="F13" s="39">
        <v>52.325581395348841</v>
      </c>
      <c r="G13" s="40">
        <v>420.03100000000001</v>
      </c>
      <c r="H13" s="27">
        <v>90.433000000000007</v>
      </c>
      <c r="I13" s="27">
        <v>329.59800000000001</v>
      </c>
      <c r="J13" s="41">
        <v>21.530077541895718</v>
      </c>
      <c r="K13" s="25">
        <v>78.469922458104278</v>
      </c>
      <c r="L13" s="5" t="s">
        <v>2</v>
      </c>
    </row>
    <row r="14" spans="1:12" x14ac:dyDescent="0.25">
      <c r="A14" s="2" t="s">
        <v>33</v>
      </c>
      <c r="B14" s="27">
        <v>1419</v>
      </c>
      <c r="C14" s="27">
        <v>410</v>
      </c>
      <c r="D14" s="27">
        <v>1009</v>
      </c>
      <c r="E14" s="25">
        <v>28.893587033121914</v>
      </c>
      <c r="F14" s="39">
        <v>71.106412966878082</v>
      </c>
      <c r="G14" s="40">
        <v>58.094999999999999</v>
      </c>
      <c r="H14" s="27">
        <v>32.436999999999998</v>
      </c>
      <c r="I14" s="27">
        <v>25.658000000000001</v>
      </c>
      <c r="J14" s="41">
        <v>55.834409157414576</v>
      </c>
      <c r="K14" s="25">
        <v>44.165590842585424</v>
      </c>
      <c r="L14" s="5" t="s">
        <v>3</v>
      </c>
    </row>
    <row r="15" spans="1:12" x14ac:dyDescent="0.25">
      <c r="A15" s="2" t="s">
        <v>34</v>
      </c>
      <c r="B15" s="27">
        <v>1408</v>
      </c>
      <c r="C15" s="27">
        <v>785</v>
      </c>
      <c r="D15" s="27">
        <v>623</v>
      </c>
      <c r="E15" s="25">
        <v>55.752840909090907</v>
      </c>
      <c r="F15" s="39">
        <v>44.247159090909086</v>
      </c>
      <c r="G15" s="40">
        <v>250.98400000000001</v>
      </c>
      <c r="H15" s="27">
        <v>133.785</v>
      </c>
      <c r="I15" s="27">
        <v>117.199</v>
      </c>
      <c r="J15" s="41">
        <v>53.304194689701333</v>
      </c>
      <c r="K15" s="25">
        <v>46.69580531029866</v>
      </c>
      <c r="L15" s="5" t="s">
        <v>23</v>
      </c>
    </row>
    <row r="16" spans="1:12" x14ac:dyDescent="0.25">
      <c r="A16" s="2" t="s">
        <v>35</v>
      </c>
      <c r="B16" s="27">
        <v>28895</v>
      </c>
      <c r="C16" s="27">
        <v>17336</v>
      </c>
      <c r="D16" s="27">
        <v>11559</v>
      </c>
      <c r="E16" s="25">
        <v>59.996539193632117</v>
      </c>
      <c r="F16" s="39">
        <v>40.003460806367883</v>
      </c>
      <c r="G16" s="40">
        <v>5109.884</v>
      </c>
      <c r="H16" s="27">
        <v>1274.92</v>
      </c>
      <c r="I16" s="27">
        <v>3834.9639999999999</v>
      </c>
      <c r="J16" s="41">
        <v>24.950077144608372</v>
      </c>
      <c r="K16" s="25">
        <v>75.049922855391628</v>
      </c>
      <c r="L16" s="5" t="s">
        <v>7</v>
      </c>
    </row>
    <row r="17" spans="1:12" x14ac:dyDescent="0.25">
      <c r="A17" s="2" t="s">
        <v>36</v>
      </c>
      <c r="B17" s="27">
        <v>34522</v>
      </c>
      <c r="C17" s="27">
        <v>10123</v>
      </c>
      <c r="D17" s="27">
        <v>24399</v>
      </c>
      <c r="E17" s="25">
        <v>29.323330050402639</v>
      </c>
      <c r="F17" s="39">
        <v>70.676669949597354</v>
      </c>
      <c r="G17" s="40">
        <v>1238.586</v>
      </c>
      <c r="H17" s="27">
        <v>800.02200000000005</v>
      </c>
      <c r="I17" s="27">
        <v>438.56400000000002</v>
      </c>
      <c r="J17" s="41">
        <v>64.591558438412846</v>
      </c>
      <c r="K17" s="25">
        <v>35.408441561587168</v>
      </c>
      <c r="L17" s="5" t="s">
        <v>5</v>
      </c>
    </row>
    <row r="18" spans="1:12" x14ac:dyDescent="0.25">
      <c r="A18" s="2" t="s">
        <v>37</v>
      </c>
      <c r="B18" s="27">
        <v>47689</v>
      </c>
      <c r="C18" s="27">
        <v>19563</v>
      </c>
      <c r="D18" s="27">
        <v>28126</v>
      </c>
      <c r="E18" s="25">
        <v>41.022038625259491</v>
      </c>
      <c r="F18" s="39">
        <v>58.977961374740509</v>
      </c>
      <c r="G18" s="40">
        <v>3482.9830000000002</v>
      </c>
      <c r="H18" s="27">
        <v>1875.912</v>
      </c>
      <c r="I18" s="27">
        <v>1607.0709999999999</v>
      </c>
      <c r="J18" s="41">
        <v>53.859349873370036</v>
      </c>
      <c r="K18" s="25">
        <v>46.140650126629957</v>
      </c>
      <c r="L18" s="5" t="s">
        <v>6</v>
      </c>
    </row>
    <row r="19" spans="1:12" x14ac:dyDescent="0.25">
      <c r="A19" s="2" t="s">
        <v>38</v>
      </c>
      <c r="B19" s="27">
        <v>9214</v>
      </c>
      <c r="C19" s="27">
        <v>3561</v>
      </c>
      <c r="D19" s="27">
        <v>5653</v>
      </c>
      <c r="E19" s="25">
        <v>38.647710006511829</v>
      </c>
      <c r="F19" s="39">
        <v>61.352289993488171</v>
      </c>
      <c r="G19" s="40">
        <v>1373.588</v>
      </c>
      <c r="H19" s="27">
        <v>252.11500000000001</v>
      </c>
      <c r="I19" s="27">
        <v>1121.473</v>
      </c>
      <c r="J19" s="41">
        <v>18.354484750886002</v>
      </c>
      <c r="K19" s="25">
        <v>81.645515249113998</v>
      </c>
      <c r="L19" s="5" t="s">
        <v>16</v>
      </c>
    </row>
    <row r="20" spans="1:12" x14ac:dyDescent="0.25">
      <c r="A20" s="2" t="s">
        <v>39</v>
      </c>
      <c r="B20" s="27">
        <v>6574</v>
      </c>
      <c r="C20" s="27">
        <v>2438</v>
      </c>
      <c r="D20" s="27">
        <v>4136</v>
      </c>
      <c r="E20" s="25">
        <v>37.085488287191971</v>
      </c>
      <c r="F20" s="39">
        <v>62.914511712808029</v>
      </c>
      <c r="G20" s="40">
        <v>205.86</v>
      </c>
      <c r="H20" s="27">
        <v>151.25800000000001</v>
      </c>
      <c r="I20" s="27">
        <v>54.601999999999997</v>
      </c>
      <c r="J20" s="41">
        <v>73.476148839016815</v>
      </c>
      <c r="K20" s="25">
        <v>26.523851160983192</v>
      </c>
      <c r="L20" s="5" t="s">
        <v>4</v>
      </c>
    </row>
    <row r="21" spans="1:12" x14ac:dyDescent="0.25">
      <c r="A21" s="2" t="s">
        <v>40</v>
      </c>
      <c r="B21" s="27">
        <v>2062</v>
      </c>
      <c r="C21" s="27">
        <v>421</v>
      </c>
      <c r="D21" s="27">
        <v>1641</v>
      </c>
      <c r="E21" s="25">
        <v>20.417070805043647</v>
      </c>
      <c r="F21" s="39">
        <v>79.58292919495635</v>
      </c>
      <c r="G21" s="40">
        <v>72.926000000000002</v>
      </c>
      <c r="H21" s="27">
        <v>28.459</v>
      </c>
      <c r="I21" s="27">
        <v>44.466999999999999</v>
      </c>
      <c r="J21" s="41">
        <v>39.024490579491541</v>
      </c>
      <c r="K21" s="25">
        <v>60.975509420508459</v>
      </c>
      <c r="L21" s="5" t="s">
        <v>12</v>
      </c>
    </row>
    <row r="22" spans="1:12" x14ac:dyDescent="0.25">
      <c r="A22" s="2" t="s">
        <v>41</v>
      </c>
      <c r="B22" s="27">
        <v>434</v>
      </c>
      <c r="C22" s="27">
        <v>236</v>
      </c>
      <c r="D22" s="27">
        <v>198</v>
      </c>
      <c r="E22" s="25">
        <v>54.377880184331794</v>
      </c>
      <c r="F22" s="39">
        <v>45.622119815668206</v>
      </c>
      <c r="G22" s="40">
        <v>64.858000000000004</v>
      </c>
      <c r="H22" s="27">
        <v>14.787000000000001</v>
      </c>
      <c r="I22" s="27">
        <v>50.070999999999998</v>
      </c>
      <c r="J22" s="41">
        <v>22.799037898177556</v>
      </c>
      <c r="K22" s="25">
        <v>77.200962101822441</v>
      </c>
      <c r="L22" s="5" t="s">
        <v>13</v>
      </c>
    </row>
    <row r="23" spans="1:12" x14ac:dyDescent="0.25">
      <c r="A23" s="2" t="s">
        <v>42</v>
      </c>
      <c r="B23" s="27">
        <v>644</v>
      </c>
      <c r="C23" s="27">
        <v>258</v>
      </c>
      <c r="D23" s="27">
        <v>386</v>
      </c>
      <c r="E23" s="25">
        <v>40.062111801242231</v>
      </c>
      <c r="F23" s="39">
        <v>59.937888198757761</v>
      </c>
      <c r="G23" s="40">
        <v>39.073999999999998</v>
      </c>
      <c r="H23" s="27">
        <v>22.780999999999999</v>
      </c>
      <c r="I23" s="27">
        <v>16.292999999999999</v>
      </c>
      <c r="J23" s="41">
        <v>58.302195833546598</v>
      </c>
      <c r="K23" s="25">
        <v>41.697804166453395</v>
      </c>
      <c r="L23" s="5" t="s">
        <v>11</v>
      </c>
    </row>
    <row r="24" spans="1:12" x14ac:dyDescent="0.25">
      <c r="A24" s="2" t="s">
        <v>43</v>
      </c>
      <c r="B24" s="27">
        <v>166</v>
      </c>
      <c r="C24" s="27">
        <v>149</v>
      </c>
      <c r="D24" s="27">
        <v>17</v>
      </c>
      <c r="E24" s="25">
        <v>89.759036144578303</v>
      </c>
      <c r="F24" s="39">
        <v>10.240963855421686</v>
      </c>
      <c r="G24" s="40">
        <v>41.872999999999998</v>
      </c>
      <c r="H24" s="27">
        <v>40.222000000000001</v>
      </c>
      <c r="I24" s="27">
        <v>1.651</v>
      </c>
      <c r="J24" s="41">
        <v>96.057125116423478</v>
      </c>
      <c r="K24" s="25">
        <v>3.942874883576529</v>
      </c>
      <c r="L24" s="5" t="s">
        <v>15</v>
      </c>
    </row>
    <row r="25" spans="1:12" x14ac:dyDescent="0.25">
      <c r="A25" s="2" t="s">
        <v>44</v>
      </c>
      <c r="B25" s="27">
        <v>50925</v>
      </c>
      <c r="C25" s="27">
        <v>33997</v>
      </c>
      <c r="D25" s="27">
        <v>16928</v>
      </c>
      <c r="E25" s="25">
        <v>66.758959253804619</v>
      </c>
      <c r="F25" s="39">
        <v>33.241040746195381</v>
      </c>
      <c r="G25" s="40">
        <v>3318.5920000000001</v>
      </c>
      <c r="H25" s="27">
        <v>1763.742</v>
      </c>
      <c r="I25" s="27">
        <v>1554.85</v>
      </c>
      <c r="J25" s="41">
        <v>53.147298613387839</v>
      </c>
      <c r="K25" s="25">
        <v>46.852701386612154</v>
      </c>
      <c r="L25" s="5" t="s">
        <v>56</v>
      </c>
    </row>
    <row r="26" spans="1:12" s="42" customFormat="1" x14ac:dyDescent="0.25">
      <c r="A26" s="1" t="s">
        <v>45</v>
      </c>
      <c r="B26" s="28">
        <v>9885</v>
      </c>
      <c r="C26" s="28">
        <v>3646</v>
      </c>
      <c r="D26" s="28">
        <v>6239</v>
      </c>
      <c r="E26" s="29">
        <v>36.8841679312089</v>
      </c>
      <c r="F26" s="98">
        <v>63.1158320687911</v>
      </c>
      <c r="G26" s="99">
        <v>694.02300000000002</v>
      </c>
      <c r="H26" s="28">
        <v>292.52100000000002</v>
      </c>
      <c r="I26" s="28">
        <v>401.50200000000001</v>
      </c>
      <c r="J26" s="100">
        <v>42.148603144276194</v>
      </c>
      <c r="K26" s="29">
        <v>57.851396855723806</v>
      </c>
      <c r="L26" s="4" t="s">
        <v>18</v>
      </c>
    </row>
    <row r="27" spans="1:12" x14ac:dyDescent="0.25">
      <c r="A27" s="2" t="s">
        <v>46</v>
      </c>
      <c r="B27" s="27">
        <v>3429</v>
      </c>
      <c r="C27" s="27">
        <v>2331</v>
      </c>
      <c r="D27" s="27">
        <v>1098</v>
      </c>
      <c r="E27" s="25">
        <v>67.979002624671921</v>
      </c>
      <c r="F27" s="39">
        <v>32.020997375328086</v>
      </c>
      <c r="G27" s="40">
        <v>519.87099999999998</v>
      </c>
      <c r="H27" s="27">
        <v>309.91800000000001</v>
      </c>
      <c r="I27" s="27">
        <v>209.953</v>
      </c>
      <c r="J27" s="41">
        <v>59.614404342615771</v>
      </c>
      <c r="K27" s="25">
        <v>40.385595657384236</v>
      </c>
      <c r="L27" s="5" t="s">
        <v>19</v>
      </c>
    </row>
    <row r="28" spans="1:12" x14ac:dyDescent="0.25">
      <c r="A28" s="2" t="s">
        <v>47</v>
      </c>
      <c r="B28" s="27">
        <v>6191</v>
      </c>
      <c r="C28" s="27">
        <v>2500</v>
      </c>
      <c r="D28" s="27">
        <v>3691</v>
      </c>
      <c r="E28" s="25">
        <v>40.381198513971896</v>
      </c>
      <c r="F28" s="39">
        <v>59.618801486028104</v>
      </c>
      <c r="G28" s="40">
        <v>308.99700000000001</v>
      </c>
      <c r="H28" s="27">
        <v>217.721</v>
      </c>
      <c r="I28" s="27">
        <v>91.275999999999996</v>
      </c>
      <c r="J28" s="41">
        <v>70.460554633216503</v>
      </c>
      <c r="K28" s="25">
        <v>29.539445366783497</v>
      </c>
      <c r="L28" s="5" t="s">
        <v>20</v>
      </c>
    </row>
    <row r="29" spans="1:12" x14ac:dyDescent="0.25">
      <c r="A29" s="2" t="s">
        <v>48</v>
      </c>
      <c r="B29" s="27">
        <v>2687</v>
      </c>
      <c r="C29" s="27">
        <v>1397</v>
      </c>
      <c r="D29" s="27">
        <v>1290</v>
      </c>
      <c r="E29" s="25">
        <v>51.991068105694083</v>
      </c>
      <c r="F29" s="39">
        <v>48.008931894305917</v>
      </c>
      <c r="G29" s="40">
        <v>183.404</v>
      </c>
      <c r="H29" s="27">
        <v>91.662999999999997</v>
      </c>
      <c r="I29" s="27">
        <v>91.741</v>
      </c>
      <c r="J29" s="41">
        <v>49.978735469237314</v>
      </c>
      <c r="K29" s="25">
        <v>50.021264530762686</v>
      </c>
      <c r="L29" s="5" t="s">
        <v>22</v>
      </c>
    </row>
    <row r="30" spans="1:12" x14ac:dyDescent="0.25">
      <c r="A30" s="2" t="s">
        <v>49</v>
      </c>
      <c r="B30" s="27">
        <v>2900</v>
      </c>
      <c r="C30" s="27">
        <v>647</v>
      </c>
      <c r="D30" s="27">
        <v>2253</v>
      </c>
      <c r="E30" s="25">
        <v>22.310344827586206</v>
      </c>
      <c r="F30" s="39">
        <v>77.689655172413794</v>
      </c>
      <c r="G30" s="40">
        <v>106.557</v>
      </c>
      <c r="H30" s="27">
        <v>44.567</v>
      </c>
      <c r="I30" s="27">
        <v>61.99</v>
      </c>
      <c r="J30" s="41">
        <v>41.824563379224266</v>
      </c>
      <c r="K30" s="25">
        <v>58.175436620775734</v>
      </c>
      <c r="L30" s="5" t="s">
        <v>21</v>
      </c>
    </row>
    <row r="31" spans="1:12" x14ac:dyDescent="0.25">
      <c r="A31" s="2" t="s">
        <v>50</v>
      </c>
      <c r="B31" s="27">
        <v>4269</v>
      </c>
      <c r="C31" s="27">
        <v>2033</v>
      </c>
      <c r="D31" s="27">
        <v>2236</v>
      </c>
      <c r="E31" s="25">
        <v>47.622394003279453</v>
      </c>
      <c r="F31" s="39">
        <v>52.377605996720547</v>
      </c>
      <c r="G31" s="40">
        <v>805.28700000000003</v>
      </c>
      <c r="H31" s="27">
        <v>238.852</v>
      </c>
      <c r="I31" s="27">
        <v>566.43499999999995</v>
      </c>
      <c r="J31" s="41">
        <v>29.660481294246647</v>
      </c>
      <c r="K31" s="25">
        <v>70.339518705753349</v>
      </c>
      <c r="L31" s="5" t="s">
        <v>24</v>
      </c>
    </row>
    <row r="32" spans="1:12" x14ac:dyDescent="0.25">
      <c r="A32" s="2" t="s">
        <v>51</v>
      </c>
      <c r="B32" s="27">
        <v>4176</v>
      </c>
      <c r="C32" s="27">
        <v>2123</v>
      </c>
      <c r="D32" s="27">
        <v>2053</v>
      </c>
      <c r="E32" s="25">
        <v>50.838122605363992</v>
      </c>
      <c r="F32" s="39">
        <v>49.161877394636015</v>
      </c>
      <c r="G32" s="40">
        <v>435.62</v>
      </c>
      <c r="H32" s="27">
        <v>173.91399999999999</v>
      </c>
      <c r="I32" s="27">
        <v>261.70600000000002</v>
      </c>
      <c r="J32" s="41">
        <v>39.923327670905834</v>
      </c>
      <c r="K32" s="25">
        <v>60.076672329094173</v>
      </c>
      <c r="L32" s="5" t="s">
        <v>14</v>
      </c>
    </row>
    <row r="33" spans="1:12" x14ac:dyDescent="0.25">
      <c r="A33" s="2" t="s">
        <v>52</v>
      </c>
      <c r="B33" s="89" t="s">
        <v>96</v>
      </c>
      <c r="C33" s="89" t="s">
        <v>96</v>
      </c>
      <c r="D33" s="89" t="s">
        <v>96</v>
      </c>
      <c r="E33" s="77" t="s">
        <v>96</v>
      </c>
      <c r="F33" s="90" t="s">
        <v>96</v>
      </c>
      <c r="G33" s="91" t="s">
        <v>96</v>
      </c>
      <c r="H33" s="78" t="s">
        <v>96</v>
      </c>
      <c r="I33" s="78" t="s">
        <v>96</v>
      </c>
      <c r="J33" s="92" t="s">
        <v>96</v>
      </c>
      <c r="K33" s="77" t="s">
        <v>96</v>
      </c>
      <c r="L33" s="5" t="s">
        <v>58</v>
      </c>
    </row>
    <row r="34" spans="1:12" x14ac:dyDescent="0.25">
      <c r="A34" s="2" t="s">
        <v>53</v>
      </c>
      <c r="B34" s="27">
        <v>158412</v>
      </c>
      <c r="C34" s="27">
        <v>33290</v>
      </c>
      <c r="D34" s="27">
        <v>125122</v>
      </c>
      <c r="E34" s="25">
        <v>21.014822109436153</v>
      </c>
      <c r="F34" s="39">
        <v>78.985177890563847</v>
      </c>
      <c r="G34" s="40">
        <v>4849.4319999999998</v>
      </c>
      <c r="H34" s="27">
        <v>2241.239</v>
      </c>
      <c r="I34" s="27">
        <v>2608.1930000000002</v>
      </c>
      <c r="J34" s="41">
        <v>46.216525976650466</v>
      </c>
      <c r="K34" s="25">
        <v>53.783474023349541</v>
      </c>
      <c r="L34" s="5" t="s">
        <v>9</v>
      </c>
    </row>
    <row r="35" spans="1:12" x14ac:dyDescent="0.25">
      <c r="G35" s="43"/>
      <c r="H35" s="43"/>
      <c r="I35" s="43"/>
    </row>
  </sheetData>
  <sortState ref="A15:I42">
    <sortCondition ref="A15:A42"/>
  </sortState>
  <mergeCells count="6">
    <mergeCell ref="L4:L5"/>
    <mergeCell ref="A4:A5"/>
    <mergeCell ref="B4:D4"/>
    <mergeCell ref="E4:F4"/>
    <mergeCell ref="G4:I4"/>
    <mergeCell ref="J4:K4"/>
  </mergeCells>
  <pageMargins left="0.75" right="0.75" top="1" bottom="1" header="0.5" footer="0.5"/>
  <pageSetup paperSize="9" scale="78" firstPageNumber="0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90" zoomScaleNormal="90" workbookViewId="0"/>
  </sheetViews>
  <sheetFormatPr defaultRowHeight="15" x14ac:dyDescent="0.25"/>
  <cols>
    <col min="1" max="1" width="15.42578125" style="20" customWidth="1"/>
    <col min="2" max="2" width="12.7109375" style="20" customWidth="1"/>
    <col min="3" max="3" width="12.5703125" style="20" customWidth="1"/>
    <col min="4" max="4" width="11.5703125" style="20" customWidth="1"/>
    <col min="5" max="11" width="11.140625" style="20" bestFit="1" customWidth="1"/>
    <col min="12" max="12" width="15.42578125" style="20" customWidth="1"/>
    <col min="13" max="14" width="11.140625" style="20" bestFit="1" customWidth="1"/>
    <col min="15" max="17" width="9.140625" style="20"/>
    <col min="18" max="18" width="20.28515625" style="20" customWidth="1"/>
    <col min="19" max="16384" width="9.140625" style="20"/>
  </cols>
  <sheetData>
    <row r="1" spans="1:18" ht="15.75" x14ac:dyDescent="0.25">
      <c r="A1" s="44" t="s">
        <v>80</v>
      </c>
      <c r="B1" s="12" t="s">
        <v>120</v>
      </c>
      <c r="C1" s="19"/>
    </row>
    <row r="2" spans="1:18" x14ac:dyDescent="0.25">
      <c r="A2" s="3"/>
      <c r="B2" s="45" t="s">
        <v>121</v>
      </c>
    </row>
    <row r="3" spans="1:18" ht="15.75" thickBot="1" x14ac:dyDescent="0.3">
      <c r="C3" s="19"/>
      <c r="D3" s="19"/>
    </row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8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1" t="s">
        <v>26</v>
      </c>
      <c r="B7" s="85" t="s">
        <v>96</v>
      </c>
      <c r="C7" s="85" t="s">
        <v>96</v>
      </c>
      <c r="D7" s="85" t="s">
        <v>96</v>
      </c>
      <c r="E7" s="85">
        <v>487358.19300000003</v>
      </c>
      <c r="F7" s="85">
        <v>481736.93199999997</v>
      </c>
      <c r="G7" s="85">
        <v>469492.783</v>
      </c>
      <c r="H7" s="85">
        <v>472834.45899999997</v>
      </c>
      <c r="I7" s="85">
        <v>462048.33600000001</v>
      </c>
      <c r="J7" s="85">
        <v>467756.19</v>
      </c>
      <c r="K7" s="85">
        <v>461230.86599999998</v>
      </c>
      <c r="L7" s="142">
        <v>100</v>
      </c>
      <c r="M7" s="86">
        <v>97.4583329226666</v>
      </c>
      <c r="N7" s="86">
        <v>100.71176301766496</v>
      </c>
      <c r="O7" s="86">
        <v>97.718837365869732</v>
      </c>
      <c r="P7" s="86">
        <v>101.2353369886392</v>
      </c>
      <c r="Q7" s="86">
        <v>98.604973244715367</v>
      </c>
      <c r="R7" s="4" t="s">
        <v>55</v>
      </c>
    </row>
    <row r="8" spans="1:18" x14ac:dyDescent="0.25">
      <c r="A8" s="2" t="s">
        <v>27</v>
      </c>
      <c r="B8" s="78">
        <v>7468.085</v>
      </c>
      <c r="C8" s="78">
        <v>8744.8610000000008</v>
      </c>
      <c r="D8" s="78">
        <v>8684.9240000000009</v>
      </c>
      <c r="E8" s="78">
        <v>8568.6</v>
      </c>
      <c r="F8" s="78">
        <v>9284.4979999999996</v>
      </c>
      <c r="G8" s="78">
        <v>9087.3719999999994</v>
      </c>
      <c r="H8" s="78">
        <v>8851.1790000000001</v>
      </c>
      <c r="I8" s="78">
        <v>9406.2620000000006</v>
      </c>
      <c r="J8" s="78">
        <v>9201.6769999999997</v>
      </c>
      <c r="K8" s="78">
        <v>8781.5169999999998</v>
      </c>
      <c r="L8" s="143">
        <f>K8/$K$7*100</f>
        <v>1.9039309047456507</v>
      </c>
      <c r="M8" s="77">
        <v>97.876826512321941</v>
      </c>
      <c r="N8" s="77">
        <v>97.400865728837786</v>
      </c>
      <c r="O8" s="77">
        <v>106.27128883056145</v>
      </c>
      <c r="P8" s="77">
        <v>97.825012741511969</v>
      </c>
      <c r="Q8" s="77">
        <v>95.433875803291073</v>
      </c>
      <c r="R8" s="5" t="s">
        <v>17</v>
      </c>
    </row>
    <row r="9" spans="1:18" x14ac:dyDescent="0.25">
      <c r="A9" s="2" t="s">
        <v>28</v>
      </c>
      <c r="B9" s="78">
        <v>7715.2910000000002</v>
      </c>
      <c r="C9" s="78">
        <v>6647.5370000000003</v>
      </c>
      <c r="D9" s="78">
        <v>6864.5420000000004</v>
      </c>
      <c r="E9" s="78">
        <v>7357.3530000000001</v>
      </c>
      <c r="F9" s="78">
        <v>6664.643</v>
      </c>
      <c r="G9" s="78">
        <v>6960.5230000000001</v>
      </c>
      <c r="H9" s="78">
        <v>7585.3559999999998</v>
      </c>
      <c r="I9" s="78">
        <v>6512.3850000000002</v>
      </c>
      <c r="J9" s="78">
        <v>7916.0159999999996</v>
      </c>
      <c r="K9" s="78">
        <v>7746.3270000000002</v>
      </c>
      <c r="L9" s="143">
        <f t="shared" ref="L9:L35" si="0">K9/$K$7*100</f>
        <v>1.6794901579722119</v>
      </c>
      <c r="M9" s="77">
        <v>104.43954762468148</v>
      </c>
      <c r="N9" s="77">
        <v>108.97681108158108</v>
      </c>
      <c r="O9" s="77">
        <v>85.854704775886589</v>
      </c>
      <c r="P9" s="77">
        <v>121.55325583484391</v>
      </c>
      <c r="Q9" s="77">
        <v>97.856383817314168</v>
      </c>
      <c r="R9" s="5" t="s">
        <v>0</v>
      </c>
    </row>
    <row r="10" spans="1:18" x14ac:dyDescent="0.25">
      <c r="A10" s="2" t="s">
        <v>29</v>
      </c>
      <c r="B10" s="78" t="s">
        <v>96</v>
      </c>
      <c r="C10" s="78" t="s">
        <v>96</v>
      </c>
      <c r="D10" s="78" t="s">
        <v>96</v>
      </c>
      <c r="E10" s="78">
        <v>2476.297</v>
      </c>
      <c r="F10" s="78">
        <v>2993.0010000000002</v>
      </c>
      <c r="G10" s="78">
        <v>2090.4760000000001</v>
      </c>
      <c r="H10" s="78">
        <v>2458.4189999999999</v>
      </c>
      <c r="I10" s="78">
        <v>1347.231</v>
      </c>
      <c r="J10" s="78">
        <v>1702.9290000000001</v>
      </c>
      <c r="K10" s="78">
        <v>1532.8</v>
      </c>
      <c r="L10" s="143">
        <f t="shared" si="0"/>
        <v>0.33232814908792335</v>
      </c>
      <c r="M10" s="77">
        <v>69.845482844810263</v>
      </c>
      <c r="N10" s="77">
        <v>117.60091959917263</v>
      </c>
      <c r="O10" s="77">
        <v>54.800707283827535</v>
      </c>
      <c r="P10" s="77">
        <v>126.40215375091577</v>
      </c>
      <c r="Q10" s="77">
        <v>90.009624593861517</v>
      </c>
      <c r="R10" s="5" t="s">
        <v>1</v>
      </c>
    </row>
    <row r="11" spans="1:18" x14ac:dyDescent="0.25">
      <c r="A11" s="2" t="s">
        <v>30</v>
      </c>
      <c r="B11" s="78" t="s">
        <v>96</v>
      </c>
      <c r="C11" s="78" t="s">
        <v>96</v>
      </c>
      <c r="D11" s="78">
        <v>2966.9679999999998</v>
      </c>
      <c r="E11" s="78">
        <v>3163.6489999999999</v>
      </c>
      <c r="F11" s="78">
        <v>3334.8539999999998</v>
      </c>
      <c r="G11" s="78">
        <v>3509.2539999999999</v>
      </c>
      <c r="H11" s="78">
        <v>3180.9160000000002</v>
      </c>
      <c r="I11" s="78">
        <v>3202.0889999999999</v>
      </c>
      <c r="J11" s="78">
        <v>3519.1860000000001</v>
      </c>
      <c r="K11" s="78">
        <v>2759.732</v>
      </c>
      <c r="L11" s="143">
        <f t="shared" si="0"/>
        <v>0.59834070168235443</v>
      </c>
      <c r="M11" s="77">
        <v>105.22961424997916</v>
      </c>
      <c r="N11" s="77">
        <v>90.643652468587348</v>
      </c>
      <c r="O11" s="77">
        <v>100.66562587631989</v>
      </c>
      <c r="P11" s="77">
        <v>109.9028165675595</v>
      </c>
      <c r="Q11" s="77">
        <v>78.41961180795785</v>
      </c>
      <c r="R11" s="5" t="s">
        <v>8</v>
      </c>
    </row>
    <row r="12" spans="1:18" x14ac:dyDescent="0.25">
      <c r="A12" s="2" t="s">
        <v>31</v>
      </c>
      <c r="B12" s="78">
        <v>687.53200000000004</v>
      </c>
      <c r="C12" s="78">
        <v>707.89200000000005</v>
      </c>
      <c r="D12" s="78">
        <v>816.64400000000001</v>
      </c>
      <c r="E12" s="78">
        <v>891.37400000000002</v>
      </c>
      <c r="F12" s="78">
        <v>897.05</v>
      </c>
      <c r="G12" s="78">
        <v>946.48900000000003</v>
      </c>
      <c r="H12" s="78">
        <v>920.904</v>
      </c>
      <c r="I12" s="78">
        <v>1051.1220000000001</v>
      </c>
      <c r="J12" s="78">
        <v>1121.54</v>
      </c>
      <c r="K12" s="78">
        <v>1159.1400000000001</v>
      </c>
      <c r="L12" s="143">
        <f t="shared" si="0"/>
        <v>0.25131449030126274</v>
      </c>
      <c r="M12" s="77">
        <v>105.51128699626555</v>
      </c>
      <c r="N12" s="77">
        <v>97.296851838742967</v>
      </c>
      <c r="O12" s="77">
        <v>114.14023611581665</v>
      </c>
      <c r="P12" s="77">
        <v>106.69931749121413</v>
      </c>
      <c r="Q12" s="77">
        <v>103.35253312409725</v>
      </c>
      <c r="R12" s="5" t="s">
        <v>10</v>
      </c>
    </row>
    <row r="13" spans="1:18" x14ac:dyDescent="0.25">
      <c r="A13" s="2" t="s">
        <v>59</v>
      </c>
      <c r="B13" s="67">
        <v>9941.5869999999995</v>
      </c>
      <c r="C13" s="67">
        <v>8933.2070000000003</v>
      </c>
      <c r="D13" s="67">
        <v>9433.41</v>
      </c>
      <c r="E13" s="67">
        <v>9905.8639999999996</v>
      </c>
      <c r="F13" s="67">
        <v>10453.005999999999</v>
      </c>
      <c r="G13" s="67">
        <v>10188.986999999999</v>
      </c>
      <c r="H13" s="67">
        <v>11474.742</v>
      </c>
      <c r="I13" s="67">
        <v>11726.904</v>
      </c>
      <c r="J13" s="67">
        <v>11281.951999999999</v>
      </c>
      <c r="K13" s="67">
        <v>11733.061</v>
      </c>
      <c r="L13" s="143">
        <f t="shared" si="0"/>
        <v>2.5438585890303362</v>
      </c>
      <c r="M13" s="68">
        <v>97.474228944286452</v>
      </c>
      <c r="N13" s="68">
        <v>112.61906605632142</v>
      </c>
      <c r="O13" s="68">
        <v>102.19753960481204</v>
      </c>
      <c r="P13" s="68">
        <v>96.205716359577934</v>
      </c>
      <c r="Q13" s="68">
        <v>103.99850132317528</v>
      </c>
      <c r="R13" s="5" t="s">
        <v>57</v>
      </c>
    </row>
    <row r="14" spans="1:18" x14ac:dyDescent="0.25">
      <c r="A14" s="2" t="s">
        <v>32</v>
      </c>
      <c r="B14" s="78">
        <v>5063.9769999999999</v>
      </c>
      <c r="C14" s="78">
        <v>5895.3509999999997</v>
      </c>
      <c r="D14" s="78">
        <v>5990.7389999999996</v>
      </c>
      <c r="E14" s="78">
        <v>6130.3019999999997</v>
      </c>
      <c r="F14" s="78">
        <v>6141.6890000000003</v>
      </c>
      <c r="G14" s="78">
        <v>7443.21</v>
      </c>
      <c r="H14" s="78">
        <v>7548.9049999999997</v>
      </c>
      <c r="I14" s="78">
        <v>7573.143</v>
      </c>
      <c r="J14" s="78">
        <v>7710.4219999999996</v>
      </c>
      <c r="K14" s="78">
        <v>8101.0360000000001</v>
      </c>
      <c r="L14" s="143">
        <f t="shared" si="0"/>
        <v>1.7563950284281278</v>
      </c>
      <c r="M14" s="77">
        <v>121.19158101297542</v>
      </c>
      <c r="N14" s="77">
        <v>101.42001905092025</v>
      </c>
      <c r="O14" s="77">
        <v>100.32107967976813</v>
      </c>
      <c r="P14" s="77">
        <v>101.81270840917701</v>
      </c>
      <c r="Q14" s="77">
        <v>105.06605215641893</v>
      </c>
      <c r="R14" s="5" t="s">
        <v>2</v>
      </c>
    </row>
    <row r="15" spans="1:18" x14ac:dyDescent="0.25">
      <c r="A15" s="2" t="s">
        <v>33</v>
      </c>
      <c r="B15" s="78">
        <v>292.27300000000002</v>
      </c>
      <c r="C15" s="78">
        <v>279.09500000000003</v>
      </c>
      <c r="D15" s="78">
        <v>409.02</v>
      </c>
      <c r="E15" s="78">
        <v>422.75900000000001</v>
      </c>
      <c r="F15" s="78">
        <v>485.27199999999999</v>
      </c>
      <c r="G15" s="78">
        <v>702.85599999999999</v>
      </c>
      <c r="H15" s="78">
        <v>686.94799999999998</v>
      </c>
      <c r="I15" s="78">
        <v>700.59500000000003</v>
      </c>
      <c r="J15" s="78">
        <v>668.05200000000002</v>
      </c>
      <c r="K15" s="78">
        <v>752.67899999999997</v>
      </c>
      <c r="L15" s="143">
        <f t="shared" si="0"/>
        <v>0.16318920859038955</v>
      </c>
      <c r="M15" s="77">
        <v>144.83753441368964</v>
      </c>
      <c r="N15" s="77">
        <v>97.736662986443875</v>
      </c>
      <c r="O15" s="77">
        <v>101.98661325165807</v>
      </c>
      <c r="P15" s="77">
        <v>95.35494829395013</v>
      </c>
      <c r="Q15" s="77">
        <v>112.66772646440695</v>
      </c>
      <c r="R15" s="5" t="s">
        <v>3</v>
      </c>
    </row>
    <row r="16" spans="1:18" x14ac:dyDescent="0.25">
      <c r="A16" s="2" t="s">
        <v>34</v>
      </c>
      <c r="B16" s="78">
        <v>6443</v>
      </c>
      <c r="C16" s="78">
        <v>6620</v>
      </c>
      <c r="D16" s="78">
        <v>6698</v>
      </c>
      <c r="E16" s="78">
        <v>6789</v>
      </c>
      <c r="F16" s="78">
        <v>7315</v>
      </c>
      <c r="G16" s="78">
        <v>7939</v>
      </c>
      <c r="H16" s="78">
        <v>8331</v>
      </c>
      <c r="I16" s="78">
        <v>8877.0130000000008</v>
      </c>
      <c r="J16" s="78">
        <v>8749.8799999999992</v>
      </c>
      <c r="K16" s="78">
        <v>8810.0390000000007</v>
      </c>
      <c r="L16" s="143">
        <f t="shared" si="0"/>
        <v>1.9101147927077373</v>
      </c>
      <c r="M16" s="77">
        <v>108.53041695146959</v>
      </c>
      <c r="N16" s="77">
        <v>104.93764957803249</v>
      </c>
      <c r="O16" s="77">
        <v>106.55399111751291</v>
      </c>
      <c r="P16" s="77">
        <v>98.567840330976182</v>
      </c>
      <c r="Q16" s="77">
        <v>100.68754085770321</v>
      </c>
      <c r="R16" s="5" t="s">
        <v>23</v>
      </c>
    </row>
    <row r="17" spans="1:18" x14ac:dyDescent="0.25">
      <c r="A17" s="2" t="s">
        <v>35</v>
      </c>
      <c r="B17" s="78">
        <v>102644.383</v>
      </c>
      <c r="C17" s="78">
        <v>101749.186</v>
      </c>
      <c r="D17" s="78">
        <v>103292.833</v>
      </c>
      <c r="E17" s="78">
        <v>97135.017999999996</v>
      </c>
      <c r="F17" s="78">
        <v>95284.623000000007</v>
      </c>
      <c r="G17" s="78">
        <v>93814.546000000002</v>
      </c>
      <c r="H17" s="78">
        <v>98116.369000000006</v>
      </c>
      <c r="I17" s="78">
        <v>97235.510999999999</v>
      </c>
      <c r="J17" s="78">
        <v>98948.441000000006</v>
      </c>
      <c r="K17" s="78">
        <v>100347.44899999999</v>
      </c>
      <c r="L17" s="143">
        <f t="shared" si="0"/>
        <v>21.756447019744769</v>
      </c>
      <c r="M17" s="77">
        <v>98.457172885072964</v>
      </c>
      <c r="N17" s="77">
        <v>104.58545415761007</v>
      </c>
      <c r="O17" s="77">
        <v>99.102231351427193</v>
      </c>
      <c r="P17" s="77">
        <v>101.76163006949179</v>
      </c>
      <c r="Q17" s="77">
        <v>101.4138757375672</v>
      </c>
      <c r="R17" s="5" t="s">
        <v>7</v>
      </c>
    </row>
    <row r="18" spans="1:18" x14ac:dyDescent="0.25">
      <c r="A18" s="2" t="s">
        <v>36</v>
      </c>
      <c r="B18" s="78">
        <v>8633.8029999999999</v>
      </c>
      <c r="C18" s="78">
        <v>8578.0450000000001</v>
      </c>
      <c r="D18" s="78">
        <v>8522.3799999999992</v>
      </c>
      <c r="E18" s="78">
        <v>7934.0129999999999</v>
      </c>
      <c r="F18" s="78">
        <v>7719.732</v>
      </c>
      <c r="G18" s="78">
        <v>6048.0829999999996</v>
      </c>
      <c r="H18" s="78">
        <v>5480.3410000000003</v>
      </c>
      <c r="I18" s="78">
        <v>4028.9450000000002</v>
      </c>
      <c r="J18" s="78">
        <v>3737.5819999999999</v>
      </c>
      <c r="K18" s="78">
        <v>4277.7879999999996</v>
      </c>
      <c r="L18" s="143">
        <f t="shared" si="0"/>
        <v>0.92747218699799683</v>
      </c>
      <c r="M18" s="77">
        <v>78.345763816671351</v>
      </c>
      <c r="N18" s="77">
        <v>90.612860306315255</v>
      </c>
      <c r="O18" s="77">
        <v>73.516319513694498</v>
      </c>
      <c r="P18" s="77">
        <v>92.768255709621243</v>
      </c>
      <c r="Q18" s="77">
        <v>114.45335513709129</v>
      </c>
      <c r="R18" s="5" t="s">
        <v>5</v>
      </c>
    </row>
    <row r="19" spans="1:18" x14ac:dyDescent="0.25">
      <c r="A19" s="2" t="s">
        <v>37</v>
      </c>
      <c r="B19" s="78">
        <v>38394.04</v>
      </c>
      <c r="C19" s="78">
        <v>39599.201999999997</v>
      </c>
      <c r="D19" s="78">
        <v>40179.856</v>
      </c>
      <c r="E19" s="78">
        <v>39282.165999999997</v>
      </c>
      <c r="F19" s="78">
        <v>39567.101000000002</v>
      </c>
      <c r="G19" s="78">
        <v>39171.277000000002</v>
      </c>
      <c r="H19" s="78">
        <v>40894.521999999997</v>
      </c>
      <c r="I19" s="78">
        <v>37815.133000000002</v>
      </c>
      <c r="J19" s="78">
        <v>36933.417999999998</v>
      </c>
      <c r="K19" s="78">
        <v>35862.957999999999</v>
      </c>
      <c r="L19" s="143">
        <f t="shared" si="0"/>
        <v>7.7754895961364392</v>
      </c>
      <c r="M19" s="77">
        <v>98.999613340385991</v>
      </c>
      <c r="N19" s="77">
        <v>104.39925662877928</v>
      </c>
      <c r="O19" s="77">
        <v>92.469922988707395</v>
      </c>
      <c r="P19" s="77">
        <v>97.668354095171367</v>
      </c>
      <c r="Q19" s="77">
        <v>97.101649243511673</v>
      </c>
      <c r="R19" s="5" t="s">
        <v>6</v>
      </c>
    </row>
    <row r="20" spans="1:18" x14ac:dyDescent="0.25">
      <c r="A20" s="2" t="s">
        <v>38</v>
      </c>
      <c r="B20" s="78">
        <v>18048</v>
      </c>
      <c r="C20" s="78">
        <v>18385</v>
      </c>
      <c r="D20" s="78">
        <v>18384</v>
      </c>
      <c r="E20" s="78">
        <v>19320</v>
      </c>
      <c r="F20" s="78">
        <v>19078</v>
      </c>
      <c r="G20" s="78">
        <v>19619</v>
      </c>
      <c r="H20" s="78">
        <v>19247</v>
      </c>
      <c r="I20" s="78">
        <v>21097.116000000002</v>
      </c>
      <c r="J20" s="78">
        <v>20121.536</v>
      </c>
      <c r="K20" s="78">
        <v>19765.233</v>
      </c>
      <c r="L20" s="143">
        <f t="shared" si="0"/>
        <v>4.2853231335996496</v>
      </c>
      <c r="M20" s="77">
        <v>102.83572701541041</v>
      </c>
      <c r="N20" s="77">
        <v>98.103878892909933</v>
      </c>
      <c r="O20" s="77">
        <v>109.61249025822207</v>
      </c>
      <c r="P20" s="77">
        <v>95.37576605257324</v>
      </c>
      <c r="Q20" s="77">
        <v>98.229245520819092</v>
      </c>
      <c r="R20" s="5" t="s">
        <v>16</v>
      </c>
    </row>
    <row r="21" spans="1:18" x14ac:dyDescent="0.25">
      <c r="A21" s="2" t="s">
        <v>39</v>
      </c>
      <c r="B21" s="78">
        <v>4298</v>
      </c>
      <c r="C21" s="78">
        <v>4790</v>
      </c>
      <c r="D21" s="78">
        <v>5856</v>
      </c>
      <c r="E21" s="78">
        <v>5817</v>
      </c>
      <c r="F21" s="78">
        <v>5080</v>
      </c>
      <c r="G21" s="78">
        <v>4672</v>
      </c>
      <c r="H21" s="78">
        <v>4384</v>
      </c>
      <c r="I21" s="78">
        <v>4868.6570000000002</v>
      </c>
      <c r="J21" s="78">
        <v>4868.4089999999997</v>
      </c>
      <c r="K21" s="78">
        <v>4789.7700000000004</v>
      </c>
      <c r="L21" s="143">
        <f t="shared" si="0"/>
        <v>1.0384755993325046</v>
      </c>
      <c r="M21" s="77">
        <v>91.968503937007867</v>
      </c>
      <c r="N21" s="77">
        <v>93.835616438356169</v>
      </c>
      <c r="O21" s="77">
        <v>111.05513229927008</v>
      </c>
      <c r="P21" s="77">
        <v>99.994906192816615</v>
      </c>
      <c r="Q21" s="77">
        <v>98.38470843349441</v>
      </c>
      <c r="R21" s="5" t="s">
        <v>4</v>
      </c>
    </row>
    <row r="22" spans="1:18" x14ac:dyDescent="0.25">
      <c r="A22" s="2" t="s">
        <v>40</v>
      </c>
      <c r="B22" s="78">
        <v>1079.44</v>
      </c>
      <c r="C22" s="78">
        <v>1089.78</v>
      </c>
      <c r="D22" s="78">
        <v>1195.6189999999999</v>
      </c>
      <c r="E22" s="78">
        <v>1394.72</v>
      </c>
      <c r="F22" s="78">
        <v>1061.3689999999999</v>
      </c>
      <c r="G22" s="78">
        <v>1100.7860000000001</v>
      </c>
      <c r="H22" s="78">
        <v>1213.616</v>
      </c>
      <c r="I22" s="78">
        <v>1353.7760000000001</v>
      </c>
      <c r="J22" s="78">
        <v>1476.0150000000001</v>
      </c>
      <c r="K22" s="78">
        <v>1450.7429999999999</v>
      </c>
      <c r="L22" s="143">
        <f t="shared" si="0"/>
        <v>0.31453727556906397</v>
      </c>
      <c r="M22" s="77">
        <v>103.71378851276043</v>
      </c>
      <c r="N22" s="77">
        <v>110.24994867303907</v>
      </c>
      <c r="O22" s="77">
        <v>111.54895782520995</v>
      </c>
      <c r="P22" s="77">
        <v>109.02948493694673</v>
      </c>
      <c r="Q22" s="77">
        <v>98.287822278228859</v>
      </c>
      <c r="R22" s="5" t="s">
        <v>12</v>
      </c>
    </row>
    <row r="23" spans="1:18" x14ac:dyDescent="0.25">
      <c r="A23" s="2" t="s">
        <v>41</v>
      </c>
      <c r="B23" s="78">
        <v>725</v>
      </c>
      <c r="C23" s="78">
        <v>680</v>
      </c>
      <c r="D23" s="78">
        <v>704.53399999999999</v>
      </c>
      <c r="E23" s="78">
        <v>754.79200000000003</v>
      </c>
      <c r="F23" s="78">
        <v>820.21900000000005</v>
      </c>
      <c r="G23" s="78">
        <v>766.35900000000004</v>
      </c>
      <c r="H23" s="78">
        <v>811.08299999999997</v>
      </c>
      <c r="I23" s="78">
        <v>839.89499999999998</v>
      </c>
      <c r="J23" s="78">
        <v>864.66300000000001</v>
      </c>
      <c r="K23" s="78">
        <v>917.35299999999995</v>
      </c>
      <c r="L23" s="143">
        <f t="shared" si="0"/>
        <v>0.19889236987881898</v>
      </c>
      <c r="M23" s="77">
        <v>93.43346106344768</v>
      </c>
      <c r="N23" s="77">
        <v>105.83590719232107</v>
      </c>
      <c r="O23" s="77">
        <v>103.55228749708722</v>
      </c>
      <c r="P23" s="77">
        <v>102.9489400460772</v>
      </c>
      <c r="Q23" s="77">
        <v>106.09370355849619</v>
      </c>
      <c r="R23" s="5" t="s">
        <v>13</v>
      </c>
    </row>
    <row r="24" spans="1:18" x14ac:dyDescent="0.25">
      <c r="A24" s="2" t="s">
        <v>42</v>
      </c>
      <c r="B24" s="78">
        <v>759.49</v>
      </c>
      <c r="C24" s="78">
        <v>908.995</v>
      </c>
      <c r="D24" s="78">
        <v>866.50199999999995</v>
      </c>
      <c r="E24" s="78">
        <v>944.42399999999998</v>
      </c>
      <c r="F24" s="78">
        <v>832.37300000000005</v>
      </c>
      <c r="G24" s="78">
        <v>853.09799999999996</v>
      </c>
      <c r="H24" s="78">
        <v>909.39800000000002</v>
      </c>
      <c r="I24" s="78">
        <v>980.40499999999997</v>
      </c>
      <c r="J24" s="78">
        <v>880.53499999999997</v>
      </c>
      <c r="K24" s="78">
        <v>1225.7349999999999</v>
      </c>
      <c r="L24" s="143">
        <f t="shared" si="0"/>
        <v>0.26575302963353709</v>
      </c>
      <c r="M24" s="77">
        <v>102.4898693254106</v>
      </c>
      <c r="N24" s="77">
        <v>106.59947626181282</v>
      </c>
      <c r="O24" s="77">
        <v>107.80813241287093</v>
      </c>
      <c r="P24" s="77">
        <v>89.813393444545881</v>
      </c>
      <c r="Q24" s="77">
        <v>139.20343881844559</v>
      </c>
      <c r="R24" s="5" t="s">
        <v>11</v>
      </c>
    </row>
    <row r="25" spans="1:18" x14ac:dyDescent="0.25">
      <c r="A25" s="2" t="s">
        <v>43</v>
      </c>
      <c r="B25" s="78" t="s">
        <v>96</v>
      </c>
      <c r="C25" s="78" t="s">
        <v>96</v>
      </c>
      <c r="D25" s="78">
        <v>122.78</v>
      </c>
      <c r="E25" s="78">
        <v>136.745</v>
      </c>
      <c r="F25" s="78">
        <v>140.61799999999999</v>
      </c>
      <c r="G25" s="78">
        <v>153.41200000000001</v>
      </c>
      <c r="H25" s="78">
        <v>182.38900000000001</v>
      </c>
      <c r="I25" s="78">
        <v>225.13</v>
      </c>
      <c r="J25" s="78">
        <v>234.405</v>
      </c>
      <c r="K25" s="78">
        <v>251.36799999999999</v>
      </c>
      <c r="L25" s="143">
        <f t="shared" si="0"/>
        <v>5.449938816540522E-2</v>
      </c>
      <c r="M25" s="77">
        <v>109.09840845410972</v>
      </c>
      <c r="N25" s="77">
        <v>118.88835293197404</v>
      </c>
      <c r="O25" s="77">
        <v>123.43397902285773</v>
      </c>
      <c r="P25" s="77">
        <v>104.11984186914228</v>
      </c>
      <c r="Q25" s="77">
        <v>107.23662037925811</v>
      </c>
      <c r="R25" s="5" t="s">
        <v>15</v>
      </c>
    </row>
    <row r="26" spans="1:18" x14ac:dyDescent="0.25">
      <c r="A26" s="2" t="s">
        <v>44</v>
      </c>
      <c r="B26" s="78">
        <v>113685.70699999999</v>
      </c>
      <c r="C26" s="78">
        <v>105430.50599999999</v>
      </c>
      <c r="D26" s="78">
        <v>99532.652000000002</v>
      </c>
      <c r="E26" s="78">
        <v>103823.01300000001</v>
      </c>
      <c r="F26" s="78">
        <v>105907.126</v>
      </c>
      <c r="G26" s="78">
        <v>106086.713</v>
      </c>
      <c r="H26" s="78">
        <v>107023.02499999999</v>
      </c>
      <c r="I26" s="78">
        <v>100981.27099999999</v>
      </c>
      <c r="J26" s="78">
        <v>104975.409</v>
      </c>
      <c r="K26" s="78">
        <v>103159.264</v>
      </c>
      <c r="L26" s="143">
        <f t="shared" si="0"/>
        <v>22.3660798971767</v>
      </c>
      <c r="M26" s="77">
        <v>100.16957027046509</v>
      </c>
      <c r="N26" s="77">
        <v>100.88259120630873</v>
      </c>
      <c r="O26" s="77">
        <v>94.354715725891694</v>
      </c>
      <c r="P26" s="77">
        <v>103.9553255375445</v>
      </c>
      <c r="Q26" s="77">
        <v>98.269932913526432</v>
      </c>
      <c r="R26" s="5" t="s">
        <v>56</v>
      </c>
    </row>
    <row r="27" spans="1:18" x14ac:dyDescent="0.25">
      <c r="A27" s="1" t="s">
        <v>45</v>
      </c>
      <c r="B27" s="87">
        <v>16522</v>
      </c>
      <c r="C27" s="87">
        <v>17808</v>
      </c>
      <c r="D27" s="87">
        <v>17687</v>
      </c>
      <c r="E27" s="87">
        <v>17165</v>
      </c>
      <c r="F27" s="87">
        <v>16025</v>
      </c>
      <c r="G27" s="87">
        <v>16436</v>
      </c>
      <c r="H27" s="87">
        <v>15680.6</v>
      </c>
      <c r="I27" s="87">
        <v>20138.812000000002</v>
      </c>
      <c r="J27" s="87">
        <v>22926.714</v>
      </c>
      <c r="K27" s="87">
        <v>22550.668000000001</v>
      </c>
      <c r="L27" s="143">
        <f t="shared" si="0"/>
        <v>4.8892365325784599</v>
      </c>
      <c r="M27" s="88">
        <v>102.56474258970358</v>
      </c>
      <c r="N27" s="88">
        <v>95.403991238744226</v>
      </c>
      <c r="O27" s="88">
        <v>128.43138655408595</v>
      </c>
      <c r="P27" s="88">
        <v>113.84342830153038</v>
      </c>
      <c r="Q27" s="88">
        <v>98.359791115290236</v>
      </c>
      <c r="R27" s="4" t="s">
        <v>18</v>
      </c>
    </row>
    <row r="28" spans="1:18" x14ac:dyDescent="0.25">
      <c r="A28" s="2" t="s">
        <v>46</v>
      </c>
      <c r="B28" s="78">
        <v>3935.9169999999999</v>
      </c>
      <c r="C28" s="78">
        <v>3662.84</v>
      </c>
      <c r="D28" s="78">
        <v>3437.8829999999998</v>
      </c>
      <c r="E28" s="78">
        <v>3442.6</v>
      </c>
      <c r="F28" s="78">
        <v>4325.5379999999996</v>
      </c>
      <c r="G28" s="78">
        <v>3678.3980000000001</v>
      </c>
      <c r="H28" s="78">
        <v>3561.366</v>
      </c>
      <c r="I28" s="78">
        <v>3865.3690000000001</v>
      </c>
      <c r="J28" s="78">
        <v>4583.4790000000003</v>
      </c>
      <c r="K28" s="78">
        <v>3910.1109999999999</v>
      </c>
      <c r="L28" s="143">
        <f t="shared" si="0"/>
        <v>0.84775570939348199</v>
      </c>
      <c r="M28" s="77">
        <v>85.039086467394355</v>
      </c>
      <c r="N28" s="77">
        <v>96.818397574161352</v>
      </c>
      <c r="O28" s="77">
        <v>108.5361347303254</v>
      </c>
      <c r="P28" s="77">
        <v>118.57804520085922</v>
      </c>
      <c r="Q28" s="77">
        <v>85.308801458455463</v>
      </c>
      <c r="R28" s="5" t="s">
        <v>19</v>
      </c>
    </row>
    <row r="29" spans="1:18" x14ac:dyDescent="0.25">
      <c r="A29" s="2" t="s">
        <v>47</v>
      </c>
      <c r="B29" s="78">
        <v>3857.027</v>
      </c>
      <c r="C29" s="78">
        <v>3386.5309999999999</v>
      </c>
      <c r="D29" s="78">
        <v>5401.6530000000002</v>
      </c>
      <c r="E29" s="78">
        <v>5474.4380000000001</v>
      </c>
      <c r="F29" s="78">
        <v>5419.9679999999998</v>
      </c>
      <c r="G29" s="78">
        <v>4402.5640000000003</v>
      </c>
      <c r="H29" s="78">
        <v>5165.0290000000005</v>
      </c>
      <c r="I29" s="78">
        <v>6705.9089999999997</v>
      </c>
      <c r="J29" s="78">
        <v>6776.5129999999999</v>
      </c>
      <c r="K29" s="78">
        <v>6523.442</v>
      </c>
      <c r="L29" s="143">
        <f t="shared" si="0"/>
        <v>1.4143550401503269</v>
      </c>
      <c r="M29" s="77">
        <v>81.228597659617179</v>
      </c>
      <c r="N29" s="77">
        <v>117.31865794568802</v>
      </c>
      <c r="O29" s="77">
        <v>129.83293995057917</v>
      </c>
      <c r="P29" s="77">
        <v>101.05286248292364</v>
      </c>
      <c r="Q29" s="77">
        <v>96.265468685738526</v>
      </c>
      <c r="R29" s="5" t="s">
        <v>20</v>
      </c>
    </row>
    <row r="30" spans="1:18" x14ac:dyDescent="0.25">
      <c r="A30" s="2" t="s">
        <v>48</v>
      </c>
      <c r="B30" s="78">
        <v>4199.7550000000001</v>
      </c>
      <c r="C30" s="78">
        <v>4554.8670000000002</v>
      </c>
      <c r="D30" s="78">
        <v>4886.2610000000004</v>
      </c>
      <c r="E30" s="78">
        <v>4653.009</v>
      </c>
      <c r="F30" s="78">
        <v>4346.9979999999996</v>
      </c>
      <c r="G30" s="78">
        <v>3375.4859999999999</v>
      </c>
      <c r="H30" s="78">
        <v>3855.6080000000002</v>
      </c>
      <c r="I30" s="78">
        <v>3646.8409999999999</v>
      </c>
      <c r="J30" s="78">
        <v>2746.1860000000001</v>
      </c>
      <c r="K30" s="78" t="s">
        <v>96</v>
      </c>
      <c r="L30" s="143" t="s">
        <v>96</v>
      </c>
      <c r="M30" s="77">
        <v>77.650967403251627</v>
      </c>
      <c r="N30" s="77">
        <v>114.22378881144819</v>
      </c>
      <c r="O30" s="77">
        <v>94.585367599610734</v>
      </c>
      <c r="P30" s="77">
        <v>75.303145928215685</v>
      </c>
      <c r="Q30" s="77" t="s">
        <v>96</v>
      </c>
      <c r="R30" s="5" t="s">
        <v>22</v>
      </c>
    </row>
    <row r="31" spans="1:18" x14ac:dyDescent="0.25">
      <c r="A31" s="2" t="s">
        <v>49</v>
      </c>
      <c r="B31" s="78">
        <v>1642.3309999999999</v>
      </c>
      <c r="C31" s="78">
        <v>1807.38</v>
      </c>
      <c r="D31" s="78">
        <v>1665.0840000000001</v>
      </c>
      <c r="E31" s="78">
        <v>1584.2270000000001</v>
      </c>
      <c r="F31" s="78">
        <v>1697</v>
      </c>
      <c r="G31" s="78">
        <v>1677</v>
      </c>
      <c r="H31" s="78">
        <v>1790</v>
      </c>
      <c r="I31" s="78">
        <v>1563.876</v>
      </c>
      <c r="J31" s="78">
        <v>1539.8119999999999</v>
      </c>
      <c r="K31" s="78">
        <v>1464.992</v>
      </c>
      <c r="L31" s="143">
        <f t="shared" si="0"/>
        <v>0.31762661781616325</v>
      </c>
      <c r="M31" s="77">
        <v>98.821449616971123</v>
      </c>
      <c r="N31" s="77">
        <v>106.73822301729278</v>
      </c>
      <c r="O31" s="77">
        <v>87.36737430167598</v>
      </c>
      <c r="P31" s="77">
        <v>98.461259076806599</v>
      </c>
      <c r="Q31" s="77">
        <v>95.140965260694159</v>
      </c>
      <c r="R31" s="5" t="s">
        <v>21</v>
      </c>
    </row>
    <row r="32" spans="1:18" x14ac:dyDescent="0.25">
      <c r="A32" s="2" t="s">
        <v>50</v>
      </c>
      <c r="B32" s="78" t="s">
        <v>96</v>
      </c>
      <c r="C32" s="78">
        <v>12781</v>
      </c>
      <c r="D32" s="78">
        <v>12622</v>
      </c>
      <c r="E32" s="78">
        <v>13380</v>
      </c>
      <c r="F32" s="78">
        <v>12393</v>
      </c>
      <c r="G32" s="78">
        <v>14029</v>
      </c>
      <c r="H32" s="78">
        <v>14950</v>
      </c>
      <c r="I32" s="78" t="s">
        <v>96</v>
      </c>
      <c r="J32" s="78" t="s">
        <v>96</v>
      </c>
      <c r="K32" s="78" t="s">
        <v>96</v>
      </c>
      <c r="L32" s="143" t="s">
        <v>96</v>
      </c>
      <c r="M32" s="77">
        <v>113.201000564835</v>
      </c>
      <c r="N32" s="77">
        <v>106.56497255684654</v>
      </c>
      <c r="O32" s="77" t="s">
        <v>96</v>
      </c>
      <c r="P32" s="77" t="s">
        <v>96</v>
      </c>
      <c r="Q32" s="77" t="s">
        <v>96</v>
      </c>
      <c r="R32" s="5" t="s">
        <v>24</v>
      </c>
    </row>
    <row r="33" spans="1:18" x14ac:dyDescent="0.25">
      <c r="A33" s="2" t="s">
        <v>51</v>
      </c>
      <c r="B33" s="78">
        <v>7115.0839999999998</v>
      </c>
      <c r="C33" s="78">
        <v>6711.35</v>
      </c>
      <c r="D33" s="78">
        <v>7742.4679999999998</v>
      </c>
      <c r="E33" s="78">
        <v>7144.1509999999998</v>
      </c>
      <c r="F33" s="78">
        <v>6059.6329999999998</v>
      </c>
      <c r="G33" s="78">
        <v>5897.183</v>
      </c>
      <c r="H33" s="78">
        <v>5759.0450000000001</v>
      </c>
      <c r="I33" s="78">
        <v>5736.0169999999998</v>
      </c>
      <c r="J33" s="78">
        <v>5341.91</v>
      </c>
      <c r="K33" s="78">
        <v>5526.54</v>
      </c>
      <c r="L33" s="143">
        <f t="shared" si="0"/>
        <v>1.1982155591469024</v>
      </c>
      <c r="M33" s="77">
        <v>97.319144575257283</v>
      </c>
      <c r="N33" s="77">
        <v>97.657559550042791</v>
      </c>
      <c r="O33" s="77">
        <v>99.600142037438502</v>
      </c>
      <c r="P33" s="77">
        <v>93.129256764755056</v>
      </c>
      <c r="Q33" s="77">
        <v>103.45625441087552</v>
      </c>
      <c r="R33" s="5" t="s">
        <v>14</v>
      </c>
    </row>
    <row r="34" spans="1:18" x14ac:dyDescent="0.25">
      <c r="A34" s="2" t="s">
        <v>52</v>
      </c>
      <c r="B34" s="78">
        <v>66420</v>
      </c>
      <c r="C34" s="78">
        <v>61821.106</v>
      </c>
      <c r="D34" s="78">
        <v>72087.485000000001</v>
      </c>
      <c r="E34" s="78">
        <v>70889.337</v>
      </c>
      <c r="F34" s="78">
        <v>69060.262000000002</v>
      </c>
      <c r="G34" s="78">
        <v>61252.375999999997</v>
      </c>
      <c r="H34" s="78">
        <v>61240.756000000001</v>
      </c>
      <c r="I34" s="78">
        <v>62996.457000000002</v>
      </c>
      <c r="J34" s="78">
        <v>63652.480000000003</v>
      </c>
      <c r="K34" s="78" t="s">
        <v>96</v>
      </c>
      <c r="L34" s="143" t="s">
        <v>96</v>
      </c>
      <c r="M34" s="77">
        <v>88.694097337771467</v>
      </c>
      <c r="N34" s="77">
        <v>99.981029307336584</v>
      </c>
      <c r="O34" s="77">
        <v>102.86688328929185</v>
      </c>
      <c r="P34" s="77">
        <v>101.04136491358553</v>
      </c>
      <c r="Q34" s="77" t="s">
        <v>96</v>
      </c>
      <c r="R34" s="5" t="s">
        <v>58</v>
      </c>
    </row>
    <row r="35" spans="1:18" x14ac:dyDescent="0.25">
      <c r="A35" s="2" t="s">
        <v>53</v>
      </c>
      <c r="B35" s="78">
        <v>40057.033000000003</v>
      </c>
      <c r="C35" s="78">
        <v>41134.438999999998</v>
      </c>
      <c r="D35" s="78">
        <v>40336.25</v>
      </c>
      <c r="E35" s="78">
        <v>41378.341999999997</v>
      </c>
      <c r="F35" s="78">
        <v>39349.358999999997</v>
      </c>
      <c r="G35" s="78">
        <v>37591.334999999999</v>
      </c>
      <c r="H35" s="78">
        <v>31531.942999999999</v>
      </c>
      <c r="I35" s="78">
        <v>28869.133999999998</v>
      </c>
      <c r="J35" s="78">
        <v>26427.292000000001</v>
      </c>
      <c r="K35" s="78">
        <v>24746.615000000002</v>
      </c>
      <c r="L35" s="143">
        <f t="shared" si="0"/>
        <v>5.3653423533020881</v>
      </c>
      <c r="M35" s="77">
        <v>95.5322677556196</v>
      </c>
      <c r="N35" s="77">
        <v>83.880881059424993</v>
      </c>
      <c r="O35" s="77">
        <v>91.555201656935637</v>
      </c>
      <c r="P35" s="77">
        <v>91.541686009701579</v>
      </c>
      <c r="Q35" s="77">
        <v>93.640373746958261</v>
      </c>
      <c r="R35" s="5" t="s">
        <v>9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60" firstPageNumber="0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90" zoomScaleNormal="90" workbookViewId="0"/>
  </sheetViews>
  <sheetFormatPr defaultRowHeight="15" x14ac:dyDescent="0.25"/>
  <cols>
    <col min="1" max="1" width="13.42578125" style="20" customWidth="1"/>
    <col min="2" max="2" width="10.5703125" style="20" customWidth="1"/>
    <col min="3" max="3" width="12.140625" style="20" customWidth="1"/>
    <col min="4" max="4" width="11" style="20" customWidth="1"/>
    <col min="5" max="7" width="10.140625" style="20" bestFit="1" customWidth="1"/>
    <col min="8" max="11" width="11.140625" style="20" bestFit="1" customWidth="1"/>
    <col min="12" max="12" width="15.140625" style="20" customWidth="1"/>
    <col min="13" max="14" width="11.140625" style="20" bestFit="1" customWidth="1"/>
    <col min="15" max="17" width="9.140625" style="20"/>
    <col min="18" max="18" width="24.5703125" style="20" customWidth="1"/>
    <col min="19" max="16384" width="9.140625" style="20"/>
  </cols>
  <sheetData>
    <row r="1" spans="1:18" x14ac:dyDescent="0.25">
      <c r="A1" s="12" t="s">
        <v>82</v>
      </c>
      <c r="B1" s="12" t="s">
        <v>122</v>
      </c>
      <c r="C1" s="19"/>
    </row>
    <row r="2" spans="1:18" x14ac:dyDescent="0.25">
      <c r="A2" s="3"/>
      <c r="B2" s="14" t="s">
        <v>123</v>
      </c>
    </row>
    <row r="3" spans="1:18" ht="15.75" thickBot="1" x14ac:dyDescent="0.3">
      <c r="C3" s="19"/>
      <c r="D3" s="19"/>
    </row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8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1" t="s">
        <v>26</v>
      </c>
      <c r="B7" s="85" t="s">
        <v>96</v>
      </c>
      <c r="C7" s="85" t="s">
        <v>96</v>
      </c>
      <c r="D7" s="85" t="s">
        <v>96</v>
      </c>
      <c r="E7" s="85" t="s">
        <v>96</v>
      </c>
      <c r="F7" s="85" t="s">
        <v>96</v>
      </c>
      <c r="G7" s="85" t="s">
        <v>96</v>
      </c>
      <c r="H7" s="85">
        <v>277906.72899999999</v>
      </c>
      <c r="I7" s="85">
        <v>274822.33899999998</v>
      </c>
      <c r="J7" s="85">
        <v>271966.86599999998</v>
      </c>
      <c r="K7" s="85">
        <v>278374.09899999999</v>
      </c>
      <c r="L7" s="142">
        <v>100</v>
      </c>
      <c r="M7" s="86" t="s">
        <v>96</v>
      </c>
      <c r="N7" s="86" t="s">
        <v>96</v>
      </c>
      <c r="O7" s="86">
        <v>98.890134826494247</v>
      </c>
      <c r="P7" s="86">
        <v>98.960974930061994</v>
      </c>
      <c r="Q7" s="86">
        <v>102.35588735283659</v>
      </c>
      <c r="R7" s="4" t="s">
        <v>55</v>
      </c>
    </row>
    <row r="8" spans="1:18" x14ac:dyDescent="0.25">
      <c r="A8" s="2" t="s">
        <v>27</v>
      </c>
      <c r="B8" s="78">
        <v>2693.0720000000001</v>
      </c>
      <c r="C8" s="78">
        <v>3194.7809999999999</v>
      </c>
      <c r="D8" s="78">
        <v>3121.46</v>
      </c>
      <c r="E8" s="78">
        <v>3226.3180000000002</v>
      </c>
      <c r="F8" s="78">
        <v>3314.7</v>
      </c>
      <c r="G8" s="78">
        <v>3221.855</v>
      </c>
      <c r="H8" s="78">
        <v>3123.893</v>
      </c>
      <c r="I8" s="78">
        <v>3238.0810000000001</v>
      </c>
      <c r="J8" s="78">
        <v>3367.2420000000002</v>
      </c>
      <c r="K8" s="78">
        <v>2863.98</v>
      </c>
      <c r="L8" s="143">
        <f>K8/$K$7*100</f>
        <v>1.0288241651390133</v>
      </c>
      <c r="M8" s="77">
        <v>97.198992367333403</v>
      </c>
      <c r="N8" s="77">
        <v>96.959453482543438</v>
      </c>
      <c r="O8" s="77">
        <v>103.6553108573181</v>
      </c>
      <c r="P8" s="77">
        <v>103.98881312728125</v>
      </c>
      <c r="Q8" s="77">
        <v>85.05417787019762</v>
      </c>
      <c r="R8" s="5" t="s">
        <v>17</v>
      </c>
    </row>
    <row r="9" spans="1:18" x14ac:dyDescent="0.25">
      <c r="A9" s="2" t="s">
        <v>28</v>
      </c>
      <c r="B9" s="78">
        <v>1549.396</v>
      </c>
      <c r="C9" s="78">
        <v>1265.4169999999999</v>
      </c>
      <c r="D9" s="78">
        <v>1205.674</v>
      </c>
      <c r="E9" s="78">
        <v>1265.3050000000001</v>
      </c>
      <c r="F9" s="78">
        <v>1036.4449999999999</v>
      </c>
      <c r="G9" s="78">
        <v>1053.9829999999999</v>
      </c>
      <c r="H9" s="78">
        <v>1114.287</v>
      </c>
      <c r="I9" s="78">
        <v>995.56600000000003</v>
      </c>
      <c r="J9" s="78">
        <v>903.85400000000004</v>
      </c>
      <c r="K9" s="78">
        <v>766.495</v>
      </c>
      <c r="L9" s="143">
        <f t="shared" ref="L9:L35" si="0">K9/$K$7*100</f>
        <v>0.27534709685759956</v>
      </c>
      <c r="M9" s="77">
        <v>101.69213031082209</v>
      </c>
      <c r="N9" s="77">
        <v>105.72153440805023</v>
      </c>
      <c r="O9" s="77">
        <v>89.345563575631772</v>
      </c>
      <c r="P9" s="77">
        <v>90.787953787091965</v>
      </c>
      <c r="Q9" s="77">
        <v>84.802965965742246</v>
      </c>
      <c r="R9" s="5" t="s">
        <v>0</v>
      </c>
    </row>
    <row r="10" spans="1:18" x14ac:dyDescent="0.25">
      <c r="A10" s="2" t="s">
        <v>29</v>
      </c>
      <c r="B10" s="78" t="s">
        <v>96</v>
      </c>
      <c r="C10" s="78" t="s">
        <v>96</v>
      </c>
      <c r="D10" s="78" t="s">
        <v>96</v>
      </c>
      <c r="E10" s="78">
        <v>2002.2449999999999</v>
      </c>
      <c r="F10" s="78">
        <v>2464.654</v>
      </c>
      <c r="G10" s="78">
        <v>1678.1179999999999</v>
      </c>
      <c r="H10" s="78">
        <v>1945.2670000000001</v>
      </c>
      <c r="I10" s="78">
        <v>1064.8230000000001</v>
      </c>
      <c r="J10" s="78">
        <v>1381.5840000000001</v>
      </c>
      <c r="K10" s="78">
        <v>1156.1400000000001</v>
      </c>
      <c r="L10" s="143">
        <f t="shared" si="0"/>
        <v>0.41531881168297918</v>
      </c>
      <c r="M10" s="77">
        <v>68.087366421412497</v>
      </c>
      <c r="N10" s="77">
        <v>115.91955988792206</v>
      </c>
      <c r="O10" s="77">
        <v>54.739169481618724</v>
      </c>
      <c r="P10" s="77">
        <v>129.74776089547277</v>
      </c>
      <c r="Q10" s="77">
        <v>83.682208247924123</v>
      </c>
      <c r="R10" s="5" t="s">
        <v>1</v>
      </c>
    </row>
    <row r="11" spans="1:18" x14ac:dyDescent="0.25">
      <c r="A11" s="2" t="s">
        <v>30</v>
      </c>
      <c r="B11" s="78" t="s">
        <v>96</v>
      </c>
      <c r="C11" s="78" t="s">
        <v>96</v>
      </c>
      <c r="D11" s="78">
        <v>1988.356</v>
      </c>
      <c r="E11" s="78">
        <v>2173.8119999999999</v>
      </c>
      <c r="F11" s="78">
        <v>2183.2240000000002</v>
      </c>
      <c r="G11" s="78">
        <v>2601.4380000000001</v>
      </c>
      <c r="H11" s="78">
        <v>2213.9670000000001</v>
      </c>
      <c r="I11" s="78">
        <v>2083.0010000000002</v>
      </c>
      <c r="J11" s="78">
        <v>2181.5479999999998</v>
      </c>
      <c r="K11" s="78">
        <v>1760.5119999999999</v>
      </c>
      <c r="L11" s="143">
        <f t="shared" si="0"/>
        <v>0.63242665403292431</v>
      </c>
      <c r="M11" s="77">
        <v>119.15579894687855</v>
      </c>
      <c r="N11" s="77">
        <v>85.105507031111259</v>
      </c>
      <c r="O11" s="77">
        <v>94.084555009175844</v>
      </c>
      <c r="P11" s="77">
        <v>104.73101069082537</v>
      </c>
      <c r="Q11" s="77">
        <v>80.700126699022903</v>
      </c>
      <c r="R11" s="5" t="s">
        <v>8</v>
      </c>
    </row>
    <row r="12" spans="1:18" x14ac:dyDescent="0.25">
      <c r="A12" s="2" t="s">
        <v>31</v>
      </c>
      <c r="B12" s="78">
        <v>171.809</v>
      </c>
      <c r="C12" s="78">
        <v>194.559</v>
      </c>
      <c r="D12" s="78">
        <v>203.72900000000001</v>
      </c>
      <c r="E12" s="78">
        <v>194.43299999999999</v>
      </c>
      <c r="F12" s="78">
        <v>212.274</v>
      </c>
      <c r="G12" s="78">
        <v>202.38499999999999</v>
      </c>
      <c r="H12" s="78">
        <v>188.68799999999999</v>
      </c>
      <c r="I12" s="78">
        <v>261.55099999999999</v>
      </c>
      <c r="J12" s="78">
        <v>384.00299999999999</v>
      </c>
      <c r="K12" s="78">
        <v>309.22399999999999</v>
      </c>
      <c r="L12" s="143">
        <f t="shared" si="0"/>
        <v>0.11108217363282782</v>
      </c>
      <c r="M12" s="77">
        <v>95.341398381337328</v>
      </c>
      <c r="N12" s="77">
        <v>93.232205944116401</v>
      </c>
      <c r="O12" s="77">
        <v>138.61559823624182</v>
      </c>
      <c r="P12" s="77">
        <v>146.81763786030257</v>
      </c>
      <c r="Q12" s="77">
        <v>80.526454220409732</v>
      </c>
      <c r="R12" s="5" t="s">
        <v>10</v>
      </c>
    </row>
    <row r="13" spans="1:18" x14ac:dyDescent="0.25">
      <c r="A13" s="2" t="s">
        <v>59</v>
      </c>
      <c r="B13" s="67">
        <v>5567.2969999999996</v>
      </c>
      <c r="C13" s="67">
        <v>4984.57</v>
      </c>
      <c r="D13" s="67">
        <v>4908.43</v>
      </c>
      <c r="E13" s="67">
        <v>4919.3019999999997</v>
      </c>
      <c r="F13" s="67">
        <v>5912.2889999999998</v>
      </c>
      <c r="G13" s="67">
        <v>5865.6639999999998</v>
      </c>
      <c r="H13" s="67">
        <v>7222.4449999999997</v>
      </c>
      <c r="I13" s="67">
        <v>7358.05</v>
      </c>
      <c r="J13" s="67">
        <v>7088.9290000000001</v>
      </c>
      <c r="K13" s="67">
        <v>7668.598</v>
      </c>
      <c r="L13" s="143">
        <f t="shared" si="0"/>
        <v>2.7547814353231193</v>
      </c>
      <c r="M13" s="68">
        <v>99.211388347220506</v>
      </c>
      <c r="N13" s="68">
        <v>123.13090214509388</v>
      </c>
      <c r="O13" s="68">
        <v>101.87754977711843</v>
      </c>
      <c r="P13" s="68">
        <v>96.342495634033469</v>
      </c>
      <c r="Q13" s="68">
        <v>108.17710263426252</v>
      </c>
      <c r="R13" s="5" t="s">
        <v>57</v>
      </c>
    </row>
    <row r="14" spans="1:18" x14ac:dyDescent="0.25">
      <c r="A14" s="2" t="s">
        <v>32</v>
      </c>
      <c r="B14" s="78">
        <v>1531.7059999999999</v>
      </c>
      <c r="C14" s="78">
        <v>1841.538</v>
      </c>
      <c r="D14" s="78">
        <v>1574.4849999999999</v>
      </c>
      <c r="E14" s="78">
        <v>2241.9679999999998</v>
      </c>
      <c r="F14" s="78">
        <v>2627.53</v>
      </c>
      <c r="G14" s="78">
        <v>3067.61</v>
      </c>
      <c r="H14" s="78">
        <v>3009.7710000000002</v>
      </c>
      <c r="I14" s="78">
        <v>3094.49</v>
      </c>
      <c r="J14" s="78">
        <v>3019.4560000000001</v>
      </c>
      <c r="K14" s="78">
        <v>3393.261</v>
      </c>
      <c r="L14" s="143">
        <f t="shared" si="0"/>
        <v>1.2189571559241938</v>
      </c>
      <c r="M14" s="77">
        <v>116.74880971863308</v>
      </c>
      <c r="N14" s="77">
        <v>98.114525640482327</v>
      </c>
      <c r="O14" s="77">
        <v>102.81479886675761</v>
      </c>
      <c r="P14" s="77">
        <v>97.575238569198802</v>
      </c>
      <c r="Q14" s="77">
        <v>112.37987902456601</v>
      </c>
      <c r="R14" s="5" t="s">
        <v>2</v>
      </c>
    </row>
    <row r="15" spans="1:18" x14ac:dyDescent="0.25">
      <c r="A15" s="2" t="s">
        <v>33</v>
      </c>
      <c r="B15" s="78">
        <v>132.12</v>
      </c>
      <c r="C15" s="78">
        <v>90.980999999999995</v>
      </c>
      <c r="D15" s="78">
        <v>108.89700000000001</v>
      </c>
      <c r="E15" s="78">
        <v>102.36</v>
      </c>
      <c r="F15" s="78">
        <v>119.044</v>
      </c>
      <c r="G15" s="78">
        <v>221.85400000000001</v>
      </c>
      <c r="H15" s="78">
        <v>191.92</v>
      </c>
      <c r="I15" s="78">
        <v>249.97399999999999</v>
      </c>
      <c r="J15" s="78">
        <v>169.90600000000001</v>
      </c>
      <c r="K15" s="78">
        <v>208.03800000000001</v>
      </c>
      <c r="L15" s="143">
        <f t="shared" si="0"/>
        <v>7.473324592601556E-2</v>
      </c>
      <c r="M15" s="77">
        <v>186.36302543597327</v>
      </c>
      <c r="N15" s="77">
        <v>86.507342666798877</v>
      </c>
      <c r="O15" s="77">
        <v>130.24906210921216</v>
      </c>
      <c r="P15" s="77">
        <v>67.969468824757783</v>
      </c>
      <c r="Q15" s="77">
        <v>122.44299789295256</v>
      </c>
      <c r="R15" s="5" t="s">
        <v>3</v>
      </c>
    </row>
    <row r="16" spans="1:18" x14ac:dyDescent="0.25">
      <c r="A16" s="2" t="s">
        <v>34</v>
      </c>
      <c r="B16" s="78">
        <v>4482</v>
      </c>
      <c r="C16" s="78">
        <v>4576</v>
      </c>
      <c r="D16" s="78">
        <v>4610</v>
      </c>
      <c r="E16" s="78">
        <v>4596</v>
      </c>
      <c r="F16" s="78">
        <v>4998</v>
      </c>
      <c r="G16" s="78">
        <v>5455</v>
      </c>
      <c r="H16" s="78">
        <v>5637</v>
      </c>
      <c r="I16" s="78">
        <v>5287.7910000000002</v>
      </c>
      <c r="J16" s="78">
        <v>5307.6149999999998</v>
      </c>
      <c r="K16" s="78">
        <v>5139.1790000000001</v>
      </c>
      <c r="L16" s="143">
        <f t="shared" si="0"/>
        <v>1.8461412245109772</v>
      </c>
      <c r="M16" s="77">
        <v>109.1436574629852</v>
      </c>
      <c r="N16" s="77">
        <v>103.33638863428047</v>
      </c>
      <c r="O16" s="77">
        <v>93.805055880787663</v>
      </c>
      <c r="P16" s="77">
        <v>100.37490135294679</v>
      </c>
      <c r="Q16" s="77">
        <v>96.826521893543529</v>
      </c>
      <c r="R16" s="5" t="s">
        <v>23</v>
      </c>
    </row>
    <row r="17" spans="1:18" x14ac:dyDescent="0.25">
      <c r="A17" s="2" t="s">
        <v>35</v>
      </c>
      <c r="B17" s="78">
        <v>85981.383000000002</v>
      </c>
      <c r="C17" s="78">
        <v>85009.448999999993</v>
      </c>
      <c r="D17" s="78">
        <v>86359.619000000006</v>
      </c>
      <c r="E17" s="78">
        <v>81592.476999999999</v>
      </c>
      <c r="F17" s="78">
        <v>79301.024000000005</v>
      </c>
      <c r="G17" s="78">
        <v>77562.534</v>
      </c>
      <c r="H17" s="78">
        <v>80545.91</v>
      </c>
      <c r="I17" s="78">
        <v>80426.993000000002</v>
      </c>
      <c r="J17" s="78">
        <v>81626.756999999998</v>
      </c>
      <c r="K17" s="78">
        <v>81539.692999999999</v>
      </c>
      <c r="L17" s="143">
        <f t="shared" si="0"/>
        <v>29.291407962491512</v>
      </c>
      <c r="M17" s="77">
        <v>97.807733226748738</v>
      </c>
      <c r="N17" s="77">
        <v>103.84641378529484</v>
      </c>
      <c r="O17" s="77">
        <v>99.852361218589493</v>
      </c>
      <c r="P17" s="77">
        <v>101.49174295251844</v>
      </c>
      <c r="Q17" s="77">
        <v>99.893338896215127</v>
      </c>
      <c r="R17" s="5" t="s">
        <v>7</v>
      </c>
    </row>
    <row r="18" spans="1:18" x14ac:dyDescent="0.25">
      <c r="A18" s="2" t="s">
        <v>36</v>
      </c>
      <c r="B18" s="78">
        <v>7638.57</v>
      </c>
      <c r="C18" s="78">
        <v>7632.2619999999997</v>
      </c>
      <c r="D18" s="78">
        <v>7567.3810000000003</v>
      </c>
      <c r="E18" s="78">
        <v>6831.8519999999999</v>
      </c>
      <c r="F18" s="78">
        <v>6917.5680000000002</v>
      </c>
      <c r="G18" s="78">
        <v>5217.5649999999996</v>
      </c>
      <c r="H18" s="78">
        <v>4909.3379999999997</v>
      </c>
      <c r="I18" s="78">
        <v>3598.4</v>
      </c>
      <c r="J18" s="78">
        <v>3257.8220000000001</v>
      </c>
      <c r="K18" s="78">
        <v>3743.9319999999998</v>
      </c>
      <c r="L18" s="143">
        <f t="shared" si="0"/>
        <v>1.3449282865932148</v>
      </c>
      <c r="M18" s="77">
        <v>75.424845841775607</v>
      </c>
      <c r="N18" s="77">
        <v>94.092512503437902</v>
      </c>
      <c r="O18" s="77">
        <v>73.297051455817481</v>
      </c>
      <c r="P18" s="77">
        <v>90.535293463761661</v>
      </c>
      <c r="Q18" s="77">
        <v>114.92131859874479</v>
      </c>
      <c r="R18" s="5" t="s">
        <v>5</v>
      </c>
    </row>
    <row r="19" spans="1:18" x14ac:dyDescent="0.25">
      <c r="A19" s="2" t="s">
        <v>37</v>
      </c>
      <c r="B19" s="78">
        <v>33259.74</v>
      </c>
      <c r="C19" s="78">
        <v>34110.322999999997</v>
      </c>
      <c r="D19" s="78">
        <v>34469.879999999997</v>
      </c>
      <c r="E19" s="78">
        <v>33641.578999999998</v>
      </c>
      <c r="F19" s="78">
        <v>33582.834999999999</v>
      </c>
      <c r="G19" s="78">
        <v>32551.755000000001</v>
      </c>
      <c r="H19" s="78">
        <v>34085.012999999999</v>
      </c>
      <c r="I19" s="78">
        <v>31545.120999999999</v>
      </c>
      <c r="J19" s="78">
        <v>31260.305</v>
      </c>
      <c r="K19" s="78">
        <v>30078.602999999999</v>
      </c>
      <c r="L19" s="143">
        <f t="shared" si="0"/>
        <v>10.805101159932267</v>
      </c>
      <c r="M19" s="77">
        <v>96.929741041814964</v>
      </c>
      <c r="N19" s="77">
        <v>104.71021608512352</v>
      </c>
      <c r="O19" s="77">
        <v>92.548361357526844</v>
      </c>
      <c r="P19" s="77">
        <v>99.097115525408825</v>
      </c>
      <c r="Q19" s="77">
        <v>96.21980015869967</v>
      </c>
      <c r="R19" s="5" t="s">
        <v>6</v>
      </c>
    </row>
    <row r="20" spans="1:18" x14ac:dyDescent="0.25">
      <c r="A20" s="2" t="s">
        <v>38</v>
      </c>
      <c r="B20" s="78">
        <v>6562</v>
      </c>
      <c r="C20" s="78">
        <v>6986</v>
      </c>
      <c r="D20" s="78">
        <v>6617</v>
      </c>
      <c r="E20" s="78">
        <v>6601</v>
      </c>
      <c r="F20" s="78">
        <v>6702</v>
      </c>
      <c r="G20" s="78">
        <v>6789</v>
      </c>
      <c r="H20" s="78">
        <v>6558</v>
      </c>
      <c r="I20" s="78">
        <v>7871.1270000000004</v>
      </c>
      <c r="J20" s="78">
        <v>7256.0860000000002</v>
      </c>
      <c r="K20" s="78">
        <v>6906.134</v>
      </c>
      <c r="L20" s="143">
        <f t="shared" si="0"/>
        <v>2.4808823898519381</v>
      </c>
      <c r="M20" s="77">
        <v>101.29811996418981</v>
      </c>
      <c r="N20" s="77">
        <v>96.597437030490497</v>
      </c>
      <c r="O20" s="77">
        <v>120.02328453796889</v>
      </c>
      <c r="P20" s="77">
        <v>92.186112611319828</v>
      </c>
      <c r="Q20" s="77">
        <v>95.177124416662096</v>
      </c>
      <c r="R20" s="5" t="s">
        <v>16</v>
      </c>
    </row>
    <row r="21" spans="1:18" x14ac:dyDescent="0.25">
      <c r="A21" s="2" t="s">
        <v>39</v>
      </c>
      <c r="B21" s="78">
        <v>1075</v>
      </c>
      <c r="C21" s="78">
        <v>1084</v>
      </c>
      <c r="D21" s="78">
        <v>1359</v>
      </c>
      <c r="E21" s="78">
        <v>1228</v>
      </c>
      <c r="F21" s="78">
        <v>1207</v>
      </c>
      <c r="G21" s="78">
        <v>1120</v>
      </c>
      <c r="H21" s="78">
        <v>1052</v>
      </c>
      <c r="I21" s="78">
        <v>1048.9380000000001</v>
      </c>
      <c r="J21" s="78">
        <v>1119.6559999999999</v>
      </c>
      <c r="K21" s="78">
        <v>1048.117</v>
      </c>
      <c r="L21" s="143">
        <f t="shared" si="0"/>
        <v>0.37651383651177978</v>
      </c>
      <c r="M21" s="77">
        <v>92.792046396023196</v>
      </c>
      <c r="N21" s="77">
        <v>93.928571428571431</v>
      </c>
      <c r="O21" s="77">
        <v>99.708935361216746</v>
      </c>
      <c r="P21" s="77">
        <v>106.74186653548637</v>
      </c>
      <c r="Q21" s="77">
        <v>93.610626835385162</v>
      </c>
      <c r="R21" s="5" t="s">
        <v>4</v>
      </c>
    </row>
    <row r="22" spans="1:18" x14ac:dyDescent="0.25">
      <c r="A22" s="2" t="s">
        <v>40</v>
      </c>
      <c r="B22" s="78">
        <v>381.06400000000002</v>
      </c>
      <c r="C22" s="78">
        <v>410.81299999999999</v>
      </c>
      <c r="D22" s="78">
        <v>485.11099999999999</v>
      </c>
      <c r="E22" s="78">
        <v>529.45299999999997</v>
      </c>
      <c r="F22" s="78">
        <v>417.476</v>
      </c>
      <c r="G22" s="78">
        <v>390.24200000000002</v>
      </c>
      <c r="H22" s="78">
        <v>388.01499999999999</v>
      </c>
      <c r="I22" s="78">
        <v>403.67200000000003</v>
      </c>
      <c r="J22" s="78">
        <v>498.68299999999999</v>
      </c>
      <c r="K22" s="78">
        <v>457.19900000000001</v>
      </c>
      <c r="L22" s="143">
        <f t="shared" si="0"/>
        <v>0.16423905874949954</v>
      </c>
      <c r="M22" s="77">
        <v>93.476511224597346</v>
      </c>
      <c r="N22" s="77">
        <v>99.429328467976276</v>
      </c>
      <c r="O22" s="77">
        <v>104.03515328015671</v>
      </c>
      <c r="P22" s="77">
        <v>123.53668324778533</v>
      </c>
      <c r="Q22" s="77">
        <v>91.681288513945731</v>
      </c>
      <c r="R22" s="5" t="s">
        <v>12</v>
      </c>
    </row>
    <row r="23" spans="1:18" x14ac:dyDescent="0.25">
      <c r="A23" s="2" t="s">
        <v>41</v>
      </c>
      <c r="B23" s="78">
        <v>4</v>
      </c>
      <c r="C23" s="78">
        <v>2</v>
      </c>
      <c r="D23" s="78">
        <v>4.5990000000000002</v>
      </c>
      <c r="E23" s="78">
        <v>3.0259999999999998</v>
      </c>
      <c r="F23" s="78" t="s">
        <v>96</v>
      </c>
      <c r="G23" s="78">
        <v>0.71099999999999997</v>
      </c>
      <c r="H23" s="78">
        <v>0.39600000000000002</v>
      </c>
      <c r="I23" s="78" t="s">
        <v>96</v>
      </c>
      <c r="J23" s="78" t="s">
        <v>96</v>
      </c>
      <c r="K23" s="78" t="s">
        <v>96</v>
      </c>
      <c r="L23" s="143" t="s">
        <v>96</v>
      </c>
      <c r="M23" s="77" t="s">
        <v>96</v>
      </c>
      <c r="N23" s="77">
        <v>55.696202531645575</v>
      </c>
      <c r="O23" s="77" t="s">
        <v>96</v>
      </c>
      <c r="P23" s="77" t="s">
        <v>96</v>
      </c>
      <c r="Q23" s="77" t="s">
        <v>96</v>
      </c>
      <c r="R23" s="5" t="s">
        <v>13</v>
      </c>
    </row>
    <row r="24" spans="1:18" x14ac:dyDescent="0.25">
      <c r="A24" s="2" t="s">
        <v>42</v>
      </c>
      <c r="B24" s="78">
        <v>388.935</v>
      </c>
      <c r="C24" s="78">
        <v>429.15800000000002</v>
      </c>
      <c r="D24" s="78">
        <v>307.09399999999999</v>
      </c>
      <c r="E24" s="78">
        <v>338.99900000000002</v>
      </c>
      <c r="F24" s="78">
        <v>317.875</v>
      </c>
      <c r="G24" s="78">
        <v>298.32</v>
      </c>
      <c r="H24" s="78">
        <v>308.22300000000001</v>
      </c>
      <c r="I24" s="78">
        <v>366.32400000000001</v>
      </c>
      <c r="J24" s="78">
        <v>305.03899999999999</v>
      </c>
      <c r="K24" s="78">
        <v>453.26299999999998</v>
      </c>
      <c r="L24" s="143">
        <f t="shared" si="0"/>
        <v>0.16282513410128721</v>
      </c>
      <c r="M24" s="77">
        <v>93.848210774675579</v>
      </c>
      <c r="N24" s="77">
        <v>103.31958970233308</v>
      </c>
      <c r="O24" s="77">
        <v>118.85031292278643</v>
      </c>
      <c r="P24" s="77">
        <v>83.270274401895577</v>
      </c>
      <c r="Q24" s="77">
        <v>148.59181940669882</v>
      </c>
      <c r="R24" s="5" t="s">
        <v>11</v>
      </c>
    </row>
    <row r="25" spans="1:18" x14ac:dyDescent="0.25">
      <c r="A25" s="2" t="s">
        <v>43</v>
      </c>
      <c r="B25" s="78" t="s">
        <v>96</v>
      </c>
      <c r="C25" s="78" t="s">
        <v>96</v>
      </c>
      <c r="D25" s="78" t="s">
        <v>96</v>
      </c>
      <c r="E25" s="78" t="s">
        <v>96</v>
      </c>
      <c r="F25" s="78" t="s">
        <v>96</v>
      </c>
      <c r="G25" s="78" t="s">
        <v>96</v>
      </c>
      <c r="H25" s="78">
        <v>22.140999999999998</v>
      </c>
      <c r="I25" s="78">
        <v>34.743000000000002</v>
      </c>
      <c r="J25" s="78">
        <v>20.751999999999999</v>
      </c>
      <c r="K25" s="78">
        <v>25.42</v>
      </c>
      <c r="L25" s="143">
        <f t="shared" si="0"/>
        <v>9.1315966863713145E-3</v>
      </c>
      <c r="M25" s="77" t="s">
        <v>96</v>
      </c>
      <c r="N25" s="77" t="s">
        <v>96</v>
      </c>
      <c r="O25" s="77">
        <v>156.9170317510501</v>
      </c>
      <c r="P25" s="77">
        <v>59.730017557493589</v>
      </c>
      <c r="Q25" s="77">
        <v>122.49421742482653</v>
      </c>
      <c r="R25" s="5" t="s">
        <v>15</v>
      </c>
    </row>
    <row r="26" spans="1:18" x14ac:dyDescent="0.25">
      <c r="A26" s="2" t="s">
        <v>44</v>
      </c>
      <c r="B26" s="78">
        <v>45933.146000000001</v>
      </c>
      <c r="C26" s="78">
        <v>40452.824000000001</v>
      </c>
      <c r="D26" s="78">
        <v>42252.400999999998</v>
      </c>
      <c r="E26" s="78">
        <v>45220.021999999997</v>
      </c>
      <c r="F26" s="78">
        <v>47790.317999999999</v>
      </c>
      <c r="G26" s="78">
        <v>47722.946000000004</v>
      </c>
      <c r="H26" s="78">
        <v>46668.116999999998</v>
      </c>
      <c r="I26" s="78">
        <v>45168.817999999999</v>
      </c>
      <c r="J26" s="78">
        <v>43467.983999999997</v>
      </c>
      <c r="K26" s="78">
        <v>43631.517999999996</v>
      </c>
      <c r="L26" s="143">
        <f t="shared" si="0"/>
        <v>15.673698866646355</v>
      </c>
      <c r="M26" s="77">
        <v>99.85902583866465</v>
      </c>
      <c r="N26" s="77">
        <v>97.789681718308003</v>
      </c>
      <c r="O26" s="77">
        <v>96.787316274192079</v>
      </c>
      <c r="P26" s="77">
        <v>96.234495221902861</v>
      </c>
      <c r="Q26" s="77">
        <v>100.37621712568956</v>
      </c>
      <c r="R26" s="5" t="s">
        <v>56</v>
      </c>
    </row>
    <row r="27" spans="1:18" x14ac:dyDescent="0.25">
      <c r="A27" s="1" t="s">
        <v>45</v>
      </c>
      <c r="B27" s="87">
        <v>13070</v>
      </c>
      <c r="C27" s="87">
        <v>14341</v>
      </c>
      <c r="D27" s="87">
        <v>14023</v>
      </c>
      <c r="E27" s="87">
        <v>12916</v>
      </c>
      <c r="F27" s="87">
        <v>12186</v>
      </c>
      <c r="G27" s="87">
        <v>12180</v>
      </c>
      <c r="H27" s="87">
        <v>11364</v>
      </c>
      <c r="I27" s="87">
        <v>15032.15</v>
      </c>
      <c r="J27" s="87">
        <v>16215.853999999999</v>
      </c>
      <c r="K27" s="87">
        <v>14673.119000000001</v>
      </c>
      <c r="L27" s="143">
        <f t="shared" si="0"/>
        <v>5.2710072714056633</v>
      </c>
      <c r="M27" s="88">
        <v>99.950763170851801</v>
      </c>
      <c r="N27" s="88">
        <v>93.300492610837438</v>
      </c>
      <c r="O27" s="88">
        <v>132.27868708201339</v>
      </c>
      <c r="P27" s="88">
        <v>107.87448235947619</v>
      </c>
      <c r="Q27" s="88">
        <v>90.486254994649073</v>
      </c>
      <c r="R27" s="4" t="s">
        <v>18</v>
      </c>
    </row>
    <row r="28" spans="1:18" x14ac:dyDescent="0.25">
      <c r="A28" s="2" t="s">
        <v>46</v>
      </c>
      <c r="B28" s="78">
        <v>3042.5740000000001</v>
      </c>
      <c r="C28" s="78">
        <v>2887.6239999999998</v>
      </c>
      <c r="D28" s="78">
        <v>2593.5219999999999</v>
      </c>
      <c r="E28" s="78">
        <v>2636.2910000000002</v>
      </c>
      <c r="F28" s="78">
        <v>3424.88</v>
      </c>
      <c r="G28" s="78">
        <v>2856.846</v>
      </c>
      <c r="H28" s="78">
        <v>2831.1869999999999</v>
      </c>
      <c r="I28" s="78">
        <v>3188.491</v>
      </c>
      <c r="J28" s="78">
        <v>3788.13</v>
      </c>
      <c r="K28" s="78">
        <v>3134.0810000000001</v>
      </c>
      <c r="L28" s="143">
        <f t="shared" si="0"/>
        <v>1.125852229520822</v>
      </c>
      <c r="M28" s="77">
        <v>83.414484595080694</v>
      </c>
      <c r="N28" s="77">
        <v>99.101841681350692</v>
      </c>
      <c r="O28" s="77">
        <v>112.62028965236138</v>
      </c>
      <c r="P28" s="77">
        <v>118.80635698830575</v>
      </c>
      <c r="Q28" s="77">
        <v>82.734251464442877</v>
      </c>
      <c r="R28" s="5" t="s">
        <v>19</v>
      </c>
    </row>
    <row r="29" spans="1:18" x14ac:dyDescent="0.25">
      <c r="A29" s="2" t="s">
        <v>47</v>
      </c>
      <c r="B29" s="78">
        <v>3495.7689999999998</v>
      </c>
      <c r="C29" s="78">
        <v>2976.7919999999999</v>
      </c>
      <c r="D29" s="78">
        <v>4644.4870000000001</v>
      </c>
      <c r="E29" s="78">
        <v>4687.3850000000002</v>
      </c>
      <c r="F29" s="78">
        <v>4737.4989999999998</v>
      </c>
      <c r="G29" s="78">
        <v>3800.3159999999998</v>
      </c>
      <c r="H29" s="78">
        <v>4406.2870000000003</v>
      </c>
      <c r="I29" s="78">
        <v>6020.4650000000001</v>
      </c>
      <c r="J29" s="78">
        <v>5938.7179999999998</v>
      </c>
      <c r="K29" s="78">
        <v>5572.4290000000001</v>
      </c>
      <c r="L29" s="143">
        <f t="shared" si="0"/>
        <v>2.0017771121730692</v>
      </c>
      <c r="M29" s="77">
        <v>80.217768911402416</v>
      </c>
      <c r="N29" s="77">
        <v>115.94527928730139</v>
      </c>
      <c r="O29" s="77">
        <v>136.63351933271707</v>
      </c>
      <c r="P29" s="77">
        <v>98.642181293305413</v>
      </c>
      <c r="Q29" s="77">
        <v>93.832187350872701</v>
      </c>
      <c r="R29" s="5" t="s">
        <v>20</v>
      </c>
    </row>
    <row r="30" spans="1:18" x14ac:dyDescent="0.25">
      <c r="A30" s="2" t="s">
        <v>48</v>
      </c>
      <c r="B30" s="78">
        <v>2307.2739999999999</v>
      </c>
      <c r="C30" s="78">
        <v>2416.3240000000001</v>
      </c>
      <c r="D30" s="78">
        <v>2403.306</v>
      </c>
      <c r="E30" s="78">
        <v>2272.5010000000002</v>
      </c>
      <c r="F30" s="78">
        <v>2066.9090000000001</v>
      </c>
      <c r="G30" s="78">
        <v>1512.9369999999999</v>
      </c>
      <c r="H30" s="78">
        <v>1797.8030000000001</v>
      </c>
      <c r="I30" s="78">
        <v>1691.375</v>
      </c>
      <c r="J30" s="78">
        <v>1172.396</v>
      </c>
      <c r="K30" s="78" t="s">
        <v>96</v>
      </c>
      <c r="L30" s="143" t="s">
        <v>96</v>
      </c>
      <c r="M30" s="77">
        <v>73.198045971061134</v>
      </c>
      <c r="N30" s="77">
        <v>118.82867561570643</v>
      </c>
      <c r="O30" s="77">
        <v>94.080107775991024</v>
      </c>
      <c r="P30" s="77">
        <v>69.316148104352962</v>
      </c>
      <c r="Q30" s="77" t="s">
        <v>96</v>
      </c>
      <c r="R30" s="5" t="s">
        <v>22</v>
      </c>
    </row>
    <row r="31" spans="1:18" x14ac:dyDescent="0.25">
      <c r="A31" s="2" t="s">
        <v>49</v>
      </c>
      <c r="B31" s="78">
        <v>428.62</v>
      </c>
      <c r="C31" s="78">
        <v>498.05500000000001</v>
      </c>
      <c r="D31" s="78">
        <v>402.12599999999998</v>
      </c>
      <c r="E31" s="78">
        <v>427.09100000000001</v>
      </c>
      <c r="F31" s="78">
        <v>476</v>
      </c>
      <c r="G31" s="78">
        <v>419</v>
      </c>
      <c r="H31" s="78">
        <v>433</v>
      </c>
      <c r="I31" s="78">
        <v>370.94400000000002</v>
      </c>
      <c r="J31" s="78">
        <v>354.98099999999999</v>
      </c>
      <c r="K31" s="78">
        <v>323.065</v>
      </c>
      <c r="L31" s="143">
        <f t="shared" si="0"/>
        <v>0.1160542597750806</v>
      </c>
      <c r="M31" s="77">
        <v>88.025210084033617</v>
      </c>
      <c r="N31" s="77">
        <v>103.34128878281624</v>
      </c>
      <c r="O31" s="77">
        <v>85.668360277136259</v>
      </c>
      <c r="P31" s="77">
        <v>95.696655020703929</v>
      </c>
      <c r="Q31" s="77">
        <v>91.009096261490058</v>
      </c>
      <c r="R31" s="5" t="s">
        <v>21</v>
      </c>
    </row>
    <row r="32" spans="1:18" x14ac:dyDescent="0.25">
      <c r="A32" s="2" t="s">
        <v>50</v>
      </c>
      <c r="B32" s="78" t="s">
        <v>96</v>
      </c>
      <c r="C32" s="78">
        <v>7340</v>
      </c>
      <c r="D32" s="78">
        <v>6764</v>
      </c>
      <c r="E32" s="78">
        <v>7042</v>
      </c>
      <c r="F32" s="78">
        <v>6661</v>
      </c>
      <c r="G32" s="78">
        <v>7920</v>
      </c>
      <c r="H32" s="78">
        <v>8176</v>
      </c>
      <c r="I32" s="78" t="s">
        <v>96</v>
      </c>
      <c r="J32" s="78" t="s">
        <v>96</v>
      </c>
      <c r="K32" s="78" t="s">
        <v>96</v>
      </c>
      <c r="L32" s="143" t="s">
        <v>96</v>
      </c>
      <c r="M32" s="77">
        <v>118.90106590602012</v>
      </c>
      <c r="N32" s="77">
        <v>103.23232323232322</v>
      </c>
      <c r="O32" s="77" t="s">
        <v>96</v>
      </c>
      <c r="P32" s="77" t="s">
        <v>96</v>
      </c>
      <c r="Q32" s="77" t="s">
        <v>96</v>
      </c>
      <c r="R32" s="5" t="s">
        <v>24</v>
      </c>
    </row>
    <row r="33" spans="1:18" x14ac:dyDescent="0.25">
      <c r="A33" s="2" t="s">
        <v>51</v>
      </c>
      <c r="B33" s="78">
        <v>4111.7749999999996</v>
      </c>
      <c r="C33" s="78">
        <v>4288.393</v>
      </c>
      <c r="D33" s="78">
        <v>5028.0320000000002</v>
      </c>
      <c r="E33" s="78">
        <v>4336.79</v>
      </c>
      <c r="F33" s="78">
        <v>3651.5680000000002</v>
      </c>
      <c r="G33" s="78">
        <v>3581.038</v>
      </c>
      <c r="H33" s="78">
        <v>3490.174</v>
      </c>
      <c r="I33" s="78">
        <v>3586.431</v>
      </c>
      <c r="J33" s="78">
        <v>3325.3870000000002</v>
      </c>
      <c r="K33" s="78">
        <v>3252.2440000000001</v>
      </c>
      <c r="L33" s="143">
        <f t="shared" si="0"/>
        <v>1.1682997849595196</v>
      </c>
      <c r="M33" s="77">
        <v>98.068500983687002</v>
      </c>
      <c r="N33" s="77">
        <v>97.462635135399296</v>
      </c>
      <c r="O33" s="77">
        <v>102.75794272721073</v>
      </c>
      <c r="P33" s="77">
        <v>92.721343307594665</v>
      </c>
      <c r="Q33" s="77">
        <v>97.800466532166027</v>
      </c>
      <c r="R33" s="5" t="s">
        <v>14</v>
      </c>
    </row>
    <row r="34" spans="1:18" x14ac:dyDescent="0.25">
      <c r="A34" s="2" t="s">
        <v>52</v>
      </c>
      <c r="B34" s="78">
        <v>30320</v>
      </c>
      <c r="C34" s="78">
        <v>28521.106</v>
      </c>
      <c r="D34" s="78">
        <v>28579.441999999999</v>
      </c>
      <c r="E34" s="78">
        <v>26688.936000000002</v>
      </c>
      <c r="F34" s="78">
        <v>30005.212</v>
      </c>
      <c r="G34" s="78">
        <v>24430.304</v>
      </c>
      <c r="H34" s="78">
        <v>23142.768</v>
      </c>
      <c r="I34" s="78">
        <v>25437.073</v>
      </c>
      <c r="J34" s="78">
        <v>24543.559000000001</v>
      </c>
      <c r="K34" s="78" t="s">
        <v>96</v>
      </c>
      <c r="L34" s="143" t="s">
        <v>96</v>
      </c>
      <c r="M34" s="77">
        <v>81.420201263700449</v>
      </c>
      <c r="N34" s="77">
        <v>94.729758581800709</v>
      </c>
      <c r="O34" s="77">
        <v>109.91370176635742</v>
      </c>
      <c r="P34" s="77">
        <v>96.487355286514301</v>
      </c>
      <c r="Q34" s="77" t="s">
        <v>96</v>
      </c>
      <c r="R34" s="5" t="s">
        <v>58</v>
      </c>
    </row>
    <row r="35" spans="1:18" x14ac:dyDescent="0.25">
      <c r="A35" s="2" t="s">
        <v>53</v>
      </c>
      <c r="B35" s="78">
        <v>29744.893</v>
      </c>
      <c r="C35" s="78">
        <v>31029.881000000001</v>
      </c>
      <c r="D35" s="78">
        <v>29433.534</v>
      </c>
      <c r="E35" s="78">
        <v>30002.615000000002</v>
      </c>
      <c r="F35" s="78">
        <v>28600.868999999999</v>
      </c>
      <c r="G35" s="78">
        <v>27137.569</v>
      </c>
      <c r="H35" s="78">
        <v>23081.118999999999</v>
      </c>
      <c r="I35" s="78">
        <v>20216.232</v>
      </c>
      <c r="J35" s="78">
        <v>18860.608</v>
      </c>
      <c r="K35" s="78">
        <v>17587.157999999999</v>
      </c>
      <c r="L35" s="143">
        <f t="shared" si="0"/>
        <v>6.3178140722064802</v>
      </c>
      <c r="M35" s="77">
        <v>94.883721889709022</v>
      </c>
      <c r="N35" s="77">
        <v>85.052271999750602</v>
      </c>
      <c r="O35" s="77">
        <v>87.587746503971502</v>
      </c>
      <c r="P35" s="77">
        <v>93.294378497437108</v>
      </c>
      <c r="Q35" s="77">
        <v>93.248096773974623</v>
      </c>
      <c r="R35" s="5" t="s">
        <v>9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61" firstPageNumber="0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90" zoomScaleNormal="90" workbookViewId="0"/>
  </sheetViews>
  <sheetFormatPr defaultRowHeight="15" x14ac:dyDescent="0.25"/>
  <cols>
    <col min="1" max="1" width="17.28515625" style="20" customWidth="1"/>
    <col min="2" max="2" width="12" style="20" customWidth="1"/>
    <col min="3" max="3" width="12.5703125" style="20" customWidth="1"/>
    <col min="4" max="4" width="11.5703125" style="20" customWidth="1"/>
    <col min="5" max="11" width="11.140625" style="20" bestFit="1" customWidth="1"/>
    <col min="12" max="12" width="13.7109375" style="20" customWidth="1"/>
    <col min="13" max="14" width="11.140625" style="20" bestFit="1" customWidth="1"/>
    <col min="15" max="17" width="9.140625" style="20"/>
    <col min="18" max="18" width="18.28515625" style="20" customWidth="1"/>
    <col min="19" max="16384" width="9.140625" style="20"/>
  </cols>
  <sheetData>
    <row r="1" spans="1:18" ht="15.75" x14ac:dyDescent="0.25">
      <c r="A1" s="12" t="s">
        <v>81</v>
      </c>
      <c r="B1" s="12" t="s">
        <v>124</v>
      </c>
      <c r="C1" s="19"/>
      <c r="K1" s="108"/>
      <c r="L1" s="108"/>
    </row>
    <row r="2" spans="1:18" ht="15.75" x14ac:dyDescent="0.25">
      <c r="A2"/>
      <c r="B2" s="14" t="s">
        <v>125</v>
      </c>
    </row>
    <row r="3" spans="1:18" ht="15.75" thickBot="1" x14ac:dyDescent="0.3">
      <c r="C3" s="19"/>
      <c r="D3" s="19"/>
    </row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8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1" t="s">
        <v>26</v>
      </c>
      <c r="B7" s="85" t="s">
        <v>96</v>
      </c>
      <c r="C7" s="85" t="s">
        <v>96</v>
      </c>
      <c r="D7" s="85" t="s">
        <v>96</v>
      </c>
      <c r="E7" s="85">
        <v>199638.435</v>
      </c>
      <c r="F7" s="85">
        <v>190822.51500000001</v>
      </c>
      <c r="G7" s="85">
        <v>190634.791</v>
      </c>
      <c r="H7" s="85">
        <v>194928.72899999999</v>
      </c>
      <c r="I7" s="85">
        <v>187225.997</v>
      </c>
      <c r="J7" s="85">
        <v>195789.32399999999</v>
      </c>
      <c r="K7" s="85">
        <v>182856.76699999999</v>
      </c>
      <c r="L7" s="142">
        <v>100</v>
      </c>
      <c r="M7" s="86">
        <v>99.901623768033858</v>
      </c>
      <c r="N7" s="86">
        <v>102.25244194801778</v>
      </c>
      <c r="O7" s="86">
        <v>96.048436759673322</v>
      </c>
      <c r="P7" s="86">
        <v>104.57379164069826</v>
      </c>
      <c r="Q7" s="86">
        <v>93.394656697420331</v>
      </c>
      <c r="R7" s="4" t="s">
        <v>55</v>
      </c>
    </row>
    <row r="8" spans="1:18" x14ac:dyDescent="0.25">
      <c r="A8" s="2" t="s">
        <v>27</v>
      </c>
      <c r="B8" s="78">
        <v>4775.0129999999999</v>
      </c>
      <c r="C8" s="78">
        <v>5550.0810000000001</v>
      </c>
      <c r="D8" s="78">
        <v>5563.4650000000001</v>
      </c>
      <c r="E8" s="78">
        <v>5342.2830000000004</v>
      </c>
      <c r="F8" s="78">
        <v>5969.799</v>
      </c>
      <c r="G8" s="78">
        <v>5865.5159999999996</v>
      </c>
      <c r="H8" s="78">
        <v>5727.2860000000001</v>
      </c>
      <c r="I8" s="78">
        <v>6168.1819999999998</v>
      </c>
      <c r="J8" s="78">
        <v>5834.4350000000004</v>
      </c>
      <c r="K8" s="78">
        <v>5917.5370000000003</v>
      </c>
      <c r="L8" s="143">
        <f>K8/$K$7*100</f>
        <v>3.2361596987001304</v>
      </c>
      <c r="M8" s="77">
        <v>98.253157267103958</v>
      </c>
      <c r="N8" s="77">
        <v>97.643344592359824</v>
      </c>
      <c r="O8" s="77">
        <v>107.69816628678923</v>
      </c>
      <c r="P8" s="77">
        <v>94.589216076957527</v>
      </c>
      <c r="Q8" s="77">
        <v>101.42433671812266</v>
      </c>
      <c r="R8" s="5" t="s">
        <v>17</v>
      </c>
    </row>
    <row r="9" spans="1:18" x14ac:dyDescent="0.25">
      <c r="A9" s="2" t="s">
        <v>28</v>
      </c>
      <c r="B9" s="78">
        <v>6165.8950000000004</v>
      </c>
      <c r="C9" s="78">
        <v>5382.12</v>
      </c>
      <c r="D9" s="78">
        <v>5658.8680000000004</v>
      </c>
      <c r="E9" s="78">
        <v>6092.049</v>
      </c>
      <c r="F9" s="78">
        <v>5628.1980000000003</v>
      </c>
      <c r="G9" s="78">
        <v>5906.5389999999998</v>
      </c>
      <c r="H9" s="78">
        <v>6471.0690000000004</v>
      </c>
      <c r="I9" s="78">
        <v>5516.8190000000004</v>
      </c>
      <c r="J9" s="78">
        <v>7012.1620000000003</v>
      </c>
      <c r="K9" s="78">
        <v>6979.8320000000003</v>
      </c>
      <c r="L9" s="143">
        <f t="shared" ref="L9:L35" si="0">K9/$K$7*100</f>
        <v>3.8171034709369001</v>
      </c>
      <c r="M9" s="77">
        <v>104.94547277832086</v>
      </c>
      <c r="N9" s="77">
        <v>109.55771222368973</v>
      </c>
      <c r="O9" s="77">
        <v>85.253595657842624</v>
      </c>
      <c r="P9" s="77">
        <v>127.10516694493693</v>
      </c>
      <c r="Q9" s="77">
        <v>99.538943909168097</v>
      </c>
      <c r="R9" s="5" t="s">
        <v>0</v>
      </c>
    </row>
    <row r="10" spans="1:18" x14ac:dyDescent="0.25">
      <c r="A10" s="2" t="s">
        <v>29</v>
      </c>
      <c r="B10" s="78" t="s">
        <v>96</v>
      </c>
      <c r="C10" s="78" t="s">
        <v>96</v>
      </c>
      <c r="D10" s="78" t="s">
        <v>96</v>
      </c>
      <c r="E10" s="78">
        <v>474.05200000000002</v>
      </c>
      <c r="F10" s="78">
        <v>528.34699999999998</v>
      </c>
      <c r="G10" s="78">
        <v>412.358</v>
      </c>
      <c r="H10" s="78">
        <v>513.15200000000004</v>
      </c>
      <c r="I10" s="78">
        <v>282.40800000000002</v>
      </c>
      <c r="J10" s="78">
        <v>321.34500000000003</v>
      </c>
      <c r="K10" s="78">
        <v>376.661</v>
      </c>
      <c r="L10" s="143">
        <f t="shared" si="0"/>
        <v>0.20598690777465187</v>
      </c>
      <c r="M10" s="77">
        <v>78.046813930996109</v>
      </c>
      <c r="N10" s="77">
        <v>124.44332351985412</v>
      </c>
      <c r="O10" s="77">
        <v>55.033986031429279</v>
      </c>
      <c r="P10" s="77">
        <v>113.78749893770714</v>
      </c>
      <c r="Q10" s="77">
        <v>117.21389783565948</v>
      </c>
      <c r="R10" s="5" t="s">
        <v>1</v>
      </c>
    </row>
    <row r="11" spans="1:18" x14ac:dyDescent="0.25">
      <c r="A11" s="2" t="s">
        <v>30</v>
      </c>
      <c r="B11" s="78" t="s">
        <v>96</v>
      </c>
      <c r="C11" s="78" t="s">
        <v>96</v>
      </c>
      <c r="D11" s="78">
        <v>978.61199999999997</v>
      </c>
      <c r="E11" s="78">
        <v>989.83699999999999</v>
      </c>
      <c r="F11" s="78">
        <v>1151.6289999999999</v>
      </c>
      <c r="G11" s="78">
        <v>907.81500000000005</v>
      </c>
      <c r="H11" s="78">
        <v>966.94899999999996</v>
      </c>
      <c r="I11" s="78">
        <v>1119.087</v>
      </c>
      <c r="J11" s="78">
        <v>1337.6369999999999</v>
      </c>
      <c r="K11" s="78">
        <v>999.22</v>
      </c>
      <c r="L11" s="143">
        <f t="shared" si="0"/>
        <v>0.54644956070999551</v>
      </c>
      <c r="M11" s="77">
        <v>78.828772113241342</v>
      </c>
      <c r="N11" s="77">
        <v>106.51388223371501</v>
      </c>
      <c r="O11" s="77">
        <v>115.73381843303008</v>
      </c>
      <c r="P11" s="77">
        <v>119.52931273439866</v>
      </c>
      <c r="Q11" s="77">
        <v>74.700385829638392</v>
      </c>
      <c r="R11" s="5" t="s">
        <v>8</v>
      </c>
    </row>
    <row r="12" spans="1:18" x14ac:dyDescent="0.25">
      <c r="A12" s="2" t="s">
        <v>31</v>
      </c>
      <c r="B12" s="78">
        <v>515.72299999999996</v>
      </c>
      <c r="C12" s="78">
        <v>513.33299999999997</v>
      </c>
      <c r="D12" s="78">
        <v>612.91499999999996</v>
      </c>
      <c r="E12" s="78">
        <v>696.94100000000003</v>
      </c>
      <c r="F12" s="78">
        <v>684.77599999999995</v>
      </c>
      <c r="G12" s="78">
        <v>744.10400000000004</v>
      </c>
      <c r="H12" s="78">
        <v>732.21600000000001</v>
      </c>
      <c r="I12" s="78">
        <v>789.57100000000003</v>
      </c>
      <c r="J12" s="78">
        <v>737.53700000000003</v>
      </c>
      <c r="K12" s="78">
        <v>849.91600000000005</v>
      </c>
      <c r="L12" s="143">
        <f t="shared" si="0"/>
        <v>0.46479876787934243</v>
      </c>
      <c r="M12" s="77">
        <v>108.66385504164866</v>
      </c>
      <c r="N12" s="77">
        <v>98.402373861718246</v>
      </c>
      <c r="O12" s="77">
        <v>107.83307111562708</v>
      </c>
      <c r="P12" s="77">
        <v>93.409839013844234</v>
      </c>
      <c r="Q12" s="77">
        <v>115.23706607261737</v>
      </c>
      <c r="R12" s="5" t="s">
        <v>10</v>
      </c>
    </row>
    <row r="13" spans="1:18" x14ac:dyDescent="0.25">
      <c r="A13" s="2" t="s">
        <v>59</v>
      </c>
      <c r="B13" s="67">
        <v>4374.29</v>
      </c>
      <c r="C13" s="67">
        <v>3948.6370000000002</v>
      </c>
      <c r="D13" s="67">
        <v>4524.9799999999996</v>
      </c>
      <c r="E13" s="67">
        <v>4986.5619999999999</v>
      </c>
      <c r="F13" s="67">
        <v>4540.7169999999996</v>
      </c>
      <c r="G13" s="67">
        <v>4323.3230000000003</v>
      </c>
      <c r="H13" s="67">
        <v>4252.2960000000003</v>
      </c>
      <c r="I13" s="67">
        <v>4368.8540000000003</v>
      </c>
      <c r="J13" s="67">
        <v>4193.0230000000001</v>
      </c>
      <c r="K13" s="67">
        <v>4064.4630000000002</v>
      </c>
      <c r="L13" s="143">
        <f t="shared" si="0"/>
        <v>2.2227577719341394</v>
      </c>
      <c r="M13" s="68">
        <v>95.212342015589186</v>
      </c>
      <c r="N13" s="68">
        <v>98.357120205915678</v>
      </c>
      <c r="O13" s="68">
        <v>102.74106035892139</v>
      </c>
      <c r="P13" s="68">
        <v>95.975351888618846</v>
      </c>
      <c r="Q13" s="68">
        <v>96.93395433318635</v>
      </c>
      <c r="R13" s="5" t="s">
        <v>57</v>
      </c>
    </row>
    <row r="14" spans="1:18" x14ac:dyDescent="0.25">
      <c r="A14" s="2" t="s">
        <v>32</v>
      </c>
      <c r="B14" s="78">
        <v>3532.2710000000002</v>
      </c>
      <c r="C14" s="78">
        <v>4053.8130000000001</v>
      </c>
      <c r="D14" s="78">
        <v>4416.2539999999999</v>
      </c>
      <c r="E14" s="78">
        <v>3888.3339999999998</v>
      </c>
      <c r="F14" s="78">
        <v>3514.1590000000001</v>
      </c>
      <c r="G14" s="78">
        <v>4375.6000000000004</v>
      </c>
      <c r="H14" s="78">
        <v>4539.134</v>
      </c>
      <c r="I14" s="78">
        <v>4478.6530000000002</v>
      </c>
      <c r="J14" s="78">
        <v>4690.9660000000003</v>
      </c>
      <c r="K14" s="78">
        <v>4707.7749999999996</v>
      </c>
      <c r="L14" s="143">
        <f t="shared" si="0"/>
        <v>2.5745697450726555</v>
      </c>
      <c r="M14" s="77">
        <v>124.51343265913695</v>
      </c>
      <c r="N14" s="77">
        <v>103.73740744126519</v>
      </c>
      <c r="O14" s="77">
        <v>98.667565222793613</v>
      </c>
      <c r="P14" s="77">
        <v>104.74055480520595</v>
      </c>
      <c r="Q14" s="77">
        <v>100.35832704820284</v>
      </c>
      <c r="R14" s="5" t="s">
        <v>2</v>
      </c>
    </row>
    <row r="15" spans="1:18" x14ac:dyDescent="0.25">
      <c r="A15" s="2" t="s">
        <v>33</v>
      </c>
      <c r="B15" s="78">
        <v>160.15299999999999</v>
      </c>
      <c r="C15" s="78">
        <v>188.114</v>
      </c>
      <c r="D15" s="78">
        <v>300.12299999999999</v>
      </c>
      <c r="E15" s="78">
        <v>320.399</v>
      </c>
      <c r="F15" s="78">
        <v>366.22800000000001</v>
      </c>
      <c r="G15" s="78">
        <v>481.00200000000001</v>
      </c>
      <c r="H15" s="78">
        <v>495.02800000000002</v>
      </c>
      <c r="I15" s="78">
        <v>450.62099999999998</v>
      </c>
      <c r="J15" s="78">
        <v>498.14499999999998</v>
      </c>
      <c r="K15" s="78">
        <v>544.64099999999996</v>
      </c>
      <c r="L15" s="143">
        <f t="shared" si="0"/>
        <v>0.29785115909874971</v>
      </c>
      <c r="M15" s="77">
        <v>131.33949343032211</v>
      </c>
      <c r="N15" s="77">
        <v>102.91599619128402</v>
      </c>
      <c r="O15" s="77">
        <v>91.029396316975991</v>
      </c>
      <c r="P15" s="77">
        <v>110.54633494666251</v>
      </c>
      <c r="Q15" s="77">
        <v>109.3338285037489</v>
      </c>
      <c r="R15" s="5" t="s">
        <v>3</v>
      </c>
    </row>
    <row r="16" spans="1:18" x14ac:dyDescent="0.25">
      <c r="A16" s="2" t="s">
        <v>34</v>
      </c>
      <c r="B16" s="78">
        <v>1961</v>
      </c>
      <c r="C16" s="78">
        <v>2044</v>
      </c>
      <c r="D16" s="78">
        <v>2088</v>
      </c>
      <c r="E16" s="78">
        <v>2193</v>
      </c>
      <c r="F16" s="78">
        <v>2317</v>
      </c>
      <c r="G16" s="78">
        <v>2484</v>
      </c>
      <c r="H16" s="78">
        <v>2694</v>
      </c>
      <c r="I16" s="78">
        <v>3589.2220000000002</v>
      </c>
      <c r="J16" s="78">
        <v>3442.2649999999999</v>
      </c>
      <c r="K16" s="78">
        <v>3670.8589999999999</v>
      </c>
      <c r="L16" s="143">
        <f t="shared" si="0"/>
        <v>2.0075051419890846</v>
      </c>
      <c r="M16" s="77">
        <v>107.20759602934828</v>
      </c>
      <c r="N16" s="77">
        <v>108.45410628019323</v>
      </c>
      <c r="O16" s="77">
        <v>133.23021529324427</v>
      </c>
      <c r="P16" s="77">
        <v>95.905602941250208</v>
      </c>
      <c r="Q16" s="77">
        <v>106.64080191385614</v>
      </c>
      <c r="R16" s="5" t="s">
        <v>23</v>
      </c>
    </row>
    <row r="17" spans="1:18" x14ac:dyDescent="0.25">
      <c r="A17" s="2" t="s">
        <v>35</v>
      </c>
      <c r="B17" s="78">
        <v>16663</v>
      </c>
      <c r="C17" s="78">
        <v>16739.736000000001</v>
      </c>
      <c r="D17" s="78">
        <v>16933.214</v>
      </c>
      <c r="E17" s="78">
        <v>15542.540999999999</v>
      </c>
      <c r="F17" s="78">
        <v>15983.599</v>
      </c>
      <c r="G17" s="78">
        <v>16252.012000000001</v>
      </c>
      <c r="H17" s="78">
        <v>17570.458999999999</v>
      </c>
      <c r="I17" s="78">
        <v>16808.518</v>
      </c>
      <c r="J17" s="78">
        <v>17321.684000000001</v>
      </c>
      <c r="K17" s="78">
        <v>18807.756000000001</v>
      </c>
      <c r="L17" s="143">
        <f t="shared" si="0"/>
        <v>10.285512704049941</v>
      </c>
      <c r="M17" s="77">
        <v>101.67930264016259</v>
      </c>
      <c r="N17" s="77">
        <v>108.11251554576748</v>
      </c>
      <c r="O17" s="77">
        <v>95.663511123983739</v>
      </c>
      <c r="P17" s="77">
        <v>103.05301157425065</v>
      </c>
      <c r="Q17" s="77">
        <v>108.57925822916525</v>
      </c>
      <c r="R17" s="5" t="s">
        <v>7</v>
      </c>
    </row>
    <row r="18" spans="1:18" x14ac:dyDescent="0.25">
      <c r="A18" s="2" t="s">
        <v>36</v>
      </c>
      <c r="B18" s="78">
        <v>995.23299999999995</v>
      </c>
      <c r="C18" s="78">
        <v>945.78300000000002</v>
      </c>
      <c r="D18" s="78">
        <v>954.99900000000002</v>
      </c>
      <c r="E18" s="78">
        <v>1102.1610000000001</v>
      </c>
      <c r="F18" s="78">
        <v>802.16399999999999</v>
      </c>
      <c r="G18" s="78">
        <v>830.51800000000003</v>
      </c>
      <c r="H18" s="78">
        <v>571.00300000000004</v>
      </c>
      <c r="I18" s="78">
        <v>430.54500000000002</v>
      </c>
      <c r="J18" s="78">
        <v>479.76100000000002</v>
      </c>
      <c r="K18" s="78">
        <v>533.85599999999999</v>
      </c>
      <c r="L18" s="143">
        <f t="shared" si="0"/>
        <v>0.29195310010047376</v>
      </c>
      <c r="M18" s="77">
        <v>103.53468866715534</v>
      </c>
      <c r="N18" s="77">
        <v>68.75263389836222</v>
      </c>
      <c r="O18" s="77">
        <v>75.401530289683237</v>
      </c>
      <c r="P18" s="77">
        <v>111.43109314938044</v>
      </c>
      <c r="Q18" s="77">
        <v>111.27540587917733</v>
      </c>
      <c r="R18" s="5" t="s">
        <v>5</v>
      </c>
    </row>
    <row r="19" spans="1:18" x14ac:dyDescent="0.25">
      <c r="A19" s="2" t="s">
        <v>37</v>
      </c>
      <c r="B19" s="78">
        <v>5134.3069999999998</v>
      </c>
      <c r="C19" s="78">
        <v>5488.8789999999999</v>
      </c>
      <c r="D19" s="78">
        <v>5709.9759999999997</v>
      </c>
      <c r="E19" s="78">
        <v>5640.5870000000004</v>
      </c>
      <c r="F19" s="78">
        <v>5984.2719999999999</v>
      </c>
      <c r="G19" s="78">
        <v>6619.5219999999999</v>
      </c>
      <c r="H19" s="78">
        <v>6809.509</v>
      </c>
      <c r="I19" s="78">
        <v>6270.0119999999997</v>
      </c>
      <c r="J19" s="78">
        <v>5673.1130000000003</v>
      </c>
      <c r="K19" s="78">
        <v>5784.3549999999996</v>
      </c>
      <c r="L19" s="143">
        <f t="shared" si="0"/>
        <v>3.1633256427420049</v>
      </c>
      <c r="M19" s="77">
        <v>110.61532630869719</v>
      </c>
      <c r="N19" s="77">
        <v>102.8701014967546</v>
      </c>
      <c r="O19" s="77">
        <v>92.077299552728391</v>
      </c>
      <c r="P19" s="77">
        <v>90.480097964724791</v>
      </c>
      <c r="Q19" s="77">
        <v>101.96086346244115</v>
      </c>
      <c r="R19" s="5" t="s">
        <v>6</v>
      </c>
    </row>
    <row r="20" spans="1:18" x14ac:dyDescent="0.25">
      <c r="A20" s="2" t="s">
        <v>38</v>
      </c>
      <c r="B20" s="78">
        <v>11486</v>
      </c>
      <c r="C20" s="78">
        <v>11398</v>
      </c>
      <c r="D20" s="78">
        <v>11767</v>
      </c>
      <c r="E20" s="78">
        <v>12718</v>
      </c>
      <c r="F20" s="78">
        <v>12376</v>
      </c>
      <c r="G20" s="78">
        <v>12830</v>
      </c>
      <c r="H20" s="78">
        <v>12689</v>
      </c>
      <c r="I20" s="78">
        <v>13225.989</v>
      </c>
      <c r="J20" s="78">
        <v>12865.45</v>
      </c>
      <c r="K20" s="78">
        <v>12859.098</v>
      </c>
      <c r="L20" s="143">
        <f t="shared" si="0"/>
        <v>7.0323336734921051</v>
      </c>
      <c r="M20" s="77">
        <v>103.66839043309632</v>
      </c>
      <c r="N20" s="77">
        <v>98.901013250194865</v>
      </c>
      <c r="O20" s="77">
        <v>104.23192528962093</v>
      </c>
      <c r="P20" s="77">
        <v>97.274011039930556</v>
      </c>
      <c r="Q20" s="77">
        <v>99.950627455705003</v>
      </c>
      <c r="R20" s="5" t="s">
        <v>16</v>
      </c>
    </row>
    <row r="21" spans="1:18" x14ac:dyDescent="0.25">
      <c r="A21" s="2" t="s">
        <v>39</v>
      </c>
      <c r="B21" s="78">
        <v>3223</v>
      </c>
      <c r="C21" s="78">
        <v>3706</v>
      </c>
      <c r="D21" s="78">
        <v>4497</v>
      </c>
      <c r="E21" s="78">
        <v>4588</v>
      </c>
      <c r="F21" s="78">
        <v>3873</v>
      </c>
      <c r="G21" s="78">
        <v>3552</v>
      </c>
      <c r="H21" s="78">
        <v>3332</v>
      </c>
      <c r="I21" s="78">
        <v>3819.7190000000001</v>
      </c>
      <c r="J21" s="78">
        <v>3748.7530000000002</v>
      </c>
      <c r="K21" s="78">
        <v>3741.6529999999998</v>
      </c>
      <c r="L21" s="143">
        <f t="shared" si="0"/>
        <v>2.0462206903176847</v>
      </c>
      <c r="M21" s="77">
        <v>91.71185127807901</v>
      </c>
      <c r="N21" s="77">
        <v>93.806306306306311</v>
      </c>
      <c r="O21" s="77">
        <v>114.63742496998799</v>
      </c>
      <c r="P21" s="77">
        <v>98.142114642464534</v>
      </c>
      <c r="Q21" s="77">
        <v>99.810603686079062</v>
      </c>
      <c r="R21" s="5" t="s">
        <v>4</v>
      </c>
    </row>
    <row r="22" spans="1:18" x14ac:dyDescent="0.25">
      <c r="A22" s="2" t="s">
        <v>40</v>
      </c>
      <c r="B22" s="78">
        <v>698.37599999999998</v>
      </c>
      <c r="C22" s="78">
        <v>678.96699999999998</v>
      </c>
      <c r="D22" s="78">
        <v>710.50800000000004</v>
      </c>
      <c r="E22" s="78">
        <v>865.26700000000005</v>
      </c>
      <c r="F22" s="78">
        <v>643.89300000000003</v>
      </c>
      <c r="G22" s="78">
        <v>710.54399999999998</v>
      </c>
      <c r="H22" s="78">
        <v>825.601</v>
      </c>
      <c r="I22" s="78">
        <v>950.10400000000004</v>
      </c>
      <c r="J22" s="78">
        <v>977.33199999999999</v>
      </c>
      <c r="K22" s="78">
        <v>993.54399999999998</v>
      </c>
      <c r="L22" s="143">
        <f t="shared" si="0"/>
        <v>0.54334549182967895</v>
      </c>
      <c r="M22" s="77">
        <v>110.35125401270085</v>
      </c>
      <c r="N22" s="77">
        <v>116.19280438649824</v>
      </c>
      <c r="O22" s="77">
        <v>115.08028696670669</v>
      </c>
      <c r="P22" s="77">
        <v>102.86579153440043</v>
      </c>
      <c r="Q22" s="77">
        <v>101.6588017173284</v>
      </c>
      <c r="R22" s="5" t="s">
        <v>12</v>
      </c>
    </row>
    <row r="23" spans="1:18" x14ac:dyDescent="0.25">
      <c r="A23" s="2" t="s">
        <v>41</v>
      </c>
      <c r="B23" s="78">
        <v>721</v>
      </c>
      <c r="C23" s="78">
        <v>677</v>
      </c>
      <c r="D23" s="78">
        <v>699.93499999999995</v>
      </c>
      <c r="E23" s="78">
        <v>751.76599999999996</v>
      </c>
      <c r="F23" s="78">
        <v>818.98800000000006</v>
      </c>
      <c r="G23" s="78">
        <v>765.64800000000002</v>
      </c>
      <c r="H23" s="78">
        <v>810.68700000000001</v>
      </c>
      <c r="I23" s="78">
        <v>834.85199999999998</v>
      </c>
      <c r="J23" s="78">
        <v>860.14200000000005</v>
      </c>
      <c r="K23" s="78">
        <v>912.08699999999999</v>
      </c>
      <c r="L23" s="143">
        <f t="shared" si="0"/>
        <v>0.49879860338994186</v>
      </c>
      <c r="M23" s="77">
        <v>93.487084059839702</v>
      </c>
      <c r="N23" s="77">
        <v>105.88246818381293</v>
      </c>
      <c r="O23" s="77">
        <v>102.9808051689493</v>
      </c>
      <c r="P23" s="77">
        <v>103.02927944114646</v>
      </c>
      <c r="Q23" s="77">
        <v>106.03911912219144</v>
      </c>
      <c r="R23" s="5" t="s">
        <v>13</v>
      </c>
    </row>
    <row r="24" spans="1:18" x14ac:dyDescent="0.25">
      <c r="A24" s="2" t="s">
        <v>42</v>
      </c>
      <c r="B24" s="78">
        <v>370.55500000000001</v>
      </c>
      <c r="C24" s="78">
        <v>479.83699999999999</v>
      </c>
      <c r="D24" s="78">
        <v>559.40800000000002</v>
      </c>
      <c r="E24" s="78">
        <v>605.42499999999995</v>
      </c>
      <c r="F24" s="78">
        <v>514.49800000000005</v>
      </c>
      <c r="G24" s="78">
        <v>554.77800000000002</v>
      </c>
      <c r="H24" s="78">
        <v>601.17499999999995</v>
      </c>
      <c r="I24" s="78">
        <v>614.08100000000002</v>
      </c>
      <c r="J24" s="78">
        <v>575.49599999999998</v>
      </c>
      <c r="K24" s="78">
        <v>772.47299999999996</v>
      </c>
      <c r="L24" s="143">
        <f t="shared" si="0"/>
        <v>0.42244704020168966</v>
      </c>
      <c r="M24" s="77">
        <v>107.82899058888469</v>
      </c>
      <c r="N24" s="77">
        <v>108.36316508585415</v>
      </c>
      <c r="O24" s="77">
        <v>102.14679585811122</v>
      </c>
      <c r="P24" s="77">
        <v>93.716626959635605</v>
      </c>
      <c r="Q24" s="77">
        <v>134.22734475999835</v>
      </c>
      <c r="R24" s="5" t="s">
        <v>11</v>
      </c>
    </row>
    <row r="25" spans="1:18" x14ac:dyDescent="0.25">
      <c r="A25" s="2" t="s">
        <v>43</v>
      </c>
      <c r="B25" s="78" t="s">
        <v>96</v>
      </c>
      <c r="C25" s="78" t="s">
        <v>96</v>
      </c>
      <c r="D25" s="78">
        <v>122.78</v>
      </c>
      <c r="E25" s="78">
        <v>136.745</v>
      </c>
      <c r="F25" s="78">
        <v>140.61799999999999</v>
      </c>
      <c r="G25" s="78">
        <v>153.41200000000001</v>
      </c>
      <c r="H25" s="78">
        <v>160.24799999999999</v>
      </c>
      <c r="I25" s="78">
        <v>190.386</v>
      </c>
      <c r="J25" s="78">
        <v>213.65299999999999</v>
      </c>
      <c r="K25" s="78">
        <v>225.94800000000001</v>
      </c>
      <c r="L25" s="143">
        <f t="shared" si="0"/>
        <v>0.1235655664851605</v>
      </c>
      <c r="M25" s="77">
        <v>109.09840845410972</v>
      </c>
      <c r="N25" s="77">
        <v>104.45597476077491</v>
      </c>
      <c r="O25" s="77">
        <v>118.80709899655535</v>
      </c>
      <c r="P25" s="77">
        <v>112.22096162532959</v>
      </c>
      <c r="Q25" s="77">
        <v>105.75465825427213</v>
      </c>
      <c r="R25" s="5" t="s">
        <v>15</v>
      </c>
    </row>
    <row r="26" spans="1:18" x14ac:dyDescent="0.25">
      <c r="A26" s="2" t="s">
        <v>44</v>
      </c>
      <c r="B26" s="78">
        <v>67752.561000000002</v>
      </c>
      <c r="C26" s="78">
        <v>64977.682000000001</v>
      </c>
      <c r="D26" s="78">
        <v>57280.250999999997</v>
      </c>
      <c r="E26" s="78">
        <v>58602.991000000002</v>
      </c>
      <c r="F26" s="78">
        <v>58116.807999999997</v>
      </c>
      <c r="G26" s="78">
        <v>58363.767999999996</v>
      </c>
      <c r="H26" s="78">
        <v>60354.908000000003</v>
      </c>
      <c r="I26" s="78">
        <v>55812.451999999997</v>
      </c>
      <c r="J26" s="78">
        <v>61507.423999999999</v>
      </c>
      <c r="K26" s="78">
        <v>59527.745999999999</v>
      </c>
      <c r="L26" s="143">
        <f t="shared" si="0"/>
        <v>32.554303008102515</v>
      </c>
      <c r="M26" s="77">
        <v>100.42493730901394</v>
      </c>
      <c r="N26" s="77">
        <v>103.41160289719473</v>
      </c>
      <c r="O26" s="77">
        <v>92.473758720666083</v>
      </c>
      <c r="P26" s="77">
        <v>110.20376599831164</v>
      </c>
      <c r="Q26" s="77">
        <v>96.781399916862071</v>
      </c>
      <c r="R26" s="5" t="s">
        <v>56</v>
      </c>
    </row>
    <row r="27" spans="1:18" x14ac:dyDescent="0.25">
      <c r="A27" s="1" t="s">
        <v>45</v>
      </c>
      <c r="B27" s="87">
        <v>3452</v>
      </c>
      <c r="C27" s="87">
        <v>3467</v>
      </c>
      <c r="D27" s="87">
        <v>3664</v>
      </c>
      <c r="E27" s="87">
        <v>4249</v>
      </c>
      <c r="F27" s="87">
        <v>3839</v>
      </c>
      <c r="G27" s="87">
        <v>4256</v>
      </c>
      <c r="H27" s="87">
        <v>4316.6000000000004</v>
      </c>
      <c r="I27" s="87">
        <v>5106.6620000000003</v>
      </c>
      <c r="J27" s="87">
        <v>6710.86</v>
      </c>
      <c r="K27" s="87">
        <v>7877.549</v>
      </c>
      <c r="L27" s="143">
        <f t="shared" si="0"/>
        <v>4.3080434644237151</v>
      </c>
      <c r="M27" s="88">
        <v>110.86220369887991</v>
      </c>
      <c r="N27" s="88">
        <v>101.42387218045114</v>
      </c>
      <c r="O27" s="88">
        <v>118.30287726451374</v>
      </c>
      <c r="P27" s="88">
        <v>131.41382766276678</v>
      </c>
      <c r="Q27" s="88">
        <v>117.38508924340547</v>
      </c>
      <c r="R27" s="4" t="s">
        <v>18</v>
      </c>
    </row>
    <row r="28" spans="1:18" x14ac:dyDescent="0.25">
      <c r="A28" s="2" t="s">
        <v>46</v>
      </c>
      <c r="B28" s="78">
        <v>893.34299999999996</v>
      </c>
      <c r="C28" s="78">
        <v>775.21600000000001</v>
      </c>
      <c r="D28" s="78">
        <v>844.36</v>
      </c>
      <c r="E28" s="78">
        <v>806.30899999999997</v>
      </c>
      <c r="F28" s="78">
        <v>900.65899999999999</v>
      </c>
      <c r="G28" s="78">
        <v>821.55200000000002</v>
      </c>
      <c r="H28" s="78">
        <v>730.17899999999997</v>
      </c>
      <c r="I28" s="78">
        <v>676.87800000000004</v>
      </c>
      <c r="J28" s="78">
        <v>795.34900000000005</v>
      </c>
      <c r="K28" s="78">
        <v>776.03</v>
      </c>
      <c r="L28" s="143">
        <f t="shared" si="0"/>
        <v>0.42439227857506634</v>
      </c>
      <c r="M28" s="77">
        <v>91.216764613466367</v>
      </c>
      <c r="N28" s="77">
        <v>88.878001635928101</v>
      </c>
      <c r="O28" s="77">
        <v>92.700283081271863</v>
      </c>
      <c r="P28" s="77">
        <v>117.50256323887022</v>
      </c>
      <c r="Q28" s="77">
        <v>97.57100342113965</v>
      </c>
      <c r="R28" s="5" t="s">
        <v>19</v>
      </c>
    </row>
    <row r="29" spans="1:18" x14ac:dyDescent="0.25">
      <c r="A29" s="2" t="s">
        <v>47</v>
      </c>
      <c r="B29" s="78">
        <v>361.25799999999998</v>
      </c>
      <c r="C29" s="78">
        <v>409.73899999999998</v>
      </c>
      <c r="D29" s="78">
        <v>757.16600000000005</v>
      </c>
      <c r="E29" s="78">
        <v>787.053</v>
      </c>
      <c r="F29" s="78">
        <v>682.46900000000005</v>
      </c>
      <c r="G29" s="78">
        <v>602.24800000000005</v>
      </c>
      <c r="H29" s="78">
        <v>758.74199999999996</v>
      </c>
      <c r="I29" s="78">
        <v>685.44399999999996</v>
      </c>
      <c r="J29" s="78">
        <v>837.79499999999996</v>
      </c>
      <c r="K29" s="78">
        <v>951.01300000000003</v>
      </c>
      <c r="L29" s="143">
        <f t="shared" si="0"/>
        <v>0.52008630339614392</v>
      </c>
      <c r="M29" s="77">
        <v>88.245473420770765</v>
      </c>
      <c r="N29" s="77">
        <v>125.9849762888378</v>
      </c>
      <c r="O29" s="77">
        <v>90.339535705154063</v>
      </c>
      <c r="P29" s="77">
        <v>122.22661515747457</v>
      </c>
      <c r="Q29" s="77">
        <v>113.51380707691024</v>
      </c>
      <c r="R29" s="5" t="s">
        <v>20</v>
      </c>
    </row>
    <row r="30" spans="1:18" x14ac:dyDescent="0.25">
      <c r="A30" s="2" t="s">
        <v>48</v>
      </c>
      <c r="B30" s="78">
        <v>1892.481</v>
      </c>
      <c r="C30" s="78">
        <v>2138.5430000000001</v>
      </c>
      <c r="D30" s="78">
        <v>2482.9549999999999</v>
      </c>
      <c r="E30" s="78">
        <v>2380.5079999999998</v>
      </c>
      <c r="F30" s="78">
        <v>2280.0889999999999</v>
      </c>
      <c r="G30" s="78">
        <v>1862.549</v>
      </c>
      <c r="H30" s="78">
        <v>2057.8049999999998</v>
      </c>
      <c r="I30" s="78">
        <v>1955.4659999999999</v>
      </c>
      <c r="J30" s="78">
        <v>1573.789</v>
      </c>
      <c r="K30" s="78" t="s">
        <v>96</v>
      </c>
      <c r="L30" s="143" t="s">
        <v>96</v>
      </c>
      <c r="M30" s="77">
        <v>81.687556933084622</v>
      </c>
      <c r="N30" s="77">
        <v>110.48326782275257</v>
      </c>
      <c r="O30" s="77">
        <v>95.026788252531219</v>
      </c>
      <c r="P30" s="77">
        <v>80.481532279262339</v>
      </c>
      <c r="Q30" s="77" t="s">
        <v>96</v>
      </c>
      <c r="R30" s="5" t="s">
        <v>22</v>
      </c>
    </row>
    <row r="31" spans="1:18" x14ac:dyDescent="0.25">
      <c r="A31" s="2" t="s">
        <v>49</v>
      </c>
      <c r="B31" s="78">
        <v>1213.711</v>
      </c>
      <c r="C31" s="78">
        <v>1309.325</v>
      </c>
      <c r="D31" s="78">
        <v>1262.9590000000001</v>
      </c>
      <c r="E31" s="78">
        <v>1157.136</v>
      </c>
      <c r="F31" s="78">
        <v>1222</v>
      </c>
      <c r="G31" s="78">
        <v>1259</v>
      </c>
      <c r="H31" s="78">
        <v>1357</v>
      </c>
      <c r="I31" s="78">
        <v>1192.932</v>
      </c>
      <c r="J31" s="78">
        <v>1184.8309999999999</v>
      </c>
      <c r="K31" s="78">
        <v>1141.9269999999999</v>
      </c>
      <c r="L31" s="143">
        <f t="shared" si="0"/>
        <v>0.624492611750048</v>
      </c>
      <c r="M31" s="77">
        <v>103.02782324058919</v>
      </c>
      <c r="N31" s="77">
        <v>107.78395552025417</v>
      </c>
      <c r="O31" s="77">
        <v>87.909506263817249</v>
      </c>
      <c r="P31" s="77">
        <v>99.320916867013366</v>
      </c>
      <c r="Q31" s="77">
        <v>96.37889285476156</v>
      </c>
      <c r="R31" s="5" t="s">
        <v>21</v>
      </c>
    </row>
    <row r="32" spans="1:18" x14ac:dyDescent="0.25">
      <c r="A32" s="2" t="s">
        <v>50</v>
      </c>
      <c r="B32" s="78" t="s">
        <v>96</v>
      </c>
      <c r="C32" s="78">
        <v>5441</v>
      </c>
      <c r="D32" s="78">
        <v>5858</v>
      </c>
      <c r="E32" s="78">
        <v>6338</v>
      </c>
      <c r="F32" s="78">
        <v>5732</v>
      </c>
      <c r="G32" s="78">
        <v>6109</v>
      </c>
      <c r="H32" s="78">
        <v>6775</v>
      </c>
      <c r="I32" s="78" t="s">
        <v>96</v>
      </c>
      <c r="J32" s="78" t="s">
        <v>96</v>
      </c>
      <c r="K32" s="78" t="s">
        <v>96</v>
      </c>
      <c r="L32" s="143" t="s">
        <v>96</v>
      </c>
      <c r="M32" s="77">
        <v>106.57711095603628</v>
      </c>
      <c r="N32" s="77">
        <v>110.90194794565396</v>
      </c>
      <c r="O32" s="77" t="s">
        <v>96</v>
      </c>
      <c r="P32" s="77" t="s">
        <v>96</v>
      </c>
      <c r="Q32" s="77" t="s">
        <v>96</v>
      </c>
      <c r="R32" s="5" t="s">
        <v>24</v>
      </c>
    </row>
    <row r="33" spans="1:18" x14ac:dyDescent="0.25">
      <c r="A33" s="2" t="s">
        <v>51</v>
      </c>
      <c r="B33" s="78">
        <v>3003.3090000000002</v>
      </c>
      <c r="C33" s="78">
        <v>2422.9569999999999</v>
      </c>
      <c r="D33" s="78">
        <v>2714.4360000000001</v>
      </c>
      <c r="E33" s="78">
        <v>2807.3609999999999</v>
      </c>
      <c r="F33" s="78">
        <v>2408.0650000000001</v>
      </c>
      <c r="G33" s="78">
        <v>2316.145</v>
      </c>
      <c r="H33" s="78">
        <v>2268.8710000000001</v>
      </c>
      <c r="I33" s="78">
        <v>2149.5859999999998</v>
      </c>
      <c r="J33" s="78">
        <v>2016.5229999999999</v>
      </c>
      <c r="K33" s="78">
        <v>2274.2959999999998</v>
      </c>
      <c r="L33" s="143">
        <f t="shared" si="0"/>
        <v>1.2437581815060745</v>
      </c>
      <c r="M33" s="77">
        <v>96.182827290791565</v>
      </c>
      <c r="N33" s="77">
        <v>97.958936076972734</v>
      </c>
      <c r="O33" s="77">
        <v>94.742539351069311</v>
      </c>
      <c r="P33" s="77">
        <v>93.809831288443462</v>
      </c>
      <c r="Q33" s="77">
        <v>112.78304289115472</v>
      </c>
      <c r="R33" s="5" t="s">
        <v>14</v>
      </c>
    </row>
    <row r="34" spans="1:18" x14ac:dyDescent="0.25">
      <c r="A34" s="2" t="s">
        <v>52</v>
      </c>
      <c r="B34" s="78">
        <v>36100</v>
      </c>
      <c r="C34" s="78">
        <v>33300</v>
      </c>
      <c r="D34" s="78">
        <v>43508.042999999998</v>
      </c>
      <c r="E34" s="78">
        <v>44200.400999999998</v>
      </c>
      <c r="F34" s="78">
        <v>39055.050000000003</v>
      </c>
      <c r="G34" s="78">
        <v>36822.072</v>
      </c>
      <c r="H34" s="78">
        <v>38097.987999999998</v>
      </c>
      <c r="I34" s="78">
        <v>37559.383999999998</v>
      </c>
      <c r="J34" s="78">
        <v>39108.921000000002</v>
      </c>
      <c r="K34" s="78" t="s">
        <v>96</v>
      </c>
      <c r="L34" s="143" t="s">
        <v>96</v>
      </c>
      <c r="M34" s="77">
        <v>94.282485875706215</v>
      </c>
      <c r="N34" s="77">
        <v>103.46508474591</v>
      </c>
      <c r="O34" s="77">
        <v>98.586266550349066</v>
      </c>
      <c r="P34" s="77">
        <v>104.1255655311067</v>
      </c>
      <c r="Q34" s="77" t="s">
        <v>96</v>
      </c>
      <c r="R34" s="5" t="s">
        <v>58</v>
      </c>
    </row>
    <row r="35" spans="1:18" x14ac:dyDescent="0.25">
      <c r="A35" s="2" t="s">
        <v>53</v>
      </c>
      <c r="B35" s="78">
        <v>10312.14</v>
      </c>
      <c r="C35" s="78">
        <v>10104.558000000001</v>
      </c>
      <c r="D35" s="78">
        <v>10902.716</v>
      </c>
      <c r="E35" s="78">
        <v>11375.727000000001</v>
      </c>
      <c r="F35" s="78">
        <v>10748.49</v>
      </c>
      <c r="G35" s="78">
        <v>10453.766</v>
      </c>
      <c r="H35" s="78">
        <v>8450.8240000000005</v>
      </c>
      <c r="I35" s="78">
        <v>8652.902</v>
      </c>
      <c r="J35" s="78">
        <v>7566.6840000000002</v>
      </c>
      <c r="K35" s="78">
        <v>7159.4570000000003</v>
      </c>
      <c r="L35" s="143">
        <f t="shared" si="0"/>
        <v>3.9153360947259888</v>
      </c>
      <c r="M35" s="77">
        <v>97.25799623947178</v>
      </c>
      <c r="N35" s="77">
        <v>80.839995844559752</v>
      </c>
      <c r="O35" s="77">
        <v>102.3912224417406</v>
      </c>
      <c r="P35" s="77">
        <v>87.446777971136157</v>
      </c>
      <c r="Q35" s="77">
        <v>94.618157702898657</v>
      </c>
      <c r="R35" s="5" t="s">
        <v>9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60" firstPageNumber="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5" x14ac:dyDescent="0.25"/>
  <sheetData>
    <row r="1" spans="1:2" x14ac:dyDescent="0.25">
      <c r="A1" s="31" t="s">
        <v>126</v>
      </c>
      <c r="B1" s="32"/>
    </row>
    <row r="2" spans="1:2" x14ac:dyDescent="0.25">
      <c r="A2" s="101" t="s">
        <v>139</v>
      </c>
      <c r="B2" s="32"/>
    </row>
    <row r="3" spans="1:2" x14ac:dyDescent="0.25">
      <c r="A3" s="101"/>
      <c r="B3" s="32"/>
    </row>
    <row r="4" spans="1:2" x14ac:dyDescent="0.25">
      <c r="A4" s="31" t="s">
        <v>144</v>
      </c>
      <c r="B4" s="32"/>
    </row>
    <row r="5" spans="1:2" x14ac:dyDescent="0.25">
      <c r="A5" s="16" t="s">
        <v>145</v>
      </c>
      <c r="B5" s="32"/>
    </row>
    <row r="6" spans="1:2" x14ac:dyDescent="0.25">
      <c r="A6" s="32"/>
      <c r="B6" s="32"/>
    </row>
    <row r="7" spans="1:2" x14ac:dyDescent="0.25">
      <c r="A7" s="32"/>
      <c r="B7" s="32"/>
    </row>
    <row r="8" spans="1:2" x14ac:dyDescent="0.25">
      <c r="A8" s="31" t="s">
        <v>127</v>
      </c>
      <c r="B8" s="32"/>
    </row>
    <row r="9" spans="1:2" x14ac:dyDescent="0.25">
      <c r="A9" s="16" t="s">
        <v>130</v>
      </c>
      <c r="B9" s="32"/>
    </row>
    <row r="10" spans="1:2" x14ac:dyDescent="0.25">
      <c r="A10" s="102" t="s">
        <v>96</v>
      </c>
      <c r="B10" s="32" t="s">
        <v>128</v>
      </c>
    </row>
    <row r="11" spans="1:2" x14ac:dyDescent="0.25">
      <c r="A11" s="32"/>
      <c r="B11" s="16" t="s">
        <v>129</v>
      </c>
    </row>
    <row r="17" spans="6:6" x14ac:dyDescent="0.25">
      <c r="F17" s="73"/>
    </row>
  </sheetData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90" zoomScaleNormal="90" workbookViewId="0"/>
  </sheetViews>
  <sheetFormatPr defaultRowHeight="15" x14ac:dyDescent="0.25"/>
  <cols>
    <col min="1" max="1" width="18.42578125" style="64" customWidth="1"/>
    <col min="2" max="4" width="9.140625" style="64" customWidth="1"/>
    <col min="5" max="5" width="9" style="64" customWidth="1"/>
    <col min="6" max="11" width="9.140625" style="64"/>
    <col min="12" max="12" width="15.5703125" style="64" customWidth="1"/>
    <col min="13" max="17" width="9.140625" style="64"/>
    <col min="18" max="18" width="16.140625" style="64" customWidth="1"/>
    <col min="19" max="16384" width="9.140625" style="64"/>
  </cols>
  <sheetData>
    <row r="1" spans="1:18" x14ac:dyDescent="0.25">
      <c r="A1" s="12" t="s">
        <v>71</v>
      </c>
      <c r="B1" s="13" t="s">
        <v>104</v>
      </c>
    </row>
    <row r="2" spans="1:18" x14ac:dyDescent="0.25">
      <c r="A2" s="14" t="s">
        <v>70</v>
      </c>
      <c r="B2" s="15" t="s">
        <v>105</v>
      </c>
    </row>
    <row r="3" spans="1:18" ht="15.75" thickBot="1" x14ac:dyDescent="0.3"/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6">
        <v>2010</v>
      </c>
      <c r="N4" s="17">
        <v>2011</v>
      </c>
      <c r="O4" s="17">
        <v>2012</v>
      </c>
      <c r="P4" s="6">
        <v>2013</v>
      </c>
      <c r="Q4" s="18">
        <v>2014</v>
      </c>
      <c r="R4" s="111" t="s">
        <v>54</v>
      </c>
    </row>
    <row r="5" spans="1:18" ht="14.25" customHeight="1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" customHeight="1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7" t="s">
        <v>26</v>
      </c>
      <c r="B7" s="65">
        <v>406610</v>
      </c>
      <c r="C7" s="65">
        <v>424193</v>
      </c>
      <c r="D7" s="65">
        <v>424661</v>
      </c>
      <c r="E7" s="65">
        <v>441578</v>
      </c>
      <c r="F7" s="65">
        <v>475290</v>
      </c>
      <c r="G7" s="65">
        <v>480849</v>
      </c>
      <c r="H7" s="65">
        <v>474299</v>
      </c>
      <c r="I7" s="65">
        <v>552960</v>
      </c>
      <c r="J7" s="65">
        <v>562279</v>
      </c>
      <c r="K7" s="65">
        <v>570268</v>
      </c>
      <c r="L7" s="137">
        <v>100</v>
      </c>
      <c r="M7" s="66">
        <v>101.16960171684654</v>
      </c>
      <c r="N7" s="66">
        <v>98.637826011908103</v>
      </c>
      <c r="O7" s="66">
        <v>116.58468603138527</v>
      </c>
      <c r="P7" s="66">
        <v>101.68529369212962</v>
      </c>
      <c r="Q7" s="66">
        <v>101.42082489298016</v>
      </c>
      <c r="R7" s="4" t="s">
        <v>55</v>
      </c>
    </row>
    <row r="8" spans="1:18" x14ac:dyDescent="0.25">
      <c r="A8" s="2" t="s">
        <v>27</v>
      </c>
      <c r="B8" s="67">
        <v>20548</v>
      </c>
      <c r="C8" s="67">
        <v>20457</v>
      </c>
      <c r="D8" s="67">
        <v>20730</v>
      </c>
      <c r="E8" s="67">
        <v>20438</v>
      </c>
      <c r="F8" s="67">
        <v>20386</v>
      </c>
      <c r="G8" s="67">
        <v>20339</v>
      </c>
      <c r="H8" s="67">
        <v>20009</v>
      </c>
      <c r="I8" s="67">
        <v>20366</v>
      </c>
      <c r="J8" s="67">
        <v>20334</v>
      </c>
      <c r="K8" s="67">
        <v>20329</v>
      </c>
      <c r="L8" s="138">
        <f>K8/$K$7*100</f>
        <v>3.5648151395484233</v>
      </c>
      <c r="M8" s="68">
        <v>99.769449622289812</v>
      </c>
      <c r="N8" s="68">
        <v>98.377501352082206</v>
      </c>
      <c r="O8" s="68">
        <v>101.78419711129992</v>
      </c>
      <c r="P8" s="68">
        <v>99.842875380536185</v>
      </c>
      <c r="Q8" s="68">
        <v>99.975410642274028</v>
      </c>
      <c r="R8" s="5" t="s">
        <v>17</v>
      </c>
    </row>
    <row r="9" spans="1:18" x14ac:dyDescent="0.25">
      <c r="A9" s="2" t="s">
        <v>28</v>
      </c>
      <c r="B9" s="67">
        <v>3360</v>
      </c>
      <c r="C9" s="67">
        <v>3384</v>
      </c>
      <c r="D9" s="67">
        <v>3426</v>
      </c>
      <c r="E9" s="67">
        <v>3536</v>
      </c>
      <c r="F9" s="67">
        <v>3528</v>
      </c>
      <c r="G9" s="67">
        <v>3546</v>
      </c>
      <c r="H9" s="67">
        <v>3506</v>
      </c>
      <c r="I9" s="67">
        <v>4888</v>
      </c>
      <c r="J9" s="67">
        <v>5005</v>
      </c>
      <c r="K9" s="67">
        <v>5139</v>
      </c>
      <c r="L9" s="138">
        <f>K9/$K$7*100</f>
        <v>0.90115524630524602</v>
      </c>
      <c r="M9" s="68">
        <v>100.51020408163265</v>
      </c>
      <c r="N9" s="68">
        <v>98.871968415115617</v>
      </c>
      <c r="O9" s="68">
        <v>139.41814033086138</v>
      </c>
      <c r="P9" s="68">
        <v>102.39361702127661</v>
      </c>
      <c r="Q9" s="68">
        <v>102.67732267732268</v>
      </c>
      <c r="R9" s="5" t="s">
        <v>0</v>
      </c>
    </row>
    <row r="10" spans="1:18" x14ac:dyDescent="0.25">
      <c r="A10" s="2" t="s">
        <v>29</v>
      </c>
      <c r="B10" s="67">
        <v>1555</v>
      </c>
      <c r="C10" s="67">
        <v>1844</v>
      </c>
      <c r="D10" s="67">
        <v>2018</v>
      </c>
      <c r="E10" s="67">
        <v>2128</v>
      </c>
      <c r="F10" s="67">
        <v>2250</v>
      </c>
      <c r="G10" s="67">
        <v>2272</v>
      </c>
      <c r="H10" s="67">
        <v>2321</v>
      </c>
      <c r="I10" s="67">
        <v>2758</v>
      </c>
      <c r="J10" s="67">
        <v>2953</v>
      </c>
      <c r="K10" s="67">
        <v>3163</v>
      </c>
      <c r="L10" s="138">
        <f t="shared" ref="L10:L35" si="0">K10/$K$7*100</f>
        <v>0.55465149719079454</v>
      </c>
      <c r="M10" s="68">
        <v>100.97777777777779</v>
      </c>
      <c r="N10" s="68">
        <v>102.15669014084507</v>
      </c>
      <c r="O10" s="68">
        <v>118.82809133993968</v>
      </c>
      <c r="P10" s="68">
        <v>107.07034082668601</v>
      </c>
      <c r="Q10" s="68">
        <v>107.11141212326447</v>
      </c>
      <c r="R10" s="5" t="s">
        <v>1</v>
      </c>
    </row>
    <row r="11" spans="1:18" x14ac:dyDescent="0.25">
      <c r="A11" s="2" t="s">
        <v>30</v>
      </c>
      <c r="B11" s="67">
        <v>1530</v>
      </c>
      <c r="C11" s="67">
        <v>1643</v>
      </c>
      <c r="D11" s="67">
        <v>1811</v>
      </c>
      <c r="E11" s="67">
        <v>1985</v>
      </c>
      <c r="F11" s="67">
        <v>2088</v>
      </c>
      <c r="G11" s="67">
        <v>2117</v>
      </c>
      <c r="H11" s="67">
        <v>2189</v>
      </c>
      <c r="I11" s="67">
        <v>57808</v>
      </c>
      <c r="J11" s="67">
        <v>62026</v>
      </c>
      <c r="K11" s="67">
        <v>67724</v>
      </c>
      <c r="L11" s="138">
        <f t="shared" si="0"/>
        <v>11.875819789993477</v>
      </c>
      <c r="M11" s="68">
        <v>101.38888888888889</v>
      </c>
      <c r="N11" s="68">
        <v>103.40103920642419</v>
      </c>
      <c r="O11" s="68">
        <v>2640.840566468707</v>
      </c>
      <c r="P11" s="68">
        <v>107.29656794907278</v>
      </c>
      <c r="Q11" s="68">
        <v>109.18647018992036</v>
      </c>
      <c r="R11" s="5" t="s">
        <v>8</v>
      </c>
    </row>
    <row r="12" spans="1:18" x14ac:dyDescent="0.25">
      <c r="A12" s="2" t="s">
        <v>31</v>
      </c>
      <c r="B12" s="67">
        <v>919</v>
      </c>
      <c r="C12" s="67">
        <v>894</v>
      </c>
      <c r="D12" s="67">
        <v>902</v>
      </c>
      <c r="E12" s="67">
        <v>869</v>
      </c>
      <c r="F12" s="67">
        <v>855</v>
      </c>
      <c r="G12" s="67">
        <v>839</v>
      </c>
      <c r="H12" s="67">
        <v>824</v>
      </c>
      <c r="I12" s="67">
        <v>802</v>
      </c>
      <c r="J12" s="67">
        <v>795</v>
      </c>
      <c r="K12" s="67">
        <v>802</v>
      </c>
      <c r="L12" s="138">
        <f t="shared" si="0"/>
        <v>0.14063563096649295</v>
      </c>
      <c r="M12" s="68">
        <v>98.128654970760238</v>
      </c>
      <c r="N12" s="68">
        <v>98.212157330154952</v>
      </c>
      <c r="O12" s="68">
        <v>97.330097087378647</v>
      </c>
      <c r="P12" s="68">
        <v>99.127182044887789</v>
      </c>
      <c r="Q12" s="68">
        <v>100.88050314465409</v>
      </c>
      <c r="R12" s="5" t="s">
        <v>10</v>
      </c>
    </row>
    <row r="13" spans="1:18" x14ac:dyDescent="0.25">
      <c r="A13" s="2" t="s">
        <v>59</v>
      </c>
      <c r="B13" s="67">
        <v>7605</v>
      </c>
      <c r="C13" s="67">
        <v>7616</v>
      </c>
      <c r="D13" s="67">
        <v>7845</v>
      </c>
      <c r="E13" s="67">
        <v>7705</v>
      </c>
      <c r="F13" s="67">
        <v>7557</v>
      </c>
      <c r="G13" s="67">
        <v>7235</v>
      </c>
      <c r="H13" s="67">
        <v>7657</v>
      </c>
      <c r="I13" s="67">
        <v>10057</v>
      </c>
      <c r="J13" s="67">
        <v>9970</v>
      </c>
      <c r="K13" s="67">
        <v>9013</v>
      </c>
      <c r="L13" s="138">
        <f t="shared" si="0"/>
        <v>1.5804849649638415</v>
      </c>
      <c r="M13" s="68">
        <v>95.739049887521503</v>
      </c>
      <c r="N13" s="68">
        <v>105.83275742916378</v>
      </c>
      <c r="O13" s="68">
        <v>131.3438683557529</v>
      </c>
      <c r="P13" s="68">
        <v>99.134930893904738</v>
      </c>
      <c r="Q13" s="68">
        <v>90.401203610832496</v>
      </c>
      <c r="R13" s="5" t="s">
        <v>57</v>
      </c>
    </row>
    <row r="14" spans="1:18" x14ac:dyDescent="0.25">
      <c r="A14" s="2" t="s">
        <v>32</v>
      </c>
      <c r="B14" s="67">
        <v>1090</v>
      </c>
      <c r="C14" s="67">
        <v>1076</v>
      </c>
      <c r="D14" s="67">
        <v>1075</v>
      </c>
      <c r="E14" s="67">
        <v>1058</v>
      </c>
      <c r="F14" s="67">
        <v>1056</v>
      </c>
      <c r="G14" s="67">
        <v>1066</v>
      </c>
      <c r="H14" s="67">
        <v>1119</v>
      </c>
      <c r="I14" s="67">
        <v>1109</v>
      </c>
      <c r="J14" s="67">
        <v>1102</v>
      </c>
      <c r="K14" s="67">
        <v>1118</v>
      </c>
      <c r="L14" s="138">
        <f t="shared" si="0"/>
        <v>0.1960481738410712</v>
      </c>
      <c r="M14" s="68">
        <v>100.9469696969697</v>
      </c>
      <c r="N14" s="68">
        <v>104.9718574108818</v>
      </c>
      <c r="O14" s="68">
        <v>99.106344950848964</v>
      </c>
      <c r="P14" s="68">
        <v>99.368800721370604</v>
      </c>
      <c r="Q14" s="68">
        <v>101.45190562613431</v>
      </c>
      <c r="R14" s="5" t="s">
        <v>2</v>
      </c>
    </row>
    <row r="15" spans="1:18" x14ac:dyDescent="0.25">
      <c r="A15" s="2" t="s">
        <v>33</v>
      </c>
      <c r="B15" s="67">
        <v>784</v>
      </c>
      <c r="C15" s="67">
        <v>951</v>
      </c>
      <c r="D15" s="67">
        <v>984</v>
      </c>
      <c r="E15" s="67">
        <v>1048</v>
      </c>
      <c r="F15" s="67">
        <v>1091</v>
      </c>
      <c r="G15" s="67">
        <v>1141</v>
      </c>
      <c r="H15" s="67">
        <v>1158</v>
      </c>
      <c r="I15" s="67">
        <v>1238</v>
      </c>
      <c r="J15" s="67">
        <v>1320</v>
      </c>
      <c r="K15" s="67">
        <v>1419</v>
      </c>
      <c r="L15" s="138">
        <f t="shared" si="0"/>
        <v>0.24883037449059037</v>
      </c>
      <c r="M15" s="68">
        <v>104.58295142071495</v>
      </c>
      <c r="N15" s="68">
        <v>101.48992112182296</v>
      </c>
      <c r="O15" s="68">
        <v>106.9084628670121</v>
      </c>
      <c r="P15" s="68">
        <v>106.62358642972536</v>
      </c>
      <c r="Q15" s="68">
        <v>107.5</v>
      </c>
      <c r="R15" s="5" t="s">
        <v>3</v>
      </c>
    </row>
    <row r="16" spans="1:18" x14ac:dyDescent="0.25">
      <c r="A16" s="2" t="s">
        <v>34</v>
      </c>
      <c r="B16" s="67">
        <v>1397</v>
      </c>
      <c r="C16" s="67">
        <v>1381</v>
      </c>
      <c r="D16" s="67">
        <v>1358</v>
      </c>
      <c r="E16" s="67">
        <v>1349</v>
      </c>
      <c r="F16" s="67">
        <v>1321</v>
      </c>
      <c r="G16" s="67">
        <v>1309</v>
      </c>
      <c r="H16" s="67">
        <v>1309</v>
      </c>
      <c r="I16" s="67">
        <v>1427</v>
      </c>
      <c r="J16" s="67">
        <v>1443</v>
      </c>
      <c r="K16" s="67">
        <v>1408</v>
      </c>
      <c r="L16" s="138">
        <f t="shared" si="0"/>
        <v>0.2469014568588804</v>
      </c>
      <c r="M16" s="68">
        <v>99.091597274791823</v>
      </c>
      <c r="N16" s="68">
        <v>100</v>
      </c>
      <c r="O16" s="68">
        <v>109.01451489686784</v>
      </c>
      <c r="P16" s="68">
        <v>101.12123335669236</v>
      </c>
      <c r="Q16" s="68">
        <v>97.57449757449757</v>
      </c>
      <c r="R16" s="5" t="s">
        <v>23</v>
      </c>
    </row>
    <row r="17" spans="1:18" ht="15" customHeight="1" x14ac:dyDescent="0.25">
      <c r="A17" s="2" t="s">
        <v>35</v>
      </c>
      <c r="B17" s="67">
        <v>29378</v>
      </c>
      <c r="C17" s="67">
        <v>29008</v>
      </c>
      <c r="D17" s="67">
        <v>28778</v>
      </c>
      <c r="E17" s="67">
        <v>28667</v>
      </c>
      <c r="F17" s="67">
        <v>28851</v>
      </c>
      <c r="G17" s="67">
        <v>28586</v>
      </c>
      <c r="H17" s="67">
        <v>28486</v>
      </c>
      <c r="I17" s="67">
        <v>28480</v>
      </c>
      <c r="J17" s="67">
        <v>28246</v>
      </c>
      <c r="K17" s="67">
        <v>28895</v>
      </c>
      <c r="L17" s="138">
        <f t="shared" si="0"/>
        <v>5.0669159062055034</v>
      </c>
      <c r="M17" s="68">
        <v>99.081487643409233</v>
      </c>
      <c r="N17" s="68">
        <v>99.650178409011403</v>
      </c>
      <c r="O17" s="68">
        <v>99.978937021694875</v>
      </c>
      <c r="P17" s="68">
        <v>99.178370786516851</v>
      </c>
      <c r="Q17" s="68">
        <v>102.29767046661473</v>
      </c>
      <c r="R17" s="5" t="s">
        <v>7</v>
      </c>
    </row>
    <row r="18" spans="1:18" x14ac:dyDescent="0.25">
      <c r="A18" s="2" t="s">
        <v>36</v>
      </c>
      <c r="B18" s="67">
        <v>9377</v>
      </c>
      <c r="C18" s="67">
        <v>9444</v>
      </c>
      <c r="D18" s="67">
        <v>9531</v>
      </c>
      <c r="E18" s="67">
        <v>9706</v>
      </c>
      <c r="F18" s="67">
        <v>28497</v>
      </c>
      <c r="G18" s="67">
        <v>28708</v>
      </c>
      <c r="H18" s="67">
        <v>27892</v>
      </c>
      <c r="I18" s="67">
        <v>33540</v>
      </c>
      <c r="J18" s="67">
        <v>33657</v>
      </c>
      <c r="K18" s="67">
        <v>34522</v>
      </c>
      <c r="L18" s="138">
        <f t="shared" si="0"/>
        <v>6.0536449528993383</v>
      </c>
      <c r="M18" s="68">
        <v>100.74042881706846</v>
      </c>
      <c r="N18" s="68">
        <v>97.157586735404763</v>
      </c>
      <c r="O18" s="68">
        <v>120.24953391653521</v>
      </c>
      <c r="P18" s="68">
        <v>100.34883720930232</v>
      </c>
      <c r="Q18" s="68">
        <v>102.57004486436701</v>
      </c>
      <c r="R18" s="5" t="s">
        <v>5</v>
      </c>
    </row>
    <row r="19" spans="1:18" x14ac:dyDescent="0.25">
      <c r="A19" s="2" t="s">
        <v>37</v>
      </c>
      <c r="B19" s="67">
        <v>34758</v>
      </c>
      <c r="C19" s="67">
        <v>36199</v>
      </c>
      <c r="D19" s="67">
        <v>37523</v>
      </c>
      <c r="E19" s="67">
        <v>39002</v>
      </c>
      <c r="F19" s="67">
        <v>40754</v>
      </c>
      <c r="G19" s="67">
        <v>41953</v>
      </c>
      <c r="H19" s="67">
        <v>44397</v>
      </c>
      <c r="I19" s="67">
        <v>45740</v>
      </c>
      <c r="J19" s="67">
        <v>46488</v>
      </c>
      <c r="K19" s="67">
        <v>47689</v>
      </c>
      <c r="L19" s="138">
        <f t="shared" si="0"/>
        <v>8.3625593580562132</v>
      </c>
      <c r="M19" s="68">
        <v>102.94204249889583</v>
      </c>
      <c r="N19" s="68">
        <v>105.82556670559913</v>
      </c>
      <c r="O19" s="68">
        <v>103.02497916525893</v>
      </c>
      <c r="P19" s="68">
        <v>101.63533012680368</v>
      </c>
      <c r="Q19" s="68">
        <v>102.58346239889863</v>
      </c>
      <c r="R19" s="5" t="s">
        <v>6</v>
      </c>
    </row>
    <row r="20" spans="1:18" x14ac:dyDescent="0.25">
      <c r="A20" s="2" t="s">
        <v>38</v>
      </c>
      <c r="B20" s="67">
        <v>7160</v>
      </c>
      <c r="C20" s="67">
        <v>7154</v>
      </c>
      <c r="D20" s="67">
        <v>7268</v>
      </c>
      <c r="E20" s="67">
        <v>7096</v>
      </c>
      <c r="F20" s="67">
        <v>7051</v>
      </c>
      <c r="G20" s="67">
        <v>6954</v>
      </c>
      <c r="H20" s="67">
        <v>6967</v>
      </c>
      <c r="I20" s="67">
        <v>6851</v>
      </c>
      <c r="J20" s="67">
        <v>9126</v>
      </c>
      <c r="K20" s="67">
        <v>9214</v>
      </c>
      <c r="L20" s="138">
        <f t="shared" si="0"/>
        <v>1.6157315507796335</v>
      </c>
      <c r="M20" s="68">
        <v>98.624308608707992</v>
      </c>
      <c r="N20" s="68">
        <v>100.18694276675295</v>
      </c>
      <c r="O20" s="68">
        <v>98.335007894359123</v>
      </c>
      <c r="P20" s="68">
        <v>133.20683111954457</v>
      </c>
      <c r="Q20" s="68">
        <v>100.9642778873548</v>
      </c>
      <c r="R20" s="5" t="s">
        <v>16</v>
      </c>
    </row>
    <row r="21" spans="1:18" x14ac:dyDescent="0.25">
      <c r="A21" s="2" t="s">
        <v>39</v>
      </c>
      <c r="B21" s="67">
        <v>8865</v>
      </c>
      <c r="C21" s="67">
        <v>9101</v>
      </c>
      <c r="D21" s="67">
        <v>8977</v>
      </c>
      <c r="E21" s="67">
        <v>9430</v>
      </c>
      <c r="F21" s="67">
        <v>8474</v>
      </c>
      <c r="G21" s="67">
        <v>7917</v>
      </c>
      <c r="H21" s="67">
        <v>7113</v>
      </c>
      <c r="I21" s="67">
        <v>8098</v>
      </c>
      <c r="J21" s="67">
        <v>7469</v>
      </c>
      <c r="K21" s="67">
        <v>6574</v>
      </c>
      <c r="L21" s="138">
        <f t="shared" si="0"/>
        <v>1.1527913191692327</v>
      </c>
      <c r="M21" s="68">
        <v>93.426953032806225</v>
      </c>
      <c r="N21" s="68">
        <v>89.844638120500193</v>
      </c>
      <c r="O21" s="68">
        <v>113.84788415577111</v>
      </c>
      <c r="P21" s="68">
        <v>92.232650037046184</v>
      </c>
      <c r="Q21" s="68">
        <v>88.017137501673588</v>
      </c>
      <c r="R21" s="5" t="s">
        <v>4</v>
      </c>
    </row>
    <row r="22" spans="1:18" x14ac:dyDescent="0.25">
      <c r="A22" s="2" t="s">
        <v>40</v>
      </c>
      <c r="B22" s="67">
        <v>524</v>
      </c>
      <c r="C22" s="67">
        <v>515</v>
      </c>
      <c r="D22" s="67">
        <v>529</v>
      </c>
      <c r="E22" s="67">
        <v>542</v>
      </c>
      <c r="F22" s="67">
        <v>556</v>
      </c>
      <c r="G22" s="67">
        <v>553</v>
      </c>
      <c r="H22" s="67">
        <v>538</v>
      </c>
      <c r="I22" s="67">
        <v>1637</v>
      </c>
      <c r="J22" s="67">
        <v>1837</v>
      </c>
      <c r="K22" s="67">
        <v>2062</v>
      </c>
      <c r="L22" s="138">
        <f t="shared" si="0"/>
        <v>0.36158437787145697</v>
      </c>
      <c r="M22" s="68">
        <v>99.460431654676256</v>
      </c>
      <c r="N22" s="68">
        <v>97.287522603978303</v>
      </c>
      <c r="O22" s="68">
        <v>304.27509293680299</v>
      </c>
      <c r="P22" s="68">
        <v>112.2174709835064</v>
      </c>
      <c r="Q22" s="68">
        <v>112.24823081110506</v>
      </c>
      <c r="R22" s="5" t="s">
        <v>12</v>
      </c>
    </row>
    <row r="23" spans="1:18" x14ac:dyDescent="0.25">
      <c r="A23" s="2" t="s">
        <v>41</v>
      </c>
      <c r="B23" s="67">
        <v>545</v>
      </c>
      <c r="C23" s="67">
        <v>519</v>
      </c>
      <c r="D23" s="67">
        <v>508</v>
      </c>
      <c r="E23" s="67">
        <v>503</v>
      </c>
      <c r="F23" s="67">
        <v>485</v>
      </c>
      <c r="G23" s="67">
        <v>500</v>
      </c>
      <c r="H23" s="67">
        <v>492</v>
      </c>
      <c r="I23" s="67">
        <v>480</v>
      </c>
      <c r="J23" s="67">
        <v>457</v>
      </c>
      <c r="K23" s="67">
        <v>434</v>
      </c>
      <c r="L23" s="138">
        <f t="shared" si="0"/>
        <v>7.610456837837648E-2</v>
      </c>
      <c r="M23" s="68">
        <v>103.09278350515463</v>
      </c>
      <c r="N23" s="68">
        <v>98.4</v>
      </c>
      <c r="O23" s="68">
        <v>97.560975609756099</v>
      </c>
      <c r="P23" s="68">
        <v>95.208333333333329</v>
      </c>
      <c r="Q23" s="68">
        <v>94.967177242888397</v>
      </c>
      <c r="R23" s="5" t="s">
        <v>13</v>
      </c>
    </row>
    <row r="24" spans="1:18" x14ac:dyDescent="0.25">
      <c r="A24" s="2" t="s">
        <v>42</v>
      </c>
      <c r="B24" s="67">
        <v>418</v>
      </c>
      <c r="C24" s="67">
        <v>393</v>
      </c>
      <c r="D24" s="67">
        <v>400</v>
      </c>
      <c r="E24" s="67">
        <v>491</v>
      </c>
      <c r="F24" s="67">
        <v>559</v>
      </c>
      <c r="G24" s="67">
        <v>628</v>
      </c>
      <c r="H24" s="67">
        <v>641</v>
      </c>
      <c r="I24" s="67">
        <v>632</v>
      </c>
      <c r="J24" s="67">
        <v>628</v>
      </c>
      <c r="K24" s="67">
        <v>644</v>
      </c>
      <c r="L24" s="138">
        <f t="shared" si="0"/>
        <v>0.11292935952920381</v>
      </c>
      <c r="M24" s="68">
        <v>112.34347048300538</v>
      </c>
      <c r="N24" s="68">
        <v>102.07006369426752</v>
      </c>
      <c r="O24" s="68">
        <v>98.595943837753509</v>
      </c>
      <c r="P24" s="68">
        <v>99.367088607594937</v>
      </c>
      <c r="Q24" s="68">
        <v>102.54777070063695</v>
      </c>
      <c r="R24" s="5" t="s">
        <v>11</v>
      </c>
    </row>
    <row r="25" spans="1:18" x14ac:dyDescent="0.25">
      <c r="A25" s="2" t="s">
        <v>43</v>
      </c>
      <c r="B25" s="67">
        <v>179</v>
      </c>
      <c r="C25" s="67">
        <v>179</v>
      </c>
      <c r="D25" s="67">
        <v>166</v>
      </c>
      <c r="E25" s="67">
        <v>162</v>
      </c>
      <c r="F25" s="67">
        <v>165</v>
      </c>
      <c r="G25" s="67">
        <v>160</v>
      </c>
      <c r="H25" s="67">
        <v>157</v>
      </c>
      <c r="I25" s="67">
        <v>158</v>
      </c>
      <c r="J25" s="67">
        <v>170</v>
      </c>
      <c r="K25" s="67">
        <v>166</v>
      </c>
      <c r="L25" s="138">
        <f t="shared" si="0"/>
        <v>2.9109120623987315E-2</v>
      </c>
      <c r="M25" s="68">
        <v>96.969696969696969</v>
      </c>
      <c r="N25" s="68">
        <v>98.125</v>
      </c>
      <c r="O25" s="68">
        <v>100.63694267515923</v>
      </c>
      <c r="P25" s="68">
        <v>107.59493670886076</v>
      </c>
      <c r="Q25" s="68">
        <v>97.647058823529406</v>
      </c>
      <c r="R25" s="5" t="s">
        <v>15</v>
      </c>
    </row>
    <row r="26" spans="1:18" x14ac:dyDescent="0.25">
      <c r="A26" s="2" t="s">
        <v>44</v>
      </c>
      <c r="B26" s="67">
        <v>55331</v>
      </c>
      <c r="C26" s="67">
        <v>54797</v>
      </c>
      <c r="D26" s="67">
        <v>53758</v>
      </c>
      <c r="E26" s="67">
        <v>53959</v>
      </c>
      <c r="F26" s="67">
        <v>53179</v>
      </c>
      <c r="G26" s="67">
        <v>53532</v>
      </c>
      <c r="H26" s="67">
        <v>53164</v>
      </c>
      <c r="I26" s="67">
        <v>52401</v>
      </c>
      <c r="J26" s="67">
        <v>51652</v>
      </c>
      <c r="K26" s="67">
        <v>50925</v>
      </c>
      <c r="L26" s="138">
        <f t="shared" si="0"/>
        <v>8.9300118540756266</v>
      </c>
      <c r="M26" s="68">
        <v>100.66379585926775</v>
      </c>
      <c r="N26" s="68">
        <v>99.312560711350216</v>
      </c>
      <c r="O26" s="68">
        <v>98.564818298096455</v>
      </c>
      <c r="P26" s="68">
        <v>98.57063796492433</v>
      </c>
      <c r="Q26" s="68">
        <v>98.592503678463558</v>
      </c>
      <c r="R26" s="5" t="s">
        <v>56</v>
      </c>
    </row>
    <row r="27" spans="1:18" x14ac:dyDescent="0.25">
      <c r="A27" s="1" t="s">
        <v>45</v>
      </c>
      <c r="B27" s="69">
        <v>6723</v>
      </c>
      <c r="C27" s="69">
        <v>6694</v>
      </c>
      <c r="D27" s="69">
        <v>6718</v>
      </c>
      <c r="E27" s="69">
        <v>6857</v>
      </c>
      <c r="F27" s="69">
        <v>6992</v>
      </c>
      <c r="G27" s="69">
        <v>7206</v>
      </c>
      <c r="H27" s="69">
        <v>7039</v>
      </c>
      <c r="I27" s="69">
        <v>9483</v>
      </c>
      <c r="J27" s="69">
        <v>9775</v>
      </c>
      <c r="K27" s="69">
        <v>9885</v>
      </c>
      <c r="L27" s="138">
        <f t="shared" si="0"/>
        <v>1.7333955263139436</v>
      </c>
      <c r="M27" s="70">
        <v>103.06064073226544</v>
      </c>
      <c r="N27" s="70">
        <v>97.682486816541768</v>
      </c>
      <c r="O27" s="70">
        <v>134.72084102855518</v>
      </c>
      <c r="P27" s="70">
        <v>103.07919434778023</v>
      </c>
      <c r="Q27" s="70">
        <v>101.12531969309464</v>
      </c>
      <c r="R27" s="4" t="s">
        <v>18</v>
      </c>
    </row>
    <row r="28" spans="1:18" x14ac:dyDescent="0.25">
      <c r="A28" s="2" t="s">
        <v>46</v>
      </c>
      <c r="B28" s="67">
        <v>2300</v>
      </c>
      <c r="C28" s="67">
        <v>2324</v>
      </c>
      <c r="D28" s="67">
        <v>2339</v>
      </c>
      <c r="E28" s="67">
        <v>2351</v>
      </c>
      <c r="F28" s="67">
        <v>2299</v>
      </c>
      <c r="G28" s="67">
        <v>2318</v>
      </c>
      <c r="H28" s="67">
        <v>2346</v>
      </c>
      <c r="I28" s="67">
        <v>2349</v>
      </c>
      <c r="J28" s="67">
        <v>3357</v>
      </c>
      <c r="K28" s="67">
        <v>3429</v>
      </c>
      <c r="L28" s="138">
        <f t="shared" si="0"/>
        <v>0.60129623264850907</v>
      </c>
      <c r="M28" s="68">
        <v>100.82644628099173</v>
      </c>
      <c r="N28" s="68">
        <v>101.20793787748059</v>
      </c>
      <c r="O28" s="68">
        <v>100.12787723785166</v>
      </c>
      <c r="P28" s="68">
        <v>142.91187739463601</v>
      </c>
      <c r="Q28" s="68">
        <v>102.14477211796248</v>
      </c>
      <c r="R28" s="5" t="s">
        <v>19</v>
      </c>
    </row>
    <row r="29" spans="1:18" x14ac:dyDescent="0.25">
      <c r="A29" s="2" t="s">
        <v>47</v>
      </c>
      <c r="B29" s="67">
        <v>4226</v>
      </c>
      <c r="C29" s="67">
        <v>4710</v>
      </c>
      <c r="D29" s="67">
        <v>4694</v>
      </c>
      <c r="E29" s="67">
        <v>4884</v>
      </c>
      <c r="F29" s="67">
        <v>5079</v>
      </c>
      <c r="G29" s="67">
        <v>5222</v>
      </c>
      <c r="H29" s="67">
        <v>5003</v>
      </c>
      <c r="I29" s="67">
        <v>5113</v>
      </c>
      <c r="J29" s="67">
        <v>6027</v>
      </c>
      <c r="K29" s="67">
        <v>6191</v>
      </c>
      <c r="L29" s="138">
        <f t="shared" si="0"/>
        <v>1.085629914356057</v>
      </c>
      <c r="M29" s="68">
        <v>102.81551486513094</v>
      </c>
      <c r="N29" s="68">
        <v>95.80620451934125</v>
      </c>
      <c r="O29" s="68">
        <v>102.19868079152508</v>
      </c>
      <c r="P29" s="68">
        <v>117.87600234695874</v>
      </c>
      <c r="Q29" s="68">
        <v>102.72108843537416</v>
      </c>
      <c r="R29" s="5" t="s">
        <v>20</v>
      </c>
    </row>
    <row r="30" spans="1:18" x14ac:dyDescent="0.25">
      <c r="A30" s="2" t="s">
        <v>48</v>
      </c>
      <c r="B30" s="67">
        <v>2016</v>
      </c>
      <c r="C30" s="67">
        <v>2043</v>
      </c>
      <c r="D30" s="67">
        <v>2675</v>
      </c>
      <c r="E30" s="67">
        <v>2767</v>
      </c>
      <c r="F30" s="67">
        <v>2683</v>
      </c>
      <c r="G30" s="67">
        <v>2591</v>
      </c>
      <c r="H30" s="67">
        <v>2539</v>
      </c>
      <c r="I30" s="67">
        <v>2907</v>
      </c>
      <c r="J30" s="67">
        <v>2803</v>
      </c>
      <c r="K30" s="67">
        <v>2687</v>
      </c>
      <c r="L30" s="138">
        <f t="shared" si="0"/>
        <v>0.47118197058225253</v>
      </c>
      <c r="M30" s="68">
        <v>96.571002609019757</v>
      </c>
      <c r="N30" s="68">
        <v>97.99305287533771</v>
      </c>
      <c r="O30" s="68">
        <v>114.49389523434424</v>
      </c>
      <c r="P30" s="68">
        <v>96.422428620571026</v>
      </c>
      <c r="Q30" s="68">
        <v>95.861576881912242</v>
      </c>
      <c r="R30" s="5" t="s">
        <v>22</v>
      </c>
    </row>
    <row r="31" spans="1:18" x14ac:dyDescent="0.25">
      <c r="A31" s="2" t="s">
        <v>49</v>
      </c>
      <c r="B31" s="67">
        <v>702</v>
      </c>
      <c r="C31" s="67">
        <v>707</v>
      </c>
      <c r="D31" s="67">
        <v>819</v>
      </c>
      <c r="E31" s="67">
        <v>988</v>
      </c>
      <c r="F31" s="67">
        <v>1000</v>
      </c>
      <c r="G31" s="67">
        <v>995</v>
      </c>
      <c r="H31" s="67">
        <v>997</v>
      </c>
      <c r="I31" s="71" t="s">
        <v>96</v>
      </c>
      <c r="J31" s="71" t="s">
        <v>96</v>
      </c>
      <c r="K31" s="67">
        <v>2900</v>
      </c>
      <c r="L31" s="138">
        <f t="shared" si="0"/>
        <v>0.5085328301780917</v>
      </c>
      <c r="M31" s="68">
        <v>99.5</v>
      </c>
      <c r="N31" s="68">
        <v>100.20100502512564</v>
      </c>
      <c r="O31" s="68" t="s">
        <v>96</v>
      </c>
      <c r="P31" s="68" t="s">
        <v>96</v>
      </c>
      <c r="Q31" s="68" t="s">
        <v>96</v>
      </c>
      <c r="R31" s="5" t="s">
        <v>21</v>
      </c>
    </row>
    <row r="32" spans="1:18" x14ac:dyDescent="0.25">
      <c r="A32" s="2" t="s">
        <v>50</v>
      </c>
      <c r="B32" s="67">
        <v>3946</v>
      </c>
      <c r="C32" s="67">
        <v>4008</v>
      </c>
      <c r="D32" s="67">
        <v>3976</v>
      </c>
      <c r="E32" s="67">
        <v>4032</v>
      </c>
      <c r="F32" s="67">
        <v>4097</v>
      </c>
      <c r="G32" s="67">
        <v>4104</v>
      </c>
      <c r="H32" s="67">
        <v>4143</v>
      </c>
      <c r="I32" s="67">
        <v>4142</v>
      </c>
      <c r="J32" s="67">
        <v>4261</v>
      </c>
      <c r="K32" s="67">
        <v>4269</v>
      </c>
      <c r="L32" s="138">
        <f t="shared" si="0"/>
        <v>0.74859539725181845</v>
      </c>
      <c r="M32" s="68">
        <v>100.17085672443251</v>
      </c>
      <c r="N32" s="68">
        <v>100.95029239766082</v>
      </c>
      <c r="O32" s="68">
        <v>99.975862901279271</v>
      </c>
      <c r="P32" s="68">
        <v>102.87300820859488</v>
      </c>
      <c r="Q32" s="68">
        <v>100.18774935461158</v>
      </c>
      <c r="R32" s="5" t="s">
        <v>24</v>
      </c>
    </row>
    <row r="33" spans="1:18" x14ac:dyDescent="0.25">
      <c r="A33" s="2" t="s">
        <v>51</v>
      </c>
      <c r="B33" s="67">
        <v>3117</v>
      </c>
      <c r="C33" s="67">
        <v>3056</v>
      </c>
      <c r="D33" s="67">
        <v>2956</v>
      </c>
      <c r="E33" s="67">
        <v>2924</v>
      </c>
      <c r="F33" s="67">
        <v>2993</v>
      </c>
      <c r="G33" s="67">
        <v>2954</v>
      </c>
      <c r="H33" s="67">
        <v>2892</v>
      </c>
      <c r="I33" s="67">
        <v>4071</v>
      </c>
      <c r="J33" s="67">
        <v>4000</v>
      </c>
      <c r="K33" s="67">
        <v>4176</v>
      </c>
      <c r="L33" s="138">
        <f t="shared" si="0"/>
        <v>0.732287275456452</v>
      </c>
      <c r="M33" s="68">
        <v>98.696959572335459</v>
      </c>
      <c r="N33" s="68">
        <v>97.901150981719695</v>
      </c>
      <c r="O33" s="68">
        <v>140.76763485477179</v>
      </c>
      <c r="P33" s="68">
        <v>98.255956767379033</v>
      </c>
      <c r="Q33" s="68">
        <v>104.4</v>
      </c>
      <c r="R33" s="5" t="s">
        <v>14</v>
      </c>
    </row>
    <row r="34" spans="1:18" x14ac:dyDescent="0.25">
      <c r="A34" s="2" t="s">
        <v>52</v>
      </c>
      <c r="B34" s="67">
        <v>68321</v>
      </c>
      <c r="C34" s="67">
        <v>79383</v>
      </c>
      <c r="D34" s="67">
        <v>81848</v>
      </c>
      <c r="E34" s="67">
        <v>86838</v>
      </c>
      <c r="F34" s="67">
        <v>96086</v>
      </c>
      <c r="G34" s="67">
        <v>95789</v>
      </c>
      <c r="H34" s="67">
        <v>85678</v>
      </c>
      <c r="I34" s="67">
        <v>86597</v>
      </c>
      <c r="J34" s="67">
        <v>87079</v>
      </c>
      <c r="K34" s="71" t="s">
        <v>96</v>
      </c>
      <c r="L34" s="138" t="s">
        <v>96</v>
      </c>
      <c r="M34" s="68">
        <v>99.690901900380908</v>
      </c>
      <c r="N34" s="68">
        <v>89.444508242073724</v>
      </c>
      <c r="O34" s="68">
        <v>101.07262074278111</v>
      </c>
      <c r="P34" s="68">
        <v>100.5566012679423</v>
      </c>
      <c r="Q34" s="68" t="s">
        <v>96</v>
      </c>
      <c r="R34" s="5" t="s">
        <v>58</v>
      </c>
    </row>
    <row r="35" spans="1:18" x14ac:dyDescent="0.25">
      <c r="A35" s="2" t="s">
        <v>53</v>
      </c>
      <c r="B35" s="67">
        <v>129936</v>
      </c>
      <c r="C35" s="67">
        <v>134713</v>
      </c>
      <c r="D35" s="67">
        <v>131049</v>
      </c>
      <c r="E35" s="67">
        <v>140263</v>
      </c>
      <c r="F35" s="67">
        <v>145358</v>
      </c>
      <c r="G35" s="67">
        <v>150315</v>
      </c>
      <c r="H35" s="67">
        <v>153723</v>
      </c>
      <c r="I35" s="67">
        <v>157228</v>
      </c>
      <c r="J35" s="67">
        <v>157521</v>
      </c>
      <c r="K35" s="67">
        <v>158412</v>
      </c>
      <c r="L35" s="138">
        <f t="shared" si="0"/>
        <v>27.778518170404094</v>
      </c>
      <c r="M35" s="68">
        <v>103.41020102092764</v>
      </c>
      <c r="N35" s="68">
        <v>102.26723879852311</v>
      </c>
      <c r="O35" s="68">
        <v>102.28007520019776</v>
      </c>
      <c r="P35" s="68">
        <v>100.18635357569899</v>
      </c>
      <c r="Q35" s="68">
        <v>100.56563886719867</v>
      </c>
      <c r="R35" s="5" t="s">
        <v>9</v>
      </c>
    </row>
    <row r="37" spans="1:18" x14ac:dyDescent="0.25">
      <c r="A37" s="64" t="s">
        <v>133</v>
      </c>
    </row>
    <row r="38" spans="1:18" x14ac:dyDescent="0.25">
      <c r="A38" s="93" t="s">
        <v>140</v>
      </c>
    </row>
    <row r="40" spans="1:18" x14ac:dyDescent="0.25">
      <c r="A40" s="104" t="s">
        <v>138</v>
      </c>
    </row>
    <row r="41" spans="1:18" x14ac:dyDescent="0.25">
      <c r="A41" s="103" t="s">
        <v>141</v>
      </c>
    </row>
    <row r="42" spans="1:18" x14ac:dyDescent="0.25">
      <c r="A42" s="72"/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69" firstPageNumber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="90" zoomScaleNormal="90" workbookViewId="0"/>
  </sheetViews>
  <sheetFormatPr defaultRowHeight="15" x14ac:dyDescent="0.25"/>
  <cols>
    <col min="1" max="1" width="17.5703125" style="64" customWidth="1"/>
    <col min="2" max="2" width="9" style="64" customWidth="1"/>
    <col min="3" max="3" width="9.140625" style="64" customWidth="1"/>
    <col min="4" max="11" width="9.140625" style="64"/>
    <col min="12" max="12" width="13.42578125" style="64" customWidth="1"/>
    <col min="13" max="17" width="9.140625" style="64"/>
    <col min="18" max="18" width="16.85546875" style="64" customWidth="1"/>
    <col min="19" max="16384" width="9.140625" style="64"/>
  </cols>
  <sheetData>
    <row r="1" spans="1:20" x14ac:dyDescent="0.25">
      <c r="A1" s="12" t="s">
        <v>72</v>
      </c>
      <c r="B1" s="12" t="s">
        <v>106</v>
      </c>
      <c r="C1" s="74"/>
    </row>
    <row r="2" spans="1:20" x14ac:dyDescent="0.25">
      <c r="A2" s="16" t="s">
        <v>70</v>
      </c>
      <c r="B2" s="16" t="s">
        <v>107</v>
      </c>
      <c r="K2" s="105"/>
      <c r="L2" s="105"/>
      <c r="M2" s="106"/>
    </row>
    <row r="3" spans="1:20" ht="15.75" thickBot="1" x14ac:dyDescent="0.3">
      <c r="C3" s="74"/>
      <c r="D3" s="74"/>
    </row>
    <row r="4" spans="1:20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47">
        <v>2010</v>
      </c>
      <c r="N4" s="46">
        <v>2011</v>
      </c>
      <c r="O4" s="46">
        <v>2012</v>
      </c>
      <c r="P4" s="6">
        <v>2013</v>
      </c>
      <c r="Q4" s="47">
        <v>2014</v>
      </c>
      <c r="R4" s="111" t="s">
        <v>54</v>
      </c>
    </row>
    <row r="5" spans="1:20" ht="14.25" customHeight="1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20" ht="15" customHeight="1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20" x14ac:dyDescent="0.25">
      <c r="A7" s="7" t="s">
        <v>26</v>
      </c>
      <c r="B7" s="65">
        <v>195214</v>
      </c>
      <c r="C7" s="65">
        <v>201930</v>
      </c>
      <c r="D7" s="65">
        <v>203153</v>
      </c>
      <c r="E7" s="65">
        <v>202881</v>
      </c>
      <c r="F7" s="65">
        <v>204472</v>
      </c>
      <c r="G7" s="65">
        <v>204466</v>
      </c>
      <c r="H7" s="65">
        <v>202832</v>
      </c>
      <c r="I7" s="65">
        <v>202022</v>
      </c>
      <c r="J7" s="65">
        <v>202794</v>
      </c>
      <c r="K7" s="65">
        <v>202248</v>
      </c>
      <c r="L7" s="137">
        <v>100</v>
      </c>
      <c r="M7" s="66">
        <f>G7/F7*100</f>
        <v>99.997065612895653</v>
      </c>
      <c r="N7" s="66">
        <f t="shared" ref="N7:Q7" si="0">H7/G7*100</f>
        <v>99.20084512828538</v>
      </c>
      <c r="O7" s="66">
        <f t="shared" si="0"/>
        <v>99.600654729036847</v>
      </c>
      <c r="P7" s="66">
        <f t="shared" si="0"/>
        <v>100.38213659898427</v>
      </c>
      <c r="Q7" s="66">
        <f t="shared" si="0"/>
        <v>99.730761265126191</v>
      </c>
      <c r="R7" s="4" t="s">
        <v>55</v>
      </c>
    </row>
    <row r="8" spans="1:20" x14ac:dyDescent="0.25">
      <c r="A8" s="2" t="s">
        <v>27</v>
      </c>
      <c r="B8" s="67">
        <v>14267</v>
      </c>
      <c r="C8" s="67">
        <v>14051</v>
      </c>
      <c r="D8" s="67">
        <v>14204</v>
      </c>
      <c r="E8" s="67">
        <v>13756</v>
      </c>
      <c r="F8" s="67">
        <v>13645</v>
      </c>
      <c r="G8" s="67">
        <v>13461</v>
      </c>
      <c r="H8" s="67">
        <v>13134</v>
      </c>
      <c r="I8" s="67">
        <v>13203</v>
      </c>
      <c r="J8" s="67">
        <v>13073</v>
      </c>
      <c r="K8" s="67">
        <v>12839</v>
      </c>
      <c r="L8" s="138">
        <f>K8/$K$7*100</f>
        <v>6.3481468296349046</v>
      </c>
      <c r="M8" s="68">
        <f t="shared" ref="M8:M35" si="1">G8/F8*100</f>
        <v>98.651520703554425</v>
      </c>
      <c r="N8" s="68">
        <f t="shared" ref="N8:N35" si="2">H8/G8*100</f>
        <v>97.570759973256074</v>
      </c>
      <c r="O8" s="68">
        <f t="shared" ref="O8:O35" si="3">I8/H8*100</f>
        <v>100.52535404294198</v>
      </c>
      <c r="P8" s="68">
        <f t="shared" ref="P8:P35" si="4">J8/I8*100</f>
        <v>99.015375293493904</v>
      </c>
      <c r="Q8" s="68">
        <f t="shared" ref="Q8:Q35" si="5">K8/J8*100</f>
        <v>98.210051250669324</v>
      </c>
      <c r="R8" s="5" t="s">
        <v>17</v>
      </c>
      <c r="S8" s="106"/>
      <c r="T8" s="106"/>
    </row>
    <row r="9" spans="1:20" x14ac:dyDescent="0.25">
      <c r="A9" s="2" t="s">
        <v>28</v>
      </c>
      <c r="B9" s="67">
        <v>1899</v>
      </c>
      <c r="C9" s="67">
        <v>1955</v>
      </c>
      <c r="D9" s="67">
        <v>2013</v>
      </c>
      <c r="E9" s="67">
        <v>2009</v>
      </c>
      <c r="F9" s="67">
        <v>2036</v>
      </c>
      <c r="G9" s="67">
        <v>2088</v>
      </c>
      <c r="H9" s="67">
        <v>2091</v>
      </c>
      <c r="I9" s="67">
        <v>1771</v>
      </c>
      <c r="J9" s="67">
        <v>1713</v>
      </c>
      <c r="K9" s="67">
        <v>1653</v>
      </c>
      <c r="L9" s="138">
        <f>K9/$K$7*100</f>
        <v>0.81731339741307696</v>
      </c>
      <c r="M9" s="68">
        <f t="shared" si="1"/>
        <v>102.55402750491159</v>
      </c>
      <c r="N9" s="68">
        <f t="shared" si="2"/>
        <v>100.14367816091954</v>
      </c>
      <c r="O9" s="68">
        <f t="shared" si="3"/>
        <v>84.6963175514108</v>
      </c>
      <c r="P9" s="68">
        <f t="shared" si="4"/>
        <v>96.725014116318462</v>
      </c>
      <c r="Q9" s="68">
        <f t="shared" si="5"/>
        <v>96.497373029772319</v>
      </c>
      <c r="R9" s="5" t="s">
        <v>0</v>
      </c>
      <c r="S9" s="106"/>
      <c r="T9" s="106"/>
    </row>
    <row r="10" spans="1:20" x14ac:dyDescent="0.25">
      <c r="A10" s="2" t="s">
        <v>29</v>
      </c>
      <c r="B10" s="67">
        <v>1230</v>
      </c>
      <c r="C10" s="67">
        <v>1348</v>
      </c>
      <c r="D10" s="67">
        <v>1526</v>
      </c>
      <c r="E10" s="67">
        <v>1646</v>
      </c>
      <c r="F10" s="67">
        <v>1784</v>
      </c>
      <c r="G10" s="67">
        <v>1823</v>
      </c>
      <c r="H10" s="67">
        <v>1862</v>
      </c>
      <c r="I10" s="67">
        <v>1936</v>
      </c>
      <c r="J10" s="67">
        <v>2055</v>
      </c>
      <c r="K10" s="67">
        <v>2166</v>
      </c>
      <c r="L10" s="138">
        <f t="shared" ref="L9:L35" si="6">K10/$K$7*100</f>
        <v>1.0709623828171355</v>
      </c>
      <c r="M10" s="68">
        <f t="shared" si="1"/>
        <v>102.18609865470852</v>
      </c>
      <c r="N10" s="68">
        <f t="shared" si="2"/>
        <v>102.13933077345037</v>
      </c>
      <c r="O10" s="68">
        <f t="shared" si="3"/>
        <v>103.97422126745435</v>
      </c>
      <c r="P10" s="68">
        <f t="shared" si="4"/>
        <v>106.14669421487604</v>
      </c>
      <c r="Q10" s="68">
        <f t="shared" si="5"/>
        <v>105.40145985401459</v>
      </c>
      <c r="R10" s="5" t="s">
        <v>1</v>
      </c>
      <c r="S10" s="106"/>
      <c r="T10" s="106"/>
    </row>
    <row r="11" spans="1:20" x14ac:dyDescent="0.25">
      <c r="A11" s="2" t="s">
        <v>30</v>
      </c>
      <c r="B11" s="67">
        <v>1015</v>
      </c>
      <c r="C11" s="67">
        <v>762</v>
      </c>
      <c r="D11" s="67">
        <v>800</v>
      </c>
      <c r="E11" s="67">
        <v>835</v>
      </c>
      <c r="F11" s="67">
        <v>819</v>
      </c>
      <c r="G11" s="67">
        <v>841</v>
      </c>
      <c r="H11" s="67">
        <v>857</v>
      </c>
      <c r="I11" s="67">
        <v>878</v>
      </c>
      <c r="J11" s="67">
        <v>897</v>
      </c>
      <c r="K11" s="67">
        <v>909</v>
      </c>
      <c r="L11" s="138">
        <f t="shared" si="6"/>
        <v>0.44944820220719112</v>
      </c>
      <c r="M11" s="68">
        <f t="shared" si="1"/>
        <v>102.68620268620268</v>
      </c>
      <c r="N11" s="68">
        <f t="shared" si="2"/>
        <v>101.90249702734839</v>
      </c>
      <c r="O11" s="68">
        <f t="shared" si="3"/>
        <v>102.45040840140022</v>
      </c>
      <c r="P11" s="68">
        <f t="shared" si="4"/>
        <v>102.16400911161732</v>
      </c>
      <c r="Q11" s="68">
        <f t="shared" si="5"/>
        <v>101.33779264214047</v>
      </c>
      <c r="R11" s="5" t="s">
        <v>8</v>
      </c>
      <c r="S11" s="106"/>
      <c r="T11" s="106"/>
    </row>
    <row r="12" spans="1:20" x14ac:dyDescent="0.25">
      <c r="A12" s="2" t="s">
        <v>31</v>
      </c>
      <c r="B12" s="67">
        <v>785</v>
      </c>
      <c r="C12" s="67">
        <v>753</v>
      </c>
      <c r="D12" s="67">
        <v>735</v>
      </c>
      <c r="E12" s="67">
        <v>708</v>
      </c>
      <c r="F12" s="67">
        <v>699</v>
      </c>
      <c r="G12" s="67">
        <v>690</v>
      </c>
      <c r="H12" s="67">
        <v>683</v>
      </c>
      <c r="I12" s="67">
        <v>799</v>
      </c>
      <c r="J12" s="67">
        <v>792</v>
      </c>
      <c r="K12" s="67">
        <v>799</v>
      </c>
      <c r="L12" s="138">
        <f t="shared" si="6"/>
        <v>0.39505953087298762</v>
      </c>
      <c r="M12" s="68">
        <f t="shared" si="1"/>
        <v>98.712446351931334</v>
      </c>
      <c r="N12" s="68">
        <f t="shared" si="2"/>
        <v>98.985507246376812</v>
      </c>
      <c r="O12" s="68">
        <f t="shared" si="3"/>
        <v>116.98389458272327</v>
      </c>
      <c r="P12" s="68">
        <f t="shared" si="4"/>
        <v>99.123904881101382</v>
      </c>
      <c r="Q12" s="68">
        <f t="shared" si="5"/>
        <v>100.88383838383838</v>
      </c>
      <c r="R12" s="5" t="s">
        <v>10</v>
      </c>
      <c r="S12" s="106"/>
      <c r="T12" s="106"/>
    </row>
    <row r="13" spans="1:20" x14ac:dyDescent="0.25">
      <c r="A13" s="2" t="s">
        <v>59</v>
      </c>
      <c r="B13" s="67">
        <v>4278</v>
      </c>
      <c r="C13" s="67">
        <v>4314</v>
      </c>
      <c r="D13" s="67">
        <v>4559</v>
      </c>
      <c r="E13" s="67">
        <v>4483</v>
      </c>
      <c r="F13" s="67">
        <v>4469</v>
      </c>
      <c r="G13" s="67">
        <v>4300</v>
      </c>
      <c r="H13" s="67">
        <v>4612</v>
      </c>
      <c r="I13" s="67">
        <v>6350</v>
      </c>
      <c r="J13" s="67">
        <v>6301</v>
      </c>
      <c r="K13" s="67">
        <v>5833</v>
      </c>
      <c r="L13" s="138">
        <f t="shared" si="6"/>
        <v>2.8840829081128119</v>
      </c>
      <c r="M13" s="68">
        <f t="shared" si="1"/>
        <v>96.218393376594307</v>
      </c>
      <c r="N13" s="68">
        <f t="shared" si="2"/>
        <v>107.25581395348837</v>
      </c>
      <c r="O13" s="68">
        <f t="shared" si="3"/>
        <v>137.68430182133565</v>
      </c>
      <c r="P13" s="68">
        <f t="shared" si="4"/>
        <v>99.228346456692918</v>
      </c>
      <c r="Q13" s="68">
        <f t="shared" si="5"/>
        <v>92.572607522615456</v>
      </c>
      <c r="R13" s="5" t="s">
        <v>57</v>
      </c>
      <c r="S13" s="106"/>
      <c r="T13" s="106"/>
    </row>
    <row r="14" spans="1:20" x14ac:dyDescent="0.25">
      <c r="A14" s="2" t="s">
        <v>32</v>
      </c>
      <c r="B14" s="67">
        <v>482</v>
      </c>
      <c r="C14" s="67">
        <v>473</v>
      </c>
      <c r="D14" s="67">
        <v>477</v>
      </c>
      <c r="E14" s="67">
        <v>470</v>
      </c>
      <c r="F14" s="67">
        <v>471</v>
      </c>
      <c r="G14" s="67">
        <v>482</v>
      </c>
      <c r="H14" s="67">
        <v>519</v>
      </c>
      <c r="I14" s="67">
        <v>515</v>
      </c>
      <c r="J14" s="67">
        <v>514</v>
      </c>
      <c r="K14" s="67">
        <v>533</v>
      </c>
      <c r="L14" s="138">
        <f t="shared" si="6"/>
        <v>0.26353783473754994</v>
      </c>
      <c r="M14" s="68">
        <f t="shared" si="1"/>
        <v>102.33545647558387</v>
      </c>
      <c r="N14" s="68">
        <f t="shared" si="2"/>
        <v>107.67634854771784</v>
      </c>
      <c r="O14" s="68">
        <f t="shared" si="3"/>
        <v>99.229287090558771</v>
      </c>
      <c r="P14" s="68">
        <f t="shared" si="4"/>
        <v>99.805825242718456</v>
      </c>
      <c r="Q14" s="68">
        <f t="shared" si="5"/>
        <v>103.69649805447472</v>
      </c>
      <c r="R14" s="5" t="s">
        <v>2</v>
      </c>
      <c r="S14" s="106"/>
      <c r="T14" s="106"/>
    </row>
    <row r="15" spans="1:20" x14ac:dyDescent="0.25">
      <c r="A15" s="2" t="s">
        <v>33</v>
      </c>
      <c r="B15" s="67">
        <v>317</v>
      </c>
      <c r="C15" s="67">
        <v>341</v>
      </c>
      <c r="D15" s="67">
        <v>346</v>
      </c>
      <c r="E15" s="67">
        <v>368</v>
      </c>
      <c r="F15" s="67">
        <v>387</v>
      </c>
      <c r="G15" s="67">
        <v>375</v>
      </c>
      <c r="H15" s="67">
        <v>374</v>
      </c>
      <c r="I15" s="67">
        <v>390</v>
      </c>
      <c r="J15" s="67">
        <v>404</v>
      </c>
      <c r="K15" s="67">
        <v>410</v>
      </c>
      <c r="L15" s="138">
        <f t="shared" si="6"/>
        <v>0.2027214113365769</v>
      </c>
      <c r="M15" s="68">
        <f t="shared" si="1"/>
        <v>96.899224806201545</v>
      </c>
      <c r="N15" s="68">
        <f t="shared" si="2"/>
        <v>99.733333333333334</v>
      </c>
      <c r="O15" s="68">
        <f t="shared" si="3"/>
        <v>104.27807486631015</v>
      </c>
      <c r="P15" s="68">
        <f t="shared" si="4"/>
        <v>103.58974358974361</v>
      </c>
      <c r="Q15" s="68">
        <f t="shared" si="5"/>
        <v>101.48514851485149</v>
      </c>
      <c r="R15" s="5" t="s">
        <v>3</v>
      </c>
      <c r="S15" s="106"/>
      <c r="T15" s="106"/>
    </row>
    <row r="16" spans="1:20" x14ac:dyDescent="0.25">
      <c r="A16" s="2" t="s">
        <v>34</v>
      </c>
      <c r="B16" s="67">
        <v>938</v>
      </c>
      <c r="C16" s="67">
        <v>923</v>
      </c>
      <c r="D16" s="67">
        <v>909</v>
      </c>
      <c r="E16" s="67">
        <v>901</v>
      </c>
      <c r="F16" s="67">
        <v>867</v>
      </c>
      <c r="G16" s="67">
        <v>842</v>
      </c>
      <c r="H16" s="67">
        <v>830</v>
      </c>
      <c r="I16" s="67">
        <v>839</v>
      </c>
      <c r="J16" s="67">
        <v>828</v>
      </c>
      <c r="K16" s="67">
        <v>785</v>
      </c>
      <c r="L16" s="138">
        <f t="shared" si="6"/>
        <v>0.3881373363395435</v>
      </c>
      <c r="M16" s="68">
        <f t="shared" si="1"/>
        <v>97.116493656286039</v>
      </c>
      <c r="N16" s="68">
        <f t="shared" si="2"/>
        <v>98.574821852731588</v>
      </c>
      <c r="O16" s="68">
        <f t="shared" si="3"/>
        <v>101.08433734939759</v>
      </c>
      <c r="P16" s="68">
        <f t="shared" si="4"/>
        <v>98.688915375446967</v>
      </c>
      <c r="Q16" s="68">
        <f t="shared" si="5"/>
        <v>94.806763285024147</v>
      </c>
      <c r="R16" s="5" t="s">
        <v>23</v>
      </c>
      <c r="S16" s="106"/>
      <c r="T16" s="106"/>
    </row>
    <row r="17" spans="1:20" x14ac:dyDescent="0.25">
      <c r="A17" s="2" t="s">
        <v>35</v>
      </c>
      <c r="B17" s="67">
        <v>18689</v>
      </c>
      <c r="C17" s="67">
        <v>18361</v>
      </c>
      <c r="D17" s="67">
        <v>18135</v>
      </c>
      <c r="E17" s="67">
        <v>17970</v>
      </c>
      <c r="F17" s="67">
        <v>17723</v>
      </c>
      <c r="G17" s="67">
        <v>17290</v>
      </c>
      <c r="H17" s="67">
        <v>17189</v>
      </c>
      <c r="I17" s="67">
        <v>17189</v>
      </c>
      <c r="J17" s="67">
        <v>17171</v>
      </c>
      <c r="K17" s="67">
        <v>17336</v>
      </c>
      <c r="L17" s="138">
        <f t="shared" si="6"/>
        <v>8.5716546022704794</v>
      </c>
      <c r="M17" s="68">
        <f t="shared" si="1"/>
        <v>97.556847034926363</v>
      </c>
      <c r="N17" s="68">
        <f t="shared" si="2"/>
        <v>99.415847310584155</v>
      </c>
      <c r="O17" s="68">
        <f t="shared" si="3"/>
        <v>100</v>
      </c>
      <c r="P17" s="68">
        <f t="shared" si="4"/>
        <v>99.895281866309844</v>
      </c>
      <c r="Q17" s="68">
        <f t="shared" si="5"/>
        <v>100.96092248558617</v>
      </c>
      <c r="R17" s="5" t="s">
        <v>7</v>
      </c>
      <c r="S17" s="106"/>
      <c r="T17" s="106"/>
    </row>
    <row r="18" spans="1:20" x14ac:dyDescent="0.25">
      <c r="A18" s="2" t="s">
        <v>36</v>
      </c>
      <c r="B18" s="67">
        <v>9036</v>
      </c>
      <c r="C18" s="67">
        <v>9111</v>
      </c>
      <c r="D18" s="67">
        <v>9207</v>
      </c>
      <c r="E18" s="67">
        <v>9385</v>
      </c>
      <c r="F18" s="67">
        <v>9559</v>
      </c>
      <c r="G18" s="67">
        <v>9732</v>
      </c>
      <c r="H18" s="67">
        <v>9648</v>
      </c>
      <c r="I18" s="67">
        <v>9666</v>
      </c>
      <c r="J18" s="67">
        <v>9677</v>
      </c>
      <c r="K18" s="67">
        <v>10123</v>
      </c>
      <c r="L18" s="138">
        <f t="shared" si="6"/>
        <v>5.0052410901467503</v>
      </c>
      <c r="M18" s="68">
        <f t="shared" si="1"/>
        <v>101.80981274191861</v>
      </c>
      <c r="N18" s="68">
        <f t="shared" si="2"/>
        <v>99.136868064118374</v>
      </c>
      <c r="O18" s="68">
        <f t="shared" si="3"/>
        <v>100.18656716417911</v>
      </c>
      <c r="P18" s="68">
        <f t="shared" si="4"/>
        <v>100.11380095178978</v>
      </c>
      <c r="Q18" s="68">
        <f t="shared" si="5"/>
        <v>104.60886638420999</v>
      </c>
      <c r="R18" s="5" t="s">
        <v>5</v>
      </c>
      <c r="S18" s="106"/>
      <c r="T18" s="106"/>
    </row>
    <row r="19" spans="1:20" x14ac:dyDescent="0.25">
      <c r="A19" s="2" t="s">
        <v>37</v>
      </c>
      <c r="B19" s="67">
        <v>17607</v>
      </c>
      <c r="C19" s="67">
        <v>18304</v>
      </c>
      <c r="D19" s="67">
        <v>17827</v>
      </c>
      <c r="E19" s="67">
        <v>18026</v>
      </c>
      <c r="F19" s="67">
        <v>18387</v>
      </c>
      <c r="G19" s="67">
        <v>18635</v>
      </c>
      <c r="H19" s="67">
        <v>19262</v>
      </c>
      <c r="I19" s="67">
        <v>19532</v>
      </c>
      <c r="J19" s="67">
        <v>19610</v>
      </c>
      <c r="K19" s="67">
        <v>19563</v>
      </c>
      <c r="L19" s="138">
        <f t="shared" si="6"/>
        <v>9.672777975554764</v>
      </c>
      <c r="M19" s="68">
        <f t="shared" si="1"/>
        <v>101.34877902866155</v>
      </c>
      <c r="N19" s="68">
        <f t="shared" si="2"/>
        <v>103.36463643681245</v>
      </c>
      <c r="O19" s="68">
        <f t="shared" si="3"/>
        <v>101.40172360087219</v>
      </c>
      <c r="P19" s="68">
        <f t="shared" si="4"/>
        <v>100.39934466516485</v>
      </c>
      <c r="Q19" s="68">
        <f t="shared" si="5"/>
        <v>99.760326364099953</v>
      </c>
      <c r="R19" s="5" t="s">
        <v>6</v>
      </c>
      <c r="S19" s="106"/>
      <c r="T19" s="106"/>
    </row>
    <row r="20" spans="1:20" x14ac:dyDescent="0.25">
      <c r="A20" s="2" t="s">
        <v>38</v>
      </c>
      <c r="B20" s="67">
        <v>3135</v>
      </c>
      <c r="C20" s="67">
        <v>3099</v>
      </c>
      <c r="D20" s="67">
        <v>3196</v>
      </c>
      <c r="E20" s="67">
        <v>3180</v>
      </c>
      <c r="F20" s="67">
        <v>3151</v>
      </c>
      <c r="G20" s="67">
        <v>3172</v>
      </c>
      <c r="H20" s="67">
        <v>3194</v>
      </c>
      <c r="I20" s="67">
        <v>3155</v>
      </c>
      <c r="J20" s="67">
        <v>3510</v>
      </c>
      <c r="K20" s="67">
        <v>3561</v>
      </c>
      <c r="L20" s="138">
        <f t="shared" si="6"/>
        <v>1.7607096238281712</v>
      </c>
      <c r="M20" s="68">
        <f t="shared" si="1"/>
        <v>100.66645509362107</v>
      </c>
      <c r="N20" s="68">
        <f t="shared" si="2"/>
        <v>100.69356872635562</v>
      </c>
      <c r="O20" s="68">
        <f t="shared" si="3"/>
        <v>98.778960551033194</v>
      </c>
      <c r="P20" s="68">
        <f t="shared" si="4"/>
        <v>111.25198098256735</v>
      </c>
      <c r="Q20" s="68">
        <f t="shared" si="5"/>
        <v>101.45299145299145</v>
      </c>
      <c r="R20" s="5" t="s">
        <v>16</v>
      </c>
      <c r="S20" s="106"/>
      <c r="T20" s="106"/>
    </row>
    <row r="21" spans="1:20" x14ac:dyDescent="0.25">
      <c r="A21" s="2" t="s">
        <v>39</v>
      </c>
      <c r="B21" s="67">
        <v>4407</v>
      </c>
      <c r="C21" s="67">
        <v>4296</v>
      </c>
      <c r="D21" s="67">
        <v>4087</v>
      </c>
      <c r="E21" s="67">
        <v>3947</v>
      </c>
      <c r="F21" s="67">
        <v>3624</v>
      </c>
      <c r="G21" s="67">
        <v>3451</v>
      </c>
      <c r="H21" s="67">
        <v>3071</v>
      </c>
      <c r="I21" s="67">
        <v>2945</v>
      </c>
      <c r="J21" s="67">
        <v>2462</v>
      </c>
      <c r="K21" s="67">
        <v>2438</v>
      </c>
      <c r="L21" s="138">
        <f t="shared" si="6"/>
        <v>1.2054507337526206</v>
      </c>
      <c r="M21" s="68">
        <f t="shared" si="1"/>
        <v>95.226269315673278</v>
      </c>
      <c r="N21" s="68">
        <f t="shared" si="2"/>
        <v>88.988698927846997</v>
      </c>
      <c r="O21" s="68">
        <f t="shared" si="3"/>
        <v>95.897101921198299</v>
      </c>
      <c r="P21" s="68">
        <f t="shared" si="4"/>
        <v>83.599320882852297</v>
      </c>
      <c r="Q21" s="68">
        <f t="shared" si="5"/>
        <v>99.02518277822908</v>
      </c>
      <c r="R21" s="5" t="s">
        <v>4</v>
      </c>
      <c r="S21" s="106"/>
      <c r="T21" s="106"/>
    </row>
    <row r="22" spans="1:20" x14ac:dyDescent="0.25">
      <c r="A22" s="2" t="s">
        <v>40</v>
      </c>
      <c r="B22" s="67">
        <v>331</v>
      </c>
      <c r="C22" s="67">
        <v>338</v>
      </c>
      <c r="D22" s="67">
        <v>348</v>
      </c>
      <c r="E22" s="67">
        <v>365</v>
      </c>
      <c r="F22" s="67">
        <v>380</v>
      </c>
      <c r="G22" s="67">
        <v>381</v>
      </c>
      <c r="H22" s="67">
        <v>379</v>
      </c>
      <c r="I22" s="67">
        <v>397</v>
      </c>
      <c r="J22" s="67">
        <v>414</v>
      </c>
      <c r="K22" s="67">
        <v>421</v>
      </c>
      <c r="L22" s="138">
        <f t="shared" si="6"/>
        <v>0.20816027846999721</v>
      </c>
      <c r="M22" s="68">
        <f t="shared" si="1"/>
        <v>100.26315789473684</v>
      </c>
      <c r="N22" s="68">
        <f t="shared" si="2"/>
        <v>99.475065616797892</v>
      </c>
      <c r="O22" s="68">
        <f t="shared" si="3"/>
        <v>104.74934036939314</v>
      </c>
      <c r="P22" s="68">
        <f t="shared" si="4"/>
        <v>104.28211586901763</v>
      </c>
      <c r="Q22" s="68">
        <f t="shared" si="5"/>
        <v>101.69082125603866</v>
      </c>
      <c r="R22" s="5" t="s">
        <v>12</v>
      </c>
      <c r="S22" s="106"/>
      <c r="T22" s="106"/>
    </row>
    <row r="23" spans="1:20" x14ac:dyDescent="0.25">
      <c r="A23" s="2" t="s">
        <v>41</v>
      </c>
      <c r="B23" s="67">
        <v>293</v>
      </c>
      <c r="C23" s="67">
        <v>277</v>
      </c>
      <c r="D23" s="67">
        <v>273</v>
      </c>
      <c r="E23" s="67">
        <v>267</v>
      </c>
      <c r="F23" s="67">
        <v>261</v>
      </c>
      <c r="G23" s="67">
        <v>260</v>
      </c>
      <c r="H23" s="67">
        <v>259</v>
      </c>
      <c r="I23" s="67">
        <v>251</v>
      </c>
      <c r="J23" s="67">
        <v>243</v>
      </c>
      <c r="K23" s="67">
        <v>236</v>
      </c>
      <c r="L23" s="138">
        <f t="shared" si="6"/>
        <v>0.11668842213520035</v>
      </c>
      <c r="M23" s="68">
        <f t="shared" si="1"/>
        <v>99.616858237547888</v>
      </c>
      <c r="N23" s="68">
        <f t="shared" si="2"/>
        <v>99.615384615384613</v>
      </c>
      <c r="O23" s="68">
        <f t="shared" si="3"/>
        <v>96.91119691119691</v>
      </c>
      <c r="P23" s="68">
        <f t="shared" si="4"/>
        <v>96.812749003984067</v>
      </c>
      <c r="Q23" s="68">
        <f t="shared" si="5"/>
        <v>97.119341563786008</v>
      </c>
      <c r="R23" s="5" t="s">
        <v>13</v>
      </c>
      <c r="S23" s="106"/>
      <c r="T23" s="106"/>
    </row>
    <row r="24" spans="1:20" x14ac:dyDescent="0.25">
      <c r="A24" s="2" t="s">
        <v>42</v>
      </c>
      <c r="B24" s="67">
        <v>337</v>
      </c>
      <c r="C24" s="67">
        <v>321</v>
      </c>
      <c r="D24" s="67">
        <v>318</v>
      </c>
      <c r="E24" s="67">
        <v>387</v>
      </c>
      <c r="F24" s="67">
        <v>451</v>
      </c>
      <c r="G24" s="67">
        <v>495</v>
      </c>
      <c r="H24" s="67">
        <v>496</v>
      </c>
      <c r="I24" s="67">
        <v>247</v>
      </c>
      <c r="J24" s="67">
        <v>255</v>
      </c>
      <c r="K24" s="67">
        <v>258</v>
      </c>
      <c r="L24" s="138">
        <f t="shared" si="6"/>
        <v>0.12756615640204105</v>
      </c>
      <c r="M24" s="68">
        <f t="shared" si="1"/>
        <v>109.75609756097562</v>
      </c>
      <c r="N24" s="68">
        <f t="shared" si="2"/>
        <v>100.20202020202021</v>
      </c>
      <c r="O24" s="68">
        <f t="shared" si="3"/>
        <v>49.798387096774192</v>
      </c>
      <c r="P24" s="68">
        <f t="shared" si="4"/>
        <v>103.23886639676114</v>
      </c>
      <c r="Q24" s="68">
        <f t="shared" si="5"/>
        <v>101.17647058823529</v>
      </c>
      <c r="R24" s="5" t="s">
        <v>11</v>
      </c>
      <c r="S24" s="106"/>
      <c r="T24" s="106"/>
    </row>
    <row r="25" spans="1:20" x14ac:dyDescent="0.25">
      <c r="A25" s="2" t="s">
        <v>43</v>
      </c>
      <c r="B25" s="67">
        <v>173</v>
      </c>
      <c r="C25" s="67">
        <v>173</v>
      </c>
      <c r="D25" s="67">
        <v>160</v>
      </c>
      <c r="E25" s="67">
        <v>155</v>
      </c>
      <c r="F25" s="67">
        <v>158</v>
      </c>
      <c r="G25" s="67">
        <v>153</v>
      </c>
      <c r="H25" s="67">
        <v>149</v>
      </c>
      <c r="I25" s="67">
        <v>150</v>
      </c>
      <c r="J25" s="67">
        <v>153</v>
      </c>
      <c r="K25" s="67">
        <v>149</v>
      </c>
      <c r="L25" s="138">
        <f t="shared" si="6"/>
        <v>7.3671927534512086E-2</v>
      </c>
      <c r="M25" s="68">
        <f t="shared" si="1"/>
        <v>96.835443037974684</v>
      </c>
      <c r="N25" s="68">
        <f t="shared" si="2"/>
        <v>97.385620915032675</v>
      </c>
      <c r="O25" s="68">
        <f t="shared" si="3"/>
        <v>100.67114093959732</v>
      </c>
      <c r="P25" s="68">
        <f t="shared" si="4"/>
        <v>102</v>
      </c>
      <c r="Q25" s="68">
        <f t="shared" si="5"/>
        <v>97.385620915032675</v>
      </c>
      <c r="R25" s="5" t="s">
        <v>15</v>
      </c>
      <c r="S25" s="106"/>
      <c r="T25" s="106"/>
    </row>
    <row r="26" spans="1:20" x14ac:dyDescent="0.25">
      <c r="A26" s="2" t="s">
        <v>44</v>
      </c>
      <c r="B26" s="67">
        <v>36575</v>
      </c>
      <c r="C26" s="67">
        <v>36201</v>
      </c>
      <c r="D26" s="67">
        <v>35941</v>
      </c>
      <c r="E26" s="67">
        <v>35891</v>
      </c>
      <c r="F26" s="67">
        <v>35814</v>
      </c>
      <c r="G26" s="67">
        <v>35867</v>
      </c>
      <c r="H26" s="67">
        <v>35579</v>
      </c>
      <c r="I26" s="67">
        <v>35215</v>
      </c>
      <c r="J26" s="67">
        <v>34692</v>
      </c>
      <c r="K26" s="67">
        <v>33997</v>
      </c>
      <c r="L26" s="138">
        <f t="shared" si="6"/>
        <v>16.809560539535621</v>
      </c>
      <c r="M26" s="68">
        <f t="shared" si="1"/>
        <v>100.14798682079633</v>
      </c>
      <c r="N26" s="68">
        <f t="shared" si="2"/>
        <v>99.197033484818917</v>
      </c>
      <c r="O26" s="68">
        <f t="shared" si="3"/>
        <v>98.976924590348233</v>
      </c>
      <c r="P26" s="68">
        <f t="shared" si="4"/>
        <v>98.51483742723272</v>
      </c>
      <c r="Q26" s="68">
        <f t="shared" si="5"/>
        <v>97.996656289634501</v>
      </c>
      <c r="R26" s="5" t="s">
        <v>56</v>
      </c>
      <c r="S26" s="106"/>
      <c r="T26" s="106"/>
    </row>
    <row r="27" spans="1:20" x14ac:dyDescent="0.25">
      <c r="A27" s="1" t="s">
        <v>45</v>
      </c>
      <c r="B27" s="69">
        <v>2200</v>
      </c>
      <c r="C27" s="69">
        <v>2301</v>
      </c>
      <c r="D27" s="69">
        <v>2443</v>
      </c>
      <c r="E27" s="69">
        <v>2642</v>
      </c>
      <c r="F27" s="69">
        <v>2836</v>
      </c>
      <c r="G27" s="69">
        <v>3223</v>
      </c>
      <c r="H27" s="69">
        <v>3285</v>
      </c>
      <c r="I27" s="69">
        <v>3414</v>
      </c>
      <c r="J27" s="69">
        <v>3485</v>
      </c>
      <c r="K27" s="69">
        <v>3646</v>
      </c>
      <c r="L27" s="138">
        <f t="shared" si="6"/>
        <v>1.8027372334955105</v>
      </c>
      <c r="M27" s="70">
        <f t="shared" si="1"/>
        <v>113.6459802538787</v>
      </c>
      <c r="N27" s="70">
        <f t="shared" si="2"/>
        <v>101.92367359602854</v>
      </c>
      <c r="O27" s="70">
        <f t="shared" si="3"/>
        <v>103.92694063926942</v>
      </c>
      <c r="P27" s="70">
        <f t="shared" si="4"/>
        <v>102.07967193907439</v>
      </c>
      <c r="Q27" s="70">
        <f t="shared" si="5"/>
        <v>104.61979913916785</v>
      </c>
      <c r="R27" s="4" t="s">
        <v>18</v>
      </c>
      <c r="S27" s="106"/>
      <c r="T27" s="106"/>
    </row>
    <row r="28" spans="1:20" x14ac:dyDescent="0.25">
      <c r="A28" s="2" t="s">
        <v>46</v>
      </c>
      <c r="B28" s="67">
        <v>2012</v>
      </c>
      <c r="C28" s="67">
        <v>2028</v>
      </c>
      <c r="D28" s="67">
        <v>2031</v>
      </c>
      <c r="E28" s="67">
        <v>2041</v>
      </c>
      <c r="F28" s="67">
        <v>1988</v>
      </c>
      <c r="G28" s="67">
        <v>2011</v>
      </c>
      <c r="H28" s="67">
        <v>2019</v>
      </c>
      <c r="I28" s="67">
        <v>2028</v>
      </c>
      <c r="J28" s="67">
        <v>2331</v>
      </c>
      <c r="K28" s="67">
        <v>2331</v>
      </c>
      <c r="L28" s="138">
        <f t="shared" si="6"/>
        <v>1.1525453898184406</v>
      </c>
      <c r="M28" s="68">
        <f t="shared" si="1"/>
        <v>101.15694164989939</v>
      </c>
      <c r="N28" s="68">
        <f t="shared" si="2"/>
        <v>100.39781203381402</v>
      </c>
      <c r="O28" s="68">
        <f t="shared" si="3"/>
        <v>100.44576523031203</v>
      </c>
      <c r="P28" s="68">
        <f t="shared" si="4"/>
        <v>114.94082840236686</v>
      </c>
      <c r="Q28" s="68">
        <f t="shared" si="5"/>
        <v>100</v>
      </c>
      <c r="R28" s="5" t="s">
        <v>19</v>
      </c>
      <c r="S28" s="106"/>
      <c r="T28" s="106"/>
    </row>
    <row r="29" spans="1:20" x14ac:dyDescent="0.25">
      <c r="A29" s="2" t="s">
        <v>47</v>
      </c>
      <c r="B29" s="67">
        <v>3608</v>
      </c>
      <c r="C29" s="67">
        <v>4125</v>
      </c>
      <c r="D29" s="67">
        <v>4163</v>
      </c>
      <c r="E29" s="67">
        <v>4362</v>
      </c>
      <c r="F29" s="67">
        <v>4566</v>
      </c>
      <c r="G29" s="67">
        <v>4724</v>
      </c>
      <c r="H29" s="67">
        <v>4612</v>
      </c>
      <c r="I29" s="67">
        <v>2216</v>
      </c>
      <c r="J29" s="67">
        <v>2439</v>
      </c>
      <c r="K29" s="67">
        <v>2500</v>
      </c>
      <c r="L29" s="138">
        <f t="shared" si="6"/>
        <v>1.2361061666864444</v>
      </c>
      <c r="M29" s="68">
        <f t="shared" si="1"/>
        <v>103.46035917652212</v>
      </c>
      <c r="N29" s="68">
        <f t="shared" si="2"/>
        <v>97.629127857747662</v>
      </c>
      <c r="O29" s="68">
        <f t="shared" si="3"/>
        <v>48.048568950563748</v>
      </c>
      <c r="P29" s="68">
        <f t="shared" si="4"/>
        <v>110.06317689530687</v>
      </c>
      <c r="Q29" s="68">
        <f t="shared" si="5"/>
        <v>102.50102501025012</v>
      </c>
      <c r="R29" s="5" t="s">
        <v>20</v>
      </c>
      <c r="S29" s="106"/>
      <c r="T29" s="106"/>
    </row>
    <row r="30" spans="1:20" x14ac:dyDescent="0.25">
      <c r="A30" s="2" t="s">
        <v>48</v>
      </c>
      <c r="B30" s="67">
        <v>885</v>
      </c>
      <c r="C30" s="67">
        <v>922</v>
      </c>
      <c r="D30" s="67">
        <v>1249</v>
      </c>
      <c r="E30" s="67">
        <v>1313</v>
      </c>
      <c r="F30" s="67">
        <v>1324</v>
      </c>
      <c r="G30" s="67">
        <v>1322</v>
      </c>
      <c r="H30" s="67">
        <v>1297</v>
      </c>
      <c r="I30" s="67">
        <v>1473</v>
      </c>
      <c r="J30" s="67">
        <v>1439</v>
      </c>
      <c r="K30" s="67">
        <v>1397</v>
      </c>
      <c r="L30" s="138">
        <f t="shared" si="6"/>
        <v>0.69073612594438505</v>
      </c>
      <c r="M30" s="68">
        <f t="shared" si="1"/>
        <v>99.848942598187307</v>
      </c>
      <c r="N30" s="68">
        <f t="shared" si="2"/>
        <v>98.108925869894108</v>
      </c>
      <c r="O30" s="68">
        <f t="shared" si="3"/>
        <v>113.56977640709329</v>
      </c>
      <c r="P30" s="68">
        <f t="shared" si="4"/>
        <v>97.691785471826208</v>
      </c>
      <c r="Q30" s="68">
        <f t="shared" si="5"/>
        <v>97.081306462821402</v>
      </c>
      <c r="R30" s="5" t="s">
        <v>22</v>
      </c>
      <c r="S30" s="106"/>
      <c r="T30" s="106"/>
    </row>
    <row r="31" spans="1:20" x14ac:dyDescent="0.25">
      <c r="A31" s="2" t="s">
        <v>49</v>
      </c>
      <c r="B31" s="67">
        <v>344</v>
      </c>
      <c r="C31" s="67">
        <v>358</v>
      </c>
      <c r="D31" s="67">
        <v>396</v>
      </c>
      <c r="E31" s="67">
        <v>654</v>
      </c>
      <c r="F31" s="67">
        <v>667</v>
      </c>
      <c r="G31" s="67">
        <v>647</v>
      </c>
      <c r="H31" s="67">
        <v>648</v>
      </c>
      <c r="I31" s="67">
        <v>642</v>
      </c>
      <c r="J31" s="67">
        <v>639</v>
      </c>
      <c r="K31" s="67">
        <v>647</v>
      </c>
      <c r="L31" s="138">
        <f t="shared" si="6"/>
        <v>0.31990427593845178</v>
      </c>
      <c r="M31" s="68">
        <f t="shared" si="1"/>
        <v>97.001499250374806</v>
      </c>
      <c r="N31" s="68">
        <f t="shared" si="2"/>
        <v>100.15455950540959</v>
      </c>
      <c r="O31" s="68">
        <f t="shared" si="3"/>
        <v>99.074074074074076</v>
      </c>
      <c r="P31" s="68">
        <f t="shared" si="4"/>
        <v>99.532710280373834</v>
      </c>
      <c r="Q31" s="68">
        <f t="shared" si="5"/>
        <v>101.25195618153364</v>
      </c>
      <c r="R31" s="5" t="s">
        <v>21</v>
      </c>
      <c r="S31" s="106"/>
      <c r="T31" s="106"/>
    </row>
    <row r="32" spans="1:20" x14ac:dyDescent="0.25">
      <c r="A32" s="2" t="s">
        <v>50</v>
      </c>
      <c r="B32" s="67">
        <v>1857</v>
      </c>
      <c r="C32" s="67">
        <v>1888</v>
      </c>
      <c r="D32" s="67">
        <v>1893</v>
      </c>
      <c r="E32" s="67">
        <v>1940</v>
      </c>
      <c r="F32" s="67">
        <v>1982</v>
      </c>
      <c r="G32" s="67">
        <v>1985</v>
      </c>
      <c r="H32" s="67">
        <v>1998</v>
      </c>
      <c r="I32" s="67">
        <v>2003</v>
      </c>
      <c r="J32" s="67">
        <v>2045</v>
      </c>
      <c r="K32" s="67">
        <v>2033</v>
      </c>
      <c r="L32" s="138">
        <f t="shared" si="6"/>
        <v>1.0052015347494165</v>
      </c>
      <c r="M32" s="68">
        <f t="shared" si="1"/>
        <v>100.15136226034309</v>
      </c>
      <c r="N32" s="68">
        <f t="shared" si="2"/>
        <v>100.65491183879094</v>
      </c>
      <c r="O32" s="68">
        <f t="shared" si="3"/>
        <v>100.25025025025025</v>
      </c>
      <c r="P32" s="68">
        <f t="shared" si="4"/>
        <v>102.09685471792311</v>
      </c>
      <c r="Q32" s="68">
        <f t="shared" si="5"/>
        <v>99.413202933985332</v>
      </c>
      <c r="R32" s="5" t="s">
        <v>24</v>
      </c>
      <c r="S32" s="106"/>
      <c r="T32" s="106"/>
    </row>
    <row r="33" spans="1:20" x14ac:dyDescent="0.25">
      <c r="A33" s="2" t="s">
        <v>51</v>
      </c>
      <c r="B33" s="67">
        <v>2061</v>
      </c>
      <c r="C33" s="67">
        <v>2032</v>
      </c>
      <c r="D33" s="67">
        <v>1999</v>
      </c>
      <c r="E33" s="67">
        <v>2001</v>
      </c>
      <c r="F33" s="67">
        <v>2042</v>
      </c>
      <c r="G33" s="67">
        <v>2033</v>
      </c>
      <c r="H33" s="67">
        <v>1927</v>
      </c>
      <c r="I33" s="67">
        <v>2094</v>
      </c>
      <c r="J33" s="67">
        <v>2064</v>
      </c>
      <c r="K33" s="67">
        <v>2123</v>
      </c>
      <c r="L33" s="138">
        <f t="shared" si="6"/>
        <v>1.0497013567501285</v>
      </c>
      <c r="M33" s="68">
        <f t="shared" si="1"/>
        <v>99.559255631733592</v>
      </c>
      <c r="N33" s="68">
        <f t="shared" si="2"/>
        <v>94.786030496802752</v>
      </c>
      <c r="O33" s="68">
        <f t="shared" si="3"/>
        <v>108.66632070576026</v>
      </c>
      <c r="P33" s="68">
        <f t="shared" si="4"/>
        <v>98.567335243553018</v>
      </c>
      <c r="Q33" s="68">
        <f t="shared" si="5"/>
        <v>102.85852713178294</v>
      </c>
      <c r="R33" s="5" t="s">
        <v>14</v>
      </c>
      <c r="S33" s="106"/>
      <c r="T33" s="106"/>
    </row>
    <row r="34" spans="1:20" x14ac:dyDescent="0.25">
      <c r="A34" s="2" t="s">
        <v>52</v>
      </c>
      <c r="B34" s="67">
        <v>32926</v>
      </c>
      <c r="C34" s="67">
        <v>39107</v>
      </c>
      <c r="D34" s="67">
        <v>39860</v>
      </c>
      <c r="E34" s="67">
        <v>39024</v>
      </c>
      <c r="F34" s="67">
        <v>40415</v>
      </c>
      <c r="G34" s="67">
        <v>40184</v>
      </c>
      <c r="H34" s="67">
        <v>38940</v>
      </c>
      <c r="I34" s="67">
        <v>38996</v>
      </c>
      <c r="J34" s="67">
        <v>40272</v>
      </c>
      <c r="K34" s="71" t="s">
        <v>96</v>
      </c>
      <c r="L34" s="138" t="s">
        <v>96</v>
      </c>
      <c r="M34" s="68">
        <f t="shared" si="1"/>
        <v>99.428430038352104</v>
      </c>
      <c r="N34" s="68">
        <f t="shared" si="2"/>
        <v>96.90424049372885</v>
      </c>
      <c r="O34" s="68">
        <f t="shared" si="3"/>
        <v>100.14381099126861</v>
      </c>
      <c r="P34" s="68">
        <f t="shared" si="4"/>
        <v>103.2721304749205</v>
      </c>
      <c r="Q34" s="68" t="s">
        <v>96</v>
      </c>
      <c r="R34" s="5" t="s">
        <v>58</v>
      </c>
      <c r="S34" s="106"/>
      <c r="T34" s="106"/>
    </row>
    <row r="35" spans="1:20" x14ac:dyDescent="0.25">
      <c r="A35" s="2" t="s">
        <v>53</v>
      </c>
      <c r="B35" s="67">
        <v>33527</v>
      </c>
      <c r="C35" s="67">
        <v>33768</v>
      </c>
      <c r="D35" s="67">
        <v>34058</v>
      </c>
      <c r="E35" s="67">
        <v>34155</v>
      </c>
      <c r="F35" s="67">
        <v>33967</v>
      </c>
      <c r="G35" s="67">
        <v>33999</v>
      </c>
      <c r="H35" s="67">
        <v>33918</v>
      </c>
      <c r="I35" s="67">
        <v>33728</v>
      </c>
      <c r="J35" s="67">
        <v>33316</v>
      </c>
      <c r="K35" s="67">
        <v>33290</v>
      </c>
      <c r="L35" s="138">
        <f t="shared" si="6"/>
        <v>16.459989715596691</v>
      </c>
      <c r="M35" s="68">
        <f t="shared" si="1"/>
        <v>100.09420908528865</v>
      </c>
      <c r="N35" s="68">
        <f t="shared" si="2"/>
        <v>99.761757698755844</v>
      </c>
      <c r="O35" s="68">
        <f t="shared" si="3"/>
        <v>99.439825461406926</v>
      </c>
      <c r="P35" s="68">
        <f t="shared" si="4"/>
        <v>98.778462998102469</v>
      </c>
      <c r="Q35" s="68">
        <f t="shared" si="5"/>
        <v>99.921959418897828</v>
      </c>
      <c r="R35" s="5" t="s">
        <v>9</v>
      </c>
      <c r="S35" s="106"/>
      <c r="T35" s="106"/>
    </row>
    <row r="36" spans="1:20" x14ac:dyDescent="0.25">
      <c r="K36" s="105"/>
      <c r="L36" s="139"/>
    </row>
    <row r="37" spans="1:20" x14ac:dyDescent="0.25">
      <c r="K37" s="105"/>
    </row>
    <row r="39" spans="1:20" x14ac:dyDescent="0.25">
      <c r="L39" s="139"/>
    </row>
  </sheetData>
  <sortState ref="A13:M40">
    <sortCondition ref="A13:A40"/>
  </sortState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70" firstPageNumber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90" zoomScaleNormal="90" workbookViewId="0"/>
  </sheetViews>
  <sheetFormatPr defaultRowHeight="15" x14ac:dyDescent="0.25"/>
  <cols>
    <col min="1" max="1" width="16.28515625" style="20" customWidth="1"/>
    <col min="2" max="2" width="13.28515625" style="20" customWidth="1"/>
    <col min="3" max="3" width="14" style="20" customWidth="1"/>
    <col min="4" max="4" width="11.140625" style="20" customWidth="1"/>
    <col min="5" max="11" width="10.140625" style="20" bestFit="1" customWidth="1"/>
    <col min="12" max="12" width="14.5703125" style="20" customWidth="1"/>
    <col min="13" max="14" width="10.140625" style="20" bestFit="1" customWidth="1"/>
    <col min="15" max="17" width="9.140625" style="20"/>
    <col min="18" max="18" width="17" style="20" customWidth="1"/>
    <col min="19" max="16384" width="9.140625" style="20"/>
  </cols>
  <sheetData>
    <row r="1" spans="1:18" x14ac:dyDescent="0.25">
      <c r="A1" s="12" t="s">
        <v>73</v>
      </c>
      <c r="B1" s="12" t="s">
        <v>108</v>
      </c>
      <c r="C1" s="19"/>
    </row>
    <row r="2" spans="1:18" x14ac:dyDescent="0.25">
      <c r="A2" s="14" t="s">
        <v>70</v>
      </c>
      <c r="B2" s="14" t="s">
        <v>109</v>
      </c>
    </row>
    <row r="3" spans="1:18" ht="15.75" thickBot="1" x14ac:dyDescent="0.3">
      <c r="C3" s="19"/>
      <c r="D3" s="21"/>
    </row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8" ht="14.25" customHeight="1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" customHeight="1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7" t="s">
        <v>26</v>
      </c>
      <c r="B7" s="22">
        <v>27027.465</v>
      </c>
      <c r="C7" s="22">
        <v>27998.893</v>
      </c>
      <c r="D7" s="22">
        <v>28055.042000000001</v>
      </c>
      <c r="E7" s="22">
        <v>28345.403999999999</v>
      </c>
      <c r="F7" s="22">
        <v>29073.514999999999</v>
      </c>
      <c r="G7" s="22">
        <v>28390.958999999999</v>
      </c>
      <c r="H7" s="22">
        <v>28634.657999999999</v>
      </c>
      <c r="I7" s="22">
        <v>29780.65</v>
      </c>
      <c r="J7" s="22">
        <v>30659.381000000001</v>
      </c>
      <c r="K7" s="22">
        <v>30947.307000000001</v>
      </c>
      <c r="L7" s="140">
        <v>100</v>
      </c>
      <c r="M7" s="23">
        <v>97.65231001480214</v>
      </c>
      <c r="N7" s="23">
        <v>100.85836832774828</v>
      </c>
      <c r="O7" s="23">
        <v>104.00211519900115</v>
      </c>
      <c r="P7" s="23">
        <v>102.95067770515418</v>
      </c>
      <c r="Q7" s="23">
        <v>100.93911224104622</v>
      </c>
      <c r="R7" s="4" t="s">
        <v>55</v>
      </c>
    </row>
    <row r="8" spans="1:18" x14ac:dyDescent="0.25">
      <c r="A8" s="2" t="s">
        <v>27</v>
      </c>
      <c r="B8" s="24">
        <v>926.07799999999997</v>
      </c>
      <c r="C8" s="24">
        <v>934.67100000000005</v>
      </c>
      <c r="D8" s="24">
        <v>948.96</v>
      </c>
      <c r="E8" s="24">
        <v>958.48400000000004</v>
      </c>
      <c r="F8" s="24">
        <v>964.56700000000001</v>
      </c>
      <c r="G8" s="24">
        <v>959.779</v>
      </c>
      <c r="H8" s="24">
        <v>981.30100000000004</v>
      </c>
      <c r="I8" s="24">
        <v>979.32899999999995</v>
      </c>
      <c r="J8" s="24">
        <v>981.07</v>
      </c>
      <c r="K8" s="24">
        <v>993.55399999999997</v>
      </c>
      <c r="L8" s="141">
        <f>K8/$K$7*100</f>
        <v>3.2104699772422847</v>
      </c>
      <c r="M8" s="25">
        <v>99.503611465040791</v>
      </c>
      <c r="N8" s="25">
        <v>102.24239121714479</v>
      </c>
      <c r="O8" s="25">
        <v>99.799042291814629</v>
      </c>
      <c r="P8" s="25">
        <v>100.17777478252967</v>
      </c>
      <c r="Q8" s="25">
        <v>101.27248820165737</v>
      </c>
      <c r="R8" s="5" t="s">
        <v>17</v>
      </c>
    </row>
    <row r="9" spans="1:18" x14ac:dyDescent="0.25">
      <c r="A9" s="2" t="s">
        <v>28</v>
      </c>
      <c r="B9" s="24">
        <v>371.93400000000003</v>
      </c>
      <c r="C9" s="24">
        <v>371.065</v>
      </c>
      <c r="D9" s="24">
        <v>364.077</v>
      </c>
      <c r="E9" s="24">
        <v>365.69200000000001</v>
      </c>
      <c r="F9" s="24">
        <v>368.66800000000001</v>
      </c>
      <c r="G9" s="24">
        <v>365.36399999999998</v>
      </c>
      <c r="H9" s="24">
        <v>362.48599999999999</v>
      </c>
      <c r="I9" s="24">
        <v>371.73099999999999</v>
      </c>
      <c r="J9" s="24">
        <v>372.86700000000002</v>
      </c>
      <c r="K9" s="24">
        <v>366.166</v>
      </c>
      <c r="L9" s="141">
        <f t="shared" ref="L9:L35" si="0">K9/$K$7*100</f>
        <v>1.1831918040558422</v>
      </c>
      <c r="M9" s="25">
        <v>99.10380070958152</v>
      </c>
      <c r="N9" s="25">
        <v>99.212292398813247</v>
      </c>
      <c r="O9" s="25">
        <v>102.55044332746644</v>
      </c>
      <c r="P9" s="25">
        <v>100.30559732709945</v>
      </c>
      <c r="Q9" s="25">
        <v>98.202844445874788</v>
      </c>
      <c r="R9" s="5" t="s">
        <v>0</v>
      </c>
    </row>
    <row r="10" spans="1:18" x14ac:dyDescent="0.25">
      <c r="A10" s="2" t="s">
        <v>29</v>
      </c>
      <c r="B10" s="24">
        <v>221.14400000000001</v>
      </c>
      <c r="C10" s="24">
        <v>247.01599999999999</v>
      </c>
      <c r="D10" s="24">
        <v>266.613</v>
      </c>
      <c r="E10" s="24">
        <v>271.67200000000003</v>
      </c>
      <c r="F10" s="24">
        <v>281.35300000000001</v>
      </c>
      <c r="G10" s="24">
        <v>276.62099999999998</v>
      </c>
      <c r="H10" s="24">
        <v>274.733</v>
      </c>
      <c r="I10" s="24">
        <v>301.14</v>
      </c>
      <c r="J10" s="24">
        <v>302.43299999999999</v>
      </c>
      <c r="K10" s="24">
        <v>314.25700000000001</v>
      </c>
      <c r="L10" s="141">
        <f t="shared" si="0"/>
        <v>1.0154583078908934</v>
      </c>
      <c r="M10" s="25">
        <v>98.318127050360218</v>
      </c>
      <c r="N10" s="25">
        <v>99.317477704151173</v>
      </c>
      <c r="O10" s="25">
        <v>109.61187771399867</v>
      </c>
      <c r="P10" s="25">
        <v>100.4293684000797</v>
      </c>
      <c r="Q10" s="25">
        <v>103.90962626432963</v>
      </c>
      <c r="R10" s="5" t="s">
        <v>1</v>
      </c>
    </row>
    <row r="11" spans="1:18" x14ac:dyDescent="0.25">
      <c r="A11" s="2" t="s">
        <v>30</v>
      </c>
      <c r="B11" s="24">
        <v>499.142</v>
      </c>
      <c r="C11" s="24">
        <v>481.91899999999998</v>
      </c>
      <c r="D11" s="24">
        <v>482.23099999999999</v>
      </c>
      <c r="E11" s="24">
        <v>485.43900000000002</v>
      </c>
      <c r="F11" s="24">
        <v>493.85</v>
      </c>
      <c r="G11" s="24">
        <v>439.613</v>
      </c>
      <c r="H11" s="24">
        <v>437.75799999999998</v>
      </c>
      <c r="I11" s="24">
        <v>798.928</v>
      </c>
      <c r="J11" s="24">
        <v>867.11</v>
      </c>
      <c r="K11" s="24">
        <v>893.827</v>
      </c>
      <c r="L11" s="141">
        <f t="shared" si="0"/>
        <v>2.8882222288356139</v>
      </c>
      <c r="M11" s="25">
        <v>89.017515439910895</v>
      </c>
      <c r="N11" s="25">
        <v>99.578037956111402</v>
      </c>
      <c r="O11" s="25">
        <v>182.50448878147287</v>
      </c>
      <c r="P11" s="25">
        <v>108.53418580898403</v>
      </c>
      <c r="Q11" s="25">
        <v>103.0811546401264</v>
      </c>
      <c r="R11" s="5" t="s">
        <v>8</v>
      </c>
    </row>
    <row r="12" spans="1:18" x14ac:dyDescent="0.25">
      <c r="A12" s="2" t="s">
        <v>31</v>
      </c>
      <c r="B12" s="24">
        <v>95.391999999999996</v>
      </c>
      <c r="C12" s="24">
        <v>93.721000000000004</v>
      </c>
      <c r="D12" s="24">
        <v>92.569000000000003</v>
      </c>
      <c r="E12" s="24">
        <v>90.397999999999996</v>
      </c>
      <c r="F12" s="24">
        <v>88.802999999999997</v>
      </c>
      <c r="G12" s="24">
        <v>88.233999999999995</v>
      </c>
      <c r="H12" s="24">
        <v>87.081999999999994</v>
      </c>
      <c r="I12" s="24">
        <v>86.644999999999996</v>
      </c>
      <c r="J12" s="24">
        <v>87.143000000000001</v>
      </c>
      <c r="K12" s="24">
        <v>87.578000000000003</v>
      </c>
      <c r="L12" s="141">
        <f t="shared" si="0"/>
        <v>0.28299069770432694</v>
      </c>
      <c r="M12" s="25">
        <v>99.359255880995008</v>
      </c>
      <c r="N12" s="25">
        <v>98.694380850919146</v>
      </c>
      <c r="O12" s="25">
        <v>99.498174134723598</v>
      </c>
      <c r="P12" s="25">
        <v>100.57475907438398</v>
      </c>
      <c r="Q12" s="25">
        <v>100.49917950954179</v>
      </c>
      <c r="R12" s="5" t="s">
        <v>10</v>
      </c>
    </row>
    <row r="13" spans="1:18" x14ac:dyDescent="0.25">
      <c r="A13" s="2" t="s">
        <v>59</v>
      </c>
      <c r="B13" s="24">
        <v>626.13099999999997</v>
      </c>
      <c r="C13" s="24">
        <v>641.12</v>
      </c>
      <c r="D13" s="24">
        <v>653.69899999999996</v>
      </c>
      <c r="E13" s="24">
        <v>668.05200000000002</v>
      </c>
      <c r="F13" s="24">
        <v>654.23099999999999</v>
      </c>
      <c r="G13" s="24">
        <v>637.53599999999994</v>
      </c>
      <c r="H13" s="24">
        <v>644.90200000000004</v>
      </c>
      <c r="I13" s="24">
        <v>748.33699999999999</v>
      </c>
      <c r="J13" s="24">
        <v>740.67100000000005</v>
      </c>
      <c r="K13" s="24">
        <v>710.38099999999997</v>
      </c>
      <c r="L13" s="141">
        <f t="shared" si="0"/>
        <v>2.2954533652960496</v>
      </c>
      <c r="M13" s="25">
        <v>97.448149048271944</v>
      </c>
      <c r="N13" s="25">
        <v>101.15538573508007</v>
      </c>
      <c r="O13" s="25">
        <v>116.03887102226385</v>
      </c>
      <c r="P13" s="25">
        <v>98.975595219800709</v>
      </c>
      <c r="Q13" s="25">
        <v>95.910464970276948</v>
      </c>
      <c r="R13" s="5" t="s">
        <v>57</v>
      </c>
    </row>
    <row r="14" spans="1:18" x14ac:dyDescent="0.25">
      <c r="A14" s="2" t="s">
        <v>32</v>
      </c>
      <c r="B14" s="24">
        <v>392.82600000000002</v>
      </c>
      <c r="C14" s="24">
        <v>391.43</v>
      </c>
      <c r="D14" s="24">
        <v>378.34500000000003</v>
      </c>
      <c r="E14" s="24">
        <v>384.87200000000001</v>
      </c>
      <c r="F14" s="24">
        <v>391.03699999999998</v>
      </c>
      <c r="G14" s="24">
        <v>393.35899999999998</v>
      </c>
      <c r="H14" s="24">
        <v>407.654</v>
      </c>
      <c r="I14" s="24">
        <v>440.41</v>
      </c>
      <c r="J14" s="24">
        <v>417.59399999999999</v>
      </c>
      <c r="K14" s="24">
        <v>420.03100000000001</v>
      </c>
      <c r="L14" s="141">
        <f t="shared" si="0"/>
        <v>1.357245720928157</v>
      </c>
      <c r="M14" s="25">
        <v>100.59380570125079</v>
      </c>
      <c r="N14" s="25">
        <v>103.63408489446029</v>
      </c>
      <c r="O14" s="25">
        <v>108.03524557590507</v>
      </c>
      <c r="P14" s="25">
        <v>94.819372857110423</v>
      </c>
      <c r="Q14" s="25">
        <v>100.58358118172197</v>
      </c>
      <c r="R14" s="5" t="s">
        <v>2</v>
      </c>
    </row>
    <row r="15" spans="1:18" x14ac:dyDescent="0.25">
      <c r="A15" s="2" t="s">
        <v>33</v>
      </c>
      <c r="B15" s="24">
        <v>38.088000000000001</v>
      </c>
      <c r="C15" s="24">
        <v>40.85</v>
      </c>
      <c r="D15" s="24">
        <v>44.610999999999997</v>
      </c>
      <c r="E15" s="24">
        <v>46.94</v>
      </c>
      <c r="F15" s="24">
        <v>49.470999999999997</v>
      </c>
      <c r="G15" s="24">
        <v>50.084000000000003</v>
      </c>
      <c r="H15" s="24">
        <v>51.481999999999999</v>
      </c>
      <c r="I15" s="24">
        <v>52.978999999999999</v>
      </c>
      <c r="J15" s="24">
        <v>55.481999999999999</v>
      </c>
      <c r="K15" s="24">
        <v>58.094999999999999</v>
      </c>
      <c r="L15" s="141">
        <f t="shared" si="0"/>
        <v>0.1877223113468322</v>
      </c>
      <c r="M15" s="25">
        <v>101.23910978148815</v>
      </c>
      <c r="N15" s="25">
        <v>102.79131059819503</v>
      </c>
      <c r="O15" s="25">
        <v>102.90781243929916</v>
      </c>
      <c r="P15" s="25">
        <v>104.72451348647579</v>
      </c>
      <c r="Q15" s="25">
        <v>104.70963555747809</v>
      </c>
      <c r="R15" s="5" t="s">
        <v>3</v>
      </c>
    </row>
    <row r="16" spans="1:18" x14ac:dyDescent="0.25">
      <c r="A16" s="2" t="s">
        <v>34</v>
      </c>
      <c r="B16" s="24">
        <v>210.21299999999999</v>
      </c>
      <c r="C16" s="24">
        <v>213.80699999999999</v>
      </c>
      <c r="D16" s="24">
        <v>221.41200000000001</v>
      </c>
      <c r="E16" s="24">
        <v>215.518</v>
      </c>
      <c r="F16" s="24">
        <v>218.77799999999999</v>
      </c>
      <c r="G16" s="24">
        <v>217.27799999999999</v>
      </c>
      <c r="H16" s="24">
        <v>220.41399999999999</v>
      </c>
      <c r="I16" s="24">
        <v>246.67599999999999</v>
      </c>
      <c r="J16" s="24">
        <v>254.11199999999999</v>
      </c>
      <c r="K16" s="24">
        <v>250.98400000000001</v>
      </c>
      <c r="L16" s="141">
        <f t="shared" si="0"/>
        <v>0.81100433068376521</v>
      </c>
      <c r="M16" s="25">
        <v>99.314373474480973</v>
      </c>
      <c r="N16" s="25">
        <v>101.44331225434698</v>
      </c>
      <c r="O16" s="25">
        <v>111.91485114375675</v>
      </c>
      <c r="P16" s="25">
        <v>103.01448053316902</v>
      </c>
      <c r="Q16" s="25">
        <v>98.769046719556741</v>
      </c>
      <c r="R16" s="5" t="s">
        <v>23</v>
      </c>
    </row>
    <row r="17" spans="1:18" x14ac:dyDescent="0.25">
      <c r="A17" s="2" t="s">
        <v>35</v>
      </c>
      <c r="B17" s="24">
        <v>5759.0990000000002</v>
      </c>
      <c r="C17" s="24">
        <v>5703.7539999999999</v>
      </c>
      <c r="D17" s="24">
        <v>5736.9660000000003</v>
      </c>
      <c r="E17" s="24">
        <v>5769.3069999999998</v>
      </c>
      <c r="F17" s="24">
        <v>5865.2380000000003</v>
      </c>
      <c r="G17" s="24">
        <v>5020.4629999999997</v>
      </c>
      <c r="H17" s="24">
        <v>5014.1180000000004</v>
      </c>
      <c r="I17" s="24">
        <v>5013.1880000000001</v>
      </c>
      <c r="J17" s="24">
        <v>5049.7259999999997</v>
      </c>
      <c r="K17" s="24">
        <v>5109.884</v>
      </c>
      <c r="L17" s="141">
        <f t="shared" si="0"/>
        <v>16.511562702370192</v>
      </c>
      <c r="M17" s="25">
        <v>85.596918658714273</v>
      </c>
      <c r="N17" s="25">
        <v>99.873617234107698</v>
      </c>
      <c r="O17" s="25">
        <v>99.981452371084998</v>
      </c>
      <c r="P17" s="25">
        <v>100.72883761789902</v>
      </c>
      <c r="Q17" s="25">
        <v>101.19131216228365</v>
      </c>
      <c r="R17" s="5" t="s">
        <v>7</v>
      </c>
    </row>
    <row r="18" spans="1:18" x14ac:dyDescent="0.25">
      <c r="A18" s="2" t="s">
        <v>36</v>
      </c>
      <c r="B18" s="24">
        <v>777.61</v>
      </c>
      <c r="C18" s="24">
        <v>786.89099999999996</v>
      </c>
      <c r="D18" s="24">
        <v>790.95600000000002</v>
      </c>
      <c r="E18" s="24">
        <v>804.42899999999997</v>
      </c>
      <c r="F18" s="24">
        <v>1094.7180000000001</v>
      </c>
      <c r="G18" s="24">
        <v>1125.758</v>
      </c>
      <c r="H18" s="24">
        <v>1111.242</v>
      </c>
      <c r="I18" s="24">
        <v>1204.845</v>
      </c>
      <c r="J18" s="24">
        <v>1207.394</v>
      </c>
      <c r="K18" s="24">
        <v>1238.586</v>
      </c>
      <c r="L18" s="141">
        <f t="shared" si="0"/>
        <v>4.0022416166938211</v>
      </c>
      <c r="M18" s="25">
        <v>102.83543341755595</v>
      </c>
      <c r="N18" s="25">
        <v>98.710557686465478</v>
      </c>
      <c r="O18" s="25">
        <v>108.42327773788247</v>
      </c>
      <c r="P18" s="25">
        <v>100.21156248314098</v>
      </c>
      <c r="Q18" s="25">
        <v>102.58341519007053</v>
      </c>
      <c r="R18" s="5" t="s">
        <v>5</v>
      </c>
    </row>
    <row r="19" spans="1:18" x14ac:dyDescent="0.25">
      <c r="A19" s="2" t="s">
        <v>37</v>
      </c>
      <c r="B19" s="24">
        <v>3063.7339999999999</v>
      </c>
      <c r="C19" s="24">
        <v>3074.8330000000001</v>
      </c>
      <c r="D19" s="24">
        <v>3116.9409999999998</v>
      </c>
      <c r="E19" s="24">
        <v>3159.0529999999999</v>
      </c>
      <c r="F19" s="24">
        <v>3237.81</v>
      </c>
      <c r="G19" s="24">
        <v>3301.576</v>
      </c>
      <c r="H19" s="24">
        <v>3390.7040000000002</v>
      </c>
      <c r="I19" s="24">
        <v>3414.7979999999998</v>
      </c>
      <c r="J19" s="24">
        <v>3437.3620000000001</v>
      </c>
      <c r="K19" s="24">
        <v>3482.9830000000002</v>
      </c>
      <c r="L19" s="141">
        <f t="shared" si="0"/>
        <v>11.254559241616727</v>
      </c>
      <c r="M19" s="25">
        <v>101.96941760016801</v>
      </c>
      <c r="N19" s="25">
        <v>102.69955924079895</v>
      </c>
      <c r="O19" s="25">
        <v>100.7105898951958</v>
      </c>
      <c r="P19" s="25">
        <v>100.66077114956728</v>
      </c>
      <c r="Q19" s="25">
        <v>101.32720964507085</v>
      </c>
      <c r="R19" s="5" t="s">
        <v>6</v>
      </c>
    </row>
    <row r="20" spans="1:18" x14ac:dyDescent="0.25">
      <c r="A20" s="2" t="s">
        <v>38</v>
      </c>
      <c r="B20" s="24">
        <v>1189.7339999999999</v>
      </c>
      <c r="C20" s="24">
        <v>1186.893</v>
      </c>
      <c r="D20" s="24">
        <v>1211.828</v>
      </c>
      <c r="E20" s="24">
        <v>1202.6099999999999</v>
      </c>
      <c r="F20" s="24">
        <v>1204.4079999999999</v>
      </c>
      <c r="G20" s="24">
        <v>1202.5029999999999</v>
      </c>
      <c r="H20" s="24">
        <v>1206.252</v>
      </c>
      <c r="I20" s="24">
        <v>1213.412</v>
      </c>
      <c r="J20" s="24">
        <v>1404.8520000000001</v>
      </c>
      <c r="K20" s="24">
        <v>1373.588</v>
      </c>
      <c r="L20" s="141">
        <f t="shared" si="0"/>
        <v>4.4384734348613915</v>
      </c>
      <c r="M20" s="25">
        <v>99.841831007432702</v>
      </c>
      <c r="N20" s="25">
        <v>100.31176637397164</v>
      </c>
      <c r="O20" s="25">
        <v>100.59357414536929</v>
      </c>
      <c r="P20" s="25">
        <v>115.77699907368644</v>
      </c>
      <c r="Q20" s="25">
        <v>97.774569847927026</v>
      </c>
      <c r="R20" s="5" t="s">
        <v>16</v>
      </c>
    </row>
    <row r="21" spans="1:18" x14ac:dyDescent="0.25">
      <c r="A21" s="2" t="s">
        <v>39</v>
      </c>
      <c r="B21" s="24">
        <v>207.12700000000001</v>
      </c>
      <c r="C21" s="24">
        <v>208.47800000000001</v>
      </c>
      <c r="D21" s="24">
        <v>216.47900000000001</v>
      </c>
      <c r="E21" s="24">
        <v>232.583</v>
      </c>
      <c r="F21" s="24">
        <v>219.625</v>
      </c>
      <c r="G21" s="24">
        <v>182.47800000000001</v>
      </c>
      <c r="H21" s="24">
        <v>197.065</v>
      </c>
      <c r="I21" s="24">
        <v>219.874</v>
      </c>
      <c r="J21" s="24">
        <v>211.03399999999999</v>
      </c>
      <c r="K21" s="24">
        <v>205.86</v>
      </c>
      <c r="L21" s="141">
        <f t="shared" si="0"/>
        <v>0.6651951977598568</v>
      </c>
      <c r="M21" s="25">
        <v>83.086169607285157</v>
      </c>
      <c r="N21" s="25">
        <v>107.99384035335765</v>
      </c>
      <c r="O21" s="25">
        <v>111.57435363966204</v>
      </c>
      <c r="P21" s="25">
        <v>95.979515540718779</v>
      </c>
      <c r="Q21" s="25">
        <v>97.548262365306073</v>
      </c>
      <c r="R21" s="5" t="s">
        <v>4</v>
      </c>
    </row>
    <row r="22" spans="1:18" x14ac:dyDescent="0.25">
      <c r="A22" s="2" t="s">
        <v>40</v>
      </c>
      <c r="B22" s="24">
        <v>31.254000000000001</v>
      </c>
      <c r="C22" s="24">
        <v>31.870999999999999</v>
      </c>
      <c r="D22" s="24">
        <v>33.293999999999997</v>
      </c>
      <c r="E22" s="24">
        <v>33.511000000000003</v>
      </c>
      <c r="F22" s="24">
        <v>35.844000000000001</v>
      </c>
      <c r="G22" s="24">
        <v>36.229999999999997</v>
      </c>
      <c r="H22" s="24">
        <v>37.662999999999997</v>
      </c>
      <c r="I22" s="24">
        <v>67.25</v>
      </c>
      <c r="J22" s="24">
        <v>69.287000000000006</v>
      </c>
      <c r="K22" s="24">
        <v>72.926000000000002</v>
      </c>
      <c r="L22" s="141">
        <f t="shared" si="0"/>
        <v>0.23564570577982763</v>
      </c>
      <c r="M22" s="25">
        <v>101.07688874009595</v>
      </c>
      <c r="N22" s="25">
        <v>103.95528567485511</v>
      </c>
      <c r="O22" s="25">
        <v>178.55720468364177</v>
      </c>
      <c r="P22" s="25">
        <v>103.02899628252788</v>
      </c>
      <c r="Q22" s="25">
        <v>105.25206748740746</v>
      </c>
      <c r="R22" s="5" t="s">
        <v>12</v>
      </c>
    </row>
    <row r="23" spans="1:18" x14ac:dyDescent="0.25">
      <c r="A23" s="2" t="s">
        <v>41</v>
      </c>
      <c r="B23" s="24">
        <v>66.498999999999995</v>
      </c>
      <c r="C23" s="24">
        <v>65.850999999999999</v>
      </c>
      <c r="D23" s="24">
        <v>66.078000000000003</v>
      </c>
      <c r="E23" s="24">
        <v>65.828000000000003</v>
      </c>
      <c r="F23" s="24">
        <v>66.037999999999997</v>
      </c>
      <c r="G23" s="24">
        <v>69.962999999999994</v>
      </c>
      <c r="H23" s="24">
        <v>69.756</v>
      </c>
      <c r="I23" s="24">
        <v>68.159000000000006</v>
      </c>
      <c r="J23" s="24">
        <v>66.747</v>
      </c>
      <c r="K23" s="24">
        <v>64.858000000000004</v>
      </c>
      <c r="L23" s="141">
        <f t="shared" si="0"/>
        <v>0.20957558601140966</v>
      </c>
      <c r="M23" s="25">
        <v>105.94354765438081</v>
      </c>
      <c r="N23" s="25">
        <v>99.704129325500631</v>
      </c>
      <c r="O23" s="25">
        <v>97.710591203624062</v>
      </c>
      <c r="P23" s="25">
        <v>97.928373362285242</v>
      </c>
      <c r="Q23" s="25">
        <v>97.169910258138941</v>
      </c>
      <c r="R23" s="5" t="s">
        <v>13</v>
      </c>
    </row>
    <row r="24" spans="1:18" x14ac:dyDescent="0.25">
      <c r="A24" s="2" t="s">
        <v>42</v>
      </c>
      <c r="B24" s="24">
        <v>24.045000000000002</v>
      </c>
      <c r="C24" s="24">
        <v>24.489000000000001</v>
      </c>
      <c r="D24" s="24">
        <v>25.696000000000002</v>
      </c>
      <c r="E24" s="24">
        <v>29.591000000000001</v>
      </c>
      <c r="F24" s="24">
        <v>32.496000000000002</v>
      </c>
      <c r="G24" s="24">
        <v>34.656999999999996</v>
      </c>
      <c r="H24" s="24">
        <v>35.744999999999997</v>
      </c>
      <c r="I24" s="24">
        <v>36.901000000000003</v>
      </c>
      <c r="J24" s="24">
        <v>38.4</v>
      </c>
      <c r="K24" s="24">
        <v>39.073999999999998</v>
      </c>
      <c r="L24" s="141">
        <f t="shared" si="0"/>
        <v>0.12625977439652503</v>
      </c>
      <c r="M24" s="25">
        <v>106.65004923682912</v>
      </c>
      <c r="N24" s="25">
        <v>103.13933693049024</v>
      </c>
      <c r="O24" s="25">
        <v>103.23401874388027</v>
      </c>
      <c r="P24" s="25">
        <v>104.06222053602883</v>
      </c>
      <c r="Q24" s="25">
        <v>101.75520833333334</v>
      </c>
      <c r="R24" s="5" t="s">
        <v>11</v>
      </c>
    </row>
    <row r="25" spans="1:18" x14ac:dyDescent="0.25">
      <c r="A25" s="2" t="s">
        <v>43</v>
      </c>
      <c r="B25" s="24">
        <v>38.015999999999998</v>
      </c>
      <c r="C25" s="24">
        <v>40.201999999999998</v>
      </c>
      <c r="D25" s="24">
        <v>40.829000000000001</v>
      </c>
      <c r="E25" s="24">
        <v>39.817999999999998</v>
      </c>
      <c r="F25" s="24">
        <v>40.11</v>
      </c>
      <c r="G25" s="24">
        <v>40.195</v>
      </c>
      <c r="H25" s="24">
        <v>39.496000000000002</v>
      </c>
      <c r="I25" s="24">
        <v>40.463000000000001</v>
      </c>
      <c r="J25" s="24">
        <v>43.36</v>
      </c>
      <c r="K25" s="24">
        <v>41.872999999999998</v>
      </c>
      <c r="L25" s="141">
        <f t="shared" si="0"/>
        <v>0.13530418010200368</v>
      </c>
      <c r="M25" s="25">
        <v>100.21191722762404</v>
      </c>
      <c r="N25" s="25">
        <v>98.260977733548955</v>
      </c>
      <c r="O25" s="25">
        <v>102.44834919991899</v>
      </c>
      <c r="P25" s="25">
        <v>107.15962731384228</v>
      </c>
      <c r="Q25" s="25">
        <v>96.570571955719558</v>
      </c>
      <c r="R25" s="5" t="s">
        <v>15</v>
      </c>
    </row>
    <row r="26" spans="1:18" x14ac:dyDescent="0.25">
      <c r="A26" s="2" t="s">
        <v>44</v>
      </c>
      <c r="B26" s="24">
        <v>3326.54</v>
      </c>
      <c r="C26" s="24">
        <v>3329.1909999999998</v>
      </c>
      <c r="D26" s="24">
        <v>3210.413</v>
      </c>
      <c r="E26" s="24">
        <v>3270.77</v>
      </c>
      <c r="F26" s="24">
        <v>3231.0189999999998</v>
      </c>
      <c r="G26" s="24">
        <v>3286.962</v>
      </c>
      <c r="H26" s="24">
        <v>3323.998</v>
      </c>
      <c r="I26" s="24">
        <v>3326.576</v>
      </c>
      <c r="J26" s="24">
        <v>3326.8209999999999</v>
      </c>
      <c r="K26" s="24">
        <v>3318.5920000000001</v>
      </c>
      <c r="L26" s="141">
        <f t="shared" si="0"/>
        <v>10.723362779191094</v>
      </c>
      <c r="M26" s="25">
        <v>101.73143519118892</v>
      </c>
      <c r="N26" s="25">
        <v>101.12675473583207</v>
      </c>
      <c r="O26" s="25">
        <v>100.07755720671312</v>
      </c>
      <c r="P26" s="25">
        <v>100.00736493018647</v>
      </c>
      <c r="Q26" s="25">
        <v>99.752646745947558</v>
      </c>
      <c r="R26" s="5" t="s">
        <v>56</v>
      </c>
    </row>
    <row r="27" spans="1:18" x14ac:dyDescent="0.25">
      <c r="A27" s="1" t="s">
        <v>45</v>
      </c>
      <c r="B27" s="30">
        <v>569.89599999999996</v>
      </c>
      <c r="C27" s="30">
        <v>574.61199999999997</v>
      </c>
      <c r="D27" s="30">
        <v>582.10500000000002</v>
      </c>
      <c r="E27" s="30">
        <v>596.99800000000005</v>
      </c>
      <c r="F27" s="30">
        <v>606.50099999999998</v>
      </c>
      <c r="G27" s="30">
        <v>610.11099999999999</v>
      </c>
      <c r="H27" s="30">
        <v>606.24599999999998</v>
      </c>
      <c r="I27" s="30">
        <v>675.43299999999999</v>
      </c>
      <c r="J27" s="30">
        <v>679.44500000000005</v>
      </c>
      <c r="K27" s="30">
        <v>694.02300000000002</v>
      </c>
      <c r="L27" s="141">
        <f t="shared" si="0"/>
        <v>2.2425957773967218</v>
      </c>
      <c r="M27" s="29">
        <v>100.59521748521436</v>
      </c>
      <c r="N27" s="29">
        <v>99.3665087172662</v>
      </c>
      <c r="O27" s="29">
        <v>111.4123639578653</v>
      </c>
      <c r="P27" s="29">
        <v>100.59398933721036</v>
      </c>
      <c r="Q27" s="29">
        <v>102.14557469699534</v>
      </c>
      <c r="R27" s="4" t="s">
        <v>18</v>
      </c>
    </row>
    <row r="28" spans="1:18" x14ac:dyDescent="0.25">
      <c r="A28" s="2" t="s">
        <v>46</v>
      </c>
      <c r="B28" s="24">
        <v>446.47</v>
      </c>
      <c r="C28" s="24">
        <v>455.14299999999997</v>
      </c>
      <c r="D28" s="24">
        <v>458.589</v>
      </c>
      <c r="E28" s="24">
        <v>469.10199999999998</v>
      </c>
      <c r="F28" s="24">
        <v>465.18700000000001</v>
      </c>
      <c r="G28" s="24">
        <v>471.04300000000001</v>
      </c>
      <c r="H28" s="24">
        <v>486.44099999999997</v>
      </c>
      <c r="I28" s="24">
        <v>486.512</v>
      </c>
      <c r="J28" s="24">
        <v>491.09899999999999</v>
      </c>
      <c r="K28" s="24">
        <v>519.87099999999998</v>
      </c>
      <c r="L28" s="141">
        <f t="shared" si="0"/>
        <v>1.679858606113934</v>
      </c>
      <c r="M28" s="25">
        <v>101.25884859207157</v>
      </c>
      <c r="N28" s="25">
        <v>103.26891600129923</v>
      </c>
      <c r="O28" s="25">
        <v>100.0145958091526</v>
      </c>
      <c r="P28" s="25">
        <v>100.94283388693393</v>
      </c>
      <c r="Q28" s="25">
        <v>105.85869651536655</v>
      </c>
      <c r="R28" s="5" t="s">
        <v>19</v>
      </c>
    </row>
    <row r="29" spans="1:18" x14ac:dyDescent="0.25">
      <c r="A29" s="2" t="s">
        <v>47</v>
      </c>
      <c r="B29" s="24">
        <v>283.19400000000002</v>
      </c>
      <c r="C29" s="24">
        <v>287.15800000000002</v>
      </c>
      <c r="D29" s="24">
        <v>283.70100000000002</v>
      </c>
      <c r="E29" s="24">
        <v>294.20999999999998</v>
      </c>
      <c r="F29" s="24">
        <v>302.755</v>
      </c>
      <c r="G29" s="24">
        <v>311.69799999999998</v>
      </c>
      <c r="H29" s="24">
        <v>278.50299999999999</v>
      </c>
      <c r="I29" s="24">
        <v>285.488</v>
      </c>
      <c r="J29" s="24">
        <v>303.23599999999999</v>
      </c>
      <c r="K29" s="24">
        <v>308.99700000000001</v>
      </c>
      <c r="L29" s="141">
        <f t="shared" si="0"/>
        <v>0.99846167551832543</v>
      </c>
      <c r="M29" s="25">
        <v>102.95387359416029</v>
      </c>
      <c r="N29" s="25">
        <v>89.350268529153226</v>
      </c>
      <c r="O29" s="25">
        <v>102.50805197789612</v>
      </c>
      <c r="P29" s="25">
        <v>106.21672364512693</v>
      </c>
      <c r="Q29" s="25">
        <v>101.89984038834442</v>
      </c>
      <c r="R29" s="5" t="s">
        <v>20</v>
      </c>
    </row>
    <row r="30" spans="1:18" x14ac:dyDescent="0.25">
      <c r="A30" s="2" t="s">
        <v>48</v>
      </c>
      <c r="B30" s="24">
        <v>160.19499999999999</v>
      </c>
      <c r="C30" s="24">
        <v>144.601</v>
      </c>
      <c r="D30" s="24">
        <v>161.15899999999999</v>
      </c>
      <c r="E30" s="24">
        <v>165.643</v>
      </c>
      <c r="F30" s="24">
        <v>165.983</v>
      </c>
      <c r="G30" s="24">
        <v>163.93100000000001</v>
      </c>
      <c r="H30" s="24">
        <v>167.26900000000001</v>
      </c>
      <c r="I30" s="24">
        <v>193.369</v>
      </c>
      <c r="J30" s="24">
        <v>190.30600000000001</v>
      </c>
      <c r="K30" s="24">
        <v>183.404</v>
      </c>
      <c r="L30" s="141">
        <f t="shared" si="0"/>
        <v>0.59263314898449804</v>
      </c>
      <c r="M30" s="25">
        <v>98.76372881560161</v>
      </c>
      <c r="N30" s="25">
        <v>102.03622255705145</v>
      </c>
      <c r="O30" s="25">
        <v>115.60360855866895</v>
      </c>
      <c r="P30" s="25">
        <v>98.415981879205049</v>
      </c>
      <c r="Q30" s="25">
        <v>96.37320946265487</v>
      </c>
      <c r="R30" s="5" t="s">
        <v>22</v>
      </c>
    </row>
    <row r="31" spans="1:18" x14ac:dyDescent="0.25">
      <c r="A31" s="2" t="s">
        <v>49</v>
      </c>
      <c r="B31" s="24">
        <v>64.626999999999995</v>
      </c>
      <c r="C31" s="24">
        <v>66.183000000000007</v>
      </c>
      <c r="D31" s="24">
        <v>68.486999999999995</v>
      </c>
      <c r="E31" s="24">
        <v>85.305999999999997</v>
      </c>
      <c r="F31" s="24">
        <v>85.546999999999997</v>
      </c>
      <c r="G31" s="24">
        <v>91.728999999999999</v>
      </c>
      <c r="H31" s="24">
        <v>92.947999999999993</v>
      </c>
      <c r="I31" s="24">
        <v>105.5</v>
      </c>
      <c r="J31" s="24">
        <v>105.559</v>
      </c>
      <c r="K31" s="24">
        <v>106.557</v>
      </c>
      <c r="L31" s="141">
        <f t="shared" si="0"/>
        <v>0.34431752009956795</v>
      </c>
      <c r="M31" s="25">
        <v>107.22643692940723</v>
      </c>
      <c r="N31" s="25">
        <v>101.32891451994462</v>
      </c>
      <c r="O31" s="25">
        <v>113.50432499892413</v>
      </c>
      <c r="P31" s="25">
        <v>100.05592417061611</v>
      </c>
      <c r="Q31" s="25">
        <v>100.94544283291809</v>
      </c>
      <c r="R31" s="5" t="s">
        <v>21</v>
      </c>
    </row>
    <row r="32" spans="1:18" x14ac:dyDescent="0.25">
      <c r="A32" s="2" t="s">
        <v>50</v>
      </c>
      <c r="B32" s="24">
        <v>734.851</v>
      </c>
      <c r="C32" s="24">
        <v>758.50699999999995</v>
      </c>
      <c r="D32" s="24">
        <v>752.53899999999999</v>
      </c>
      <c r="E32" s="24">
        <v>776.78700000000003</v>
      </c>
      <c r="F32" s="24">
        <v>783.94200000000001</v>
      </c>
      <c r="G32" s="24">
        <v>791.87800000000004</v>
      </c>
      <c r="H32" s="24">
        <v>791.48800000000006</v>
      </c>
      <c r="I32" s="24">
        <v>792.86400000000003</v>
      </c>
      <c r="J32" s="24">
        <v>805.03300000000002</v>
      </c>
      <c r="K32" s="24">
        <v>805.28700000000003</v>
      </c>
      <c r="L32" s="141">
        <f t="shared" si="0"/>
        <v>2.6021230215604865</v>
      </c>
      <c r="M32" s="25">
        <v>101.01231978896399</v>
      </c>
      <c r="N32" s="25">
        <v>99.950749989266029</v>
      </c>
      <c r="O32" s="25">
        <v>100.17384976146195</v>
      </c>
      <c r="P32" s="25">
        <v>101.53481555474835</v>
      </c>
      <c r="Q32" s="25">
        <v>100.03155150161547</v>
      </c>
      <c r="R32" s="5" t="s">
        <v>24</v>
      </c>
    </row>
    <row r="33" spans="1:18" x14ac:dyDescent="0.25">
      <c r="A33" s="2" t="s">
        <v>51</v>
      </c>
      <c r="B33" s="24">
        <v>329.29</v>
      </c>
      <c r="C33" s="24">
        <v>315.28399999999999</v>
      </c>
      <c r="D33" s="24">
        <v>314.74200000000002</v>
      </c>
      <c r="E33" s="24">
        <v>302.88900000000001</v>
      </c>
      <c r="F33" s="24">
        <v>301.87299999999999</v>
      </c>
      <c r="G33" s="24">
        <v>311.44099999999997</v>
      </c>
      <c r="H33" s="24">
        <v>304.08699999999999</v>
      </c>
      <c r="I33" s="24">
        <v>382.81900000000002</v>
      </c>
      <c r="J33" s="24">
        <v>422.03899999999999</v>
      </c>
      <c r="K33" s="24">
        <v>435.62</v>
      </c>
      <c r="L33" s="141">
        <f t="shared" si="0"/>
        <v>1.407618439950203</v>
      </c>
      <c r="M33" s="25">
        <v>103.16954480857842</v>
      </c>
      <c r="N33" s="25">
        <v>97.638718087856134</v>
      </c>
      <c r="O33" s="25">
        <v>125.89127453656357</v>
      </c>
      <c r="P33" s="25">
        <v>110.24505053301952</v>
      </c>
      <c r="Q33" s="25">
        <v>103.21794905210182</v>
      </c>
      <c r="R33" s="5" t="s">
        <v>14</v>
      </c>
    </row>
    <row r="34" spans="1:18" x14ac:dyDescent="0.25">
      <c r="A34" s="2" t="s">
        <v>52</v>
      </c>
      <c r="B34" s="24">
        <v>2223.8029999999999</v>
      </c>
      <c r="C34" s="24">
        <v>3029.6819999999998</v>
      </c>
      <c r="D34" s="24">
        <v>3046.1419999999998</v>
      </c>
      <c r="E34" s="24">
        <v>2910.8519999999999</v>
      </c>
      <c r="F34" s="24">
        <v>3224.9810000000002</v>
      </c>
      <c r="G34" s="24">
        <v>3211.623</v>
      </c>
      <c r="H34" s="24">
        <v>3271.761</v>
      </c>
      <c r="I34" s="24">
        <v>3464.4229999999998</v>
      </c>
      <c r="J34" s="24">
        <v>4001.0189999999998</v>
      </c>
      <c r="K34" s="76" t="s">
        <v>96</v>
      </c>
      <c r="L34" s="141" t="s">
        <v>96</v>
      </c>
      <c r="M34" s="25">
        <v>99.585796009340825</v>
      </c>
      <c r="N34" s="25">
        <v>101.87251118826836</v>
      </c>
      <c r="O34" s="25">
        <v>105.88863306335638</v>
      </c>
      <c r="P34" s="25">
        <v>115.48875527035815</v>
      </c>
      <c r="Q34" s="77" t="s">
        <v>96</v>
      </c>
      <c r="R34" s="5" t="s">
        <v>58</v>
      </c>
    </row>
    <row r="35" spans="1:18" x14ac:dyDescent="0.25">
      <c r="A35" s="2" t="s">
        <v>53</v>
      </c>
      <c r="B35" s="24">
        <v>4350.5330000000004</v>
      </c>
      <c r="C35" s="24">
        <v>4499.6710000000003</v>
      </c>
      <c r="D35" s="24">
        <v>4485.5810000000001</v>
      </c>
      <c r="E35" s="24">
        <v>4649.05</v>
      </c>
      <c r="F35" s="24">
        <v>4598.6819999999998</v>
      </c>
      <c r="G35" s="24">
        <v>4698.8519999999999</v>
      </c>
      <c r="H35" s="24">
        <v>4742.0640000000003</v>
      </c>
      <c r="I35" s="24">
        <v>4762.6009999999997</v>
      </c>
      <c r="J35" s="24">
        <v>4728.18</v>
      </c>
      <c r="K35" s="24">
        <v>4849.4319999999998</v>
      </c>
      <c r="L35" s="141">
        <f t="shared" si="0"/>
        <v>15.669964433415803</v>
      </c>
      <c r="M35" s="25">
        <v>102.17823280670419</v>
      </c>
      <c r="N35" s="25">
        <v>100.91962887956463</v>
      </c>
      <c r="O35" s="25">
        <v>100.43308145988749</v>
      </c>
      <c r="P35" s="25">
        <v>99.277264671132443</v>
      </c>
      <c r="Q35" s="25">
        <v>102.56445397594844</v>
      </c>
      <c r="R35" s="5" t="s">
        <v>9</v>
      </c>
    </row>
    <row r="37" spans="1:18" x14ac:dyDescent="0.25">
      <c r="A37" s="64" t="s">
        <v>133</v>
      </c>
    </row>
    <row r="38" spans="1:18" x14ac:dyDescent="0.25">
      <c r="A38" s="93" t="s">
        <v>140</v>
      </c>
    </row>
    <row r="39" spans="1:18" x14ac:dyDescent="0.25">
      <c r="A39" s="64"/>
    </row>
    <row r="40" spans="1:18" x14ac:dyDescent="0.25">
      <c r="A40" s="104" t="s">
        <v>138</v>
      </c>
    </row>
    <row r="41" spans="1:18" x14ac:dyDescent="0.25">
      <c r="A41" s="103" t="s">
        <v>141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63" firstPageNumber="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90" zoomScaleNormal="90" workbookViewId="0"/>
  </sheetViews>
  <sheetFormatPr defaultRowHeight="15" x14ac:dyDescent="0.25"/>
  <cols>
    <col min="1" max="1" width="17.7109375" style="20" customWidth="1"/>
    <col min="2" max="2" width="9.85546875" style="20" customWidth="1"/>
    <col min="3" max="3" width="10.85546875" style="20" customWidth="1"/>
    <col min="4" max="4" width="11" style="20" customWidth="1"/>
    <col min="5" max="5" width="10.140625" style="20" customWidth="1"/>
    <col min="6" max="11" width="10.140625" style="20" bestFit="1" customWidth="1"/>
    <col min="12" max="12" width="13.85546875" style="20" customWidth="1"/>
    <col min="13" max="14" width="10.140625" style="20" bestFit="1" customWidth="1"/>
    <col min="15" max="17" width="9.140625" style="20"/>
    <col min="18" max="18" width="17" style="20" customWidth="1"/>
    <col min="19" max="16384" width="9.140625" style="20"/>
  </cols>
  <sheetData>
    <row r="1" spans="1:19" x14ac:dyDescent="0.25">
      <c r="A1" s="12" t="s">
        <v>74</v>
      </c>
      <c r="B1" s="31" t="s">
        <v>110</v>
      </c>
      <c r="C1" s="19"/>
    </row>
    <row r="2" spans="1:19" x14ac:dyDescent="0.25">
      <c r="A2" s="32"/>
      <c r="B2" s="15" t="s">
        <v>111</v>
      </c>
    </row>
    <row r="3" spans="1:19" ht="15.75" thickBot="1" x14ac:dyDescent="0.3">
      <c r="C3" s="19"/>
      <c r="D3" s="19"/>
    </row>
    <row r="4" spans="1:19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9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9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9" x14ac:dyDescent="0.25">
      <c r="A7" s="1" t="s">
        <v>26</v>
      </c>
      <c r="B7" s="26">
        <v>11401.513000000001</v>
      </c>
      <c r="C7" s="26">
        <v>11703.814</v>
      </c>
      <c r="D7" s="26">
        <v>11878.348</v>
      </c>
      <c r="E7" s="26">
        <v>12125.303</v>
      </c>
      <c r="F7" s="26">
        <v>12447.022000000001</v>
      </c>
      <c r="G7" s="26">
        <v>12626.152</v>
      </c>
      <c r="H7" s="26">
        <v>12753.975</v>
      </c>
      <c r="I7" s="26">
        <v>13052.474</v>
      </c>
      <c r="J7" s="26">
        <v>13573.851000000001</v>
      </c>
      <c r="K7" s="26">
        <v>13660.998</v>
      </c>
      <c r="L7" s="142">
        <v>100</v>
      </c>
      <c r="M7" s="23">
        <v>101.43913941824798</v>
      </c>
      <c r="N7" s="23">
        <v>101.01236702995497</v>
      </c>
      <c r="O7" s="23">
        <v>102.34043896118661</v>
      </c>
      <c r="P7" s="23">
        <v>103.9944687880627</v>
      </c>
      <c r="Q7" s="23">
        <v>100.64202119206995</v>
      </c>
      <c r="R7" s="4" t="s">
        <v>55</v>
      </c>
      <c r="S7" s="107"/>
    </row>
    <row r="8" spans="1:19" x14ac:dyDescent="0.25">
      <c r="A8" s="2" t="s">
        <v>27</v>
      </c>
      <c r="B8" s="27">
        <v>571.37699999999995</v>
      </c>
      <c r="C8" s="27">
        <v>572.51400000000001</v>
      </c>
      <c r="D8" s="27">
        <v>573.726</v>
      </c>
      <c r="E8" s="27">
        <v>579.75800000000004</v>
      </c>
      <c r="F8" s="27">
        <v>587.899</v>
      </c>
      <c r="G8" s="27">
        <v>589.29300000000001</v>
      </c>
      <c r="H8" s="27">
        <v>594.35699999999997</v>
      </c>
      <c r="I8" s="27">
        <v>594.84100000000001</v>
      </c>
      <c r="J8" s="27">
        <v>601.48299999999995</v>
      </c>
      <c r="K8" s="27">
        <v>598.74199999999996</v>
      </c>
      <c r="L8" s="143">
        <f>K8/$K$7*100</f>
        <v>4.3828569479330861</v>
      </c>
      <c r="M8" s="25">
        <v>100.23711555896506</v>
      </c>
      <c r="N8" s="25">
        <v>100.8593348300421</v>
      </c>
      <c r="O8" s="25">
        <v>100.08143253970259</v>
      </c>
      <c r="P8" s="25">
        <v>101.11660090679693</v>
      </c>
      <c r="Q8" s="25">
        <v>99.54429302241293</v>
      </c>
      <c r="R8" s="5" t="s">
        <v>17</v>
      </c>
      <c r="S8" s="107"/>
    </row>
    <row r="9" spans="1:19" x14ac:dyDescent="0.25">
      <c r="A9" s="2" t="s">
        <v>28</v>
      </c>
      <c r="B9" s="27">
        <v>120.66800000000001</v>
      </c>
      <c r="C9" s="27">
        <v>123.77500000000001</v>
      </c>
      <c r="D9" s="27">
        <v>124.81100000000001</v>
      </c>
      <c r="E9" s="27">
        <v>125.492</v>
      </c>
      <c r="F9" s="27">
        <v>126.134</v>
      </c>
      <c r="G9" s="27">
        <v>128.494</v>
      </c>
      <c r="H9" s="27">
        <v>130.66399999999999</v>
      </c>
      <c r="I9" s="27">
        <v>128.703</v>
      </c>
      <c r="J9" s="27">
        <v>128.64099999999999</v>
      </c>
      <c r="K9" s="27">
        <v>127.83499999999999</v>
      </c>
      <c r="L9" s="143">
        <f t="shared" ref="L9:L35" si="0">K9/$K$7*100</f>
        <v>0.93576618633572739</v>
      </c>
      <c r="M9" s="25">
        <v>101.87102605165934</v>
      </c>
      <c r="N9" s="25">
        <v>101.68879480753965</v>
      </c>
      <c r="O9" s="25">
        <v>98.499204065389108</v>
      </c>
      <c r="P9" s="25">
        <v>99.951827074737949</v>
      </c>
      <c r="Q9" s="25">
        <v>99.373450144199751</v>
      </c>
      <c r="R9" s="5" t="s">
        <v>0</v>
      </c>
      <c r="S9" s="107"/>
    </row>
    <row r="10" spans="1:19" x14ac:dyDescent="0.25">
      <c r="A10" s="2" t="s">
        <v>29</v>
      </c>
      <c r="B10" s="27">
        <v>200.94</v>
      </c>
      <c r="C10" s="27">
        <v>211.565</v>
      </c>
      <c r="D10" s="27">
        <v>231.303</v>
      </c>
      <c r="E10" s="27">
        <v>239.70599999999999</v>
      </c>
      <c r="F10" s="27">
        <v>249.19300000000001</v>
      </c>
      <c r="G10" s="27">
        <v>245.44200000000001</v>
      </c>
      <c r="H10" s="27">
        <v>241.66499999999999</v>
      </c>
      <c r="I10" s="27">
        <v>261.15899999999999</v>
      </c>
      <c r="J10" s="27">
        <v>262.19600000000003</v>
      </c>
      <c r="K10" s="27">
        <v>271.52600000000001</v>
      </c>
      <c r="L10" s="143">
        <f t="shared" si="0"/>
        <v>1.9876000274650505</v>
      </c>
      <c r="M10" s="25">
        <v>98.494741024025558</v>
      </c>
      <c r="N10" s="25">
        <v>98.461143569560221</v>
      </c>
      <c r="O10" s="25">
        <v>108.06653838991993</v>
      </c>
      <c r="P10" s="25">
        <v>100.39707611072184</v>
      </c>
      <c r="Q10" s="25">
        <v>103.55840668812644</v>
      </c>
      <c r="R10" s="5" t="s">
        <v>1</v>
      </c>
      <c r="S10" s="107"/>
    </row>
    <row r="11" spans="1:19" x14ac:dyDescent="0.25">
      <c r="A11" s="2" t="s">
        <v>30</v>
      </c>
      <c r="B11" s="27">
        <v>203.464</v>
      </c>
      <c r="C11" s="27">
        <v>163.16800000000001</v>
      </c>
      <c r="D11" s="27">
        <v>163.17099999999999</v>
      </c>
      <c r="E11" s="27">
        <v>163.54599999999999</v>
      </c>
      <c r="F11" s="27">
        <v>150.06899999999999</v>
      </c>
      <c r="G11" s="27">
        <v>151.68100000000001</v>
      </c>
      <c r="H11" s="27">
        <v>154.733</v>
      </c>
      <c r="I11" s="27">
        <v>156.792</v>
      </c>
      <c r="J11" s="27">
        <v>161.95699999999999</v>
      </c>
      <c r="K11" s="27">
        <v>161.875</v>
      </c>
      <c r="L11" s="143">
        <f t="shared" si="0"/>
        <v>1.1849427106277302</v>
      </c>
      <c r="M11" s="25">
        <v>101.07417254729492</v>
      </c>
      <c r="N11" s="25">
        <v>102.01211753614494</v>
      </c>
      <c r="O11" s="25">
        <v>101.33067929917988</v>
      </c>
      <c r="P11" s="25">
        <v>103.29417317210061</v>
      </c>
      <c r="Q11" s="25">
        <v>99.949369277030328</v>
      </c>
      <c r="R11" s="5" t="s">
        <v>8</v>
      </c>
      <c r="S11" s="107"/>
    </row>
    <row r="12" spans="1:19" x14ac:dyDescent="0.25">
      <c r="A12" s="2" t="s">
        <v>31</v>
      </c>
      <c r="B12" s="38">
        <v>91.263999999999996</v>
      </c>
      <c r="C12" s="38">
        <v>89.49</v>
      </c>
      <c r="D12" s="38">
        <v>87.804000000000002</v>
      </c>
      <c r="E12" s="38">
        <v>85.680999999999997</v>
      </c>
      <c r="F12" s="38">
        <v>84.326999999999998</v>
      </c>
      <c r="G12" s="38">
        <v>83.888000000000005</v>
      </c>
      <c r="H12" s="38">
        <v>83.227999999999994</v>
      </c>
      <c r="I12" s="38">
        <v>84.216999999999999</v>
      </c>
      <c r="J12" s="38">
        <v>84.715000000000003</v>
      </c>
      <c r="K12" s="38">
        <v>85.15</v>
      </c>
      <c r="L12" s="143">
        <f t="shared" si="0"/>
        <v>0.62330731620047097</v>
      </c>
      <c r="M12" s="75">
        <v>99.479407544440107</v>
      </c>
      <c r="N12" s="75">
        <v>99.213236696547767</v>
      </c>
      <c r="O12" s="75">
        <v>101.18830201374539</v>
      </c>
      <c r="P12" s="75">
        <v>100.59132954154151</v>
      </c>
      <c r="Q12" s="75">
        <v>100.51348639556159</v>
      </c>
      <c r="R12" s="5" t="s">
        <v>10</v>
      </c>
      <c r="S12" s="107"/>
    </row>
    <row r="13" spans="1:19" x14ac:dyDescent="0.25">
      <c r="A13" s="2" t="s">
        <v>59</v>
      </c>
      <c r="B13" s="38">
        <v>232.21100000000001</v>
      </c>
      <c r="C13" s="38">
        <v>236.10400000000001</v>
      </c>
      <c r="D13" s="38">
        <v>248.077</v>
      </c>
      <c r="E13" s="38">
        <v>258.07600000000002</v>
      </c>
      <c r="F13" s="38">
        <v>260.73599999999999</v>
      </c>
      <c r="G13" s="38">
        <v>255.88200000000001</v>
      </c>
      <c r="H13" s="38">
        <v>261.858</v>
      </c>
      <c r="I13" s="38">
        <v>319.69200000000001</v>
      </c>
      <c r="J13" s="38">
        <v>317.875</v>
      </c>
      <c r="K13" s="38">
        <v>306.43</v>
      </c>
      <c r="L13" s="143">
        <f t="shared" si="0"/>
        <v>2.2431011262866738</v>
      </c>
      <c r="M13" s="75">
        <v>98.138346833578794</v>
      </c>
      <c r="N13" s="75">
        <v>102.33545149717446</v>
      </c>
      <c r="O13" s="75">
        <v>122.08601608505374</v>
      </c>
      <c r="P13" s="75">
        <v>99.431640453936907</v>
      </c>
      <c r="Q13" s="75">
        <v>96.39952811639796</v>
      </c>
      <c r="R13" s="5" t="s">
        <v>57</v>
      </c>
      <c r="S13" s="107"/>
    </row>
    <row r="14" spans="1:19" x14ac:dyDescent="0.25">
      <c r="A14" s="2" t="s">
        <v>32</v>
      </c>
      <c r="B14" s="27">
        <v>70.049000000000007</v>
      </c>
      <c r="C14" s="27">
        <v>70.769000000000005</v>
      </c>
      <c r="D14" s="27">
        <v>73.384</v>
      </c>
      <c r="E14" s="27">
        <v>73.491</v>
      </c>
      <c r="F14" s="27">
        <v>77.447999999999993</v>
      </c>
      <c r="G14" s="27">
        <v>81.522000000000006</v>
      </c>
      <c r="H14" s="27">
        <v>87.015000000000001</v>
      </c>
      <c r="I14" s="27">
        <v>87.388999999999996</v>
      </c>
      <c r="J14" s="27">
        <v>87.129000000000005</v>
      </c>
      <c r="K14" s="27">
        <v>90.433000000000007</v>
      </c>
      <c r="L14" s="143">
        <f t="shared" si="0"/>
        <v>0.66197945420971449</v>
      </c>
      <c r="M14" s="25">
        <v>105.2603036876356</v>
      </c>
      <c r="N14" s="25">
        <v>106.738058438213</v>
      </c>
      <c r="O14" s="25">
        <v>100.42981095213467</v>
      </c>
      <c r="P14" s="25">
        <v>99.702479717126877</v>
      </c>
      <c r="Q14" s="25">
        <v>103.79207841246887</v>
      </c>
      <c r="R14" s="5" t="s">
        <v>2</v>
      </c>
      <c r="S14" s="107"/>
    </row>
    <row r="15" spans="1:19" x14ac:dyDescent="0.25">
      <c r="A15" s="2" t="s">
        <v>33</v>
      </c>
      <c r="B15" s="27">
        <v>25.228000000000002</v>
      </c>
      <c r="C15" s="27">
        <v>26.058</v>
      </c>
      <c r="D15" s="27">
        <v>28.634</v>
      </c>
      <c r="E15" s="27">
        <v>29.76</v>
      </c>
      <c r="F15" s="27">
        <v>30.826000000000001</v>
      </c>
      <c r="G15" s="27">
        <v>30.324000000000002</v>
      </c>
      <c r="H15" s="27">
        <v>31.349</v>
      </c>
      <c r="I15" s="27">
        <v>31.59</v>
      </c>
      <c r="J15" s="27">
        <v>31.989000000000001</v>
      </c>
      <c r="K15" s="27">
        <v>32.436999999999998</v>
      </c>
      <c r="L15" s="143">
        <f t="shared" si="0"/>
        <v>0.23744238890892161</v>
      </c>
      <c r="M15" s="25">
        <v>98.371504574060864</v>
      </c>
      <c r="N15" s="25">
        <v>103.38016092863738</v>
      </c>
      <c r="O15" s="25">
        <v>100.76876455389328</v>
      </c>
      <c r="P15" s="25">
        <v>101.26305792972461</v>
      </c>
      <c r="Q15" s="25">
        <v>101.40048141548657</v>
      </c>
      <c r="R15" s="5" t="s">
        <v>3</v>
      </c>
      <c r="S15" s="107"/>
    </row>
    <row r="16" spans="1:19" x14ac:dyDescent="0.25">
      <c r="A16" s="2" t="s">
        <v>34</v>
      </c>
      <c r="B16" s="27">
        <v>117.605</v>
      </c>
      <c r="C16" s="27">
        <v>118.17</v>
      </c>
      <c r="D16" s="27">
        <v>119.39700000000001</v>
      </c>
      <c r="E16" s="27">
        <v>120.621</v>
      </c>
      <c r="F16" s="27">
        <v>120.175</v>
      </c>
      <c r="G16" s="27">
        <v>121.127</v>
      </c>
      <c r="H16" s="27">
        <v>122.182</v>
      </c>
      <c r="I16" s="27">
        <v>135.279</v>
      </c>
      <c r="J16" s="27">
        <v>136.89099999999999</v>
      </c>
      <c r="K16" s="27">
        <v>133.785</v>
      </c>
      <c r="L16" s="143">
        <f t="shared" si="0"/>
        <v>0.97932083732096298</v>
      </c>
      <c r="M16" s="25">
        <v>100.7921780736426</v>
      </c>
      <c r="N16" s="25">
        <v>100.87098665037524</v>
      </c>
      <c r="O16" s="25">
        <v>110.71925488206118</v>
      </c>
      <c r="P16" s="25">
        <v>101.19161141049237</v>
      </c>
      <c r="Q16" s="25">
        <v>97.731041485561505</v>
      </c>
      <c r="R16" s="5" t="s">
        <v>23</v>
      </c>
      <c r="S16" s="107"/>
    </row>
    <row r="17" spans="1:19" x14ac:dyDescent="0.25">
      <c r="A17" s="2" t="s">
        <v>35</v>
      </c>
      <c r="B17" s="27">
        <v>1266.325</v>
      </c>
      <c r="C17" s="27">
        <v>1258.2940000000001</v>
      </c>
      <c r="D17" s="27">
        <v>1253.962</v>
      </c>
      <c r="E17" s="27">
        <v>1255.6500000000001</v>
      </c>
      <c r="F17" s="27">
        <v>1248.4480000000001</v>
      </c>
      <c r="G17" s="27">
        <v>1246.0060000000001</v>
      </c>
      <c r="H17" s="27">
        <v>1249.3219999999999</v>
      </c>
      <c r="I17" s="27">
        <v>1249.3219999999999</v>
      </c>
      <c r="J17" s="27">
        <v>1258.942</v>
      </c>
      <c r="K17" s="27">
        <v>1274.92</v>
      </c>
      <c r="L17" s="143">
        <f t="shared" si="0"/>
        <v>9.3325538880834333</v>
      </c>
      <c r="M17" s="25">
        <v>99.804397139488387</v>
      </c>
      <c r="N17" s="25">
        <v>100.26613033966127</v>
      </c>
      <c r="O17" s="25">
        <v>100</v>
      </c>
      <c r="P17" s="25">
        <v>100.77001765757747</v>
      </c>
      <c r="Q17" s="25">
        <v>101.26916093036853</v>
      </c>
      <c r="R17" s="5" t="s">
        <v>7</v>
      </c>
      <c r="S17" s="107"/>
    </row>
    <row r="18" spans="1:19" x14ac:dyDescent="0.25">
      <c r="A18" s="2" t="s">
        <v>36</v>
      </c>
      <c r="B18" s="27">
        <v>682.05</v>
      </c>
      <c r="C18" s="27">
        <v>693.25199999999995</v>
      </c>
      <c r="D18" s="27">
        <v>700.93299999999999</v>
      </c>
      <c r="E18" s="27">
        <v>715.85699999999997</v>
      </c>
      <c r="F18" s="27">
        <v>732.279</v>
      </c>
      <c r="G18" s="27">
        <v>763.40700000000004</v>
      </c>
      <c r="H18" s="27">
        <v>763.66800000000001</v>
      </c>
      <c r="I18" s="27">
        <v>771.19</v>
      </c>
      <c r="J18" s="27">
        <v>773.26900000000001</v>
      </c>
      <c r="K18" s="27">
        <v>800.02200000000005</v>
      </c>
      <c r="L18" s="143">
        <f t="shared" si="0"/>
        <v>5.8562485698336246</v>
      </c>
      <c r="M18" s="25">
        <v>104.25083881963022</v>
      </c>
      <c r="N18" s="25">
        <v>100.03418884029097</v>
      </c>
      <c r="O18" s="25">
        <v>100.98498300308512</v>
      </c>
      <c r="P18" s="25">
        <v>100.26958337115366</v>
      </c>
      <c r="Q18" s="25">
        <v>103.45972746870753</v>
      </c>
      <c r="R18" s="5" t="s">
        <v>5</v>
      </c>
      <c r="S18" s="107"/>
    </row>
    <row r="19" spans="1:19" x14ac:dyDescent="0.25">
      <c r="A19" s="2" t="s">
        <v>37</v>
      </c>
      <c r="B19" s="27">
        <v>1579.9649999999999</v>
      </c>
      <c r="C19" s="27">
        <v>1614.5450000000001</v>
      </c>
      <c r="D19" s="27">
        <v>1642.4169999999999</v>
      </c>
      <c r="E19" s="27">
        <v>1685.1179999999999</v>
      </c>
      <c r="F19" s="27">
        <v>1736.9369999999999</v>
      </c>
      <c r="G19" s="27">
        <v>1784.731</v>
      </c>
      <c r="H19" s="27">
        <v>1838.4680000000001</v>
      </c>
      <c r="I19" s="27">
        <v>1858.702</v>
      </c>
      <c r="J19" s="27">
        <v>1867.8230000000001</v>
      </c>
      <c r="K19" s="27">
        <v>1875.912</v>
      </c>
      <c r="L19" s="143">
        <f t="shared" si="0"/>
        <v>13.731881082187408</v>
      </c>
      <c r="M19" s="25">
        <v>102.75162541876878</v>
      </c>
      <c r="N19" s="25">
        <v>103.01092993846133</v>
      </c>
      <c r="O19" s="25">
        <v>101.10059027407603</v>
      </c>
      <c r="P19" s="25">
        <v>100.49071879193114</v>
      </c>
      <c r="Q19" s="25">
        <v>100.43307101368812</v>
      </c>
      <c r="R19" s="5" t="s">
        <v>6</v>
      </c>
      <c r="S19" s="107"/>
    </row>
    <row r="20" spans="1:19" x14ac:dyDescent="0.25">
      <c r="A20" s="2" t="s">
        <v>38</v>
      </c>
      <c r="B20" s="27">
        <v>192.215</v>
      </c>
      <c r="C20" s="27">
        <v>192.06700000000001</v>
      </c>
      <c r="D20" s="27">
        <v>200.25399999999999</v>
      </c>
      <c r="E20" s="27">
        <v>198.64699999999999</v>
      </c>
      <c r="F20" s="27">
        <v>203.852</v>
      </c>
      <c r="G20" s="27">
        <v>211.77199999999999</v>
      </c>
      <c r="H20" s="27">
        <v>213.93199999999999</v>
      </c>
      <c r="I20" s="27">
        <v>226.34100000000001</v>
      </c>
      <c r="J20" s="27">
        <v>244.14500000000001</v>
      </c>
      <c r="K20" s="27">
        <v>252.11500000000001</v>
      </c>
      <c r="L20" s="143">
        <f t="shared" si="0"/>
        <v>1.8455093837214529</v>
      </c>
      <c r="M20" s="25">
        <v>103.88517159507877</v>
      </c>
      <c r="N20" s="25">
        <v>101.01996486787677</v>
      </c>
      <c r="O20" s="25">
        <v>105.80044126170934</v>
      </c>
      <c r="P20" s="25">
        <v>107.86600748428256</v>
      </c>
      <c r="Q20" s="25">
        <v>103.26445350099327</v>
      </c>
      <c r="R20" s="5" t="s">
        <v>16</v>
      </c>
      <c r="S20" s="107"/>
    </row>
    <row r="21" spans="1:19" x14ac:dyDescent="0.25">
      <c r="A21" s="2" t="s">
        <v>39</v>
      </c>
      <c r="B21" s="27">
        <v>148.65299999999999</v>
      </c>
      <c r="C21" s="27">
        <v>148.077</v>
      </c>
      <c r="D21" s="27">
        <v>156.77500000000001</v>
      </c>
      <c r="E21" s="27">
        <v>168.66</v>
      </c>
      <c r="F21" s="27">
        <v>162.71299999999999</v>
      </c>
      <c r="G21" s="27">
        <v>151.715</v>
      </c>
      <c r="H21" s="27">
        <v>166.96100000000001</v>
      </c>
      <c r="I21" s="27">
        <v>161.16499999999999</v>
      </c>
      <c r="J21" s="27">
        <v>155.66</v>
      </c>
      <c r="K21" s="27">
        <v>151.25800000000001</v>
      </c>
      <c r="L21" s="143">
        <f t="shared" si="0"/>
        <v>1.1072251090293699</v>
      </c>
      <c r="M21" s="25">
        <v>93.240859673166867</v>
      </c>
      <c r="N21" s="25">
        <v>110.04910523020138</v>
      </c>
      <c r="O21" s="25">
        <v>96.528530614934013</v>
      </c>
      <c r="P21" s="25">
        <v>96.58424595911022</v>
      </c>
      <c r="Q21" s="25">
        <v>97.172041629191838</v>
      </c>
      <c r="R21" s="5" t="s">
        <v>4</v>
      </c>
      <c r="S21" s="107"/>
    </row>
    <row r="22" spans="1:19" x14ac:dyDescent="0.25">
      <c r="A22" s="2" t="s">
        <v>40</v>
      </c>
      <c r="B22" s="27">
        <v>19.940000000000001</v>
      </c>
      <c r="C22" s="27">
        <v>21.504000000000001</v>
      </c>
      <c r="D22" s="27">
        <v>21.870999999999999</v>
      </c>
      <c r="E22" s="27">
        <v>22.024000000000001</v>
      </c>
      <c r="F22" s="27">
        <v>23.838999999999999</v>
      </c>
      <c r="G22" s="27">
        <v>24.302</v>
      </c>
      <c r="H22" s="27">
        <v>26.114000000000001</v>
      </c>
      <c r="I22" s="27">
        <v>27.452999999999999</v>
      </c>
      <c r="J22" s="27">
        <v>27.792999999999999</v>
      </c>
      <c r="K22" s="27">
        <v>28.459</v>
      </c>
      <c r="L22" s="143">
        <f t="shared" si="0"/>
        <v>0.20832299367879276</v>
      </c>
      <c r="M22" s="25">
        <v>101.94219556189439</v>
      </c>
      <c r="N22" s="25">
        <v>107.45617644638301</v>
      </c>
      <c r="O22" s="25">
        <v>105.12751780654055</v>
      </c>
      <c r="P22" s="25">
        <v>101.23848031180562</v>
      </c>
      <c r="Q22" s="25">
        <v>102.39628683481452</v>
      </c>
      <c r="R22" s="5" t="s">
        <v>12</v>
      </c>
      <c r="S22" s="107"/>
    </row>
    <row r="23" spans="1:19" x14ac:dyDescent="0.25">
      <c r="A23" s="2" t="s">
        <v>41</v>
      </c>
      <c r="B23" s="27">
        <v>14.427</v>
      </c>
      <c r="C23" s="27">
        <v>14.239000000000001</v>
      </c>
      <c r="D23" s="27">
        <v>14.558999999999999</v>
      </c>
      <c r="E23" s="27">
        <v>14.445</v>
      </c>
      <c r="F23" s="27">
        <v>14.709</v>
      </c>
      <c r="G23" s="27">
        <v>15.709</v>
      </c>
      <c r="H23" s="27">
        <v>15.954000000000001</v>
      </c>
      <c r="I23" s="27">
        <v>15.468999999999999</v>
      </c>
      <c r="J23" s="27">
        <v>15.028</v>
      </c>
      <c r="K23" s="27">
        <v>14.787000000000001</v>
      </c>
      <c r="L23" s="143">
        <f t="shared" si="0"/>
        <v>0.1082424578350718</v>
      </c>
      <c r="M23" s="25">
        <v>106.79855870555441</v>
      </c>
      <c r="N23" s="25">
        <v>101.55961550703418</v>
      </c>
      <c r="O23" s="25">
        <v>96.960010028832883</v>
      </c>
      <c r="P23" s="25">
        <v>97.149136983644709</v>
      </c>
      <c r="Q23" s="25">
        <v>98.396326856534472</v>
      </c>
      <c r="R23" s="5" t="s">
        <v>13</v>
      </c>
      <c r="S23" s="107"/>
    </row>
    <row r="24" spans="1:19" x14ac:dyDescent="0.25">
      <c r="A24" s="2" t="s">
        <v>42</v>
      </c>
      <c r="B24" s="27">
        <v>19.228999999999999</v>
      </c>
      <c r="C24" s="27">
        <v>19.649999999999999</v>
      </c>
      <c r="D24" s="27">
        <v>20.684999999999999</v>
      </c>
      <c r="E24" s="27">
        <v>23.541</v>
      </c>
      <c r="F24" s="27">
        <v>25.391999999999999</v>
      </c>
      <c r="G24" s="27">
        <v>27.388999999999999</v>
      </c>
      <c r="H24" s="27">
        <v>27.067</v>
      </c>
      <c r="I24" s="27">
        <v>21.766999999999999</v>
      </c>
      <c r="J24" s="27">
        <v>22.594000000000001</v>
      </c>
      <c r="K24" s="27">
        <v>22.780999999999999</v>
      </c>
      <c r="L24" s="143">
        <f t="shared" si="0"/>
        <v>0.16675941245288228</v>
      </c>
      <c r="M24" s="25">
        <v>107.86468178954</v>
      </c>
      <c r="N24" s="25">
        <v>98.824345540180374</v>
      </c>
      <c r="O24" s="25">
        <v>80.418960357631065</v>
      </c>
      <c r="P24" s="25">
        <v>103.79932925988884</v>
      </c>
      <c r="Q24" s="25">
        <v>100.82765335929891</v>
      </c>
      <c r="R24" s="5" t="s">
        <v>11</v>
      </c>
      <c r="S24" s="107"/>
    </row>
    <row r="25" spans="1:19" x14ac:dyDescent="0.25">
      <c r="A25" s="2" t="s">
        <v>43</v>
      </c>
      <c r="B25" s="27">
        <v>37.322000000000003</v>
      </c>
      <c r="C25" s="27">
        <v>39.518000000000001</v>
      </c>
      <c r="D25" s="27">
        <v>39.984999999999999</v>
      </c>
      <c r="E25" s="27">
        <v>38.875999999999998</v>
      </c>
      <c r="F25" s="27">
        <v>39.061999999999998</v>
      </c>
      <c r="G25" s="27">
        <v>39.139000000000003</v>
      </c>
      <c r="H25" s="27">
        <v>38.325000000000003</v>
      </c>
      <c r="I25" s="27">
        <v>39.264000000000003</v>
      </c>
      <c r="J25" s="27">
        <v>41.625999999999998</v>
      </c>
      <c r="K25" s="27">
        <v>40.222000000000001</v>
      </c>
      <c r="L25" s="143">
        <f t="shared" si="0"/>
        <v>0.29442944066019189</v>
      </c>
      <c r="M25" s="25">
        <v>100.1971225231683</v>
      </c>
      <c r="N25" s="25">
        <v>97.920233015662134</v>
      </c>
      <c r="O25" s="25">
        <v>102.45009784735812</v>
      </c>
      <c r="P25" s="25">
        <v>106.01568867155662</v>
      </c>
      <c r="Q25" s="25">
        <v>96.627108057464099</v>
      </c>
      <c r="R25" s="5" t="s">
        <v>15</v>
      </c>
      <c r="S25" s="107"/>
    </row>
    <row r="26" spans="1:19" x14ac:dyDescent="0.25">
      <c r="A26" s="2" t="s">
        <v>44</v>
      </c>
      <c r="B26" s="27">
        <v>1621.1179999999999</v>
      </c>
      <c r="C26" s="27">
        <v>1630.7360000000001</v>
      </c>
      <c r="D26" s="27">
        <v>1643.748</v>
      </c>
      <c r="E26" s="27">
        <v>1676.7380000000001</v>
      </c>
      <c r="F26" s="27">
        <v>1693.973</v>
      </c>
      <c r="G26" s="27">
        <v>1721.826</v>
      </c>
      <c r="H26" s="27">
        <v>1749.4349999999999</v>
      </c>
      <c r="I26" s="27">
        <v>1751.0239999999999</v>
      </c>
      <c r="J26" s="27">
        <v>1757.624</v>
      </c>
      <c r="K26" s="27">
        <v>1763.742</v>
      </c>
      <c r="L26" s="143">
        <f t="shared" si="0"/>
        <v>12.910784409748102</v>
      </c>
      <c r="M26" s="25">
        <v>101.64424108294526</v>
      </c>
      <c r="N26" s="25">
        <v>101.60347212784566</v>
      </c>
      <c r="O26" s="25">
        <v>100.09082932489632</v>
      </c>
      <c r="P26" s="25">
        <v>100.37692230374913</v>
      </c>
      <c r="Q26" s="25">
        <v>100.34808354915499</v>
      </c>
      <c r="R26" s="5" t="s">
        <v>56</v>
      </c>
      <c r="S26" s="107"/>
    </row>
    <row r="27" spans="1:19" x14ac:dyDescent="0.25">
      <c r="A27" s="1" t="s">
        <v>45</v>
      </c>
      <c r="B27" s="28">
        <v>169.60900000000001</v>
      </c>
      <c r="C27" s="28">
        <v>178.05600000000001</v>
      </c>
      <c r="D27" s="28">
        <v>190.387</v>
      </c>
      <c r="E27" s="28">
        <v>210.50700000000001</v>
      </c>
      <c r="F27" s="28">
        <v>221.63300000000001</v>
      </c>
      <c r="G27" s="28">
        <v>240.96700000000001</v>
      </c>
      <c r="H27" s="28">
        <v>252.511</v>
      </c>
      <c r="I27" s="28">
        <v>264.14499999999998</v>
      </c>
      <c r="J27" s="28">
        <v>274.29700000000003</v>
      </c>
      <c r="K27" s="28">
        <v>292.52100000000002</v>
      </c>
      <c r="L27" s="143">
        <f t="shared" si="0"/>
        <v>2.1412857245129531</v>
      </c>
      <c r="M27" s="29">
        <v>108.7234301751093</v>
      </c>
      <c r="N27" s="29">
        <v>104.79069748139787</v>
      </c>
      <c r="O27" s="29">
        <v>104.60732403736866</v>
      </c>
      <c r="P27" s="29">
        <v>103.84334361808855</v>
      </c>
      <c r="Q27" s="29">
        <v>106.64389329814033</v>
      </c>
      <c r="R27" s="4" t="s">
        <v>18</v>
      </c>
      <c r="S27" s="107"/>
    </row>
    <row r="28" spans="1:19" x14ac:dyDescent="0.25">
      <c r="A28" s="2" t="s">
        <v>46</v>
      </c>
      <c r="B28" s="27">
        <v>263.81400000000002</v>
      </c>
      <c r="C28" s="27">
        <v>264.03699999999998</v>
      </c>
      <c r="D28" s="27">
        <v>264.74700000000001</v>
      </c>
      <c r="E28" s="27">
        <v>273.97500000000002</v>
      </c>
      <c r="F28" s="27">
        <v>273.80399999999997</v>
      </c>
      <c r="G28" s="27">
        <v>279.50599999999997</v>
      </c>
      <c r="H28" s="27">
        <v>289.10700000000003</v>
      </c>
      <c r="I28" s="27">
        <v>296.32100000000003</v>
      </c>
      <c r="J28" s="27">
        <v>309.91800000000001</v>
      </c>
      <c r="K28" s="27">
        <v>309.91800000000001</v>
      </c>
      <c r="L28" s="143">
        <f t="shared" si="0"/>
        <v>2.2686336679062542</v>
      </c>
      <c r="M28" s="25">
        <v>102.08251157762487</v>
      </c>
      <c r="N28" s="25">
        <v>103.43498887322636</v>
      </c>
      <c r="O28" s="25">
        <v>102.49526991736624</v>
      </c>
      <c r="P28" s="25">
        <v>104.58860492506436</v>
      </c>
      <c r="Q28" s="25">
        <v>100</v>
      </c>
      <c r="R28" s="5" t="s">
        <v>19</v>
      </c>
      <c r="S28" s="107"/>
    </row>
    <row r="29" spans="1:19" x14ac:dyDescent="0.25">
      <c r="A29" s="2" t="s">
        <v>47</v>
      </c>
      <c r="B29" s="27">
        <v>216.499</v>
      </c>
      <c r="C29" s="27">
        <v>226.38300000000001</v>
      </c>
      <c r="D29" s="27">
        <v>228.12299999999999</v>
      </c>
      <c r="E29" s="27">
        <v>237.917</v>
      </c>
      <c r="F29" s="27">
        <v>247.42599999999999</v>
      </c>
      <c r="G29" s="27">
        <v>258.238</v>
      </c>
      <c r="H29" s="27">
        <v>248.59200000000001</v>
      </c>
      <c r="I29" s="27">
        <v>212.53</v>
      </c>
      <c r="J29" s="27">
        <v>214.62</v>
      </c>
      <c r="K29" s="27">
        <v>217.721</v>
      </c>
      <c r="L29" s="143">
        <f t="shared" si="0"/>
        <v>1.593741540698564</v>
      </c>
      <c r="M29" s="25">
        <v>104.36979137196576</v>
      </c>
      <c r="N29" s="25">
        <v>96.264686064792954</v>
      </c>
      <c r="O29" s="25">
        <v>85.493499388556344</v>
      </c>
      <c r="P29" s="25">
        <v>100.9833905801534</v>
      </c>
      <c r="Q29" s="25">
        <v>101.44487932159166</v>
      </c>
      <c r="R29" s="5" t="s">
        <v>20</v>
      </c>
      <c r="S29" s="107"/>
    </row>
    <row r="30" spans="1:19" x14ac:dyDescent="0.25">
      <c r="A30" s="2" t="s">
        <v>48</v>
      </c>
      <c r="B30" s="27">
        <v>57.070999999999998</v>
      </c>
      <c r="C30" s="27">
        <v>57.984999999999999</v>
      </c>
      <c r="D30" s="27">
        <v>67.177999999999997</v>
      </c>
      <c r="E30" s="27">
        <v>70.113</v>
      </c>
      <c r="F30" s="27">
        <v>74.066000000000003</v>
      </c>
      <c r="G30" s="27">
        <v>74.596999999999994</v>
      </c>
      <c r="H30" s="27">
        <v>75.266000000000005</v>
      </c>
      <c r="I30" s="27">
        <v>92.79</v>
      </c>
      <c r="J30" s="27">
        <v>92.260999999999996</v>
      </c>
      <c r="K30" s="27">
        <v>91.662999999999997</v>
      </c>
      <c r="L30" s="143">
        <f t="shared" si="0"/>
        <v>0.67098318878313279</v>
      </c>
      <c r="M30" s="25">
        <v>100.71692814516781</v>
      </c>
      <c r="N30" s="25">
        <v>100.89681890692657</v>
      </c>
      <c r="O30" s="25">
        <v>123.28275715462493</v>
      </c>
      <c r="P30" s="25">
        <v>99.429895462873148</v>
      </c>
      <c r="Q30" s="25">
        <v>99.351838805128935</v>
      </c>
      <c r="R30" s="5" t="s">
        <v>22</v>
      </c>
      <c r="S30" s="107"/>
    </row>
    <row r="31" spans="1:19" x14ac:dyDescent="0.25">
      <c r="A31" s="2" t="s">
        <v>49</v>
      </c>
      <c r="B31" s="27">
        <v>29.971</v>
      </c>
      <c r="C31" s="27">
        <v>31.145</v>
      </c>
      <c r="D31" s="27">
        <v>33.04</v>
      </c>
      <c r="E31" s="27">
        <v>43.920999999999999</v>
      </c>
      <c r="F31" s="27">
        <v>44.185000000000002</v>
      </c>
      <c r="G31" s="27">
        <v>43.850999999999999</v>
      </c>
      <c r="H31" s="27">
        <v>44.712000000000003</v>
      </c>
      <c r="I31" s="27">
        <v>44.526000000000003</v>
      </c>
      <c r="J31" s="27">
        <v>44.472000000000001</v>
      </c>
      <c r="K31" s="27">
        <v>44.567</v>
      </c>
      <c r="L31" s="143">
        <f t="shared" si="0"/>
        <v>0.32623531604352773</v>
      </c>
      <c r="M31" s="25">
        <v>99.244087359963785</v>
      </c>
      <c r="N31" s="25">
        <v>101.96346719573101</v>
      </c>
      <c r="O31" s="25">
        <v>99.584004294149224</v>
      </c>
      <c r="P31" s="25">
        <v>99.87872254413152</v>
      </c>
      <c r="Q31" s="25">
        <v>100.21361755711457</v>
      </c>
      <c r="R31" s="5" t="s">
        <v>21</v>
      </c>
      <c r="S31" s="107"/>
    </row>
    <row r="32" spans="1:19" x14ac:dyDescent="0.25">
      <c r="A32" s="2" t="s">
        <v>50</v>
      </c>
      <c r="B32" s="27">
        <v>197.47</v>
      </c>
      <c r="C32" s="27">
        <v>201.316</v>
      </c>
      <c r="D32" s="27">
        <v>207.43899999999999</v>
      </c>
      <c r="E32" s="27">
        <v>218.16399999999999</v>
      </c>
      <c r="F32" s="27">
        <v>221.767</v>
      </c>
      <c r="G32" s="27">
        <v>224.44399999999999</v>
      </c>
      <c r="H32" s="27">
        <v>225.34299999999999</v>
      </c>
      <c r="I32" s="27">
        <v>228.387</v>
      </c>
      <c r="J32" s="27">
        <v>235.75200000000001</v>
      </c>
      <c r="K32" s="27">
        <v>238.852</v>
      </c>
      <c r="L32" s="143">
        <f t="shared" si="0"/>
        <v>1.7484227726261288</v>
      </c>
      <c r="M32" s="25">
        <v>101.20712279103743</v>
      </c>
      <c r="N32" s="25">
        <v>100.40054534761455</v>
      </c>
      <c r="O32" s="25">
        <v>101.35082962417292</v>
      </c>
      <c r="P32" s="25">
        <v>103.22478950202945</v>
      </c>
      <c r="Q32" s="25">
        <v>101.31494112457158</v>
      </c>
      <c r="R32" s="5" t="s">
        <v>24</v>
      </c>
      <c r="S32" s="107"/>
    </row>
    <row r="33" spans="1:19" x14ac:dyDescent="0.25">
      <c r="A33" s="2" t="s">
        <v>51</v>
      </c>
      <c r="B33" s="27">
        <v>162.23500000000001</v>
      </c>
      <c r="C33" s="27">
        <v>158.762</v>
      </c>
      <c r="D33" s="27">
        <v>154.08799999999999</v>
      </c>
      <c r="E33" s="27">
        <v>154.52099999999999</v>
      </c>
      <c r="F33" s="27">
        <v>157.464</v>
      </c>
      <c r="G33" s="27">
        <v>161.381</v>
      </c>
      <c r="H33" s="27">
        <v>158.56399999999999</v>
      </c>
      <c r="I33" s="27">
        <v>170.59200000000001</v>
      </c>
      <c r="J33" s="27">
        <v>173.15600000000001</v>
      </c>
      <c r="K33" s="27">
        <v>173.91399999999999</v>
      </c>
      <c r="L33" s="143">
        <f t="shared" si="0"/>
        <v>1.2730695078060914</v>
      </c>
      <c r="M33" s="25">
        <v>102.48755271046079</v>
      </c>
      <c r="N33" s="25">
        <v>98.2544413530713</v>
      </c>
      <c r="O33" s="25">
        <v>107.58558058575719</v>
      </c>
      <c r="P33" s="25">
        <v>101.50300131307446</v>
      </c>
      <c r="Q33" s="25">
        <v>100.43775554990874</v>
      </c>
      <c r="R33" s="5" t="s">
        <v>14</v>
      </c>
      <c r="S33" s="107"/>
    </row>
    <row r="34" spans="1:19" x14ac:dyDescent="0.25">
      <c r="A34" s="2" t="s">
        <v>52</v>
      </c>
      <c r="B34" s="27">
        <v>1062.3420000000001</v>
      </c>
      <c r="C34" s="27">
        <v>1255.693</v>
      </c>
      <c r="D34" s="27">
        <v>1245.0640000000001</v>
      </c>
      <c r="E34" s="27">
        <v>1238.6600000000001</v>
      </c>
      <c r="F34" s="27">
        <v>1410.8340000000001</v>
      </c>
      <c r="G34" s="27">
        <v>1416.1769999999999</v>
      </c>
      <c r="H34" s="27">
        <v>1410.58</v>
      </c>
      <c r="I34" s="27">
        <v>1571.12</v>
      </c>
      <c r="J34" s="27">
        <v>2018.172</v>
      </c>
      <c r="K34" s="78" t="s">
        <v>96</v>
      </c>
      <c r="L34" s="143" t="s">
        <v>96</v>
      </c>
      <c r="M34" s="77">
        <v>100.37871216599544</v>
      </c>
      <c r="N34" s="77">
        <v>99.604781040787984</v>
      </c>
      <c r="O34" s="77">
        <v>111.38113400161636</v>
      </c>
      <c r="P34" s="77">
        <v>128.45435103620349</v>
      </c>
      <c r="Q34" s="77" t="s">
        <v>96</v>
      </c>
      <c r="R34" s="5" t="s">
        <v>58</v>
      </c>
      <c r="S34" s="107"/>
    </row>
    <row r="35" spans="1:19" x14ac:dyDescent="0.25">
      <c r="A35" s="2" t="s">
        <v>53</v>
      </c>
      <c r="B35" s="27">
        <v>2028.452</v>
      </c>
      <c r="C35" s="27">
        <v>2086.942</v>
      </c>
      <c r="D35" s="27">
        <v>2142.7860000000001</v>
      </c>
      <c r="E35" s="27">
        <v>2201.8380000000002</v>
      </c>
      <c r="F35" s="27">
        <v>2227.8319999999999</v>
      </c>
      <c r="G35" s="27">
        <v>2253.3420000000001</v>
      </c>
      <c r="H35" s="27">
        <v>2253.0030000000002</v>
      </c>
      <c r="I35" s="27">
        <v>2250.7040000000002</v>
      </c>
      <c r="J35" s="27">
        <v>2233.8229999999999</v>
      </c>
      <c r="K35" s="27">
        <v>2241.239</v>
      </c>
      <c r="L35" s="143">
        <f t="shared" si="0"/>
        <v>16.406114692352638</v>
      </c>
      <c r="M35" s="25">
        <v>101.1450594120203</v>
      </c>
      <c r="N35" s="25">
        <v>99.984955679164557</v>
      </c>
      <c r="O35" s="25">
        <v>99.897958413726045</v>
      </c>
      <c r="P35" s="25">
        <v>99.249968010009297</v>
      </c>
      <c r="Q35" s="25">
        <v>100.33198691212331</v>
      </c>
      <c r="R35" s="5" t="s">
        <v>9</v>
      </c>
      <c r="S35" s="107"/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65" firstPageNumber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90" zoomScaleNormal="90" workbookViewId="0"/>
  </sheetViews>
  <sheetFormatPr defaultRowHeight="15" x14ac:dyDescent="0.25"/>
  <cols>
    <col min="1" max="1" width="11.140625" customWidth="1"/>
    <col min="2" max="3" width="7.140625" customWidth="1"/>
    <col min="4" max="4" width="7.42578125" customWidth="1"/>
    <col min="5" max="16" width="7.140625" customWidth="1"/>
    <col min="17" max="17" width="11" customWidth="1"/>
  </cols>
  <sheetData>
    <row r="1" spans="1:17" x14ac:dyDescent="0.25">
      <c r="A1" s="12" t="s">
        <v>83</v>
      </c>
      <c r="B1" s="12" t="s">
        <v>134</v>
      </c>
    </row>
    <row r="2" spans="1:17" x14ac:dyDescent="0.25">
      <c r="A2" s="32"/>
      <c r="B2" s="14" t="s">
        <v>113</v>
      </c>
    </row>
    <row r="3" spans="1:17" ht="15.75" thickBot="1" x14ac:dyDescent="0.3"/>
    <row r="4" spans="1:17" ht="15.75" thickBot="1" x14ac:dyDescent="0.3">
      <c r="A4" s="124" t="s">
        <v>25</v>
      </c>
      <c r="B4" s="126">
        <v>2012</v>
      </c>
      <c r="C4" s="126">
        <v>2013</v>
      </c>
      <c r="D4" s="126">
        <v>2014</v>
      </c>
      <c r="E4" s="130">
        <v>2014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  <c r="Q4" s="128" t="s">
        <v>54</v>
      </c>
    </row>
    <row r="5" spans="1:17" ht="15.75" thickBot="1" x14ac:dyDescent="0.3">
      <c r="A5" s="125"/>
      <c r="B5" s="127"/>
      <c r="C5" s="127"/>
      <c r="D5" s="127"/>
      <c r="E5" s="49" t="s">
        <v>84</v>
      </c>
      <c r="F5" s="50" t="s">
        <v>85</v>
      </c>
      <c r="G5" s="48" t="s">
        <v>86</v>
      </c>
      <c r="H5" s="51" t="s">
        <v>87</v>
      </c>
      <c r="I5" s="48" t="s">
        <v>88</v>
      </c>
      <c r="J5" s="51" t="s">
        <v>89</v>
      </c>
      <c r="K5" s="48" t="s">
        <v>90</v>
      </c>
      <c r="L5" s="51" t="s">
        <v>91</v>
      </c>
      <c r="M5" s="48" t="s">
        <v>92</v>
      </c>
      <c r="N5" s="51" t="s">
        <v>93</v>
      </c>
      <c r="O5" s="50" t="s">
        <v>94</v>
      </c>
      <c r="P5" s="50" t="s">
        <v>95</v>
      </c>
      <c r="Q5" s="129"/>
    </row>
    <row r="6" spans="1:17" x14ac:dyDescent="0.25">
      <c r="A6" s="52" t="s">
        <v>27</v>
      </c>
      <c r="B6" s="56">
        <v>28.3</v>
      </c>
      <c r="C6" s="56">
        <v>28.3</v>
      </c>
      <c r="D6" s="56">
        <v>28.3</v>
      </c>
      <c r="E6" s="56">
        <v>48.9</v>
      </c>
      <c r="F6" s="56">
        <v>57.6</v>
      </c>
      <c r="G6" s="58">
        <v>46.3</v>
      </c>
      <c r="H6" s="59">
        <v>29.3</v>
      </c>
      <c r="I6" s="58">
        <v>29.4</v>
      </c>
      <c r="J6" s="59">
        <v>39.4</v>
      </c>
      <c r="K6" s="58">
        <v>47.7</v>
      </c>
      <c r="L6" s="59">
        <v>61.9</v>
      </c>
      <c r="M6" s="58">
        <v>42.6</v>
      </c>
      <c r="N6" s="59">
        <v>33.200000000000003</v>
      </c>
      <c r="O6" s="56">
        <v>26.3</v>
      </c>
      <c r="P6" s="56">
        <v>41.6</v>
      </c>
      <c r="Q6" s="53" t="s">
        <v>17</v>
      </c>
    </row>
    <row r="7" spans="1:17" x14ac:dyDescent="0.25">
      <c r="A7" s="52" t="s">
        <v>28</v>
      </c>
      <c r="B7" s="56">
        <v>39.799999999999997</v>
      </c>
      <c r="C7" s="56">
        <v>40.4</v>
      </c>
      <c r="D7" s="56" t="s">
        <v>96</v>
      </c>
      <c r="E7" s="56">
        <v>29.5</v>
      </c>
      <c r="F7" s="56">
        <v>34.700000000000003</v>
      </c>
      <c r="G7" s="58">
        <v>39.299999999999997</v>
      </c>
      <c r="H7" s="59">
        <v>44.4</v>
      </c>
      <c r="I7" s="58">
        <v>46.5</v>
      </c>
      <c r="J7" s="59">
        <v>44.9</v>
      </c>
      <c r="K7" s="58">
        <v>49</v>
      </c>
      <c r="L7" s="59">
        <v>52.4</v>
      </c>
      <c r="M7" s="58">
        <v>46.3</v>
      </c>
      <c r="N7" s="59">
        <v>45.2</v>
      </c>
      <c r="O7" s="56">
        <v>40.5</v>
      </c>
      <c r="P7" s="56">
        <v>40.6</v>
      </c>
      <c r="Q7" s="53" t="s">
        <v>0</v>
      </c>
    </row>
    <row r="8" spans="1:17" x14ac:dyDescent="0.25">
      <c r="A8" s="52" t="s">
        <v>29</v>
      </c>
      <c r="B8" s="56">
        <v>38.799999999999997</v>
      </c>
      <c r="C8" s="56">
        <v>39.5</v>
      </c>
      <c r="D8" s="56">
        <v>37.799999999999997</v>
      </c>
      <c r="E8" s="56">
        <v>24.1</v>
      </c>
      <c r="F8" s="56">
        <v>26.8</v>
      </c>
      <c r="G8" s="58">
        <v>23.2</v>
      </c>
      <c r="H8" s="59">
        <v>21.5</v>
      </c>
      <c r="I8" s="58">
        <v>23.1</v>
      </c>
      <c r="J8" s="59">
        <v>47.9</v>
      </c>
      <c r="K8" s="58">
        <v>57.9</v>
      </c>
      <c r="L8" s="59">
        <v>59.7</v>
      </c>
      <c r="M8" s="58">
        <v>34.299999999999997</v>
      </c>
      <c r="N8" s="59">
        <v>20.6</v>
      </c>
      <c r="O8" s="56">
        <v>21.2</v>
      </c>
      <c r="P8" s="56">
        <v>22.6</v>
      </c>
      <c r="Q8" s="53" t="s">
        <v>1</v>
      </c>
    </row>
    <row r="9" spans="1:17" x14ac:dyDescent="0.25">
      <c r="A9" s="52" t="s">
        <v>30</v>
      </c>
      <c r="B9" s="56">
        <v>53.1</v>
      </c>
      <c r="C9" s="56">
        <v>53.2</v>
      </c>
      <c r="D9" s="56">
        <v>52.7</v>
      </c>
      <c r="E9" s="56">
        <v>14.3</v>
      </c>
      <c r="F9" s="56">
        <v>19.100000000000001</v>
      </c>
      <c r="G9" s="58">
        <v>22.5</v>
      </c>
      <c r="H9" s="59">
        <v>34.4</v>
      </c>
      <c r="I9" s="58">
        <v>44.6</v>
      </c>
      <c r="J9" s="59">
        <v>66</v>
      </c>
      <c r="K9" s="58">
        <v>84.8</v>
      </c>
      <c r="L9" s="59">
        <v>92.5</v>
      </c>
      <c r="M9" s="58">
        <v>66.7</v>
      </c>
      <c r="N9" s="59">
        <v>37.700000000000003</v>
      </c>
      <c r="O9" s="56">
        <v>19.600000000000001</v>
      </c>
      <c r="P9" s="56">
        <v>18.899999999999999</v>
      </c>
      <c r="Q9" s="53" t="s">
        <v>8</v>
      </c>
    </row>
    <row r="10" spans="1:17" x14ac:dyDescent="0.25">
      <c r="A10" s="52" t="s">
        <v>31</v>
      </c>
      <c r="B10" s="56">
        <v>64.5</v>
      </c>
      <c r="C10" s="56">
        <v>63</v>
      </c>
      <c r="D10" s="56">
        <v>61.6</v>
      </c>
      <c r="E10" s="56">
        <v>24</v>
      </c>
      <c r="F10" s="56">
        <v>29.1</v>
      </c>
      <c r="G10" s="58">
        <v>34.200000000000003</v>
      </c>
      <c r="H10" s="59">
        <v>43.5</v>
      </c>
      <c r="I10" s="58">
        <v>64.400000000000006</v>
      </c>
      <c r="J10" s="59">
        <v>79.3</v>
      </c>
      <c r="K10" s="58">
        <v>83.9</v>
      </c>
      <c r="L10" s="59">
        <v>87.5</v>
      </c>
      <c r="M10" s="58">
        <v>76.3</v>
      </c>
      <c r="N10" s="59">
        <v>61.5</v>
      </c>
      <c r="O10" s="56">
        <v>31.4</v>
      </c>
      <c r="P10" s="56">
        <v>20.5</v>
      </c>
      <c r="Q10" s="53" t="s">
        <v>10</v>
      </c>
    </row>
    <row r="11" spans="1:17" x14ac:dyDescent="0.25">
      <c r="A11" s="52" t="s">
        <v>59</v>
      </c>
      <c r="B11" s="56">
        <v>34.799999999999997</v>
      </c>
      <c r="C11" s="56">
        <v>34.799999999999997</v>
      </c>
      <c r="D11" s="56">
        <v>35.200000000000003</v>
      </c>
      <c r="E11" s="56">
        <v>24.8</v>
      </c>
      <c r="F11" s="56">
        <v>29.1</v>
      </c>
      <c r="G11" s="58">
        <v>29.6</v>
      </c>
      <c r="H11" s="59">
        <v>35.1</v>
      </c>
      <c r="I11" s="58">
        <v>37.299999999999997</v>
      </c>
      <c r="J11" s="59">
        <v>37.5</v>
      </c>
      <c r="K11" s="58">
        <v>42.2</v>
      </c>
      <c r="L11" s="59">
        <v>46.6</v>
      </c>
      <c r="M11" s="58">
        <v>38.6</v>
      </c>
      <c r="N11" s="59">
        <v>39</v>
      </c>
      <c r="O11" s="56">
        <v>30.6</v>
      </c>
      <c r="P11" s="56">
        <v>29.2</v>
      </c>
      <c r="Q11" s="53" t="s">
        <v>57</v>
      </c>
    </row>
    <row r="12" spans="1:17" x14ac:dyDescent="0.25">
      <c r="A12" s="52" t="s">
        <v>32</v>
      </c>
      <c r="B12" s="56">
        <v>40</v>
      </c>
      <c r="C12" s="56">
        <v>42</v>
      </c>
      <c r="D12" s="56">
        <v>44</v>
      </c>
      <c r="E12" s="56">
        <v>29</v>
      </c>
      <c r="F12" s="56">
        <v>31</v>
      </c>
      <c r="G12" s="58">
        <v>35</v>
      </c>
      <c r="H12" s="59">
        <v>40</v>
      </c>
      <c r="I12" s="58">
        <v>48</v>
      </c>
      <c r="J12" s="59">
        <v>52</v>
      </c>
      <c r="K12" s="58">
        <v>65</v>
      </c>
      <c r="L12" s="59">
        <v>59</v>
      </c>
      <c r="M12" s="58">
        <v>48</v>
      </c>
      <c r="N12" s="59">
        <v>43</v>
      </c>
      <c r="O12" s="56">
        <v>40</v>
      </c>
      <c r="P12" s="56">
        <v>32</v>
      </c>
      <c r="Q12" s="53" t="s">
        <v>2</v>
      </c>
    </row>
    <row r="13" spans="1:17" x14ac:dyDescent="0.25">
      <c r="A13" s="52" t="s">
        <v>33</v>
      </c>
      <c r="B13" s="56">
        <v>45</v>
      </c>
      <c r="C13" s="56">
        <v>45</v>
      </c>
      <c r="D13" s="56">
        <v>44</v>
      </c>
      <c r="E13" s="56">
        <v>34</v>
      </c>
      <c r="F13" s="56">
        <v>34</v>
      </c>
      <c r="G13" s="58">
        <v>36</v>
      </c>
      <c r="H13" s="59">
        <v>39</v>
      </c>
      <c r="I13" s="58">
        <v>48</v>
      </c>
      <c r="J13" s="59">
        <v>53</v>
      </c>
      <c r="K13" s="58">
        <v>66</v>
      </c>
      <c r="L13" s="59">
        <v>55</v>
      </c>
      <c r="M13" s="58">
        <v>41</v>
      </c>
      <c r="N13" s="59">
        <v>41</v>
      </c>
      <c r="O13" s="56">
        <v>39</v>
      </c>
      <c r="P13" s="56">
        <v>37</v>
      </c>
      <c r="Q13" s="53" t="s">
        <v>3</v>
      </c>
    </row>
    <row r="14" spans="1:17" x14ac:dyDescent="0.25">
      <c r="A14" s="52" t="s">
        <v>34</v>
      </c>
      <c r="B14" s="56">
        <v>40</v>
      </c>
      <c r="C14" s="56">
        <v>39</v>
      </c>
      <c r="D14" s="56">
        <v>38.299999999999997</v>
      </c>
      <c r="E14" s="56">
        <v>34.4</v>
      </c>
      <c r="F14" s="56">
        <v>37.5</v>
      </c>
      <c r="G14" s="58">
        <v>38.200000000000003</v>
      </c>
      <c r="H14" s="59">
        <v>32.799999999999997</v>
      </c>
      <c r="I14" s="58">
        <v>33.4</v>
      </c>
      <c r="J14" s="59">
        <v>41.9</v>
      </c>
      <c r="K14" s="58">
        <v>51.9</v>
      </c>
      <c r="L14" s="59">
        <v>43.3</v>
      </c>
      <c r="M14" s="58">
        <v>36</v>
      </c>
      <c r="N14" s="59">
        <v>35.4</v>
      </c>
      <c r="O14" s="56">
        <v>34.799999999999997</v>
      </c>
      <c r="P14" s="56">
        <v>33.200000000000003</v>
      </c>
      <c r="Q14" s="53" t="s">
        <v>23</v>
      </c>
    </row>
    <row r="15" spans="1:17" x14ac:dyDescent="0.25">
      <c r="A15" s="52" t="s">
        <v>35</v>
      </c>
      <c r="B15" s="56">
        <v>48.3</v>
      </c>
      <c r="C15" s="56">
        <v>47.4</v>
      </c>
      <c r="D15" s="56">
        <v>46.5</v>
      </c>
      <c r="E15" s="56">
        <v>34.6</v>
      </c>
      <c r="F15" s="56">
        <v>38.700000000000003</v>
      </c>
      <c r="G15" s="58">
        <v>40.5</v>
      </c>
      <c r="H15" s="59">
        <v>45.8</v>
      </c>
      <c r="I15" s="58">
        <v>48.4</v>
      </c>
      <c r="J15" s="59">
        <v>52.5</v>
      </c>
      <c r="K15" s="58">
        <v>55.7</v>
      </c>
      <c r="L15" s="59">
        <v>62.9</v>
      </c>
      <c r="M15" s="58">
        <v>51.3</v>
      </c>
      <c r="N15" s="59">
        <v>45.8</v>
      </c>
      <c r="O15" s="56">
        <v>36.9</v>
      </c>
      <c r="P15" s="56">
        <v>39.9</v>
      </c>
      <c r="Q15" s="53" t="s">
        <v>7</v>
      </c>
    </row>
    <row r="16" spans="1:17" x14ac:dyDescent="0.25">
      <c r="A16" s="52" t="s">
        <v>36</v>
      </c>
      <c r="B16" s="56">
        <v>43.2</v>
      </c>
      <c r="C16" s="56">
        <v>45.2</v>
      </c>
      <c r="D16" s="56">
        <v>47.3</v>
      </c>
      <c r="E16" s="56">
        <v>17.100000000000001</v>
      </c>
      <c r="F16" s="56">
        <v>18.7</v>
      </c>
      <c r="G16" s="58">
        <v>20.100000000000001</v>
      </c>
      <c r="H16" s="59">
        <v>21.5</v>
      </c>
      <c r="I16" s="58">
        <v>39</v>
      </c>
      <c r="J16" s="59">
        <v>59.4</v>
      </c>
      <c r="K16" s="58">
        <v>68.2</v>
      </c>
      <c r="L16" s="59">
        <v>74.5</v>
      </c>
      <c r="M16" s="58">
        <v>59.4</v>
      </c>
      <c r="N16" s="59">
        <v>32.5</v>
      </c>
      <c r="O16" s="56">
        <v>17.8</v>
      </c>
      <c r="P16" s="56">
        <v>20.5</v>
      </c>
      <c r="Q16" s="53" t="s">
        <v>5</v>
      </c>
    </row>
    <row r="17" spans="1:17" x14ac:dyDescent="0.25">
      <c r="A17" s="52" t="s">
        <v>37</v>
      </c>
      <c r="B17" s="56">
        <v>53</v>
      </c>
      <c r="C17" s="56">
        <v>54.1</v>
      </c>
      <c r="D17" s="56">
        <v>55.7</v>
      </c>
      <c r="E17" s="56">
        <v>38.700000000000003</v>
      </c>
      <c r="F17" s="56">
        <v>43.8</v>
      </c>
      <c r="G17" s="58">
        <v>47.6</v>
      </c>
      <c r="H17" s="59">
        <v>52.6</v>
      </c>
      <c r="I17" s="58">
        <v>52</v>
      </c>
      <c r="J17" s="59">
        <v>60.6</v>
      </c>
      <c r="K17" s="58">
        <v>68.8</v>
      </c>
      <c r="L17" s="59">
        <v>78.5</v>
      </c>
      <c r="M17" s="58">
        <v>64.7</v>
      </c>
      <c r="N17" s="59">
        <v>55</v>
      </c>
      <c r="O17" s="56">
        <v>45</v>
      </c>
      <c r="P17" s="56">
        <v>42</v>
      </c>
      <c r="Q17" s="53" t="s">
        <v>6</v>
      </c>
    </row>
    <row r="18" spans="1:17" x14ac:dyDescent="0.25">
      <c r="A18" s="52" t="s">
        <v>38</v>
      </c>
      <c r="B18" s="56">
        <v>42.3</v>
      </c>
      <c r="C18" s="56">
        <v>42.8</v>
      </c>
      <c r="D18" s="56">
        <v>44.2</v>
      </c>
      <c r="E18" s="56">
        <v>29.8</v>
      </c>
      <c r="F18" s="56">
        <v>33.700000000000003</v>
      </c>
      <c r="G18" s="58">
        <v>39.200000000000003</v>
      </c>
      <c r="H18" s="59">
        <v>47.4</v>
      </c>
      <c r="I18" s="58">
        <v>49.5</v>
      </c>
      <c r="J18" s="59">
        <v>49.5</v>
      </c>
      <c r="K18" s="58">
        <v>51.3</v>
      </c>
      <c r="L18" s="59">
        <v>56.6</v>
      </c>
      <c r="M18" s="58">
        <v>48.9</v>
      </c>
      <c r="N18" s="59">
        <v>46.1</v>
      </c>
      <c r="O18" s="56">
        <v>39.700000000000003</v>
      </c>
      <c r="P18" s="56">
        <v>35.9</v>
      </c>
      <c r="Q18" s="53" t="s">
        <v>16</v>
      </c>
    </row>
    <row r="19" spans="1:17" x14ac:dyDescent="0.25">
      <c r="A19" s="52" t="s">
        <v>39</v>
      </c>
      <c r="B19" s="56">
        <v>43</v>
      </c>
      <c r="C19" s="56">
        <v>44</v>
      </c>
      <c r="D19" s="56">
        <v>46</v>
      </c>
      <c r="E19" s="56" t="s">
        <v>96</v>
      </c>
      <c r="F19" s="56" t="s">
        <v>96</v>
      </c>
      <c r="G19" s="58" t="s">
        <v>96</v>
      </c>
      <c r="H19" s="59" t="s">
        <v>96</v>
      </c>
      <c r="I19" s="58" t="s">
        <v>96</v>
      </c>
      <c r="J19" s="59" t="s">
        <v>96</v>
      </c>
      <c r="K19" s="58" t="s">
        <v>96</v>
      </c>
      <c r="L19" s="59" t="s">
        <v>96</v>
      </c>
      <c r="M19" s="58" t="s">
        <v>96</v>
      </c>
      <c r="N19" s="59" t="s">
        <v>96</v>
      </c>
      <c r="O19" s="56" t="s">
        <v>96</v>
      </c>
      <c r="P19" s="56">
        <v>37</v>
      </c>
      <c r="Q19" s="53" t="s">
        <v>4</v>
      </c>
    </row>
    <row r="20" spans="1:17" x14ac:dyDescent="0.25">
      <c r="A20" s="52" t="s">
        <v>40</v>
      </c>
      <c r="B20" s="56">
        <v>35</v>
      </c>
      <c r="C20" s="56">
        <v>36.799999999999997</v>
      </c>
      <c r="D20" s="56">
        <v>37.1</v>
      </c>
      <c r="E20" s="56">
        <v>28.9</v>
      </c>
      <c r="F20" s="56">
        <v>26.4</v>
      </c>
      <c r="G20" s="58">
        <v>29</v>
      </c>
      <c r="H20" s="59">
        <v>32</v>
      </c>
      <c r="I20" s="58">
        <v>41.6</v>
      </c>
      <c r="J20" s="59">
        <v>43.8</v>
      </c>
      <c r="K20" s="58">
        <v>51.9</v>
      </c>
      <c r="L20" s="59">
        <v>51.6</v>
      </c>
      <c r="M20" s="58">
        <v>38.9</v>
      </c>
      <c r="N20" s="59">
        <v>35.200000000000003</v>
      </c>
      <c r="O20" s="56">
        <v>32.5</v>
      </c>
      <c r="P20" s="56">
        <v>29.2</v>
      </c>
      <c r="Q20" s="53" t="s">
        <v>12</v>
      </c>
    </row>
    <row r="21" spans="1:17" x14ac:dyDescent="0.25">
      <c r="A21" s="52" t="s">
        <v>41</v>
      </c>
      <c r="B21" s="56">
        <v>30.6</v>
      </c>
      <c r="C21" s="56">
        <v>31.8</v>
      </c>
      <c r="D21" s="56">
        <v>35.1</v>
      </c>
      <c r="E21" s="56">
        <v>26</v>
      </c>
      <c r="F21" s="56">
        <v>30.6</v>
      </c>
      <c r="G21" s="58">
        <v>34.1</v>
      </c>
      <c r="H21" s="59">
        <v>34.6</v>
      </c>
      <c r="I21" s="58">
        <v>38.1</v>
      </c>
      <c r="J21" s="59">
        <v>36</v>
      </c>
      <c r="K21" s="58">
        <v>38.200000000000003</v>
      </c>
      <c r="L21" s="59">
        <v>38.700000000000003</v>
      </c>
      <c r="M21" s="58">
        <v>40</v>
      </c>
      <c r="N21" s="59">
        <v>35.5</v>
      </c>
      <c r="O21" s="56">
        <v>34.9</v>
      </c>
      <c r="P21" s="56">
        <v>34.299999999999997</v>
      </c>
      <c r="Q21" s="53" t="s">
        <v>13</v>
      </c>
    </row>
    <row r="22" spans="1:17" x14ac:dyDescent="0.25">
      <c r="A22" s="52" t="s">
        <v>42</v>
      </c>
      <c r="B22" s="56">
        <v>35.799999999999997</v>
      </c>
      <c r="C22" s="56">
        <v>35.9</v>
      </c>
      <c r="D22" s="56">
        <v>39.799999999999997</v>
      </c>
      <c r="E22" s="56">
        <v>31.4</v>
      </c>
      <c r="F22" s="56">
        <v>27.7</v>
      </c>
      <c r="G22" s="58">
        <v>30.2</v>
      </c>
      <c r="H22" s="59">
        <v>37.200000000000003</v>
      </c>
      <c r="I22" s="58">
        <v>45.4</v>
      </c>
      <c r="J22" s="59">
        <v>52.3</v>
      </c>
      <c r="K22" s="58">
        <v>64.7</v>
      </c>
      <c r="L22" s="59">
        <v>59.4</v>
      </c>
      <c r="M22" s="58">
        <v>43.6</v>
      </c>
      <c r="N22" s="59">
        <v>37.4</v>
      </c>
      <c r="O22" s="56">
        <v>33</v>
      </c>
      <c r="P22" s="56">
        <v>29.7</v>
      </c>
      <c r="Q22" s="53" t="s">
        <v>11</v>
      </c>
    </row>
    <row r="23" spans="1:17" x14ac:dyDescent="0.25">
      <c r="A23" s="52" t="s">
        <v>43</v>
      </c>
      <c r="B23" s="56">
        <v>57.6</v>
      </c>
      <c r="C23" s="56">
        <v>60.5</v>
      </c>
      <c r="D23" s="56">
        <v>63.8</v>
      </c>
      <c r="E23" s="56">
        <v>35.4</v>
      </c>
      <c r="F23" s="56">
        <v>44.8</v>
      </c>
      <c r="G23" s="58">
        <v>51.6</v>
      </c>
      <c r="H23" s="59">
        <v>64.8</v>
      </c>
      <c r="I23" s="58">
        <v>67.8</v>
      </c>
      <c r="J23" s="59">
        <v>73.099999999999994</v>
      </c>
      <c r="K23" s="58">
        <v>85.3</v>
      </c>
      <c r="L23" s="59">
        <v>88.3</v>
      </c>
      <c r="M23" s="58">
        <v>76.900000000000006</v>
      </c>
      <c r="N23" s="59">
        <v>67.900000000000006</v>
      </c>
      <c r="O23" s="56">
        <v>52.4</v>
      </c>
      <c r="P23" s="56">
        <v>41.3</v>
      </c>
      <c r="Q23" s="53" t="s">
        <v>15</v>
      </c>
    </row>
    <row r="24" spans="1:17" x14ac:dyDescent="0.25">
      <c r="A24" s="52" t="s">
        <v>44</v>
      </c>
      <c r="B24" s="56">
        <v>39.9</v>
      </c>
      <c r="C24" s="56">
        <v>40.6</v>
      </c>
      <c r="D24" s="56">
        <v>41.8</v>
      </c>
      <c r="E24" s="56">
        <v>28.8</v>
      </c>
      <c r="F24" s="56">
        <v>33.299999999999997</v>
      </c>
      <c r="G24" s="58">
        <v>35.299999999999997</v>
      </c>
      <c r="H24" s="59">
        <v>39.1</v>
      </c>
      <c r="I24" s="58">
        <v>45.7</v>
      </c>
      <c r="J24" s="59">
        <v>46.2</v>
      </c>
      <c r="K24" s="58">
        <v>48.2</v>
      </c>
      <c r="L24" s="59">
        <v>52.8</v>
      </c>
      <c r="M24" s="58">
        <v>50.7</v>
      </c>
      <c r="N24" s="59">
        <v>46.8</v>
      </c>
      <c r="O24" s="56">
        <v>37</v>
      </c>
      <c r="P24" s="56">
        <v>35.5</v>
      </c>
      <c r="Q24" s="53" t="s">
        <v>56</v>
      </c>
    </row>
    <row r="25" spans="1:17" x14ac:dyDescent="0.25">
      <c r="A25" s="54" t="s">
        <v>97</v>
      </c>
      <c r="B25" s="57">
        <v>33.1</v>
      </c>
      <c r="C25" s="57">
        <v>33.700000000000003</v>
      </c>
      <c r="D25" s="57">
        <v>34.700000000000003</v>
      </c>
      <c r="E25" s="57">
        <v>25.3</v>
      </c>
      <c r="F25" s="57">
        <v>30.1</v>
      </c>
      <c r="G25" s="61">
        <v>29</v>
      </c>
      <c r="H25" s="60">
        <v>30.3</v>
      </c>
      <c r="I25" s="61">
        <v>37.5</v>
      </c>
      <c r="J25" s="60">
        <v>39</v>
      </c>
      <c r="K25" s="61">
        <v>42.4</v>
      </c>
      <c r="L25" s="60">
        <v>45.8</v>
      </c>
      <c r="M25" s="61">
        <v>40.1</v>
      </c>
      <c r="N25" s="60">
        <v>36.200000000000003</v>
      </c>
      <c r="O25" s="57">
        <v>31</v>
      </c>
      <c r="P25" s="57">
        <v>27.1</v>
      </c>
      <c r="Q25" s="55" t="s">
        <v>18</v>
      </c>
    </row>
    <row r="26" spans="1:17" x14ac:dyDescent="0.25">
      <c r="A26" s="52" t="s">
        <v>46</v>
      </c>
      <c r="B26" s="56">
        <v>39.5</v>
      </c>
      <c r="C26" s="56">
        <v>39.799999999999997</v>
      </c>
      <c r="D26" s="56">
        <v>42.4</v>
      </c>
      <c r="E26" s="56">
        <v>21.8</v>
      </c>
      <c r="F26" s="56">
        <v>24.1</v>
      </c>
      <c r="G26" s="58">
        <v>32</v>
      </c>
      <c r="H26" s="59">
        <v>41.7</v>
      </c>
      <c r="I26" s="58">
        <v>45.7</v>
      </c>
      <c r="J26" s="59">
        <v>48.5</v>
      </c>
      <c r="K26" s="58">
        <v>58.7</v>
      </c>
      <c r="L26" s="59">
        <v>70.900000000000006</v>
      </c>
      <c r="M26" s="58">
        <v>54.5</v>
      </c>
      <c r="N26" s="59">
        <v>44.7</v>
      </c>
      <c r="O26" s="56">
        <v>27.9</v>
      </c>
      <c r="P26" s="56">
        <v>25.9</v>
      </c>
      <c r="Q26" s="53" t="s">
        <v>19</v>
      </c>
    </row>
    <row r="27" spans="1:17" x14ac:dyDescent="0.25">
      <c r="A27" s="52" t="s">
        <v>47</v>
      </c>
      <c r="B27" s="56">
        <v>30.1</v>
      </c>
      <c r="C27" s="56">
        <v>29.5</v>
      </c>
      <c r="D27" s="56">
        <v>30.7</v>
      </c>
      <c r="E27" s="56">
        <v>17.8</v>
      </c>
      <c r="F27" s="56">
        <v>22.4</v>
      </c>
      <c r="G27" s="58">
        <v>21.7</v>
      </c>
      <c r="H27" s="59">
        <v>23.3</v>
      </c>
      <c r="I27" s="58">
        <v>29.1</v>
      </c>
      <c r="J27" s="59">
        <v>31.3</v>
      </c>
      <c r="K27" s="58">
        <v>41</v>
      </c>
      <c r="L27" s="59">
        <v>47.4</v>
      </c>
      <c r="M27" s="58">
        <v>34.299999999999997</v>
      </c>
      <c r="N27" s="59">
        <v>32</v>
      </c>
      <c r="O27" s="56">
        <v>29.3</v>
      </c>
      <c r="P27" s="56">
        <v>22</v>
      </c>
      <c r="Q27" s="53" t="s">
        <v>20</v>
      </c>
    </row>
    <row r="28" spans="1:17" x14ac:dyDescent="0.25">
      <c r="A28" s="52" t="s">
        <v>48</v>
      </c>
      <c r="B28" s="56">
        <v>26.8</v>
      </c>
      <c r="C28" s="56">
        <v>27.8</v>
      </c>
      <c r="D28" s="56">
        <v>27.2</v>
      </c>
      <c r="E28" s="56">
        <v>23</v>
      </c>
      <c r="F28" s="56">
        <v>29.5</v>
      </c>
      <c r="G28" s="58">
        <v>23.7</v>
      </c>
      <c r="H28" s="59">
        <v>23.1</v>
      </c>
      <c r="I28" s="58">
        <v>27.3</v>
      </c>
      <c r="J28" s="59">
        <v>28.8</v>
      </c>
      <c r="K28" s="58">
        <v>31.5</v>
      </c>
      <c r="L28" s="59">
        <v>36.200000000000003</v>
      </c>
      <c r="M28" s="58">
        <v>30.5</v>
      </c>
      <c r="N28" s="59">
        <v>27.4</v>
      </c>
      <c r="O28" s="56">
        <v>24</v>
      </c>
      <c r="P28" s="56">
        <v>20.7</v>
      </c>
      <c r="Q28" s="53" t="s">
        <v>22</v>
      </c>
    </row>
    <row r="29" spans="1:17" x14ac:dyDescent="0.25">
      <c r="A29" s="52" t="s">
        <v>49</v>
      </c>
      <c r="B29" s="56">
        <v>42.6</v>
      </c>
      <c r="C29" s="56">
        <v>42.3</v>
      </c>
      <c r="D29" s="56">
        <v>42.8</v>
      </c>
      <c r="E29" s="56">
        <v>33.799999999999997</v>
      </c>
      <c r="F29" s="56">
        <v>37.1</v>
      </c>
      <c r="G29" s="58">
        <v>34.9</v>
      </c>
      <c r="H29" s="59">
        <v>38</v>
      </c>
      <c r="I29" s="58">
        <v>40.799999999999997</v>
      </c>
      <c r="J29" s="59">
        <v>46.5</v>
      </c>
      <c r="K29" s="58">
        <v>55.9</v>
      </c>
      <c r="L29" s="59">
        <v>66.7</v>
      </c>
      <c r="M29" s="58">
        <v>47.2</v>
      </c>
      <c r="N29" s="59">
        <v>41.4</v>
      </c>
      <c r="O29" s="56">
        <v>33.799999999999997</v>
      </c>
      <c r="P29" s="56">
        <v>33.5</v>
      </c>
      <c r="Q29" s="53" t="s">
        <v>21</v>
      </c>
    </row>
    <row r="30" spans="1:17" x14ac:dyDescent="0.25">
      <c r="A30" s="52" t="s">
        <v>50</v>
      </c>
      <c r="B30" s="56">
        <v>37.799999999999997</v>
      </c>
      <c r="C30" s="56">
        <v>38.299999999999997</v>
      </c>
      <c r="D30" s="56">
        <v>39.799999999999997</v>
      </c>
      <c r="E30" s="56">
        <v>28.9</v>
      </c>
      <c r="F30" s="56">
        <v>33.700000000000003</v>
      </c>
      <c r="G30" s="58">
        <v>33.9</v>
      </c>
      <c r="H30" s="59">
        <v>33.4</v>
      </c>
      <c r="I30" s="58">
        <v>41.3</v>
      </c>
      <c r="J30" s="59">
        <v>44</v>
      </c>
      <c r="K30" s="58">
        <v>59.6</v>
      </c>
      <c r="L30" s="59">
        <v>49.7</v>
      </c>
      <c r="M30" s="58">
        <v>41.2</v>
      </c>
      <c r="N30" s="59">
        <v>39.200000000000003</v>
      </c>
      <c r="O30" s="56">
        <v>37.700000000000003</v>
      </c>
      <c r="P30" s="56">
        <v>32.1</v>
      </c>
      <c r="Q30" s="53" t="s">
        <v>24</v>
      </c>
    </row>
    <row r="31" spans="1:17" x14ac:dyDescent="0.25">
      <c r="A31" s="52" t="s">
        <v>98</v>
      </c>
      <c r="B31" s="56">
        <v>48.1</v>
      </c>
      <c r="C31" s="56">
        <v>50</v>
      </c>
      <c r="D31" s="56" t="s">
        <v>96</v>
      </c>
      <c r="E31" s="56">
        <v>34.299999999999997</v>
      </c>
      <c r="F31" s="56">
        <v>42</v>
      </c>
      <c r="G31" s="58">
        <v>45.5</v>
      </c>
      <c r="H31" s="59">
        <v>51.1</v>
      </c>
      <c r="I31" s="58">
        <v>53.5</v>
      </c>
      <c r="J31" s="59">
        <v>54.9</v>
      </c>
      <c r="K31" s="58">
        <v>59.8</v>
      </c>
      <c r="L31" s="59">
        <v>63.5</v>
      </c>
      <c r="M31" s="58">
        <v>57.6</v>
      </c>
      <c r="N31" s="59">
        <v>52.9</v>
      </c>
      <c r="O31" s="56">
        <v>45.7</v>
      </c>
      <c r="P31" s="56">
        <v>42.5</v>
      </c>
      <c r="Q31" s="53" t="s">
        <v>58</v>
      </c>
    </row>
    <row r="32" spans="1:17" x14ac:dyDescent="0.25">
      <c r="A32" s="52" t="s">
        <v>51</v>
      </c>
      <c r="B32" s="56">
        <v>32.1</v>
      </c>
      <c r="C32" s="56">
        <v>33.5</v>
      </c>
      <c r="D32" s="56">
        <v>35</v>
      </c>
      <c r="E32" s="56">
        <v>23.4</v>
      </c>
      <c r="F32" s="56">
        <v>25.6</v>
      </c>
      <c r="G32" s="58">
        <v>28.1</v>
      </c>
      <c r="H32" s="59">
        <v>33.5</v>
      </c>
      <c r="I32" s="58">
        <v>36</v>
      </c>
      <c r="J32" s="59">
        <v>36.1</v>
      </c>
      <c r="K32" s="58">
        <v>45.8</v>
      </c>
      <c r="L32" s="59">
        <v>51.4</v>
      </c>
      <c r="M32" s="58">
        <v>36.1</v>
      </c>
      <c r="N32" s="59">
        <v>36.9</v>
      </c>
      <c r="O32" s="56">
        <v>30.4</v>
      </c>
      <c r="P32" s="56">
        <v>30.2</v>
      </c>
      <c r="Q32" s="53" t="s">
        <v>14</v>
      </c>
    </row>
    <row r="33" spans="1:17" x14ac:dyDescent="0.25">
      <c r="A33" s="52" t="s">
        <v>53</v>
      </c>
      <c r="B33" s="56">
        <v>40.9</v>
      </c>
      <c r="C33" s="56">
        <v>40.5</v>
      </c>
      <c r="D33" s="56">
        <v>40.6</v>
      </c>
      <c r="E33" s="56">
        <v>26.9</v>
      </c>
      <c r="F33" s="56">
        <v>30.3</v>
      </c>
      <c r="G33" s="58">
        <v>31.4</v>
      </c>
      <c r="H33" s="59">
        <v>33.799999999999997</v>
      </c>
      <c r="I33" s="58">
        <v>34.1</v>
      </c>
      <c r="J33" s="59">
        <v>44</v>
      </c>
      <c r="K33" s="58">
        <v>57.2</v>
      </c>
      <c r="L33" s="59">
        <v>66.5</v>
      </c>
      <c r="M33" s="58">
        <v>45.3</v>
      </c>
      <c r="N33" s="59">
        <v>36.200000000000003</v>
      </c>
      <c r="O33" s="56">
        <v>26</v>
      </c>
      <c r="P33" s="56">
        <v>28.2</v>
      </c>
      <c r="Q33" s="53" t="s">
        <v>9</v>
      </c>
    </row>
    <row r="34" spans="1:17" x14ac:dyDescent="0.25">
      <c r="A34" s="94"/>
      <c r="B34" s="95"/>
      <c r="C34" s="95"/>
      <c r="D34" s="95"/>
      <c r="E34" s="95"/>
      <c r="F34" s="95"/>
      <c r="G34" s="58"/>
      <c r="H34" s="95"/>
      <c r="I34" s="58"/>
      <c r="J34" s="96"/>
      <c r="K34" s="58"/>
      <c r="L34" s="95"/>
      <c r="M34" s="58"/>
      <c r="N34" s="95"/>
      <c r="O34" s="96"/>
      <c r="P34" s="95"/>
      <c r="Q34" s="53"/>
    </row>
    <row r="35" spans="1:17" x14ac:dyDescent="0.25">
      <c r="A35" s="44"/>
    </row>
    <row r="36" spans="1:17" x14ac:dyDescent="0.25">
      <c r="A36" s="44"/>
    </row>
    <row r="37" spans="1:17" x14ac:dyDescent="0.25">
      <c r="A37" s="97"/>
    </row>
    <row r="38" spans="1:17" x14ac:dyDescent="0.25">
      <c r="A38" s="16"/>
    </row>
    <row r="39" spans="1:17" x14ac:dyDescent="0.25">
      <c r="A39" s="14"/>
    </row>
    <row r="40" spans="1:17" x14ac:dyDescent="0.25">
      <c r="A40" s="33"/>
    </row>
  </sheetData>
  <mergeCells count="6">
    <mergeCell ref="A4:A5"/>
    <mergeCell ref="D4:D5"/>
    <mergeCell ref="Q4:Q5"/>
    <mergeCell ref="B4:B5"/>
    <mergeCell ref="C4:C5"/>
    <mergeCell ref="E4:P4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workbookViewId="0"/>
  </sheetViews>
  <sheetFormatPr defaultRowHeight="15" x14ac:dyDescent="0.25"/>
  <cols>
    <col min="1" max="1" width="15.85546875" style="20" customWidth="1"/>
    <col min="2" max="4" width="12.5703125" style="20" customWidth="1"/>
    <col min="5" max="11" width="12.7109375" style="20" bestFit="1" customWidth="1"/>
    <col min="12" max="12" width="16.42578125" style="20" customWidth="1"/>
    <col min="13" max="14" width="12.7109375" style="20" bestFit="1" customWidth="1"/>
    <col min="15" max="17" width="9.140625" style="20"/>
    <col min="18" max="18" width="15.140625" style="20" customWidth="1"/>
    <col min="19" max="19" width="10.5703125" style="20" bestFit="1" customWidth="1"/>
    <col min="20" max="16384" width="9.140625" style="20"/>
  </cols>
  <sheetData>
    <row r="1" spans="1:18" x14ac:dyDescent="0.25">
      <c r="A1" s="12" t="s">
        <v>76</v>
      </c>
      <c r="B1" s="12" t="s">
        <v>135</v>
      </c>
      <c r="C1" s="19"/>
    </row>
    <row r="2" spans="1:18" x14ac:dyDescent="0.25">
      <c r="A2" s="32"/>
      <c r="B2" s="14" t="s">
        <v>115</v>
      </c>
    </row>
    <row r="3" spans="1:18" ht="15.75" thickBot="1" x14ac:dyDescent="0.3">
      <c r="C3" s="19"/>
      <c r="D3" s="19"/>
    </row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8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1" t="s">
        <v>26</v>
      </c>
      <c r="B7" s="26">
        <v>2286012.1039999998</v>
      </c>
      <c r="C7" s="26">
        <v>2341842.3369999998</v>
      </c>
      <c r="D7" s="26">
        <v>2352043.0819999999</v>
      </c>
      <c r="E7" s="26">
        <v>2337334.3199999998</v>
      </c>
      <c r="F7" s="26">
        <v>2289338.8199999998</v>
      </c>
      <c r="G7" s="26">
        <v>2395948.5660000001</v>
      </c>
      <c r="H7" s="26">
        <v>2476060.0920000002</v>
      </c>
      <c r="I7" s="26">
        <v>2585808.7140000002</v>
      </c>
      <c r="J7" s="26">
        <v>2641595.1120000002</v>
      </c>
      <c r="K7" s="26">
        <v>2682392.679</v>
      </c>
      <c r="L7" s="142">
        <v>100</v>
      </c>
      <c r="M7" s="23">
        <v>104.65679195532971</v>
      </c>
      <c r="N7" s="23">
        <v>103.34362461435242</v>
      </c>
      <c r="O7" s="23">
        <v>104.43238927660082</v>
      </c>
      <c r="P7" s="23">
        <v>102.15740621871848</v>
      </c>
      <c r="Q7" s="23">
        <v>101.5444292281837</v>
      </c>
      <c r="R7" s="4" t="s">
        <v>55</v>
      </c>
    </row>
    <row r="8" spans="1:18" x14ac:dyDescent="0.25">
      <c r="A8" s="2" t="s">
        <v>27</v>
      </c>
      <c r="B8" s="27">
        <v>97030.589000000007</v>
      </c>
      <c r="C8" s="27">
        <v>98129.546000000002</v>
      </c>
      <c r="D8" s="27">
        <v>100664.352</v>
      </c>
      <c r="E8" s="27">
        <v>104709.683</v>
      </c>
      <c r="F8" s="27">
        <v>102833.458</v>
      </c>
      <c r="G8" s="27">
        <v>103942.33500000001</v>
      </c>
      <c r="H8" s="27">
        <v>105339.662</v>
      </c>
      <c r="I8" s="27">
        <v>109540.72</v>
      </c>
      <c r="J8" s="27">
        <v>110687.37300000001</v>
      </c>
      <c r="K8" s="27">
        <v>110440.776</v>
      </c>
      <c r="L8" s="143">
        <f>K8/$K$7*100</f>
        <v>4.1172486364365</v>
      </c>
      <c r="M8" s="25">
        <v>101.07832316598748</v>
      </c>
      <c r="N8" s="25">
        <v>101.34432904552317</v>
      </c>
      <c r="O8" s="25">
        <v>103.98810658800102</v>
      </c>
      <c r="P8" s="25">
        <v>101.04678242027259</v>
      </c>
      <c r="Q8" s="25">
        <v>99.777213070184615</v>
      </c>
      <c r="R8" s="5" t="s">
        <v>17</v>
      </c>
    </row>
    <row r="9" spans="1:18" x14ac:dyDescent="0.25">
      <c r="A9" s="2" t="s">
        <v>28</v>
      </c>
      <c r="B9" s="27">
        <v>28380.692999999999</v>
      </c>
      <c r="C9" s="27">
        <v>29370.924999999999</v>
      </c>
      <c r="D9" s="27">
        <v>29849.356</v>
      </c>
      <c r="E9" s="27">
        <v>29971.839</v>
      </c>
      <c r="F9" s="27">
        <v>29250.381000000001</v>
      </c>
      <c r="G9" s="27">
        <v>30298.026000000002</v>
      </c>
      <c r="H9" s="27">
        <v>31379.844000000001</v>
      </c>
      <c r="I9" s="27">
        <v>31267.440999999999</v>
      </c>
      <c r="J9" s="27">
        <v>31448.18</v>
      </c>
      <c r="K9" s="27">
        <v>32605.681</v>
      </c>
      <c r="L9" s="143">
        <f t="shared" ref="L9:L35" si="0">K9/$K$7*100</f>
        <v>1.2155446611252849</v>
      </c>
      <c r="M9" s="25">
        <v>103.58164565446172</v>
      </c>
      <c r="N9" s="25">
        <v>103.57058905421759</v>
      </c>
      <c r="O9" s="25">
        <v>99.641798729146004</v>
      </c>
      <c r="P9" s="25">
        <v>100.57804218771852</v>
      </c>
      <c r="Q9" s="25">
        <v>103.68066132920887</v>
      </c>
      <c r="R9" s="5" t="s">
        <v>0</v>
      </c>
    </row>
    <row r="10" spans="1:18" x14ac:dyDescent="0.25">
      <c r="A10" s="2" t="s">
        <v>29</v>
      </c>
      <c r="B10" s="27">
        <v>16071.313</v>
      </c>
      <c r="C10" s="27">
        <v>17355.363000000001</v>
      </c>
      <c r="D10" s="27">
        <v>17976.657999999999</v>
      </c>
      <c r="E10" s="27">
        <v>18182.922999999999</v>
      </c>
      <c r="F10" s="27">
        <v>15277</v>
      </c>
      <c r="G10" s="27">
        <v>16139.116</v>
      </c>
      <c r="H10" s="27">
        <v>18656.061000000002</v>
      </c>
      <c r="I10" s="27">
        <v>20252.038</v>
      </c>
      <c r="J10" s="27">
        <v>21617.473999999998</v>
      </c>
      <c r="K10" s="27">
        <v>21698.391</v>
      </c>
      <c r="L10" s="143">
        <f t="shared" si="0"/>
        <v>0.80891925965474942</v>
      </c>
      <c r="M10" s="25">
        <v>105.64322838253584</v>
      </c>
      <c r="N10" s="25">
        <v>115.59530893761469</v>
      </c>
      <c r="O10" s="25">
        <v>108.55473725134152</v>
      </c>
      <c r="P10" s="25">
        <v>106.74221527729702</v>
      </c>
      <c r="Q10" s="25">
        <v>100.37431292851331</v>
      </c>
      <c r="R10" s="5" t="s">
        <v>1</v>
      </c>
    </row>
    <row r="11" spans="1:18" x14ac:dyDescent="0.25">
      <c r="A11" s="2" t="s">
        <v>30</v>
      </c>
      <c r="B11" s="27">
        <v>37292.447999999997</v>
      </c>
      <c r="C11" s="27">
        <v>37344.622000000003</v>
      </c>
      <c r="D11" s="27">
        <v>38318.838000000003</v>
      </c>
      <c r="E11" s="27">
        <v>38532.072</v>
      </c>
      <c r="F11" s="27">
        <v>37484.620999999999</v>
      </c>
      <c r="G11" s="27">
        <v>37009.182000000001</v>
      </c>
      <c r="H11" s="27">
        <v>39250.79</v>
      </c>
      <c r="I11" s="27">
        <v>62183.925000000003</v>
      </c>
      <c r="J11" s="27">
        <v>64418.292000000001</v>
      </c>
      <c r="K11" s="27">
        <v>66124.990999999995</v>
      </c>
      <c r="L11" s="143">
        <f t="shared" si="0"/>
        <v>2.4651495479271697</v>
      </c>
      <c r="M11" s="25">
        <v>98.731642504802181</v>
      </c>
      <c r="N11" s="25">
        <v>106.05689690736749</v>
      </c>
      <c r="O11" s="25">
        <v>158.4271934399282</v>
      </c>
      <c r="P11" s="25">
        <v>103.59315852127378</v>
      </c>
      <c r="Q11" s="25">
        <v>102.64940119803236</v>
      </c>
      <c r="R11" s="5" t="s">
        <v>8</v>
      </c>
    </row>
    <row r="12" spans="1:18" x14ac:dyDescent="0.25">
      <c r="A12" s="2" t="s">
        <v>31</v>
      </c>
      <c r="B12" s="27">
        <v>15058.319</v>
      </c>
      <c r="C12" s="27">
        <v>14438.592000000001</v>
      </c>
      <c r="D12" s="27">
        <v>14377.666999999999</v>
      </c>
      <c r="E12" s="27">
        <v>14380.375</v>
      </c>
      <c r="F12" s="27">
        <v>13003.669</v>
      </c>
      <c r="G12" s="27">
        <v>13800.788</v>
      </c>
      <c r="H12" s="27">
        <v>14284.731</v>
      </c>
      <c r="I12" s="27">
        <v>14576.573</v>
      </c>
      <c r="J12" s="27">
        <v>14048.529</v>
      </c>
      <c r="K12" s="27">
        <v>13715.342000000001</v>
      </c>
      <c r="L12" s="143">
        <f t="shared" si="0"/>
        <v>0.51130999973922919</v>
      </c>
      <c r="M12" s="25">
        <v>106.12995455359562</v>
      </c>
      <c r="N12" s="25">
        <v>103.50663309950127</v>
      </c>
      <c r="O12" s="25">
        <v>102.04303462207305</v>
      </c>
      <c r="P12" s="25">
        <v>96.377447566036267</v>
      </c>
      <c r="Q12" s="25">
        <v>97.628313967960636</v>
      </c>
      <c r="R12" s="5" t="s">
        <v>10</v>
      </c>
    </row>
    <row r="13" spans="1:18" x14ac:dyDescent="0.25">
      <c r="A13" s="2" t="s">
        <v>59</v>
      </c>
      <c r="B13" s="38">
        <v>40320.476999999999</v>
      </c>
      <c r="C13" s="38">
        <v>41447.796999999999</v>
      </c>
      <c r="D13" s="38">
        <v>40831.072</v>
      </c>
      <c r="E13" s="38">
        <v>39283.474000000002</v>
      </c>
      <c r="F13" s="38">
        <v>36662.192000000003</v>
      </c>
      <c r="G13" s="38">
        <v>36908.811000000002</v>
      </c>
      <c r="H13" s="38">
        <v>38235.088000000003</v>
      </c>
      <c r="I13" s="38">
        <v>43278.457000000002</v>
      </c>
      <c r="J13" s="38">
        <v>43308.279000000002</v>
      </c>
      <c r="K13" s="38">
        <v>42946.928999999996</v>
      </c>
      <c r="L13" s="143">
        <f t="shared" si="0"/>
        <v>1.6010679322317072</v>
      </c>
      <c r="M13" s="75">
        <v>100.67267936407076</v>
      </c>
      <c r="N13" s="75">
        <v>103.5933885813878</v>
      </c>
      <c r="O13" s="75">
        <v>113.19042079882226</v>
      </c>
      <c r="P13" s="75">
        <v>100.06890726256714</v>
      </c>
      <c r="Q13" s="75">
        <v>99.165632972854894</v>
      </c>
      <c r="R13" s="5" t="s">
        <v>57</v>
      </c>
    </row>
    <row r="14" spans="1:18" x14ac:dyDescent="0.25">
      <c r="A14" s="2" t="s">
        <v>32</v>
      </c>
      <c r="B14" s="27">
        <v>26227.436000000002</v>
      </c>
      <c r="C14" s="27">
        <v>27267.05</v>
      </c>
      <c r="D14" s="27">
        <v>28067.594000000001</v>
      </c>
      <c r="E14" s="27">
        <v>28027.028999999999</v>
      </c>
      <c r="F14" s="27">
        <v>26491.463</v>
      </c>
      <c r="G14" s="27">
        <v>27146.947</v>
      </c>
      <c r="H14" s="27">
        <v>28211.085999999999</v>
      </c>
      <c r="I14" s="27">
        <v>28040.235000000001</v>
      </c>
      <c r="J14" s="27">
        <v>28500.837</v>
      </c>
      <c r="K14" s="27">
        <v>29646.899000000001</v>
      </c>
      <c r="L14" s="143">
        <f t="shared" si="0"/>
        <v>1.1052408259275599</v>
      </c>
      <c r="M14" s="25">
        <v>102.47432163335033</v>
      </c>
      <c r="N14" s="25">
        <v>103.91992145562445</v>
      </c>
      <c r="O14" s="25">
        <v>99.394383470384668</v>
      </c>
      <c r="P14" s="25">
        <v>101.64264671818906</v>
      </c>
      <c r="Q14" s="25">
        <v>104.02115208055119</v>
      </c>
      <c r="R14" s="5" t="s">
        <v>2</v>
      </c>
    </row>
    <row r="15" spans="1:18" x14ac:dyDescent="0.25">
      <c r="A15" s="2" t="s">
        <v>33</v>
      </c>
      <c r="B15" s="27">
        <v>4111.5770000000002</v>
      </c>
      <c r="C15" s="27">
        <v>4543.33</v>
      </c>
      <c r="D15" s="27">
        <v>4674.5010000000002</v>
      </c>
      <c r="E15" s="27">
        <v>4602.2120000000004</v>
      </c>
      <c r="F15" s="27">
        <v>4122.5259999999998</v>
      </c>
      <c r="G15" s="27">
        <v>4700.68</v>
      </c>
      <c r="H15" s="27">
        <v>5399.3919999999998</v>
      </c>
      <c r="I15" s="27">
        <v>5544.5370000000003</v>
      </c>
      <c r="J15" s="27">
        <v>5734.0330000000004</v>
      </c>
      <c r="K15" s="27">
        <v>5809.4639999999999</v>
      </c>
      <c r="L15" s="143">
        <f t="shared" si="0"/>
        <v>0.21657768623816023</v>
      </c>
      <c r="M15" s="25">
        <v>114.0242657050556</v>
      </c>
      <c r="N15" s="25">
        <v>114.86406222078507</v>
      </c>
      <c r="O15" s="25">
        <v>102.68817303874216</v>
      </c>
      <c r="P15" s="25">
        <v>103.41770647395808</v>
      </c>
      <c r="Q15" s="25">
        <v>101.31549644028905</v>
      </c>
      <c r="R15" s="5" t="s">
        <v>3</v>
      </c>
    </row>
    <row r="16" spans="1:18" x14ac:dyDescent="0.25">
      <c r="A16" s="2" t="s">
        <v>34</v>
      </c>
      <c r="B16" s="27">
        <v>17259.037</v>
      </c>
      <c r="C16" s="27">
        <v>18168.868999999999</v>
      </c>
      <c r="D16" s="27">
        <v>19036.665000000001</v>
      </c>
      <c r="E16" s="27">
        <v>19465.62</v>
      </c>
      <c r="F16" s="27">
        <v>18567.338</v>
      </c>
      <c r="G16" s="27">
        <v>19248.057000000001</v>
      </c>
      <c r="H16" s="27">
        <v>19987.870999999999</v>
      </c>
      <c r="I16" s="27">
        <v>20317.581999999999</v>
      </c>
      <c r="J16" s="27">
        <v>20241.057000000001</v>
      </c>
      <c r="K16" s="27">
        <v>19786.022000000001</v>
      </c>
      <c r="L16" s="143">
        <f t="shared" si="0"/>
        <v>0.7376258575003366</v>
      </c>
      <c r="M16" s="25">
        <v>103.66621752671277</v>
      </c>
      <c r="N16" s="25">
        <v>103.84357756214042</v>
      </c>
      <c r="O16" s="25">
        <v>101.64955537285587</v>
      </c>
      <c r="P16" s="25">
        <v>99.623355771370839</v>
      </c>
      <c r="Q16" s="25">
        <v>97.751920761845597</v>
      </c>
      <c r="R16" s="5" t="s">
        <v>23</v>
      </c>
    </row>
    <row r="17" spans="1:18" x14ac:dyDescent="0.25">
      <c r="A17" s="2" t="s">
        <v>35</v>
      </c>
      <c r="B17" s="27">
        <v>295593.64299999998</v>
      </c>
      <c r="C17" s="27">
        <v>297481.56699999998</v>
      </c>
      <c r="D17" s="27">
        <v>301962.64799999999</v>
      </c>
      <c r="E17" s="27">
        <v>301042.78899999999</v>
      </c>
      <c r="F17" s="27">
        <v>294689.67200000002</v>
      </c>
      <c r="G17" s="27">
        <v>391222.79499999998</v>
      </c>
      <c r="H17" s="27">
        <v>401006.92800000001</v>
      </c>
      <c r="I17" s="27">
        <v>400525.55800000002</v>
      </c>
      <c r="J17" s="27">
        <v>408126.03499999997</v>
      </c>
      <c r="K17" s="27">
        <v>402315.16700000002</v>
      </c>
      <c r="L17" s="143">
        <f t="shared" si="0"/>
        <v>14.998369558255121</v>
      </c>
      <c r="M17" s="25">
        <v>132.75755215472904</v>
      </c>
      <c r="N17" s="25">
        <v>102.5009107662042</v>
      </c>
      <c r="O17" s="25">
        <v>99.879959679898604</v>
      </c>
      <c r="P17" s="25">
        <v>101.89762596872779</v>
      </c>
      <c r="Q17" s="25">
        <v>98.576207469832212</v>
      </c>
      <c r="R17" s="5" t="s">
        <v>7</v>
      </c>
    </row>
    <row r="18" spans="1:18" x14ac:dyDescent="0.25">
      <c r="A18" s="2" t="s">
        <v>36</v>
      </c>
      <c r="B18" s="27">
        <v>55264.093000000001</v>
      </c>
      <c r="C18" s="27">
        <v>57796.550999999999</v>
      </c>
      <c r="D18" s="27">
        <v>65420.235999999997</v>
      </c>
      <c r="E18" s="27">
        <v>65624.562999999995</v>
      </c>
      <c r="F18" s="27">
        <v>84362.745999999999</v>
      </c>
      <c r="G18" s="27">
        <v>83743.820000000007</v>
      </c>
      <c r="H18" s="27">
        <v>87551.176000000007</v>
      </c>
      <c r="I18" s="27">
        <v>80566.672000000006</v>
      </c>
      <c r="J18" s="27">
        <v>89105.445000000007</v>
      </c>
      <c r="K18" s="27">
        <v>95116.395999999993</v>
      </c>
      <c r="L18" s="143">
        <f t="shared" si="0"/>
        <v>3.5459534595605713</v>
      </c>
      <c r="M18" s="25">
        <v>99.266351524403916</v>
      </c>
      <c r="N18" s="25">
        <v>104.54643220240013</v>
      </c>
      <c r="O18" s="25">
        <v>92.022375576085921</v>
      </c>
      <c r="P18" s="25">
        <v>110.59839358885273</v>
      </c>
      <c r="Q18" s="25">
        <v>106.74588517009256</v>
      </c>
      <c r="R18" s="5" t="s">
        <v>5</v>
      </c>
    </row>
    <row r="19" spans="1:18" x14ac:dyDescent="0.25">
      <c r="A19" s="2" t="s">
        <v>37</v>
      </c>
      <c r="B19" s="27">
        <v>353392.408</v>
      </c>
      <c r="C19" s="27">
        <v>379275.54200000002</v>
      </c>
      <c r="D19" s="27">
        <v>381912.45799999998</v>
      </c>
      <c r="E19" s="27">
        <v>375693.30900000001</v>
      </c>
      <c r="F19" s="27">
        <v>348554.45299999998</v>
      </c>
      <c r="G19" s="27">
        <v>364863.94400000002</v>
      </c>
      <c r="H19" s="27">
        <v>389858.47700000001</v>
      </c>
      <c r="I19" s="27">
        <v>382670.97600000002</v>
      </c>
      <c r="J19" s="27">
        <v>389211.98700000002</v>
      </c>
      <c r="K19" s="27">
        <v>403963.022</v>
      </c>
      <c r="L19" s="143">
        <f t="shared" si="0"/>
        <v>15.059801838953646</v>
      </c>
      <c r="M19" s="25">
        <v>104.67918021405971</v>
      </c>
      <c r="N19" s="25">
        <v>106.85037077820986</v>
      </c>
      <c r="O19" s="25">
        <v>98.156382014491896</v>
      </c>
      <c r="P19" s="25">
        <v>101.70930418302746</v>
      </c>
      <c r="Q19" s="25">
        <v>103.78997448503557</v>
      </c>
      <c r="R19" s="5" t="s">
        <v>6</v>
      </c>
    </row>
    <row r="20" spans="1:18" x14ac:dyDescent="0.25">
      <c r="A20" s="2" t="s">
        <v>38</v>
      </c>
      <c r="B20" s="27">
        <v>80160.7</v>
      </c>
      <c r="C20" s="27">
        <v>83943.3</v>
      </c>
      <c r="D20" s="27">
        <v>88267</v>
      </c>
      <c r="E20" s="27">
        <v>84452.2</v>
      </c>
      <c r="F20" s="27">
        <v>84516.1</v>
      </c>
      <c r="G20" s="27">
        <v>84873.2</v>
      </c>
      <c r="H20" s="27">
        <v>85368.4</v>
      </c>
      <c r="I20" s="27">
        <v>84050.407999999996</v>
      </c>
      <c r="J20" s="27">
        <v>96074.131999999998</v>
      </c>
      <c r="K20" s="27">
        <v>99751.562000000005</v>
      </c>
      <c r="L20" s="143">
        <f t="shared" si="0"/>
        <v>3.7187531408409429</v>
      </c>
      <c r="M20" s="25">
        <v>100.42252304590484</v>
      </c>
      <c r="N20" s="25">
        <v>100.58345861826818</v>
      </c>
      <c r="O20" s="25">
        <v>98.456112566242311</v>
      </c>
      <c r="P20" s="25">
        <v>114.30537255690656</v>
      </c>
      <c r="Q20" s="25">
        <v>103.82770046780128</v>
      </c>
      <c r="R20" s="5" t="s">
        <v>16</v>
      </c>
    </row>
    <row r="21" spans="1:18" x14ac:dyDescent="0.25">
      <c r="A21" s="2" t="s">
        <v>39</v>
      </c>
      <c r="B21" s="27">
        <v>32097</v>
      </c>
      <c r="C21" s="27">
        <v>33655</v>
      </c>
      <c r="D21" s="78" t="s">
        <v>96</v>
      </c>
      <c r="E21" s="78" t="s">
        <v>96</v>
      </c>
      <c r="F21" s="78" t="s">
        <v>96</v>
      </c>
      <c r="G21" s="78" t="s">
        <v>96</v>
      </c>
      <c r="H21" s="78" t="s">
        <v>96</v>
      </c>
      <c r="I21" s="27">
        <v>28884.906999999999</v>
      </c>
      <c r="J21" s="27">
        <v>28286.434000000001</v>
      </c>
      <c r="K21" s="27">
        <v>29166.382000000001</v>
      </c>
      <c r="L21" s="143">
        <f t="shared" si="0"/>
        <v>1.0873270803465387</v>
      </c>
      <c r="M21" s="77" t="s">
        <v>96</v>
      </c>
      <c r="N21" s="77" t="s">
        <v>96</v>
      </c>
      <c r="O21" s="77" t="s">
        <v>96</v>
      </c>
      <c r="P21" s="25">
        <v>97.928077109613</v>
      </c>
      <c r="Q21" s="25">
        <v>103.11084811892515</v>
      </c>
      <c r="R21" s="5" t="s">
        <v>4</v>
      </c>
    </row>
    <row r="22" spans="1:18" x14ac:dyDescent="0.25">
      <c r="A22" s="2" t="s">
        <v>40</v>
      </c>
      <c r="B22" s="27">
        <v>2622.9569999999999</v>
      </c>
      <c r="C22" s="27">
        <v>2935.7289999999998</v>
      </c>
      <c r="D22" s="27">
        <v>3263.6610000000001</v>
      </c>
      <c r="E22" s="27">
        <v>3249.3389999999999</v>
      </c>
      <c r="F22" s="27">
        <v>2548.114</v>
      </c>
      <c r="G22" s="27">
        <v>2792.1350000000002</v>
      </c>
      <c r="H22" s="27">
        <v>3266.8580000000002</v>
      </c>
      <c r="I22" s="27">
        <v>5741.2520000000004</v>
      </c>
      <c r="J22" s="27">
        <v>6089.0559999999996</v>
      </c>
      <c r="K22" s="27">
        <v>6465.0039999999999</v>
      </c>
      <c r="L22" s="143">
        <f t="shared" si="0"/>
        <v>0.24101631541919369</v>
      </c>
      <c r="M22" s="25">
        <v>109.57653385994506</v>
      </c>
      <c r="N22" s="25">
        <v>117.00215068397482</v>
      </c>
      <c r="O22" s="25">
        <v>175.74231876622736</v>
      </c>
      <c r="P22" s="25">
        <v>106.05798177819052</v>
      </c>
      <c r="Q22" s="25">
        <v>106.17415901578175</v>
      </c>
      <c r="R22" s="5" t="s">
        <v>12</v>
      </c>
    </row>
    <row r="23" spans="1:18" x14ac:dyDescent="0.25">
      <c r="A23" s="2" t="s">
        <v>41</v>
      </c>
      <c r="B23" s="27">
        <v>2682.04</v>
      </c>
      <c r="C23" s="27">
        <v>2611.1419999999998</v>
      </c>
      <c r="D23" s="27">
        <v>2527.8200000000002</v>
      </c>
      <c r="E23" s="27">
        <v>2432.0039999999999</v>
      </c>
      <c r="F23" s="27">
        <v>2256.1660000000002</v>
      </c>
      <c r="G23" s="27">
        <v>1859.5640000000001</v>
      </c>
      <c r="H23" s="27">
        <v>2237.7240000000002</v>
      </c>
      <c r="I23" s="27">
        <v>2543.83</v>
      </c>
      <c r="J23" s="27">
        <v>2637.4810000000002</v>
      </c>
      <c r="K23" s="27">
        <v>2867.8110000000001</v>
      </c>
      <c r="L23" s="143">
        <f t="shared" si="0"/>
        <v>0.10691242272064076</v>
      </c>
      <c r="M23" s="25">
        <v>82.421417572997726</v>
      </c>
      <c r="N23" s="25">
        <v>120.33594971724555</v>
      </c>
      <c r="O23" s="25">
        <v>113.6793456208183</v>
      </c>
      <c r="P23" s="25">
        <v>103.68149601191905</v>
      </c>
      <c r="Q23" s="25">
        <v>108.7329539056395</v>
      </c>
      <c r="R23" s="5" t="s">
        <v>13</v>
      </c>
    </row>
    <row r="24" spans="1:18" x14ac:dyDescent="0.25">
      <c r="A24" s="2" t="s">
        <v>42</v>
      </c>
      <c r="B24" s="27">
        <v>2634.2069999999999</v>
      </c>
      <c r="C24" s="27">
        <v>3113.846</v>
      </c>
      <c r="D24" s="27">
        <v>3324.69</v>
      </c>
      <c r="E24" s="27">
        <v>3501.0630000000001</v>
      </c>
      <c r="F24" s="27">
        <v>2543.1109999999999</v>
      </c>
      <c r="G24" s="27">
        <v>2834.1039999999998</v>
      </c>
      <c r="H24" s="27">
        <v>3294.232</v>
      </c>
      <c r="I24" s="27">
        <v>3546.7359999999999</v>
      </c>
      <c r="J24" s="27">
        <v>3775.192</v>
      </c>
      <c r="K24" s="27">
        <v>4158.4179999999997</v>
      </c>
      <c r="L24" s="143">
        <f t="shared" si="0"/>
        <v>0.15502644458268744</v>
      </c>
      <c r="M24" s="25">
        <v>111.44240263205185</v>
      </c>
      <c r="N24" s="25">
        <v>116.2353957370654</v>
      </c>
      <c r="O24" s="25">
        <v>107.6650339138227</v>
      </c>
      <c r="P24" s="25">
        <v>106.44130265122638</v>
      </c>
      <c r="Q24" s="25">
        <v>110.15116582149993</v>
      </c>
      <c r="R24" s="5" t="s">
        <v>11</v>
      </c>
    </row>
    <row r="25" spans="1:18" x14ac:dyDescent="0.25">
      <c r="A25" s="2" t="s">
        <v>43</v>
      </c>
      <c r="B25" s="27">
        <v>7567.8270000000002</v>
      </c>
      <c r="C25" s="27">
        <v>7405.2179999999998</v>
      </c>
      <c r="D25" s="27">
        <v>8082.2290000000003</v>
      </c>
      <c r="E25" s="27">
        <v>7917.5630000000001</v>
      </c>
      <c r="F25" s="27">
        <v>6903.1059999999998</v>
      </c>
      <c r="G25" s="27">
        <v>7560.8339999999998</v>
      </c>
      <c r="H25" s="27">
        <v>7681.5569999999998</v>
      </c>
      <c r="I25" s="27">
        <v>7832.2290000000003</v>
      </c>
      <c r="J25" s="27">
        <v>8501.1470000000008</v>
      </c>
      <c r="K25" s="27">
        <v>8780.9480000000003</v>
      </c>
      <c r="L25" s="143">
        <f t="shared" si="0"/>
        <v>0.32735505389440411</v>
      </c>
      <c r="M25" s="25">
        <v>109.52800087380956</v>
      </c>
      <c r="N25" s="25">
        <v>101.59668893669667</v>
      </c>
      <c r="O25" s="25">
        <v>101.96147734111717</v>
      </c>
      <c r="P25" s="25">
        <v>108.54058276385945</v>
      </c>
      <c r="Q25" s="25">
        <v>103.29133233433087</v>
      </c>
      <c r="R25" s="5" t="s">
        <v>15</v>
      </c>
    </row>
    <row r="26" spans="1:18" x14ac:dyDescent="0.25">
      <c r="A26" s="2" t="s">
        <v>44</v>
      </c>
      <c r="B26" s="27">
        <v>343981.01500000001</v>
      </c>
      <c r="C26" s="27">
        <v>351223.97</v>
      </c>
      <c r="D26" s="27">
        <v>317305.83500000002</v>
      </c>
      <c r="E26" s="27">
        <v>323876.00900000002</v>
      </c>
      <c r="F26" s="27">
        <v>314118.54399999999</v>
      </c>
      <c r="G26" s="27">
        <v>325439.52500000002</v>
      </c>
      <c r="H26" s="27">
        <v>339021.46600000001</v>
      </c>
      <c r="I26" s="27">
        <v>350349.42499999999</v>
      </c>
      <c r="J26" s="27">
        <v>354871.005</v>
      </c>
      <c r="K26" s="27">
        <v>366527.39799999999</v>
      </c>
      <c r="L26" s="143">
        <f t="shared" si="0"/>
        <v>13.664196180875424</v>
      </c>
      <c r="M26" s="25">
        <v>103.60404733061542</v>
      </c>
      <c r="N26" s="25">
        <v>104.17341470738688</v>
      </c>
      <c r="O26" s="25">
        <v>103.34136924533269</v>
      </c>
      <c r="P26" s="25">
        <v>101.2905915287288</v>
      </c>
      <c r="Q26" s="25">
        <v>103.28468452924182</v>
      </c>
      <c r="R26" s="5" t="s">
        <v>56</v>
      </c>
    </row>
    <row r="27" spans="1:18" x14ac:dyDescent="0.25">
      <c r="A27" s="1" t="s">
        <v>45</v>
      </c>
      <c r="B27" s="28">
        <v>48618.413999999997</v>
      </c>
      <c r="C27" s="28">
        <v>51234.964999999997</v>
      </c>
      <c r="D27" s="28">
        <v>54953.722000000002</v>
      </c>
      <c r="E27" s="28">
        <v>56645.517999999996</v>
      </c>
      <c r="F27" s="28">
        <v>55020.067000000003</v>
      </c>
      <c r="G27" s="28">
        <v>55794.466999999997</v>
      </c>
      <c r="H27" s="28">
        <v>57148.252999999997</v>
      </c>
      <c r="I27" s="28">
        <v>62014.89</v>
      </c>
      <c r="J27" s="28">
        <v>62959.451999999997</v>
      </c>
      <c r="K27" s="28">
        <v>66579.589000000007</v>
      </c>
      <c r="L27" s="143">
        <f t="shared" si="0"/>
        <v>2.4820970293141786</v>
      </c>
      <c r="M27" s="29">
        <v>101.40748647216296</v>
      </c>
      <c r="N27" s="29">
        <v>102.42638037925875</v>
      </c>
      <c r="O27" s="29">
        <v>108.51581062329237</v>
      </c>
      <c r="P27" s="29">
        <v>101.52312130199699</v>
      </c>
      <c r="Q27" s="29">
        <v>105.74994998368157</v>
      </c>
      <c r="R27" s="4" t="s">
        <v>18</v>
      </c>
    </row>
    <row r="28" spans="1:18" x14ac:dyDescent="0.25">
      <c r="A28" s="2" t="s">
        <v>46</v>
      </c>
      <c r="B28" s="27">
        <v>43265.082000000002</v>
      </c>
      <c r="C28" s="27">
        <v>45521.904000000002</v>
      </c>
      <c r="D28" s="27">
        <v>47964.608999999997</v>
      </c>
      <c r="E28" s="27">
        <v>47328.837</v>
      </c>
      <c r="F28" s="27">
        <v>44364.741999999998</v>
      </c>
      <c r="G28" s="27">
        <v>45035.004999999997</v>
      </c>
      <c r="H28" s="27">
        <v>46857.858</v>
      </c>
      <c r="I28" s="27">
        <v>46781.091</v>
      </c>
      <c r="J28" s="27">
        <v>49888.258999999998</v>
      </c>
      <c r="K28" s="27">
        <v>54979.436999999998</v>
      </c>
      <c r="L28" s="143">
        <f t="shared" si="0"/>
        <v>2.0496416289242338</v>
      </c>
      <c r="M28" s="25">
        <v>101.51080107712562</v>
      </c>
      <c r="N28" s="25">
        <v>104.04763583350329</v>
      </c>
      <c r="O28" s="25">
        <v>99.836170488202853</v>
      </c>
      <c r="P28" s="25">
        <v>106.64193145901619</v>
      </c>
      <c r="Q28" s="25">
        <v>110.20516270170904</v>
      </c>
      <c r="R28" s="5" t="s">
        <v>19</v>
      </c>
    </row>
    <row r="29" spans="1:18" x14ac:dyDescent="0.25">
      <c r="A29" s="2" t="s">
        <v>47</v>
      </c>
      <c r="B29" s="27">
        <v>18372.988000000001</v>
      </c>
      <c r="C29" s="27">
        <v>18991.695</v>
      </c>
      <c r="D29" s="27">
        <v>20593.348999999998</v>
      </c>
      <c r="E29" s="27">
        <v>20725.981</v>
      </c>
      <c r="F29" s="27">
        <v>17325.41</v>
      </c>
      <c r="G29" s="27">
        <v>16051.135</v>
      </c>
      <c r="H29" s="27">
        <v>17979.438999999998</v>
      </c>
      <c r="I29" s="27">
        <v>19091.379000000001</v>
      </c>
      <c r="J29" s="27">
        <v>19301.768</v>
      </c>
      <c r="K29" s="27">
        <v>20230.244999999999</v>
      </c>
      <c r="L29" s="143">
        <f t="shared" si="0"/>
        <v>0.75418655733663376</v>
      </c>
      <c r="M29" s="25">
        <v>92.645051401380982</v>
      </c>
      <c r="N29" s="25">
        <v>112.01350558698809</v>
      </c>
      <c r="O29" s="25">
        <v>106.18450887149484</v>
      </c>
      <c r="P29" s="25">
        <v>101.10201049384646</v>
      </c>
      <c r="Q29" s="25">
        <v>104.8103210027185</v>
      </c>
      <c r="R29" s="5" t="s">
        <v>20</v>
      </c>
    </row>
    <row r="30" spans="1:18" x14ac:dyDescent="0.25">
      <c r="A30" s="2" t="s">
        <v>48</v>
      </c>
      <c r="B30" s="27">
        <v>10621.296</v>
      </c>
      <c r="C30" s="27">
        <v>11011.44</v>
      </c>
      <c r="D30" s="27">
        <v>11422.643</v>
      </c>
      <c r="E30" s="27">
        <v>12259.115</v>
      </c>
      <c r="F30" s="27">
        <v>10252.656999999999</v>
      </c>
      <c r="G30" s="27">
        <v>10240.478999999999</v>
      </c>
      <c r="H30" s="27">
        <v>10415.637000000001</v>
      </c>
      <c r="I30" s="27">
        <v>10770.328</v>
      </c>
      <c r="J30" s="27">
        <v>11345.641</v>
      </c>
      <c r="K30" s="27">
        <v>10781.014999999999</v>
      </c>
      <c r="L30" s="143">
        <f t="shared" si="0"/>
        <v>0.40191785059669854</v>
      </c>
      <c r="M30" s="25">
        <v>99.881221033728139</v>
      </c>
      <c r="N30" s="25">
        <v>101.71044733356713</v>
      </c>
      <c r="O30" s="25">
        <v>103.4053702140349</v>
      </c>
      <c r="P30" s="25">
        <v>105.34164790524486</v>
      </c>
      <c r="Q30" s="25">
        <v>95.023410312383405</v>
      </c>
      <c r="R30" s="5" t="s">
        <v>22</v>
      </c>
    </row>
    <row r="31" spans="1:18" x14ac:dyDescent="0.25">
      <c r="A31" s="2" t="s">
        <v>49</v>
      </c>
      <c r="B31" s="27">
        <v>7307.6670000000004</v>
      </c>
      <c r="C31" s="27">
        <v>7448.076</v>
      </c>
      <c r="D31" s="27">
        <v>7992.71</v>
      </c>
      <c r="E31" s="27">
        <v>8870.1479999999992</v>
      </c>
      <c r="F31" s="27">
        <v>8556.1219999999994</v>
      </c>
      <c r="G31" s="27">
        <v>8424.741</v>
      </c>
      <c r="H31" s="27">
        <v>8860.3279999999995</v>
      </c>
      <c r="I31" s="27">
        <v>9406.009</v>
      </c>
      <c r="J31" s="27">
        <v>9471.5709999999999</v>
      </c>
      <c r="K31" s="27">
        <v>9470.4519999999993</v>
      </c>
      <c r="L31" s="143">
        <f t="shared" si="0"/>
        <v>0.35305986607190559</v>
      </c>
      <c r="M31" s="25">
        <v>98.464479585494473</v>
      </c>
      <c r="N31" s="25">
        <v>105.17033105231366</v>
      </c>
      <c r="O31" s="25">
        <v>106.15869976822529</v>
      </c>
      <c r="P31" s="25">
        <v>100.69702250975945</v>
      </c>
      <c r="Q31" s="25">
        <v>99.988185698022008</v>
      </c>
      <c r="R31" s="5" t="s">
        <v>21</v>
      </c>
    </row>
    <row r="32" spans="1:18" x14ac:dyDescent="0.25">
      <c r="A32" s="2" t="s">
        <v>50</v>
      </c>
      <c r="B32" s="27">
        <v>44940.256000000001</v>
      </c>
      <c r="C32" s="27">
        <v>47696.546000000002</v>
      </c>
      <c r="D32" s="27">
        <v>48605.233</v>
      </c>
      <c r="E32" s="27">
        <v>46540.868000000002</v>
      </c>
      <c r="F32" s="27">
        <v>47390.976000000002</v>
      </c>
      <c r="G32" s="27">
        <v>47900.298000000003</v>
      </c>
      <c r="H32" s="27">
        <v>48422.673000000003</v>
      </c>
      <c r="I32" s="27">
        <v>48585.972000000002</v>
      </c>
      <c r="J32" s="27">
        <v>49710.427000000003</v>
      </c>
      <c r="K32" s="27">
        <v>52280.370999999999</v>
      </c>
      <c r="L32" s="143">
        <f t="shared" si="0"/>
        <v>1.9490200450252571</v>
      </c>
      <c r="M32" s="25">
        <v>101.07472359294731</v>
      </c>
      <c r="N32" s="25">
        <v>101.09054645129764</v>
      </c>
      <c r="O32" s="25">
        <v>100.33723664945138</v>
      </c>
      <c r="P32" s="25">
        <v>102.31436143749475</v>
      </c>
      <c r="Q32" s="25">
        <v>105.16982885703234</v>
      </c>
      <c r="R32" s="5" t="s">
        <v>24</v>
      </c>
    </row>
    <row r="33" spans="1:18" x14ac:dyDescent="0.25">
      <c r="A33" s="2" t="s">
        <v>51</v>
      </c>
      <c r="B33" s="27">
        <v>19737.358</v>
      </c>
      <c r="C33" s="27">
        <v>19652.026000000002</v>
      </c>
      <c r="D33" s="27">
        <v>20128.534</v>
      </c>
      <c r="E33" s="27">
        <v>19974.414000000001</v>
      </c>
      <c r="F33" s="27">
        <v>18709.745999999999</v>
      </c>
      <c r="G33" s="27">
        <v>19030.734</v>
      </c>
      <c r="H33" s="27">
        <v>19434.914000000001</v>
      </c>
      <c r="I33" s="27">
        <v>23169.532999999999</v>
      </c>
      <c r="J33" s="27">
        <v>24426.148000000001</v>
      </c>
      <c r="K33" s="27">
        <v>26053.873</v>
      </c>
      <c r="L33" s="143">
        <f t="shared" si="0"/>
        <v>0.97129227961183229</v>
      </c>
      <c r="M33" s="25">
        <v>101.71561922860953</v>
      </c>
      <c r="N33" s="25">
        <v>102.12382769892112</v>
      </c>
      <c r="O33" s="25">
        <v>119.21603049028155</v>
      </c>
      <c r="P33" s="25">
        <v>105.4235663705436</v>
      </c>
      <c r="Q33" s="25">
        <v>106.66386284075573</v>
      </c>
      <c r="R33" s="5" t="s">
        <v>14</v>
      </c>
    </row>
    <row r="34" spans="1:18" x14ac:dyDescent="0.25">
      <c r="A34" s="2" t="s">
        <v>52</v>
      </c>
      <c r="B34" s="27">
        <v>280384.614</v>
      </c>
      <c r="C34" s="27">
        <v>266012.94799999997</v>
      </c>
      <c r="D34" s="27">
        <v>261884.25099999999</v>
      </c>
      <c r="E34" s="27">
        <v>251505.66099999999</v>
      </c>
      <c r="F34" s="27">
        <v>262204.51899999997</v>
      </c>
      <c r="G34" s="27">
        <v>234263.13099999999</v>
      </c>
      <c r="H34" s="27">
        <v>230590.55300000001</v>
      </c>
      <c r="I34" s="27">
        <v>303564.52799999999</v>
      </c>
      <c r="J34" s="78" t="s">
        <v>96</v>
      </c>
      <c r="K34" s="78" t="s">
        <v>96</v>
      </c>
      <c r="L34" s="143" t="s">
        <v>96</v>
      </c>
      <c r="M34" s="25">
        <v>89.343666498745591</v>
      </c>
      <c r="N34" s="25">
        <v>98.432285104223254</v>
      </c>
      <c r="O34" s="25">
        <v>131.6465588249836</v>
      </c>
      <c r="P34" s="77" t="s">
        <v>96</v>
      </c>
      <c r="Q34" s="77" t="s">
        <v>96</v>
      </c>
      <c r="R34" s="5" t="s">
        <v>58</v>
      </c>
    </row>
    <row r="35" spans="1:18" x14ac:dyDescent="0.25">
      <c r="A35" s="2" t="s">
        <v>53</v>
      </c>
      <c r="B35" s="27">
        <v>355016.65</v>
      </c>
      <c r="C35" s="27">
        <v>366764.77799999999</v>
      </c>
      <c r="D35" s="27">
        <v>376641.75099999999</v>
      </c>
      <c r="E35" s="27">
        <v>373666.712</v>
      </c>
      <c r="F35" s="27">
        <v>370762.37699999998</v>
      </c>
      <c r="G35" s="27">
        <v>375542.55</v>
      </c>
      <c r="H35" s="27">
        <v>386894.73200000002</v>
      </c>
      <c r="I35" s="27">
        <v>380711.48300000001</v>
      </c>
      <c r="J35" s="27">
        <v>376785.61499999999</v>
      </c>
      <c r="K35" s="27">
        <v>377770.80599999998</v>
      </c>
      <c r="L35" s="143">
        <f t="shared" si="0"/>
        <v>14.083352111624221</v>
      </c>
      <c r="M35" s="25">
        <v>101.28928211073584</v>
      </c>
      <c r="N35" s="25">
        <v>103.02287503772875</v>
      </c>
      <c r="O35" s="25">
        <v>98.401826520605098</v>
      </c>
      <c r="P35" s="25">
        <v>98.96880756811845</v>
      </c>
      <c r="Q35" s="25">
        <v>100.26147256179088</v>
      </c>
      <c r="R35" s="5" t="s">
        <v>9</v>
      </c>
    </row>
    <row r="37" spans="1:18" x14ac:dyDescent="0.25">
      <c r="A37" s="64" t="s">
        <v>133</v>
      </c>
    </row>
    <row r="38" spans="1:18" x14ac:dyDescent="0.25">
      <c r="A38" s="93" t="s">
        <v>140</v>
      </c>
    </row>
    <row r="39" spans="1:18" x14ac:dyDescent="0.25">
      <c r="A39" s="64"/>
    </row>
    <row r="40" spans="1:18" x14ac:dyDescent="0.25">
      <c r="A40" s="104" t="s">
        <v>138</v>
      </c>
    </row>
    <row r="41" spans="1:18" x14ac:dyDescent="0.25">
      <c r="A41" s="103" t="s">
        <v>141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57" firstPageNumber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workbookViewId="0"/>
  </sheetViews>
  <sheetFormatPr defaultRowHeight="15" x14ac:dyDescent="0.25"/>
  <cols>
    <col min="1" max="1" width="17.140625" style="20" customWidth="1"/>
    <col min="2" max="2" width="13.7109375" style="20" customWidth="1"/>
    <col min="3" max="3" width="12.85546875" style="20" customWidth="1"/>
    <col min="4" max="4" width="13" style="20" customWidth="1"/>
    <col min="5" max="11" width="12.7109375" style="20" bestFit="1" customWidth="1"/>
    <col min="12" max="12" width="15.5703125" style="20" customWidth="1"/>
    <col min="13" max="14" width="12.7109375" style="20" bestFit="1" customWidth="1"/>
    <col min="15" max="17" width="9.140625" style="20"/>
    <col min="18" max="18" width="15.7109375" style="20" customWidth="1"/>
    <col min="19" max="16384" width="9.140625" style="20"/>
  </cols>
  <sheetData>
    <row r="1" spans="1:18" x14ac:dyDescent="0.25">
      <c r="A1" s="12" t="s">
        <v>75</v>
      </c>
      <c r="B1" s="12" t="s">
        <v>116</v>
      </c>
      <c r="C1" s="19"/>
    </row>
    <row r="2" spans="1:18" x14ac:dyDescent="0.25">
      <c r="A2" s="32"/>
      <c r="B2" s="14" t="s">
        <v>117</v>
      </c>
    </row>
    <row r="3" spans="1:18" ht="15.75" thickBot="1" x14ac:dyDescent="0.3">
      <c r="C3" s="19"/>
      <c r="D3" s="19"/>
      <c r="F3" s="108"/>
      <c r="G3" s="108"/>
      <c r="H3" s="108"/>
      <c r="I3" s="108"/>
      <c r="J3" s="108"/>
      <c r="K3" s="108"/>
      <c r="L3" s="108"/>
    </row>
    <row r="4" spans="1:18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8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8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8" x14ac:dyDescent="0.25">
      <c r="A7" s="1" t="s">
        <v>26</v>
      </c>
      <c r="B7" s="26">
        <v>1342254.4269999999</v>
      </c>
      <c r="C7" s="26">
        <v>1353679.89</v>
      </c>
      <c r="D7" s="26">
        <v>1344223.2420000001</v>
      </c>
      <c r="E7" s="26">
        <v>1339650.0719999999</v>
      </c>
      <c r="F7" s="26">
        <v>1342535.645</v>
      </c>
      <c r="G7" s="26">
        <v>1389114.3659999999</v>
      </c>
      <c r="H7" s="26">
        <v>1398681.23</v>
      </c>
      <c r="I7" s="26">
        <v>1452249.8910000001</v>
      </c>
      <c r="J7" s="26">
        <v>1450002.1569999999</v>
      </c>
      <c r="K7" s="26">
        <v>1471328.524</v>
      </c>
      <c r="L7" s="142">
        <v>100</v>
      </c>
      <c r="M7" s="23">
        <v>103.46945879414619</v>
      </c>
      <c r="N7" s="23">
        <v>100.68870240162788</v>
      </c>
      <c r="O7" s="23">
        <v>103.82994065059414</v>
      </c>
      <c r="P7" s="23">
        <v>99.845224020058126</v>
      </c>
      <c r="Q7" s="23">
        <v>101.47078174311986</v>
      </c>
      <c r="R7" s="4" t="s">
        <v>55</v>
      </c>
    </row>
    <row r="8" spans="1:18" x14ac:dyDescent="0.25">
      <c r="A8" s="2" t="s">
        <v>27</v>
      </c>
      <c r="B8" s="27">
        <v>27298.067999999999</v>
      </c>
      <c r="C8" s="27">
        <v>28112.456999999999</v>
      </c>
      <c r="D8" s="27">
        <v>29145.715</v>
      </c>
      <c r="E8" s="27">
        <v>29978.726999999999</v>
      </c>
      <c r="F8" s="27">
        <v>30608.852999999999</v>
      </c>
      <c r="G8" s="27">
        <v>31356.359</v>
      </c>
      <c r="H8" s="27">
        <v>31692.337</v>
      </c>
      <c r="I8" s="27">
        <v>32382.289000000001</v>
      </c>
      <c r="J8" s="27">
        <v>32253.827000000001</v>
      </c>
      <c r="K8" s="27">
        <v>32341.68</v>
      </c>
      <c r="L8" s="143">
        <f>K8/$K$7*100</f>
        <v>2.1981277105995942</v>
      </c>
      <c r="M8" s="25">
        <v>102.44212352550421</v>
      </c>
      <c r="N8" s="25">
        <v>101.07148282107626</v>
      </c>
      <c r="O8" s="25">
        <v>102.17703099648348</v>
      </c>
      <c r="P8" s="25">
        <v>99.60329549279237</v>
      </c>
      <c r="Q8" s="25">
        <v>100.27238008066452</v>
      </c>
      <c r="R8" s="5" t="s">
        <v>17</v>
      </c>
    </row>
    <row r="9" spans="1:18" x14ac:dyDescent="0.25">
      <c r="A9" s="2" t="s">
        <v>28</v>
      </c>
      <c r="B9" s="27">
        <v>12827.414000000001</v>
      </c>
      <c r="C9" s="27">
        <v>13331.834999999999</v>
      </c>
      <c r="D9" s="27">
        <v>13578.045</v>
      </c>
      <c r="E9" s="27">
        <v>13611.137000000001</v>
      </c>
      <c r="F9" s="27">
        <v>13799.364</v>
      </c>
      <c r="G9" s="27">
        <v>14128.35</v>
      </c>
      <c r="H9" s="27">
        <v>14655.977000000001</v>
      </c>
      <c r="I9" s="27">
        <v>14834.795</v>
      </c>
      <c r="J9" s="27">
        <v>14936.459000000001</v>
      </c>
      <c r="K9" s="27">
        <v>15536.808999999999</v>
      </c>
      <c r="L9" s="143">
        <f t="shared" ref="L9:L35" si="0">K9/$K$7*100</f>
        <v>1.0559714398631479</v>
      </c>
      <c r="M9" s="25">
        <v>102.38406639610346</v>
      </c>
      <c r="N9" s="25">
        <v>103.73452667862844</v>
      </c>
      <c r="O9" s="25">
        <v>101.22010289726846</v>
      </c>
      <c r="P9" s="25">
        <v>100.68530775113508</v>
      </c>
      <c r="Q9" s="25">
        <v>104.01935960859264</v>
      </c>
      <c r="R9" s="5" t="s">
        <v>0</v>
      </c>
    </row>
    <row r="10" spans="1:18" x14ac:dyDescent="0.25">
      <c r="A10" s="2" t="s">
        <v>29</v>
      </c>
      <c r="B10" s="27">
        <v>4447.2619999999997</v>
      </c>
      <c r="C10" s="27">
        <v>5410.6689999999999</v>
      </c>
      <c r="D10" s="27">
        <v>5969.8720000000003</v>
      </c>
      <c r="E10" s="27">
        <v>6391.4690000000001</v>
      </c>
      <c r="F10" s="27">
        <v>5816.0780000000004</v>
      </c>
      <c r="G10" s="27">
        <v>5592.0039999999999</v>
      </c>
      <c r="H10" s="27">
        <v>6229.3379999999997</v>
      </c>
      <c r="I10" s="27">
        <v>6800.598</v>
      </c>
      <c r="J10" s="27">
        <v>7247.0479999999998</v>
      </c>
      <c r="K10" s="27">
        <v>7620.5929999999998</v>
      </c>
      <c r="L10" s="143">
        <f t="shared" si="0"/>
        <v>0.51793959511383736</v>
      </c>
      <c r="M10" s="25">
        <v>96.14733502542434</v>
      </c>
      <c r="N10" s="25">
        <v>111.39723791327761</v>
      </c>
      <c r="O10" s="25">
        <v>109.17047686287052</v>
      </c>
      <c r="P10" s="25">
        <v>106.56486385461986</v>
      </c>
      <c r="Q10" s="25">
        <v>105.15444357481833</v>
      </c>
      <c r="R10" s="5" t="s">
        <v>1</v>
      </c>
    </row>
    <row r="11" spans="1:18" x14ac:dyDescent="0.25">
      <c r="A11" s="2" t="s">
        <v>30</v>
      </c>
      <c r="B11" s="27">
        <v>4172.0119999999997</v>
      </c>
      <c r="C11" s="27">
        <v>4486.6080000000002</v>
      </c>
      <c r="D11" s="27">
        <v>4616.9129999999996</v>
      </c>
      <c r="E11" s="27">
        <v>4629.3370000000004</v>
      </c>
      <c r="F11" s="27">
        <v>4126.777</v>
      </c>
      <c r="G11" s="27">
        <v>3774.3</v>
      </c>
      <c r="H11" s="27">
        <v>3861.788</v>
      </c>
      <c r="I11" s="27">
        <v>5103.9579999999996</v>
      </c>
      <c r="J11" s="27">
        <v>5039.3959999999997</v>
      </c>
      <c r="K11" s="27">
        <v>5052.33</v>
      </c>
      <c r="L11" s="143">
        <f t="shared" si="0"/>
        <v>0.34338558096220256</v>
      </c>
      <c r="M11" s="25">
        <v>91.458782483279336</v>
      </c>
      <c r="N11" s="25">
        <v>102.3179927403757</v>
      </c>
      <c r="O11" s="25">
        <v>132.16567040966515</v>
      </c>
      <c r="P11" s="25">
        <v>98.735060123927354</v>
      </c>
      <c r="Q11" s="25">
        <v>100.25665774231673</v>
      </c>
      <c r="R11" s="5" t="s">
        <v>8</v>
      </c>
    </row>
    <row r="12" spans="1:18" x14ac:dyDescent="0.25">
      <c r="A12" s="2" t="s">
        <v>31</v>
      </c>
      <c r="B12" s="27">
        <v>1052.037</v>
      </c>
      <c r="C12" s="27">
        <v>1128.335</v>
      </c>
      <c r="D12" s="27">
        <v>1180.663</v>
      </c>
      <c r="E12" s="27">
        <v>1171.421</v>
      </c>
      <c r="F12" s="27">
        <v>1337.0060000000001</v>
      </c>
      <c r="G12" s="27">
        <v>1352.63</v>
      </c>
      <c r="H12" s="27">
        <v>1172.135</v>
      </c>
      <c r="I12" s="27">
        <v>1088.4459999999999</v>
      </c>
      <c r="J12" s="27">
        <v>895.93899999999996</v>
      </c>
      <c r="K12" s="27">
        <v>830.94299999999998</v>
      </c>
      <c r="L12" s="143">
        <f t="shared" si="0"/>
        <v>5.647569434329814E-2</v>
      </c>
      <c r="M12" s="25">
        <v>101.16858114324094</v>
      </c>
      <c r="N12" s="25">
        <v>86.655996096493496</v>
      </c>
      <c r="O12" s="25">
        <v>92.860122767428649</v>
      </c>
      <c r="P12" s="25">
        <v>82.313592038557729</v>
      </c>
      <c r="Q12" s="25">
        <v>92.745488253106529</v>
      </c>
      <c r="R12" s="5" t="s">
        <v>10</v>
      </c>
    </row>
    <row r="13" spans="1:18" x14ac:dyDescent="0.25">
      <c r="A13" s="2" t="s">
        <v>59</v>
      </c>
      <c r="B13" s="38">
        <v>20725.441999999999</v>
      </c>
      <c r="C13" s="38">
        <v>21357.449000000001</v>
      </c>
      <c r="D13" s="38">
        <v>20220.885999999999</v>
      </c>
      <c r="E13" s="38">
        <v>19296.452000000001</v>
      </c>
      <c r="F13" s="38">
        <v>18915.298999999999</v>
      </c>
      <c r="G13" s="38">
        <v>18542.864000000001</v>
      </c>
      <c r="H13" s="38">
        <v>18810.249</v>
      </c>
      <c r="I13" s="38">
        <v>21484.472000000002</v>
      </c>
      <c r="J13" s="38">
        <v>21163.383000000002</v>
      </c>
      <c r="K13" s="38">
        <v>20836.816999999999</v>
      </c>
      <c r="L13" s="143">
        <f t="shared" si="0"/>
        <v>1.4161906508379496</v>
      </c>
      <c r="M13" s="75">
        <v>98.031038261673814</v>
      </c>
      <c r="N13" s="75">
        <v>101.44198328801851</v>
      </c>
      <c r="O13" s="75">
        <v>114.21683997909864</v>
      </c>
      <c r="P13" s="75">
        <v>98.505483402152024</v>
      </c>
      <c r="Q13" s="75">
        <v>98.456929121398019</v>
      </c>
      <c r="R13" s="5" t="s">
        <v>57</v>
      </c>
    </row>
    <row r="14" spans="1:18" x14ac:dyDescent="0.25">
      <c r="A14" s="2" t="s">
        <v>32</v>
      </c>
      <c r="B14" s="27">
        <v>16871.605</v>
      </c>
      <c r="C14" s="27">
        <v>17814.024000000001</v>
      </c>
      <c r="D14" s="27">
        <v>18740.014999999999</v>
      </c>
      <c r="E14" s="27">
        <v>19108.831999999999</v>
      </c>
      <c r="F14" s="27">
        <v>18192.060000000001</v>
      </c>
      <c r="G14" s="27">
        <v>18164.955000000002</v>
      </c>
      <c r="H14" s="27">
        <v>18719.949000000001</v>
      </c>
      <c r="I14" s="27">
        <v>18432.111000000001</v>
      </c>
      <c r="J14" s="27">
        <v>18586.563999999998</v>
      </c>
      <c r="K14" s="27">
        <v>19038.78</v>
      </c>
      <c r="L14" s="143">
        <f t="shared" si="0"/>
        <v>1.2939856523844568</v>
      </c>
      <c r="M14" s="25">
        <v>99.851006428079074</v>
      </c>
      <c r="N14" s="25">
        <v>103.05530071503067</v>
      </c>
      <c r="O14" s="25">
        <v>98.462399657178551</v>
      </c>
      <c r="P14" s="25">
        <v>100.83795610822872</v>
      </c>
      <c r="Q14" s="25">
        <v>102.43302635172375</v>
      </c>
      <c r="R14" s="5" t="s">
        <v>2</v>
      </c>
    </row>
    <row r="15" spans="1:18" x14ac:dyDescent="0.25">
      <c r="A15" s="2" t="s">
        <v>33</v>
      </c>
      <c r="B15" s="27">
        <v>1129.1179999999999</v>
      </c>
      <c r="C15" s="27">
        <v>1522.963</v>
      </c>
      <c r="D15" s="27">
        <v>1759.0450000000001</v>
      </c>
      <c r="E15" s="27">
        <v>1669.55</v>
      </c>
      <c r="F15" s="27">
        <v>1381.83</v>
      </c>
      <c r="G15" s="27">
        <v>1496.9590000000001</v>
      </c>
      <c r="H15" s="27">
        <v>1650.527</v>
      </c>
      <c r="I15" s="27">
        <v>1721.498</v>
      </c>
      <c r="J15" s="27">
        <v>1824.7070000000001</v>
      </c>
      <c r="K15" s="27">
        <v>1890.165</v>
      </c>
      <c r="L15" s="143">
        <f t="shared" si="0"/>
        <v>0.12846655041127988</v>
      </c>
      <c r="M15" s="25">
        <v>108.33163268998358</v>
      </c>
      <c r="N15" s="25">
        <v>110.25866439895815</v>
      </c>
      <c r="O15" s="25">
        <v>104.2998993654754</v>
      </c>
      <c r="P15" s="25">
        <v>105.99530176625242</v>
      </c>
      <c r="Q15" s="25">
        <v>103.58731566218576</v>
      </c>
      <c r="R15" s="5" t="s">
        <v>3</v>
      </c>
    </row>
    <row r="16" spans="1:18" x14ac:dyDescent="0.25">
      <c r="A16" s="2" t="s">
        <v>34</v>
      </c>
      <c r="B16" s="27">
        <v>12760.402</v>
      </c>
      <c r="C16" s="27">
        <v>13165.119000000001</v>
      </c>
      <c r="D16" s="27">
        <v>13708.45</v>
      </c>
      <c r="E16" s="27">
        <v>13963.066000000001</v>
      </c>
      <c r="F16" s="27">
        <v>13677.332</v>
      </c>
      <c r="G16" s="27">
        <v>14242.989</v>
      </c>
      <c r="H16" s="27">
        <v>14480.403</v>
      </c>
      <c r="I16" s="27">
        <v>14514.623</v>
      </c>
      <c r="J16" s="27">
        <v>14380.61</v>
      </c>
      <c r="K16" s="27">
        <v>14075.32</v>
      </c>
      <c r="L16" s="143">
        <f t="shared" si="0"/>
        <v>0.95664019084836294</v>
      </c>
      <c r="M16" s="25">
        <v>104.13572617817567</v>
      </c>
      <c r="N16" s="25">
        <v>101.66688326446085</v>
      </c>
      <c r="O16" s="25">
        <v>100.23631938972967</v>
      </c>
      <c r="P16" s="25">
        <v>99.076703542351737</v>
      </c>
      <c r="Q16" s="25">
        <v>97.877071973998326</v>
      </c>
      <c r="R16" s="5" t="s">
        <v>23</v>
      </c>
    </row>
    <row r="17" spans="1:18" x14ac:dyDescent="0.25">
      <c r="A17" s="2" t="s">
        <v>35</v>
      </c>
      <c r="B17" s="27">
        <v>187641.777</v>
      </c>
      <c r="C17" s="27">
        <v>191616.13500000001</v>
      </c>
      <c r="D17" s="27">
        <v>193395.60500000001</v>
      </c>
      <c r="E17" s="27">
        <v>194048.978</v>
      </c>
      <c r="F17" s="27">
        <v>195984.46</v>
      </c>
      <c r="G17" s="27">
        <v>270832.69</v>
      </c>
      <c r="H17" s="27">
        <v>277779.22399999999</v>
      </c>
      <c r="I17" s="27">
        <v>275487.10499999998</v>
      </c>
      <c r="J17" s="27">
        <v>275874.90000000002</v>
      </c>
      <c r="K17" s="27">
        <v>271406.467</v>
      </c>
      <c r="L17" s="143">
        <f t="shared" si="0"/>
        <v>18.446353929314565</v>
      </c>
      <c r="M17" s="25">
        <v>138.19090044180032</v>
      </c>
      <c r="N17" s="25">
        <v>102.56488018488461</v>
      </c>
      <c r="O17" s="25">
        <v>99.17484145610544</v>
      </c>
      <c r="P17" s="25">
        <v>100.14076702428596</v>
      </c>
      <c r="Q17" s="25">
        <v>98.380268375267192</v>
      </c>
      <c r="R17" s="5" t="s">
        <v>7</v>
      </c>
    </row>
    <row r="18" spans="1:18" x14ac:dyDescent="0.25">
      <c r="A18" s="2" t="s">
        <v>36</v>
      </c>
      <c r="B18" s="27">
        <v>14529.739</v>
      </c>
      <c r="C18" s="27">
        <v>14741.17</v>
      </c>
      <c r="D18" s="27">
        <v>17338.762999999999</v>
      </c>
      <c r="E18" s="27">
        <v>17650.614000000001</v>
      </c>
      <c r="F18" s="27">
        <v>26949.441999999999</v>
      </c>
      <c r="G18" s="27">
        <v>24559.422999999999</v>
      </c>
      <c r="H18" s="27">
        <v>22036.946</v>
      </c>
      <c r="I18" s="27">
        <v>19512.289000000001</v>
      </c>
      <c r="J18" s="27">
        <v>20112.805</v>
      </c>
      <c r="K18" s="27">
        <v>20441.240000000002</v>
      </c>
      <c r="L18" s="143">
        <f t="shared" si="0"/>
        <v>1.3893049490013152</v>
      </c>
      <c r="M18" s="25">
        <v>91.131471293542916</v>
      </c>
      <c r="N18" s="25">
        <v>89.729086876348845</v>
      </c>
      <c r="O18" s="25">
        <v>88.543525949557619</v>
      </c>
      <c r="P18" s="25">
        <v>103.07762969275413</v>
      </c>
      <c r="Q18" s="25">
        <v>101.63296467101432</v>
      </c>
      <c r="R18" s="5" t="s">
        <v>5</v>
      </c>
    </row>
    <row r="19" spans="1:18" x14ac:dyDescent="0.25">
      <c r="A19" s="2" t="s">
        <v>37</v>
      </c>
      <c r="B19" s="27">
        <v>143874.02100000001</v>
      </c>
      <c r="C19" s="27">
        <v>154757.459</v>
      </c>
      <c r="D19" s="27">
        <v>156462.217</v>
      </c>
      <c r="E19" s="27">
        <v>151937.09299999999</v>
      </c>
      <c r="F19" s="27">
        <v>148002.72500000001</v>
      </c>
      <c r="G19" s="27">
        <v>151514.29500000001</v>
      </c>
      <c r="H19" s="27">
        <v>150489.31</v>
      </c>
      <c r="I19" s="27">
        <v>139281.97</v>
      </c>
      <c r="J19" s="27">
        <v>136764.22099999999</v>
      </c>
      <c r="K19" s="27">
        <v>144327.228</v>
      </c>
      <c r="L19" s="143">
        <f t="shared" si="0"/>
        <v>9.8093135316664331</v>
      </c>
      <c r="M19" s="25">
        <v>102.37263874702307</v>
      </c>
      <c r="N19" s="25">
        <v>99.323506075779832</v>
      </c>
      <c r="O19" s="25">
        <v>92.552733479873098</v>
      </c>
      <c r="P19" s="25">
        <v>98.192336739636872</v>
      </c>
      <c r="Q19" s="25">
        <v>105.52996020794066</v>
      </c>
      <c r="R19" s="5" t="s">
        <v>6</v>
      </c>
    </row>
    <row r="20" spans="1:18" x14ac:dyDescent="0.25">
      <c r="A20" s="2" t="s">
        <v>38</v>
      </c>
      <c r="B20" s="27">
        <v>54950.7</v>
      </c>
      <c r="C20" s="27">
        <v>57056.800000000003</v>
      </c>
      <c r="D20" s="27">
        <v>60314.8</v>
      </c>
      <c r="E20" s="27">
        <v>59184.6</v>
      </c>
      <c r="F20" s="27">
        <v>59502.400000000001</v>
      </c>
      <c r="G20" s="27">
        <v>58073.4</v>
      </c>
      <c r="H20" s="27">
        <v>57629.4</v>
      </c>
      <c r="I20" s="27">
        <v>56204.466</v>
      </c>
      <c r="J20" s="27">
        <v>64303.624000000003</v>
      </c>
      <c r="K20" s="27">
        <v>65328.01</v>
      </c>
      <c r="L20" s="143">
        <f t="shared" si="0"/>
        <v>4.4400695653202735</v>
      </c>
      <c r="M20" s="25">
        <v>97.598416198338228</v>
      </c>
      <c r="N20" s="25">
        <v>99.23545030943599</v>
      </c>
      <c r="O20" s="25">
        <v>97.527418296910952</v>
      </c>
      <c r="P20" s="25">
        <v>114.41016804607662</v>
      </c>
      <c r="Q20" s="25">
        <v>101.59304551793224</v>
      </c>
      <c r="R20" s="5" t="s">
        <v>16</v>
      </c>
    </row>
    <row r="21" spans="1:18" x14ac:dyDescent="0.25">
      <c r="A21" s="2" t="s">
        <v>39</v>
      </c>
      <c r="B21" s="27">
        <v>12670</v>
      </c>
      <c r="C21" s="27">
        <v>12003</v>
      </c>
      <c r="D21" s="27">
        <v>13735</v>
      </c>
      <c r="E21" s="27">
        <v>13338</v>
      </c>
      <c r="F21" s="27">
        <v>12723</v>
      </c>
      <c r="G21" s="27">
        <v>11786</v>
      </c>
      <c r="H21" s="27">
        <v>10385</v>
      </c>
      <c r="I21" s="27">
        <v>17045.662</v>
      </c>
      <c r="J21" s="27">
        <v>17414.628000000001</v>
      </c>
      <c r="K21" s="27">
        <v>17889.957999999999</v>
      </c>
      <c r="L21" s="143">
        <f t="shared" si="0"/>
        <v>1.2159050618663869</v>
      </c>
      <c r="M21" s="25">
        <v>92.635384736304331</v>
      </c>
      <c r="N21" s="25">
        <v>88.113015442049885</v>
      </c>
      <c r="O21" s="25">
        <v>164.1373326913818</v>
      </c>
      <c r="P21" s="25">
        <v>102.1645741890224</v>
      </c>
      <c r="Q21" s="25">
        <v>102.72948695774609</v>
      </c>
      <c r="R21" s="5" t="s">
        <v>4</v>
      </c>
    </row>
    <row r="22" spans="1:18" x14ac:dyDescent="0.25">
      <c r="A22" s="2" t="s">
        <v>40</v>
      </c>
      <c r="B22" s="27">
        <v>1221.924</v>
      </c>
      <c r="C22" s="27">
        <v>1421.5319999999999</v>
      </c>
      <c r="D22" s="27">
        <v>1653.663</v>
      </c>
      <c r="E22" s="27">
        <v>1622.51</v>
      </c>
      <c r="F22" s="27">
        <v>1152.2149999999999</v>
      </c>
      <c r="G22" s="27">
        <v>1220.81</v>
      </c>
      <c r="H22" s="27">
        <v>1383.855</v>
      </c>
      <c r="I22" s="27">
        <v>3061.2040000000002</v>
      </c>
      <c r="J22" s="27">
        <v>3182.855</v>
      </c>
      <c r="K22" s="27">
        <v>3431.1779999999999</v>
      </c>
      <c r="L22" s="143">
        <f t="shared" si="0"/>
        <v>0.23320271061366307</v>
      </c>
      <c r="M22" s="25">
        <v>105.95331600439155</v>
      </c>
      <c r="N22" s="25">
        <v>113.35547710126883</v>
      </c>
      <c r="O22" s="25">
        <v>221.20843585491255</v>
      </c>
      <c r="P22" s="25">
        <v>103.97395926570067</v>
      </c>
      <c r="Q22" s="25">
        <v>107.80189483969581</v>
      </c>
      <c r="R22" s="5" t="s">
        <v>12</v>
      </c>
    </row>
    <row r="23" spans="1:18" x14ac:dyDescent="0.25">
      <c r="A23" s="2" t="s">
        <v>41</v>
      </c>
      <c r="B23" s="27">
        <v>230.27600000000001</v>
      </c>
      <c r="C23" s="27">
        <v>211.22900000000001</v>
      </c>
      <c r="D23" s="27">
        <v>199.13200000000001</v>
      </c>
      <c r="E23" s="27">
        <v>182.459</v>
      </c>
      <c r="F23" s="27">
        <v>180.33500000000001</v>
      </c>
      <c r="G23" s="27">
        <v>142.434</v>
      </c>
      <c r="H23" s="27">
        <v>179.84100000000001</v>
      </c>
      <c r="I23" s="27">
        <v>245.762</v>
      </c>
      <c r="J23" s="27">
        <v>324.35700000000003</v>
      </c>
      <c r="K23" s="27">
        <v>354.226</v>
      </c>
      <c r="L23" s="143">
        <f t="shared" si="0"/>
        <v>2.4075248608447425E-2</v>
      </c>
      <c r="M23" s="25">
        <v>78.983003853938499</v>
      </c>
      <c r="N23" s="25">
        <v>126.26269008804078</v>
      </c>
      <c r="O23" s="25">
        <v>136.65515649935222</v>
      </c>
      <c r="P23" s="25">
        <v>131.98012711485097</v>
      </c>
      <c r="Q23" s="25">
        <v>109.20868055876703</v>
      </c>
      <c r="R23" s="5" t="s">
        <v>13</v>
      </c>
    </row>
    <row r="24" spans="1:18" x14ac:dyDescent="0.25">
      <c r="A24" s="2" t="s">
        <v>42</v>
      </c>
      <c r="B24" s="27">
        <v>1021.5359999999999</v>
      </c>
      <c r="C24" s="27">
        <v>1241.453</v>
      </c>
      <c r="D24" s="27">
        <v>1388.7059999999999</v>
      </c>
      <c r="E24" s="27">
        <v>1385.4449999999999</v>
      </c>
      <c r="F24" s="27">
        <v>843.54899999999998</v>
      </c>
      <c r="G24" s="27">
        <v>921.76800000000003</v>
      </c>
      <c r="H24" s="27">
        <v>1037.211</v>
      </c>
      <c r="I24" s="27">
        <v>1117.643</v>
      </c>
      <c r="J24" s="27">
        <v>1135.758</v>
      </c>
      <c r="K24" s="27">
        <v>1282.4839999999999</v>
      </c>
      <c r="L24" s="143">
        <f t="shared" si="0"/>
        <v>8.7165033442932138E-2</v>
      </c>
      <c r="M24" s="25">
        <v>109.27260894150785</v>
      </c>
      <c r="N24" s="25">
        <v>112.52408415132658</v>
      </c>
      <c r="O24" s="25">
        <v>107.7546420159447</v>
      </c>
      <c r="P24" s="25">
        <v>101.62082167561557</v>
      </c>
      <c r="Q24" s="25">
        <v>112.91877318935899</v>
      </c>
      <c r="R24" s="5" t="s">
        <v>11</v>
      </c>
    </row>
    <row r="25" spans="1:18" x14ac:dyDescent="0.25">
      <c r="A25" s="2" t="s">
        <v>43</v>
      </c>
      <c r="B25" s="27">
        <v>247.399</v>
      </c>
      <c r="C25" s="27">
        <v>311.18700000000001</v>
      </c>
      <c r="D25" s="27">
        <v>332.39800000000002</v>
      </c>
      <c r="E25" s="27">
        <v>336.42599999999999</v>
      </c>
      <c r="F25" s="27">
        <v>352.31200000000001</v>
      </c>
      <c r="G25" s="27">
        <v>352.53899999999999</v>
      </c>
      <c r="H25" s="27">
        <v>320.108</v>
      </c>
      <c r="I25" s="27">
        <v>333.80799999999999</v>
      </c>
      <c r="J25" s="27">
        <v>328.74</v>
      </c>
      <c r="K25" s="27">
        <v>352.733</v>
      </c>
      <c r="L25" s="143">
        <f t="shared" si="0"/>
        <v>2.3973775689541378E-2</v>
      </c>
      <c r="M25" s="25">
        <v>100.06443152660141</v>
      </c>
      <c r="N25" s="25">
        <v>90.800734103177234</v>
      </c>
      <c r="O25" s="25">
        <v>104.2798055656216</v>
      </c>
      <c r="P25" s="25">
        <v>98.481761970953357</v>
      </c>
      <c r="Q25" s="25">
        <v>107.2984729573523</v>
      </c>
      <c r="R25" s="5" t="s">
        <v>15</v>
      </c>
    </row>
    <row r="26" spans="1:18" x14ac:dyDescent="0.25">
      <c r="A26" s="2" t="s">
        <v>44</v>
      </c>
      <c r="B26" s="27">
        <v>295734.57900000003</v>
      </c>
      <c r="C26" s="27">
        <v>298276.59700000001</v>
      </c>
      <c r="D26" s="27">
        <v>262820.45600000001</v>
      </c>
      <c r="E26" s="27">
        <v>267636.33</v>
      </c>
      <c r="F26" s="27">
        <v>260021.97</v>
      </c>
      <c r="G26" s="27">
        <v>265780.76500000001</v>
      </c>
      <c r="H26" s="27">
        <v>275939.99900000001</v>
      </c>
      <c r="I26" s="27">
        <v>282187.92200000002</v>
      </c>
      <c r="J26" s="27">
        <v>283679.06300000002</v>
      </c>
      <c r="K26" s="27">
        <v>291722.14500000002</v>
      </c>
      <c r="L26" s="143">
        <f t="shared" si="0"/>
        <v>19.827124958259834</v>
      </c>
      <c r="M26" s="25">
        <v>102.21473400882242</v>
      </c>
      <c r="N26" s="25">
        <v>103.82241130203684</v>
      </c>
      <c r="O26" s="25">
        <v>102.26423245004071</v>
      </c>
      <c r="P26" s="25">
        <v>100.52842126956803</v>
      </c>
      <c r="Q26" s="25">
        <v>102.8352751574056</v>
      </c>
      <c r="R26" s="5" t="s">
        <v>56</v>
      </c>
    </row>
    <row r="27" spans="1:18" x14ac:dyDescent="0.25">
      <c r="A27" s="1" t="s">
        <v>45</v>
      </c>
      <c r="B27" s="28">
        <v>38076.046000000002</v>
      </c>
      <c r="C27" s="28">
        <v>40679.845999999998</v>
      </c>
      <c r="D27" s="28">
        <v>44035.622000000003</v>
      </c>
      <c r="E27" s="28">
        <v>46472.281000000003</v>
      </c>
      <c r="F27" s="28">
        <v>45410.62</v>
      </c>
      <c r="G27" s="28">
        <v>45729.839</v>
      </c>
      <c r="H27" s="28">
        <v>46527.989000000001</v>
      </c>
      <c r="I27" s="28">
        <v>50138.290999999997</v>
      </c>
      <c r="J27" s="28">
        <v>50488.184000000001</v>
      </c>
      <c r="K27" s="28">
        <v>53587.347999999998</v>
      </c>
      <c r="L27" s="143">
        <f t="shared" si="0"/>
        <v>3.6421062411211707</v>
      </c>
      <c r="M27" s="29">
        <v>100.70296111350163</v>
      </c>
      <c r="N27" s="29">
        <v>101.74535930467631</v>
      </c>
      <c r="O27" s="29">
        <v>107.75941981932637</v>
      </c>
      <c r="P27" s="29">
        <v>100.6978558563155</v>
      </c>
      <c r="Q27" s="29">
        <v>106.138394678644</v>
      </c>
      <c r="R27" s="4" t="s">
        <v>18</v>
      </c>
    </row>
    <row r="28" spans="1:18" x14ac:dyDescent="0.25">
      <c r="A28" s="2" t="s">
        <v>46</v>
      </c>
      <c r="B28" s="27">
        <v>17877.264999999999</v>
      </c>
      <c r="C28" s="27">
        <v>18679.627</v>
      </c>
      <c r="D28" s="27">
        <v>19294.810000000001</v>
      </c>
      <c r="E28" s="27">
        <v>19202.120999999999</v>
      </c>
      <c r="F28" s="27">
        <v>19340.063999999998</v>
      </c>
      <c r="G28" s="27">
        <v>19648.920999999998</v>
      </c>
      <c r="H28" s="27">
        <v>18997.755000000001</v>
      </c>
      <c r="I28" s="27">
        <v>17747.120999999999</v>
      </c>
      <c r="J28" s="27">
        <v>17809.486000000001</v>
      </c>
      <c r="K28" s="27">
        <v>19349.092000000001</v>
      </c>
      <c r="L28" s="143">
        <f t="shared" si="0"/>
        <v>1.3150762514544985</v>
      </c>
      <c r="M28" s="25">
        <v>101.59698023750077</v>
      </c>
      <c r="N28" s="25">
        <v>96.68599614197646</v>
      </c>
      <c r="O28" s="25">
        <v>93.416937948720772</v>
      </c>
      <c r="P28" s="25">
        <v>100.35140911024388</v>
      </c>
      <c r="Q28" s="25">
        <v>108.64486487706608</v>
      </c>
      <c r="R28" s="5" t="s">
        <v>19</v>
      </c>
    </row>
    <row r="29" spans="1:18" x14ac:dyDescent="0.25">
      <c r="A29" s="2" t="s">
        <v>47</v>
      </c>
      <c r="B29" s="27">
        <v>14908.853999999999</v>
      </c>
      <c r="C29" s="27">
        <v>15749.59</v>
      </c>
      <c r="D29" s="27">
        <v>17006.91</v>
      </c>
      <c r="E29" s="27">
        <v>17366.737000000001</v>
      </c>
      <c r="F29" s="27">
        <v>14657.744000000001</v>
      </c>
      <c r="G29" s="27">
        <v>13284.554</v>
      </c>
      <c r="H29" s="27">
        <v>14912.557000000001</v>
      </c>
      <c r="I29" s="27">
        <v>15799.875</v>
      </c>
      <c r="J29" s="27">
        <v>15830.616</v>
      </c>
      <c r="K29" s="27">
        <v>16467.78</v>
      </c>
      <c r="L29" s="143">
        <f t="shared" si="0"/>
        <v>1.119245615875792</v>
      </c>
      <c r="M29" s="25">
        <v>90.631641540471705</v>
      </c>
      <c r="N29" s="25">
        <v>112.25485627895375</v>
      </c>
      <c r="O29" s="25">
        <v>105.95013987205549</v>
      </c>
      <c r="P29" s="25">
        <v>100.19456483041796</v>
      </c>
      <c r="Q29" s="25">
        <v>104.02488443911469</v>
      </c>
      <c r="R29" s="5" t="s">
        <v>20</v>
      </c>
    </row>
    <row r="30" spans="1:18" x14ac:dyDescent="0.25">
      <c r="A30" s="2" t="s">
        <v>48</v>
      </c>
      <c r="B30" s="27">
        <v>5820.2030000000004</v>
      </c>
      <c r="C30" s="27">
        <v>5953.2929999999997</v>
      </c>
      <c r="D30" s="27">
        <v>6307.4750000000004</v>
      </c>
      <c r="E30" s="27">
        <v>7114.2839999999997</v>
      </c>
      <c r="F30" s="27">
        <v>6545.33</v>
      </c>
      <c r="G30" s="27">
        <v>6490.9129999999996</v>
      </c>
      <c r="H30" s="27">
        <v>6425.3370000000004</v>
      </c>
      <c r="I30" s="27">
        <v>6730.9179999999997</v>
      </c>
      <c r="J30" s="27">
        <v>7068.0429999999997</v>
      </c>
      <c r="K30" s="27">
        <v>6928.8680000000004</v>
      </c>
      <c r="L30" s="143">
        <f t="shared" si="0"/>
        <v>0.47092596160393613</v>
      </c>
      <c r="M30" s="25">
        <v>99.168613347226184</v>
      </c>
      <c r="N30" s="25">
        <v>98.989726098624359</v>
      </c>
      <c r="O30" s="25">
        <v>104.75587506149482</v>
      </c>
      <c r="P30" s="25">
        <v>105.00860358126485</v>
      </c>
      <c r="Q30" s="25">
        <v>98.030925957864156</v>
      </c>
      <c r="R30" s="5" t="s">
        <v>22</v>
      </c>
    </row>
    <row r="31" spans="1:18" x14ac:dyDescent="0.25">
      <c r="A31" s="2" t="s">
        <v>49</v>
      </c>
      <c r="B31" s="27">
        <v>3057.85</v>
      </c>
      <c r="C31" s="27">
        <v>3116.027</v>
      </c>
      <c r="D31" s="27">
        <v>3285.49</v>
      </c>
      <c r="E31" s="27">
        <v>3784.84</v>
      </c>
      <c r="F31" s="27">
        <v>3899.297</v>
      </c>
      <c r="G31" s="27">
        <v>3744.2849999999999</v>
      </c>
      <c r="H31" s="27">
        <v>3753.8760000000002</v>
      </c>
      <c r="I31" s="27">
        <v>3703.703</v>
      </c>
      <c r="J31" s="27">
        <v>3583.7089999999998</v>
      </c>
      <c r="K31" s="27">
        <v>3465.8290000000002</v>
      </c>
      <c r="L31" s="143">
        <f t="shared" si="0"/>
        <v>0.23555779307381933</v>
      </c>
      <c r="M31" s="25">
        <v>96.024616745018392</v>
      </c>
      <c r="N31" s="25">
        <v>100.25615037316872</v>
      </c>
      <c r="O31" s="25">
        <v>98.663434807116687</v>
      </c>
      <c r="P31" s="25">
        <v>96.76016138443066</v>
      </c>
      <c r="Q31" s="25">
        <v>96.71067042552842</v>
      </c>
      <c r="R31" s="5" t="s">
        <v>21</v>
      </c>
    </row>
    <row r="32" spans="1:18" x14ac:dyDescent="0.25">
      <c r="A32" s="2" t="s">
        <v>50</v>
      </c>
      <c r="B32" s="27">
        <v>34862.398000000001</v>
      </c>
      <c r="C32" s="27">
        <v>36753.578000000001</v>
      </c>
      <c r="D32" s="27">
        <v>37404.874000000003</v>
      </c>
      <c r="E32" s="27">
        <v>35620.762000000002</v>
      </c>
      <c r="F32" s="27">
        <v>36073.474000000002</v>
      </c>
      <c r="G32" s="27">
        <v>36715.303</v>
      </c>
      <c r="H32" s="27">
        <v>37078.237999999998</v>
      </c>
      <c r="I32" s="27">
        <v>37286.517</v>
      </c>
      <c r="J32" s="27">
        <v>38267.737000000001</v>
      </c>
      <c r="K32" s="27">
        <v>40019.659</v>
      </c>
      <c r="L32" s="143">
        <f t="shared" si="0"/>
        <v>2.7199675903245115</v>
      </c>
      <c r="M32" s="25">
        <v>101.77922702981144</v>
      </c>
      <c r="N32" s="25">
        <v>100.98851152065937</v>
      </c>
      <c r="O32" s="25">
        <v>100.5617284187021</v>
      </c>
      <c r="P32" s="25">
        <v>102.63156786674389</v>
      </c>
      <c r="Q32" s="25">
        <v>104.57806532954901</v>
      </c>
      <c r="R32" s="5" t="s">
        <v>24</v>
      </c>
    </row>
    <row r="33" spans="1:18" x14ac:dyDescent="0.25">
      <c r="A33" s="2" t="s">
        <v>51</v>
      </c>
      <c r="B33" s="27">
        <v>8958.4590000000007</v>
      </c>
      <c r="C33" s="27">
        <v>9606.1350000000002</v>
      </c>
      <c r="D33" s="27">
        <v>9957.7260000000006</v>
      </c>
      <c r="E33" s="27">
        <v>9964.8829999999998</v>
      </c>
      <c r="F33" s="27">
        <v>9489.598</v>
      </c>
      <c r="G33" s="27">
        <v>9672.3610000000008</v>
      </c>
      <c r="H33" s="27">
        <v>9514.5750000000007</v>
      </c>
      <c r="I33" s="27">
        <v>11777.35</v>
      </c>
      <c r="J33" s="27">
        <v>12443.264999999999</v>
      </c>
      <c r="K33" s="27">
        <v>13702.543</v>
      </c>
      <c r="L33" s="143">
        <f t="shared" si="0"/>
        <v>0.93130410893875937</v>
      </c>
      <c r="M33" s="25">
        <v>101.92592984444653</v>
      </c>
      <c r="N33" s="25">
        <v>98.36869198740618</v>
      </c>
      <c r="O33" s="25">
        <v>123.78219731306967</v>
      </c>
      <c r="P33" s="25">
        <v>105.65420064785371</v>
      </c>
      <c r="Q33" s="25">
        <v>110.12015737027218</v>
      </c>
      <c r="R33" s="5" t="s">
        <v>14</v>
      </c>
    </row>
    <row r="34" spans="1:18" x14ac:dyDescent="0.25">
      <c r="A34" s="2" t="s">
        <v>52</v>
      </c>
      <c r="B34" s="27">
        <v>198561.51699999999</v>
      </c>
      <c r="C34" s="27">
        <v>175272.33600000001</v>
      </c>
      <c r="D34" s="27">
        <v>177193.92</v>
      </c>
      <c r="E34" s="27">
        <v>171112.44</v>
      </c>
      <c r="F34" s="27">
        <v>182284</v>
      </c>
      <c r="G34" s="27">
        <v>149652.60399999999</v>
      </c>
      <c r="H34" s="27">
        <v>142596.636</v>
      </c>
      <c r="I34" s="27">
        <v>198109</v>
      </c>
      <c r="J34" s="27">
        <v>192985</v>
      </c>
      <c r="K34" s="78" t="s">
        <v>96</v>
      </c>
      <c r="L34" s="143" t="s">
        <v>96</v>
      </c>
      <c r="M34" s="25">
        <v>82.098595598077722</v>
      </c>
      <c r="N34" s="25">
        <v>95.285101754727904</v>
      </c>
      <c r="O34" s="25">
        <v>138.92964487605443</v>
      </c>
      <c r="P34" s="25">
        <v>97.413545068623847</v>
      </c>
      <c r="Q34" s="77" t="s">
        <v>96</v>
      </c>
      <c r="R34" s="5" t="s">
        <v>58</v>
      </c>
    </row>
    <row r="35" spans="1:18" x14ac:dyDescent="0.25">
      <c r="A35" s="2" t="s">
        <v>53</v>
      </c>
      <c r="B35" s="27">
        <v>206726.524</v>
      </c>
      <c r="C35" s="27">
        <v>209903.43700000001</v>
      </c>
      <c r="D35" s="27">
        <v>213176.071</v>
      </c>
      <c r="E35" s="27">
        <v>211869.27799999999</v>
      </c>
      <c r="F35" s="27">
        <v>211268.511</v>
      </c>
      <c r="G35" s="27">
        <v>210340.052</v>
      </c>
      <c r="H35" s="27">
        <v>210420.67</v>
      </c>
      <c r="I35" s="27">
        <v>200116.495</v>
      </c>
      <c r="J35" s="27">
        <v>191992.23300000001</v>
      </c>
      <c r="K35" s="27">
        <v>190978.299</v>
      </c>
      <c r="L35" s="143">
        <f t="shared" si="0"/>
        <v>12.979990252673169</v>
      </c>
      <c r="M35" s="25">
        <v>99.560531289965866</v>
      </c>
      <c r="N35" s="25">
        <v>100.03832746033552</v>
      </c>
      <c r="O35" s="25">
        <v>95.103059504562921</v>
      </c>
      <c r="P35" s="25">
        <v>95.940233712368396</v>
      </c>
      <c r="Q35" s="25">
        <v>99.471888011219704</v>
      </c>
      <c r="R35" s="5" t="s">
        <v>9</v>
      </c>
    </row>
    <row r="37" spans="1:18" x14ac:dyDescent="0.25">
      <c r="A37" s="64" t="s">
        <v>133</v>
      </c>
    </row>
    <row r="38" spans="1:18" x14ac:dyDescent="0.25">
      <c r="A38" s="93" t="s">
        <v>140</v>
      </c>
    </row>
    <row r="39" spans="1:18" x14ac:dyDescent="0.25">
      <c r="A39" s="64"/>
    </row>
    <row r="40" spans="1:18" x14ac:dyDescent="0.25">
      <c r="A40" s="104" t="s">
        <v>138</v>
      </c>
    </row>
    <row r="41" spans="1:18" x14ac:dyDescent="0.25">
      <c r="A41" s="103" t="s">
        <v>141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56" firstPageNumber="0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80" zoomScaleNormal="80" workbookViewId="0"/>
  </sheetViews>
  <sheetFormatPr defaultRowHeight="15" x14ac:dyDescent="0.25"/>
  <cols>
    <col min="1" max="1" width="16.140625" style="20" customWidth="1"/>
    <col min="2" max="2" width="13.85546875" style="20" customWidth="1"/>
    <col min="3" max="3" width="13.5703125" style="20" customWidth="1"/>
    <col min="4" max="4" width="13" style="20" customWidth="1"/>
    <col min="5" max="11" width="12.7109375" style="20" bestFit="1" customWidth="1"/>
    <col min="12" max="12" width="18.42578125" style="20" customWidth="1"/>
    <col min="13" max="14" width="12.7109375" style="20" bestFit="1" customWidth="1"/>
    <col min="15" max="17" width="9.140625" style="20"/>
    <col min="18" max="18" width="17.7109375" style="20" customWidth="1"/>
    <col min="19" max="16384" width="9.140625" style="20"/>
  </cols>
  <sheetData>
    <row r="1" spans="1:19" x14ac:dyDescent="0.25">
      <c r="A1" s="12" t="s">
        <v>77</v>
      </c>
      <c r="B1" s="31" t="s">
        <v>118</v>
      </c>
      <c r="C1" s="19"/>
    </row>
    <row r="2" spans="1:19" x14ac:dyDescent="0.25">
      <c r="A2" s="33"/>
      <c r="B2" s="14" t="s">
        <v>119</v>
      </c>
    </row>
    <row r="3" spans="1:19" ht="15.75" thickBot="1" x14ac:dyDescent="0.3">
      <c r="B3" s="107"/>
      <c r="C3" s="107"/>
      <c r="D3" s="107"/>
      <c r="E3" s="107"/>
      <c r="F3" s="109"/>
      <c r="G3" s="109"/>
      <c r="H3" s="109"/>
      <c r="I3" s="109"/>
      <c r="J3" s="109"/>
      <c r="K3" s="109"/>
      <c r="L3" s="109"/>
    </row>
    <row r="4" spans="1:19" ht="15.75" thickBot="1" x14ac:dyDescent="0.3">
      <c r="A4" s="116" t="s">
        <v>25</v>
      </c>
      <c r="B4" s="121">
        <v>2005</v>
      </c>
      <c r="C4" s="121">
        <v>2006</v>
      </c>
      <c r="D4" s="121">
        <v>2007</v>
      </c>
      <c r="E4" s="121">
        <v>2008</v>
      </c>
      <c r="F4" s="121">
        <v>2009</v>
      </c>
      <c r="G4" s="121">
        <v>2010</v>
      </c>
      <c r="H4" s="121">
        <v>2011</v>
      </c>
      <c r="I4" s="121">
        <v>2012</v>
      </c>
      <c r="J4" s="121">
        <v>2013</v>
      </c>
      <c r="K4" s="121">
        <v>2014</v>
      </c>
      <c r="L4" s="6">
        <v>2014</v>
      </c>
      <c r="M4" s="11">
        <v>2010</v>
      </c>
      <c r="N4" s="10">
        <v>2011</v>
      </c>
      <c r="O4" s="10">
        <v>2012</v>
      </c>
      <c r="P4" s="6">
        <v>2013</v>
      </c>
      <c r="Q4" s="11">
        <v>2014</v>
      </c>
      <c r="R4" s="111" t="s">
        <v>54</v>
      </c>
    </row>
    <row r="5" spans="1:19" x14ac:dyDescent="0.25">
      <c r="A5" s="1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0" t="s">
        <v>142</v>
      </c>
      <c r="M5" s="114" t="s">
        <v>60</v>
      </c>
      <c r="N5" s="115"/>
      <c r="O5" s="115"/>
      <c r="P5" s="115"/>
      <c r="Q5" s="116"/>
      <c r="R5" s="112"/>
    </row>
    <row r="6" spans="1:19" ht="15.75" thickBot="1" x14ac:dyDescent="0.3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36" t="s">
        <v>143</v>
      </c>
      <c r="M6" s="113" t="s">
        <v>61</v>
      </c>
      <c r="N6" s="117"/>
      <c r="O6" s="117"/>
      <c r="P6" s="117"/>
      <c r="Q6" s="118"/>
      <c r="R6" s="113"/>
    </row>
    <row r="7" spans="1:19" x14ac:dyDescent="0.25">
      <c r="A7" s="1" t="s">
        <v>26</v>
      </c>
      <c r="B7" s="26">
        <v>943757.67700000003</v>
      </c>
      <c r="C7" s="26">
        <v>988162.44700000004</v>
      </c>
      <c r="D7" s="26">
        <v>1007819.84</v>
      </c>
      <c r="E7" s="26">
        <v>997684.24800000002</v>
      </c>
      <c r="F7" s="26">
        <v>946803.17500000005</v>
      </c>
      <c r="G7" s="26">
        <v>1006834.2</v>
      </c>
      <c r="H7" s="26">
        <v>1077378.862</v>
      </c>
      <c r="I7" s="26">
        <v>1133558.8230000001</v>
      </c>
      <c r="J7" s="26">
        <v>1191592.9550000001</v>
      </c>
      <c r="K7" s="26">
        <v>1211064.155</v>
      </c>
      <c r="L7" s="142">
        <v>100</v>
      </c>
      <c r="M7" s="23">
        <v>106.34039118003591</v>
      </c>
      <c r="N7" s="23">
        <v>107.00658181853578</v>
      </c>
      <c r="O7" s="23">
        <v>105.21450373508443</v>
      </c>
      <c r="P7" s="23">
        <v>105.11964009476023</v>
      </c>
      <c r="Q7" s="23">
        <v>101.6340479287241</v>
      </c>
      <c r="R7" s="4" t="s">
        <v>55</v>
      </c>
      <c r="S7" s="107"/>
    </row>
    <row r="8" spans="1:19" x14ac:dyDescent="0.25">
      <c r="A8" s="2" t="s">
        <v>27</v>
      </c>
      <c r="B8" s="27">
        <v>69732.520999999993</v>
      </c>
      <c r="C8" s="27">
        <v>70017.089000000007</v>
      </c>
      <c r="D8" s="27">
        <v>71518.637000000002</v>
      </c>
      <c r="E8" s="27">
        <v>74730.956000000006</v>
      </c>
      <c r="F8" s="27">
        <v>72224.604999999996</v>
      </c>
      <c r="G8" s="27">
        <v>72585.975999999995</v>
      </c>
      <c r="H8" s="27">
        <v>73647.324999999997</v>
      </c>
      <c r="I8" s="27">
        <v>77158.430999999997</v>
      </c>
      <c r="J8" s="27">
        <v>78433.546000000002</v>
      </c>
      <c r="K8" s="27">
        <v>78099.096000000005</v>
      </c>
      <c r="L8" s="143">
        <f>K8/$K$7*100</f>
        <v>6.448799238055229</v>
      </c>
      <c r="M8" s="25">
        <v>100.50034333867247</v>
      </c>
      <c r="N8" s="25">
        <v>101.46219567261863</v>
      </c>
      <c r="O8" s="25">
        <v>104.76745896745061</v>
      </c>
      <c r="P8" s="25">
        <v>101.65259322082379</v>
      </c>
      <c r="Q8" s="25">
        <v>99.57358806651429</v>
      </c>
      <c r="R8" s="5" t="s">
        <v>17</v>
      </c>
      <c r="S8" s="107"/>
    </row>
    <row r="9" spans="1:19" x14ac:dyDescent="0.25">
      <c r="A9" s="2" t="s">
        <v>28</v>
      </c>
      <c r="B9" s="27">
        <v>15553.279</v>
      </c>
      <c r="C9" s="27">
        <v>16039.09</v>
      </c>
      <c r="D9" s="27">
        <v>16271.311</v>
      </c>
      <c r="E9" s="27">
        <v>16360.701999999999</v>
      </c>
      <c r="F9" s="27">
        <v>15451.017</v>
      </c>
      <c r="G9" s="27">
        <v>16169.675999999999</v>
      </c>
      <c r="H9" s="27">
        <v>16723.866999999998</v>
      </c>
      <c r="I9" s="27">
        <v>16432.646000000001</v>
      </c>
      <c r="J9" s="27">
        <v>16511.721000000001</v>
      </c>
      <c r="K9" s="27">
        <v>17068.871999999999</v>
      </c>
      <c r="L9" s="143">
        <f t="shared" ref="L9:L35" si="0">K9/$K$7*100</f>
        <v>1.4094110480877042</v>
      </c>
      <c r="M9" s="25">
        <v>104.65120839618518</v>
      </c>
      <c r="N9" s="25">
        <v>103.42734758569063</v>
      </c>
      <c r="O9" s="25">
        <v>98.25865034683666</v>
      </c>
      <c r="P9" s="25">
        <v>100.48120673931635</v>
      </c>
      <c r="Q9" s="25">
        <v>103.37427576447058</v>
      </c>
      <c r="R9" s="5" t="s">
        <v>0</v>
      </c>
      <c r="S9" s="107"/>
    </row>
    <row r="10" spans="1:19" x14ac:dyDescent="0.25">
      <c r="A10" s="2" t="s">
        <v>29</v>
      </c>
      <c r="B10" s="27">
        <v>11624.050999999999</v>
      </c>
      <c r="C10" s="27">
        <v>11944.694</v>
      </c>
      <c r="D10" s="27">
        <v>12006.786</v>
      </c>
      <c r="E10" s="27">
        <v>11791.454</v>
      </c>
      <c r="F10" s="27">
        <v>9460.9220000000005</v>
      </c>
      <c r="G10" s="27">
        <v>10547.111999999999</v>
      </c>
      <c r="H10" s="27">
        <v>12426.723</v>
      </c>
      <c r="I10" s="27">
        <v>13451.44</v>
      </c>
      <c r="J10" s="27">
        <v>14370.425999999999</v>
      </c>
      <c r="K10" s="27">
        <v>14077.798000000001</v>
      </c>
      <c r="L10" s="143">
        <f t="shared" si="0"/>
        <v>1.1624320595963804</v>
      </c>
      <c r="M10" s="25">
        <v>111.48080493634762</v>
      </c>
      <c r="N10" s="25">
        <v>117.82109642905093</v>
      </c>
      <c r="O10" s="25">
        <v>108.24607581580439</v>
      </c>
      <c r="P10" s="25">
        <v>106.83187822270328</v>
      </c>
      <c r="Q10" s="25">
        <v>97.963679016892058</v>
      </c>
      <c r="R10" s="5" t="s">
        <v>1</v>
      </c>
      <c r="S10" s="107"/>
    </row>
    <row r="11" spans="1:19" x14ac:dyDescent="0.25">
      <c r="A11" s="2" t="s">
        <v>30</v>
      </c>
      <c r="B11" s="27">
        <v>33120.436000000002</v>
      </c>
      <c r="C11" s="27">
        <v>32858.014000000003</v>
      </c>
      <c r="D11" s="27">
        <v>33701.925000000003</v>
      </c>
      <c r="E11" s="27">
        <v>33902.735000000001</v>
      </c>
      <c r="F11" s="27">
        <v>33357.843999999997</v>
      </c>
      <c r="G11" s="27">
        <v>33234.881999999998</v>
      </c>
      <c r="H11" s="27">
        <v>35389.002</v>
      </c>
      <c r="I11" s="27">
        <v>57079.966999999997</v>
      </c>
      <c r="J11" s="27">
        <v>59378.896000000001</v>
      </c>
      <c r="K11" s="27">
        <v>61072.661</v>
      </c>
      <c r="L11" s="143">
        <f t="shared" si="0"/>
        <v>5.0428922983027276</v>
      </c>
      <c r="M11" s="25">
        <v>99.631385049945081</v>
      </c>
      <c r="N11" s="25">
        <v>106.48150337949147</v>
      </c>
      <c r="O11" s="25">
        <v>161.29295479991214</v>
      </c>
      <c r="P11" s="25">
        <v>104.02755839014412</v>
      </c>
      <c r="Q11" s="25">
        <v>102.85246967205318</v>
      </c>
      <c r="R11" s="5" t="s">
        <v>8</v>
      </c>
      <c r="S11" s="107"/>
    </row>
    <row r="12" spans="1:19" x14ac:dyDescent="0.25">
      <c r="A12" s="2" t="s">
        <v>31</v>
      </c>
      <c r="B12" s="27">
        <v>14006.281999999999</v>
      </c>
      <c r="C12" s="27">
        <v>13310.257</v>
      </c>
      <c r="D12" s="27">
        <v>13197.004000000001</v>
      </c>
      <c r="E12" s="27">
        <v>13208.954</v>
      </c>
      <c r="F12" s="27">
        <v>11666.663</v>
      </c>
      <c r="G12" s="27">
        <v>12448.157999999999</v>
      </c>
      <c r="H12" s="27">
        <v>13112.596</v>
      </c>
      <c r="I12" s="27">
        <v>13488.127</v>
      </c>
      <c r="J12" s="27">
        <v>13152.589</v>
      </c>
      <c r="K12" s="27">
        <v>12884.398999999999</v>
      </c>
      <c r="L12" s="143">
        <f t="shared" si="0"/>
        <v>1.0638907069295596</v>
      </c>
      <c r="M12" s="25">
        <v>106.69853067668107</v>
      </c>
      <c r="N12" s="25">
        <v>105.33764111927242</v>
      </c>
      <c r="O12" s="25">
        <v>102.86389514326531</v>
      </c>
      <c r="P12" s="25">
        <v>97.512345487257051</v>
      </c>
      <c r="Q12" s="25">
        <v>97.960933775091732</v>
      </c>
      <c r="R12" s="5" t="s">
        <v>10</v>
      </c>
      <c r="S12" s="107"/>
    </row>
    <row r="13" spans="1:19" x14ac:dyDescent="0.25">
      <c r="A13" s="2" t="s">
        <v>59</v>
      </c>
      <c r="B13" s="38">
        <v>19595.035</v>
      </c>
      <c r="C13" s="38">
        <v>20090.348000000002</v>
      </c>
      <c r="D13" s="38">
        <v>20610.186000000002</v>
      </c>
      <c r="E13" s="38">
        <v>19987.022000000001</v>
      </c>
      <c r="F13" s="38">
        <v>17746.893</v>
      </c>
      <c r="G13" s="38">
        <v>18365.947</v>
      </c>
      <c r="H13" s="38">
        <v>19424.839</v>
      </c>
      <c r="I13" s="38">
        <v>21793.985000000001</v>
      </c>
      <c r="J13" s="38">
        <v>22144.896000000001</v>
      </c>
      <c r="K13" s="38">
        <v>22110.112000000001</v>
      </c>
      <c r="L13" s="143">
        <f t="shared" si="0"/>
        <v>1.8256763614641041</v>
      </c>
      <c r="M13" s="75">
        <v>103.48823875818714</v>
      </c>
      <c r="N13" s="75">
        <v>105.76551810805073</v>
      </c>
      <c r="O13" s="75">
        <v>112.1964768922924</v>
      </c>
      <c r="P13" s="75">
        <v>101.61012774855081</v>
      </c>
      <c r="Q13" s="75">
        <v>99.842925430762918</v>
      </c>
      <c r="R13" s="5" t="s">
        <v>57</v>
      </c>
      <c r="S13" s="107"/>
    </row>
    <row r="14" spans="1:19" x14ac:dyDescent="0.25">
      <c r="A14" s="2" t="s">
        <v>32</v>
      </c>
      <c r="B14" s="27">
        <v>9355.8310000000001</v>
      </c>
      <c r="C14" s="27">
        <v>9453.0259999999998</v>
      </c>
      <c r="D14" s="27">
        <v>9327.5789999999997</v>
      </c>
      <c r="E14" s="27">
        <v>8918.1970000000001</v>
      </c>
      <c r="F14" s="27">
        <v>8299.4030000000002</v>
      </c>
      <c r="G14" s="27">
        <v>8981.9920000000002</v>
      </c>
      <c r="H14" s="27">
        <v>9491.1370000000006</v>
      </c>
      <c r="I14" s="27">
        <v>9608.1239999999998</v>
      </c>
      <c r="J14" s="27">
        <v>9914.2729999999992</v>
      </c>
      <c r="K14" s="27">
        <v>10608.119000000001</v>
      </c>
      <c r="L14" s="143">
        <f t="shared" si="0"/>
        <v>0.87593369485863448</v>
      </c>
      <c r="M14" s="25">
        <v>108.2245554288664</v>
      </c>
      <c r="N14" s="25">
        <v>105.66850872278665</v>
      </c>
      <c r="O14" s="25">
        <v>101.23259204877139</v>
      </c>
      <c r="P14" s="25">
        <v>103.18635562988155</v>
      </c>
      <c r="Q14" s="25">
        <v>106.99845566084375</v>
      </c>
      <c r="R14" s="5" t="s">
        <v>2</v>
      </c>
      <c r="S14" s="107"/>
    </row>
    <row r="15" spans="1:19" x14ac:dyDescent="0.25">
      <c r="A15" s="2" t="s">
        <v>33</v>
      </c>
      <c r="B15" s="27">
        <v>2982.4589999999998</v>
      </c>
      <c r="C15" s="27">
        <v>3020.3670000000002</v>
      </c>
      <c r="D15" s="27">
        <v>2915.4560000000001</v>
      </c>
      <c r="E15" s="27">
        <v>2932.6619999999998</v>
      </c>
      <c r="F15" s="27">
        <v>2740.6959999999999</v>
      </c>
      <c r="G15" s="27">
        <v>3203.721</v>
      </c>
      <c r="H15" s="27">
        <v>3748.8649999999998</v>
      </c>
      <c r="I15" s="27">
        <v>3823.0390000000002</v>
      </c>
      <c r="J15" s="27">
        <v>3909.326</v>
      </c>
      <c r="K15" s="27">
        <v>3919.299</v>
      </c>
      <c r="L15" s="143">
        <f t="shared" si="0"/>
        <v>0.32362439131063209</v>
      </c>
      <c r="M15" s="25">
        <v>116.89443119557951</v>
      </c>
      <c r="N15" s="25">
        <v>117.01596362479754</v>
      </c>
      <c r="O15" s="25">
        <v>101.97857218118018</v>
      </c>
      <c r="P15" s="25">
        <v>102.25702641275696</v>
      </c>
      <c r="Q15" s="25">
        <v>100.25510791374268</v>
      </c>
      <c r="R15" s="5" t="s">
        <v>3</v>
      </c>
      <c r="S15" s="107"/>
    </row>
    <row r="16" spans="1:19" x14ac:dyDescent="0.25">
      <c r="A16" s="2" t="s">
        <v>34</v>
      </c>
      <c r="B16" s="27">
        <v>4498.6350000000002</v>
      </c>
      <c r="C16" s="27">
        <v>5003.75</v>
      </c>
      <c r="D16" s="27">
        <v>5328.2150000000001</v>
      </c>
      <c r="E16" s="27">
        <v>5502.5540000000001</v>
      </c>
      <c r="F16" s="27">
        <v>4890.0060000000003</v>
      </c>
      <c r="G16" s="27">
        <v>5005.0680000000002</v>
      </c>
      <c r="H16" s="27">
        <v>5507.4679999999998</v>
      </c>
      <c r="I16" s="27">
        <v>5802.9589999999998</v>
      </c>
      <c r="J16" s="27">
        <v>5860.4470000000001</v>
      </c>
      <c r="K16" s="27">
        <v>5710.7020000000002</v>
      </c>
      <c r="L16" s="143">
        <f t="shared" si="0"/>
        <v>0.47154413549627355</v>
      </c>
      <c r="M16" s="25">
        <v>102.35300324784878</v>
      </c>
      <c r="N16" s="25">
        <v>110.03782565991112</v>
      </c>
      <c r="O16" s="25">
        <v>105.36527856357949</v>
      </c>
      <c r="P16" s="25">
        <v>100.99066700281702</v>
      </c>
      <c r="Q16" s="25">
        <v>97.444819482199904</v>
      </c>
      <c r="R16" s="5" t="s">
        <v>23</v>
      </c>
      <c r="S16" s="107"/>
    </row>
    <row r="17" spans="1:19" x14ac:dyDescent="0.25">
      <c r="A17" s="2" t="s">
        <v>35</v>
      </c>
      <c r="B17" s="27">
        <v>107951.86599999999</v>
      </c>
      <c r="C17" s="27">
        <v>105865.432</v>
      </c>
      <c r="D17" s="27">
        <v>108567.04300000001</v>
      </c>
      <c r="E17" s="27">
        <v>106993.811</v>
      </c>
      <c r="F17" s="27">
        <v>98705.212</v>
      </c>
      <c r="G17" s="27">
        <v>120390.105</v>
      </c>
      <c r="H17" s="27">
        <v>123227.704</v>
      </c>
      <c r="I17" s="27">
        <v>125038.45299999999</v>
      </c>
      <c r="J17" s="27">
        <v>132251.136</v>
      </c>
      <c r="K17" s="27">
        <v>130908.7</v>
      </c>
      <c r="L17" s="143">
        <f t="shared" si="0"/>
        <v>10.809394321475892</v>
      </c>
      <c r="M17" s="25">
        <v>121.96934950101723</v>
      </c>
      <c r="N17" s="25">
        <v>102.35700350954924</v>
      </c>
      <c r="O17" s="25">
        <v>101.46943336702923</v>
      </c>
      <c r="P17" s="25">
        <v>105.76837191035946</v>
      </c>
      <c r="Q17" s="25">
        <v>98.984934239052578</v>
      </c>
      <c r="R17" s="5" t="s">
        <v>7</v>
      </c>
      <c r="S17" s="107"/>
    </row>
    <row r="18" spans="1:19" x14ac:dyDescent="0.25">
      <c r="A18" s="2" t="s">
        <v>36</v>
      </c>
      <c r="B18" s="27">
        <v>40734.353999999999</v>
      </c>
      <c r="C18" s="27">
        <v>43055.381000000001</v>
      </c>
      <c r="D18" s="27">
        <v>48081.472999999998</v>
      </c>
      <c r="E18" s="27">
        <v>47973.949000000001</v>
      </c>
      <c r="F18" s="27">
        <v>57413.303999999996</v>
      </c>
      <c r="G18" s="27">
        <v>59184.396999999997</v>
      </c>
      <c r="H18" s="27">
        <v>65514.23</v>
      </c>
      <c r="I18" s="27">
        <v>61054.383000000002</v>
      </c>
      <c r="J18" s="27">
        <v>68992.639999999999</v>
      </c>
      <c r="K18" s="27">
        <v>74675.156000000003</v>
      </c>
      <c r="L18" s="143">
        <f t="shared" si="0"/>
        <v>6.1660776344255686</v>
      </c>
      <c r="M18" s="25">
        <v>103.08481288587745</v>
      </c>
      <c r="N18" s="25">
        <v>110.69510431947126</v>
      </c>
      <c r="O18" s="25">
        <v>93.192552213465689</v>
      </c>
      <c r="P18" s="25">
        <v>113.00194451232109</v>
      </c>
      <c r="Q18" s="25">
        <v>108.23640898507436</v>
      </c>
      <c r="R18" s="5" t="s">
        <v>5</v>
      </c>
      <c r="S18" s="107"/>
    </row>
    <row r="19" spans="1:19" x14ac:dyDescent="0.25">
      <c r="A19" s="2" t="s">
        <v>37</v>
      </c>
      <c r="B19" s="27">
        <v>209518.38699999999</v>
      </c>
      <c r="C19" s="27">
        <v>224518.08300000001</v>
      </c>
      <c r="D19" s="27">
        <v>225450.24100000001</v>
      </c>
      <c r="E19" s="27">
        <v>223756.21599999999</v>
      </c>
      <c r="F19" s="27">
        <v>200551.728</v>
      </c>
      <c r="G19" s="27">
        <v>213349.649</v>
      </c>
      <c r="H19" s="27">
        <v>239369.16699999999</v>
      </c>
      <c r="I19" s="27">
        <v>243389.00599999999</v>
      </c>
      <c r="J19" s="27">
        <v>252447.766</v>
      </c>
      <c r="K19" s="27">
        <v>259635.79399999999</v>
      </c>
      <c r="L19" s="143">
        <f t="shared" si="0"/>
        <v>21.438649053236986</v>
      </c>
      <c r="M19" s="25">
        <v>106.38135663433425</v>
      </c>
      <c r="N19" s="25">
        <v>112.19571633792562</v>
      </c>
      <c r="O19" s="25">
        <v>101.67934703135764</v>
      </c>
      <c r="P19" s="25">
        <v>103.72192653599153</v>
      </c>
      <c r="Q19" s="25">
        <v>102.84733278249728</v>
      </c>
      <c r="R19" s="5" t="s">
        <v>6</v>
      </c>
      <c r="S19" s="107"/>
    </row>
    <row r="20" spans="1:19" x14ac:dyDescent="0.25">
      <c r="A20" s="2" t="s">
        <v>38</v>
      </c>
      <c r="B20" s="27">
        <v>25210</v>
      </c>
      <c r="C20" s="27">
        <v>26886.5</v>
      </c>
      <c r="D20" s="27">
        <v>27952.2</v>
      </c>
      <c r="E20" s="27">
        <v>25267.599999999999</v>
      </c>
      <c r="F20" s="27">
        <v>25013.7</v>
      </c>
      <c r="G20" s="27">
        <v>26799.8</v>
      </c>
      <c r="H20" s="27">
        <v>27739</v>
      </c>
      <c r="I20" s="27">
        <v>27845.941999999999</v>
      </c>
      <c r="J20" s="27">
        <v>31770.508000000002</v>
      </c>
      <c r="K20" s="27">
        <v>34423.552000000003</v>
      </c>
      <c r="L20" s="143">
        <f t="shared" si="0"/>
        <v>2.8424218368514094</v>
      </c>
      <c r="M20" s="25">
        <v>107.1404870131168</v>
      </c>
      <c r="N20" s="25">
        <v>103.50450376495348</v>
      </c>
      <c r="O20" s="25">
        <v>100.38552939904106</v>
      </c>
      <c r="P20" s="25">
        <v>114.09385252615985</v>
      </c>
      <c r="Q20" s="25">
        <v>108.35065023196987</v>
      </c>
      <c r="R20" s="5" t="s">
        <v>16</v>
      </c>
      <c r="S20" s="107"/>
    </row>
    <row r="21" spans="1:19" x14ac:dyDescent="0.25">
      <c r="A21" s="2" t="s">
        <v>39</v>
      </c>
      <c r="B21" s="27">
        <v>19427</v>
      </c>
      <c r="C21" s="27">
        <v>21652</v>
      </c>
      <c r="D21" s="78" t="s">
        <v>96</v>
      </c>
      <c r="E21" s="78" t="s">
        <v>96</v>
      </c>
      <c r="F21" s="78" t="s">
        <v>96</v>
      </c>
      <c r="G21" s="78" t="s">
        <v>96</v>
      </c>
      <c r="H21" s="78" t="s">
        <v>96</v>
      </c>
      <c r="I21" s="78">
        <v>11839.245000000001</v>
      </c>
      <c r="J21" s="78">
        <v>10871.806</v>
      </c>
      <c r="K21" s="78">
        <v>11276.424000000001</v>
      </c>
      <c r="L21" s="143">
        <f t="shared" si="0"/>
        <v>0.93111698116438768</v>
      </c>
      <c r="M21" s="77" t="s">
        <v>96</v>
      </c>
      <c r="N21" s="77" t="s">
        <v>96</v>
      </c>
      <c r="O21" s="77" t="s">
        <v>96</v>
      </c>
      <c r="P21" s="25">
        <v>91.828541431484851</v>
      </c>
      <c r="Q21" s="25">
        <v>103.72171836031659</v>
      </c>
      <c r="R21" s="5" t="s">
        <v>4</v>
      </c>
      <c r="S21" s="107"/>
    </row>
    <row r="22" spans="1:19" x14ac:dyDescent="0.25">
      <c r="A22" s="2" t="s">
        <v>40</v>
      </c>
      <c r="B22" s="27">
        <v>1401.0329999999999</v>
      </c>
      <c r="C22" s="27">
        <v>1514.1969999999999</v>
      </c>
      <c r="D22" s="27">
        <v>1609.998</v>
      </c>
      <c r="E22" s="27">
        <v>1626.829</v>
      </c>
      <c r="F22" s="27">
        <v>1395.8989999999999</v>
      </c>
      <c r="G22" s="27">
        <v>1571.325</v>
      </c>
      <c r="H22" s="27">
        <v>1883.0029999999999</v>
      </c>
      <c r="I22" s="27">
        <v>2680.0479999999998</v>
      </c>
      <c r="J22" s="27">
        <v>2906.201</v>
      </c>
      <c r="K22" s="27">
        <v>3033.826</v>
      </c>
      <c r="L22" s="143">
        <f t="shared" si="0"/>
        <v>0.25050910700928142</v>
      </c>
      <c r="M22" s="25">
        <v>112.5672416127528</v>
      </c>
      <c r="N22" s="25">
        <v>119.83536187612364</v>
      </c>
      <c r="O22" s="25">
        <v>142.32839777738008</v>
      </c>
      <c r="P22" s="25">
        <v>108.43839364071093</v>
      </c>
      <c r="Q22" s="25">
        <v>104.39147189062284</v>
      </c>
      <c r="R22" s="5" t="s">
        <v>12</v>
      </c>
      <c r="S22" s="107"/>
    </row>
    <row r="23" spans="1:19" x14ac:dyDescent="0.25">
      <c r="A23" s="2" t="s">
        <v>41</v>
      </c>
      <c r="B23" s="27">
        <v>2451.7640000000001</v>
      </c>
      <c r="C23" s="27">
        <v>2399.913</v>
      </c>
      <c r="D23" s="27">
        <v>2328.6880000000001</v>
      </c>
      <c r="E23" s="27">
        <v>2249.5450000000001</v>
      </c>
      <c r="F23" s="27">
        <v>2075.8310000000001</v>
      </c>
      <c r="G23" s="27">
        <v>1717.13</v>
      </c>
      <c r="H23" s="27">
        <v>2057.8829999999998</v>
      </c>
      <c r="I23" s="27">
        <v>2298.0680000000002</v>
      </c>
      <c r="J23" s="27">
        <v>2313.1239999999998</v>
      </c>
      <c r="K23" s="27">
        <v>2513.585</v>
      </c>
      <c r="L23" s="143">
        <f t="shared" si="0"/>
        <v>0.20755176260666389</v>
      </c>
      <c r="M23" s="25">
        <v>82.720125096888907</v>
      </c>
      <c r="N23" s="25">
        <v>119.84433327703783</v>
      </c>
      <c r="O23" s="25">
        <v>111.67146042802241</v>
      </c>
      <c r="P23" s="25">
        <v>100.65515902923671</v>
      </c>
      <c r="Q23" s="25">
        <v>108.66624530288908</v>
      </c>
      <c r="R23" s="5" t="s">
        <v>13</v>
      </c>
      <c r="S23" s="107"/>
    </row>
    <row r="24" spans="1:19" x14ac:dyDescent="0.25">
      <c r="A24" s="2" t="s">
        <v>42</v>
      </c>
      <c r="B24" s="27">
        <v>1612.671</v>
      </c>
      <c r="C24" s="27">
        <v>1872.393</v>
      </c>
      <c r="D24" s="27">
        <v>1935.9839999999999</v>
      </c>
      <c r="E24" s="27">
        <v>2115.6179999999999</v>
      </c>
      <c r="F24" s="27">
        <v>1699.5619999999999</v>
      </c>
      <c r="G24" s="27">
        <v>1912.336</v>
      </c>
      <c r="H24" s="27">
        <v>2257.0210000000002</v>
      </c>
      <c r="I24" s="27">
        <v>2429.0929999999998</v>
      </c>
      <c r="J24" s="27">
        <v>2639.4340000000002</v>
      </c>
      <c r="K24" s="27">
        <v>2875.9340000000002</v>
      </c>
      <c r="L24" s="143">
        <f t="shared" si="0"/>
        <v>0.23747164740417903</v>
      </c>
      <c r="M24" s="25">
        <v>112.51934321901761</v>
      </c>
      <c r="N24" s="25">
        <v>118.02429071041909</v>
      </c>
      <c r="O24" s="25">
        <v>107.62385462962018</v>
      </c>
      <c r="P24" s="25">
        <v>108.65924030080365</v>
      </c>
      <c r="Q24" s="25">
        <v>108.96025435756303</v>
      </c>
      <c r="R24" s="5" t="s">
        <v>11</v>
      </c>
      <c r="S24" s="107"/>
    </row>
    <row r="25" spans="1:19" x14ac:dyDescent="0.25">
      <c r="A25" s="2" t="s">
        <v>43</v>
      </c>
      <c r="B25" s="27">
        <v>7320.4279999999999</v>
      </c>
      <c r="C25" s="27">
        <v>7094.0309999999999</v>
      </c>
      <c r="D25" s="27">
        <v>7749.8310000000001</v>
      </c>
      <c r="E25" s="27">
        <v>7581.1369999999997</v>
      </c>
      <c r="F25" s="27">
        <v>6550.7939999999999</v>
      </c>
      <c r="G25" s="27">
        <v>7208.2950000000001</v>
      </c>
      <c r="H25" s="27">
        <v>7361.4489999999996</v>
      </c>
      <c r="I25" s="27">
        <v>7498.4210000000003</v>
      </c>
      <c r="J25" s="27">
        <v>8172.4070000000002</v>
      </c>
      <c r="K25" s="27">
        <v>8428.2150000000001</v>
      </c>
      <c r="L25" s="143">
        <f t="shared" si="0"/>
        <v>0.69593464270272287</v>
      </c>
      <c r="M25" s="25">
        <v>110.03696651123514</v>
      </c>
      <c r="N25" s="25">
        <v>102.12469106772129</v>
      </c>
      <c r="O25" s="25">
        <v>101.86066629001982</v>
      </c>
      <c r="P25" s="25">
        <v>108.9883723519925</v>
      </c>
      <c r="Q25" s="25">
        <v>103.13014268623675</v>
      </c>
      <c r="R25" s="5" t="s">
        <v>15</v>
      </c>
      <c r="S25" s="107"/>
    </row>
    <row r="26" spans="1:19" x14ac:dyDescent="0.25">
      <c r="A26" s="2" t="s">
        <v>44</v>
      </c>
      <c r="B26" s="27">
        <v>48246.436000000002</v>
      </c>
      <c r="C26" s="27">
        <v>52947.373</v>
      </c>
      <c r="D26" s="27">
        <v>54485.379000000001</v>
      </c>
      <c r="E26" s="27">
        <v>56239.678999999996</v>
      </c>
      <c r="F26" s="27">
        <v>54096.574000000001</v>
      </c>
      <c r="G26" s="27">
        <v>59658.76</v>
      </c>
      <c r="H26" s="27">
        <v>63081.466999999997</v>
      </c>
      <c r="I26" s="27">
        <v>68161.502999999997</v>
      </c>
      <c r="J26" s="27">
        <v>71191.941999999995</v>
      </c>
      <c r="K26" s="27">
        <v>74805.252999999997</v>
      </c>
      <c r="L26" s="143">
        <f t="shared" si="0"/>
        <v>6.1768200050475439</v>
      </c>
      <c r="M26" s="25">
        <v>110.28195611796046</v>
      </c>
      <c r="N26" s="25">
        <v>105.73714069819754</v>
      </c>
      <c r="O26" s="25">
        <v>108.05313547955377</v>
      </c>
      <c r="P26" s="25">
        <v>104.4459685696778</v>
      </c>
      <c r="Q26" s="25">
        <v>105.07544940970988</v>
      </c>
      <c r="R26" s="5" t="s">
        <v>56</v>
      </c>
      <c r="S26" s="107"/>
    </row>
    <row r="27" spans="1:19" x14ac:dyDescent="0.25">
      <c r="A27" s="1" t="s">
        <v>45</v>
      </c>
      <c r="B27" s="28">
        <v>10542.368</v>
      </c>
      <c r="C27" s="28">
        <v>10555.119000000001</v>
      </c>
      <c r="D27" s="28">
        <v>10918.1</v>
      </c>
      <c r="E27" s="28">
        <v>10173.236999999999</v>
      </c>
      <c r="F27" s="28">
        <v>9609.4470000000001</v>
      </c>
      <c r="G27" s="28">
        <v>10064.628000000001</v>
      </c>
      <c r="H27" s="28">
        <v>10620.263999999999</v>
      </c>
      <c r="I27" s="28">
        <v>11876.599</v>
      </c>
      <c r="J27" s="28">
        <v>12471.268</v>
      </c>
      <c r="K27" s="28">
        <v>12992.241</v>
      </c>
      <c r="L27" s="143">
        <f t="shared" si="0"/>
        <v>1.0727954374968682</v>
      </c>
      <c r="M27" s="29">
        <v>104.73680743543308</v>
      </c>
      <c r="N27" s="29">
        <v>105.52068094320026</v>
      </c>
      <c r="O27" s="29">
        <v>111.82960235263455</v>
      </c>
      <c r="P27" s="29">
        <v>105.00706473292564</v>
      </c>
      <c r="Q27" s="29">
        <v>104.17738597230048</v>
      </c>
      <c r="R27" s="4" t="s">
        <v>18</v>
      </c>
      <c r="S27" s="107"/>
    </row>
    <row r="28" spans="1:19" x14ac:dyDescent="0.25">
      <c r="A28" s="2" t="s">
        <v>46</v>
      </c>
      <c r="B28" s="27">
        <v>25387.816999999999</v>
      </c>
      <c r="C28" s="27">
        <v>26842.276999999998</v>
      </c>
      <c r="D28" s="27">
        <v>28669.798999999999</v>
      </c>
      <c r="E28" s="27">
        <v>28126.716</v>
      </c>
      <c r="F28" s="27">
        <v>25024.678</v>
      </c>
      <c r="G28" s="27">
        <v>25386.083999999999</v>
      </c>
      <c r="H28" s="27">
        <v>27860.102999999999</v>
      </c>
      <c r="I28" s="27">
        <v>29033.97</v>
      </c>
      <c r="J28" s="27">
        <v>32078.773000000001</v>
      </c>
      <c r="K28" s="27">
        <v>35630.345000000001</v>
      </c>
      <c r="L28" s="143">
        <f t="shared" si="0"/>
        <v>2.9420691590033892</v>
      </c>
      <c r="M28" s="25">
        <v>101.44419840287256</v>
      </c>
      <c r="N28" s="25">
        <v>109.74557162892866</v>
      </c>
      <c r="O28" s="25">
        <v>104.21343381250243</v>
      </c>
      <c r="P28" s="25">
        <v>110.48703639219852</v>
      </c>
      <c r="Q28" s="25">
        <v>111.07140849807442</v>
      </c>
      <c r="R28" s="5" t="s">
        <v>19</v>
      </c>
      <c r="S28" s="107"/>
    </row>
    <row r="29" spans="1:19" x14ac:dyDescent="0.25">
      <c r="A29" s="2" t="s">
        <v>47</v>
      </c>
      <c r="B29" s="27">
        <v>3464.134</v>
      </c>
      <c r="C29" s="27">
        <v>3242.105</v>
      </c>
      <c r="D29" s="27">
        <v>3586.4389999999999</v>
      </c>
      <c r="E29" s="27">
        <v>3359.2440000000001</v>
      </c>
      <c r="F29" s="27">
        <v>2667.6660000000002</v>
      </c>
      <c r="G29" s="27">
        <v>2766.5810000000001</v>
      </c>
      <c r="H29" s="27">
        <v>3066.8820000000001</v>
      </c>
      <c r="I29" s="27">
        <v>3291.5039999999999</v>
      </c>
      <c r="J29" s="27">
        <v>3471.152</v>
      </c>
      <c r="K29" s="27">
        <v>3762.4650000000001</v>
      </c>
      <c r="L29" s="143">
        <f t="shared" si="0"/>
        <v>0.31067429289078413</v>
      </c>
      <c r="M29" s="25">
        <v>103.70792295587228</v>
      </c>
      <c r="N29" s="25">
        <v>110.85458911197613</v>
      </c>
      <c r="O29" s="25">
        <v>107.32411615445262</v>
      </c>
      <c r="P29" s="25">
        <v>105.4579304779821</v>
      </c>
      <c r="Q29" s="25">
        <v>108.39240113944881</v>
      </c>
      <c r="R29" s="5" t="s">
        <v>20</v>
      </c>
      <c r="S29" s="107"/>
    </row>
    <row r="30" spans="1:19" x14ac:dyDescent="0.25">
      <c r="A30" s="2" t="s">
        <v>48</v>
      </c>
      <c r="B30" s="27">
        <v>4801.0929999999998</v>
      </c>
      <c r="C30" s="27">
        <v>5058.1469999999999</v>
      </c>
      <c r="D30" s="27">
        <v>5115.1679999999997</v>
      </c>
      <c r="E30" s="27">
        <v>5144.8310000000001</v>
      </c>
      <c r="F30" s="27">
        <v>3707.3270000000002</v>
      </c>
      <c r="G30" s="27">
        <v>3749.5659999999998</v>
      </c>
      <c r="H30" s="27">
        <v>3990.3</v>
      </c>
      <c r="I30" s="27">
        <v>4039.41</v>
      </c>
      <c r="J30" s="27">
        <v>4277.598</v>
      </c>
      <c r="K30" s="27">
        <v>3852.1469999999999</v>
      </c>
      <c r="L30" s="143">
        <f t="shared" si="0"/>
        <v>0.31807951577924454</v>
      </c>
      <c r="M30" s="25">
        <v>101.13933839663993</v>
      </c>
      <c r="N30" s="25">
        <v>106.42031637794882</v>
      </c>
      <c r="O30" s="25">
        <v>101.23073453123826</v>
      </c>
      <c r="P30" s="25">
        <v>105.89660371192824</v>
      </c>
      <c r="Q30" s="25">
        <v>90.05397421637096</v>
      </c>
      <c r="R30" s="5" t="s">
        <v>22</v>
      </c>
      <c r="S30" s="107"/>
    </row>
    <row r="31" spans="1:19" x14ac:dyDescent="0.25">
      <c r="A31" s="2" t="s">
        <v>49</v>
      </c>
      <c r="B31" s="27">
        <v>4249.817</v>
      </c>
      <c r="C31" s="27">
        <v>4332.049</v>
      </c>
      <c r="D31" s="27">
        <v>4707.22</v>
      </c>
      <c r="E31" s="27">
        <v>5085.308</v>
      </c>
      <c r="F31" s="27">
        <v>4656.8249999999998</v>
      </c>
      <c r="G31" s="27">
        <v>4680.4560000000001</v>
      </c>
      <c r="H31" s="27">
        <v>5106.4520000000002</v>
      </c>
      <c r="I31" s="27">
        <v>5702.3059999999996</v>
      </c>
      <c r="J31" s="27">
        <v>5887.8620000000001</v>
      </c>
      <c r="K31" s="27">
        <v>6004.6229999999996</v>
      </c>
      <c r="L31" s="143">
        <f t="shared" si="0"/>
        <v>0.49581378287923972</v>
      </c>
      <c r="M31" s="25">
        <v>100.50744874458456</v>
      </c>
      <c r="N31" s="25">
        <v>109.10159181071246</v>
      </c>
      <c r="O31" s="25">
        <v>111.66864977875048</v>
      </c>
      <c r="P31" s="25">
        <v>103.25405195722574</v>
      </c>
      <c r="Q31" s="25">
        <v>101.9830797664755</v>
      </c>
      <c r="R31" s="5" t="s">
        <v>21</v>
      </c>
      <c r="S31" s="107"/>
    </row>
    <row r="32" spans="1:19" x14ac:dyDescent="0.25">
      <c r="A32" s="2" t="s">
        <v>50</v>
      </c>
      <c r="B32" s="27">
        <v>10077.858</v>
      </c>
      <c r="C32" s="27">
        <v>10942.968000000001</v>
      </c>
      <c r="D32" s="27">
        <v>11200.359</v>
      </c>
      <c r="E32" s="27">
        <v>10920.106</v>
      </c>
      <c r="F32" s="27">
        <v>11317.502</v>
      </c>
      <c r="G32" s="27">
        <v>11184.995000000001</v>
      </c>
      <c r="H32" s="27">
        <v>11344.434999999999</v>
      </c>
      <c r="I32" s="27">
        <v>11299.455</v>
      </c>
      <c r="J32" s="27">
        <v>11442.69</v>
      </c>
      <c r="K32" s="27">
        <v>12260.712</v>
      </c>
      <c r="L32" s="143">
        <f t="shared" si="0"/>
        <v>1.0123916185100863</v>
      </c>
      <c r="M32" s="25">
        <v>98.829185097559517</v>
      </c>
      <c r="N32" s="25">
        <v>101.42548119154276</v>
      </c>
      <c r="O32" s="25">
        <v>99.603506036219528</v>
      </c>
      <c r="P32" s="25">
        <v>101.26762750946838</v>
      </c>
      <c r="Q32" s="25">
        <v>107.14886097587193</v>
      </c>
      <c r="R32" s="5" t="s">
        <v>24</v>
      </c>
      <c r="S32" s="107"/>
    </row>
    <row r="33" spans="1:19" x14ac:dyDescent="0.25">
      <c r="A33" s="2" t="s">
        <v>51</v>
      </c>
      <c r="B33" s="27">
        <v>10778.898999999999</v>
      </c>
      <c r="C33" s="27">
        <v>10045.891</v>
      </c>
      <c r="D33" s="27">
        <v>10170.808000000001</v>
      </c>
      <c r="E33" s="27">
        <v>10009.531000000001</v>
      </c>
      <c r="F33" s="27">
        <v>9220.1479999999992</v>
      </c>
      <c r="G33" s="27">
        <v>9358.3729999999996</v>
      </c>
      <c r="H33" s="27">
        <v>9920.3389999999999</v>
      </c>
      <c r="I33" s="27">
        <v>11392.183000000001</v>
      </c>
      <c r="J33" s="27">
        <v>11982.883</v>
      </c>
      <c r="K33" s="27">
        <v>12351.33</v>
      </c>
      <c r="L33" s="143">
        <f t="shared" si="0"/>
        <v>1.0198741287987341</v>
      </c>
      <c r="M33" s="25">
        <v>101.49916248632887</v>
      </c>
      <c r="N33" s="25">
        <v>106.00495406626771</v>
      </c>
      <c r="O33" s="25">
        <v>114.83663007887131</v>
      </c>
      <c r="P33" s="25">
        <v>105.18513440312536</v>
      </c>
      <c r="Q33" s="25">
        <v>103.074777580654</v>
      </c>
      <c r="R33" s="5" t="s">
        <v>14</v>
      </c>
      <c r="S33" s="107"/>
    </row>
    <row r="34" spans="1:19" x14ac:dyDescent="0.25">
      <c r="A34" s="2" t="s">
        <v>52</v>
      </c>
      <c r="B34" s="27">
        <v>81823.096999999994</v>
      </c>
      <c r="C34" s="27">
        <v>90740.611999999994</v>
      </c>
      <c r="D34" s="27">
        <v>84690.331000000006</v>
      </c>
      <c r="E34" s="27">
        <v>80393.221000000005</v>
      </c>
      <c r="F34" s="27">
        <v>79920.519</v>
      </c>
      <c r="G34" s="27">
        <v>84610.527000000002</v>
      </c>
      <c r="H34" s="27">
        <v>87993.917000000001</v>
      </c>
      <c r="I34" s="27">
        <v>105455.52800000001</v>
      </c>
      <c r="J34" s="81" t="s">
        <v>96</v>
      </c>
      <c r="K34" s="81" t="s">
        <v>96</v>
      </c>
      <c r="L34" s="143" t="s">
        <v>96</v>
      </c>
      <c r="M34" s="79">
        <v>105.86834026941192</v>
      </c>
      <c r="N34" s="79">
        <v>103.99878138095038</v>
      </c>
      <c r="O34" s="79">
        <v>119.8441114969345</v>
      </c>
      <c r="P34" s="80" t="s">
        <v>96</v>
      </c>
      <c r="Q34" s="80" t="s">
        <v>96</v>
      </c>
      <c r="R34" s="5" t="s">
        <v>58</v>
      </c>
      <c r="S34" s="107"/>
    </row>
    <row r="35" spans="1:19" x14ac:dyDescent="0.25">
      <c r="A35" s="2" t="s">
        <v>53</v>
      </c>
      <c r="B35" s="27">
        <v>148290.12599999999</v>
      </c>
      <c r="C35" s="27">
        <v>156861.34099999999</v>
      </c>
      <c r="D35" s="27">
        <v>163465.68</v>
      </c>
      <c r="E35" s="27">
        <v>161797.43400000001</v>
      </c>
      <c r="F35" s="27">
        <v>159493.86600000001</v>
      </c>
      <c r="G35" s="27">
        <v>165202.49799999999</v>
      </c>
      <c r="H35" s="27">
        <v>176474.06200000001</v>
      </c>
      <c r="I35" s="27">
        <v>180594.98800000001</v>
      </c>
      <c r="J35" s="27">
        <v>184793.38200000001</v>
      </c>
      <c r="K35" s="27">
        <v>186792.50700000001</v>
      </c>
      <c r="L35" s="143">
        <f t="shared" si="0"/>
        <v>15.423832521903021</v>
      </c>
      <c r="M35" s="25">
        <v>103.57921727221783</v>
      </c>
      <c r="N35" s="25">
        <v>106.82287746036383</v>
      </c>
      <c r="O35" s="25">
        <v>102.33514543344053</v>
      </c>
      <c r="P35" s="25">
        <v>102.32475665382252</v>
      </c>
      <c r="Q35" s="25">
        <v>101.08181633907213</v>
      </c>
      <c r="R35" s="5" t="s">
        <v>9</v>
      </c>
      <c r="S35" s="107"/>
    </row>
    <row r="37" spans="1:19" x14ac:dyDescent="0.25">
      <c r="A37" s="64" t="s">
        <v>133</v>
      </c>
    </row>
    <row r="38" spans="1:19" x14ac:dyDescent="0.25">
      <c r="A38" s="93" t="s">
        <v>140</v>
      </c>
    </row>
    <row r="39" spans="1:19" x14ac:dyDescent="0.25">
      <c r="A39" s="64"/>
    </row>
    <row r="40" spans="1:19" x14ac:dyDescent="0.25">
      <c r="A40" s="104" t="s">
        <v>138</v>
      </c>
    </row>
    <row r="41" spans="1:19" x14ac:dyDescent="0.25">
      <c r="A41" s="103" t="s">
        <v>141</v>
      </c>
    </row>
  </sheetData>
  <mergeCells count="14">
    <mergeCell ref="R4:R6"/>
    <mergeCell ref="M5:Q5"/>
    <mergeCell ref="M6:Q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75" right="0.75" top="1" bottom="1" header="0.5" footer="0.5"/>
  <pageSetup paperSize="9" scale="55" firstPageNumber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</vt:i4>
      </vt:variant>
    </vt:vector>
  </HeadingPairs>
  <TitlesOfParts>
    <vt:vector size="16" baseType="lpstr">
      <vt:lpstr>SPIS TREŚCI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Objaśnienia</vt:lpstr>
      <vt:lpstr>'5'!_Toc267050855</vt:lpstr>
      <vt:lpstr>'SPIS TREŚCI'!Obszar_wydruku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2016-02-22T15:00:56Z</dcterms:modified>
</cp:coreProperties>
</file>