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5"/>
  <workbookPr defaultThemeVersion="166925"/>
  <bookViews>
    <workbookView xWindow="0" yWindow="0" windowWidth="9900" windowHeight="8832" tabRatio="927" activeTab="0"/>
  </bookViews>
  <sheets>
    <sheet name="Spis tablic" sheetId="18" r:id="rId1"/>
    <sheet name="Tablica1" sheetId="5" r:id="rId2"/>
    <sheet name="Tablica2" sheetId="6" r:id="rId3"/>
    <sheet name="Tablica3" sheetId="7" r:id="rId4"/>
    <sheet name="Tablica4" sheetId="8" r:id="rId5"/>
    <sheet name="Tablica5" sheetId="9" r:id="rId6"/>
    <sheet name="Tablica6" sheetId="10" r:id="rId7"/>
    <sheet name="Tablica7" sheetId="11" r:id="rId8"/>
    <sheet name="Tablica8" sheetId="12" r:id="rId9"/>
    <sheet name="Tablica9" sheetId="13" r:id="rId10"/>
    <sheet name="Tablica10" sheetId="14" r:id="rId11"/>
    <sheet name="Tablica 11" sheetId="1" r:id="rId12"/>
    <sheet name="Tablica 12" sheetId="2" r:id="rId13"/>
    <sheet name="Tablica 13" sheetId="3" r:id="rId14"/>
    <sheet name="Tablica 14" sheetId="4" r:id="rId15"/>
    <sheet name="Tablica 15" sheetId="15" r:id="rId16"/>
    <sheet name="Tablica 16" sheetId="16" r:id="rId17"/>
    <sheet name="Tablica 17" sheetId="17" r:id="rId18"/>
  </sheets>
  <definedNames>
    <definedName name="_Hlk101357266" localSheetId="4">'Tablica4'!$A$1</definedName>
    <definedName name="_Hlk101357298" localSheetId="4">'Tablica4'!#REF!</definedName>
  </definedNames>
  <calcPr calcId="191029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<sst xmlns="http://schemas.openxmlformats.org/spreadsheetml/2006/main" count="356" uniqueCount="130">
  <si>
    <t>Kraj urodzenia</t>
  </si>
  <si>
    <t>w tys.</t>
  </si>
  <si>
    <t>w %</t>
  </si>
  <si>
    <t>2011=100</t>
  </si>
  <si>
    <t>Ogółem</t>
  </si>
  <si>
    <t>Polska</t>
  </si>
  <si>
    <t>Inny kraj</t>
  </si>
  <si>
    <t>Nieustalony</t>
  </si>
  <si>
    <t>Wyszczególnienie</t>
  </si>
  <si>
    <t>Urodzeni w Polsce</t>
  </si>
  <si>
    <t>Urodzeni za granicą</t>
  </si>
  <si>
    <t>Mężczyźni</t>
  </si>
  <si>
    <t>Kobiety</t>
  </si>
  <si>
    <t>w tym:</t>
  </si>
  <si>
    <t>Ukraina</t>
  </si>
  <si>
    <t>Bezpaństwowcy</t>
  </si>
  <si>
    <t>ogółem</t>
  </si>
  <si>
    <t>Tablica 1. Ludność według płci (stan w dniu 31 marca)</t>
  </si>
  <si>
    <t>Tablica 2. Ludność w miastach i na wsi (stan w dniu 31 marca)</t>
  </si>
  <si>
    <t>Miasta</t>
  </si>
  <si>
    <t>Wieś</t>
  </si>
  <si>
    <t>Tablica 3. Ludność według wojwództw (stan w dniu 31 marca)</t>
  </si>
  <si>
    <t xml:space="preserve">Województwa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</si>
  <si>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</si>
  <si>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</si>
  <si>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</si>
  <si>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</si>
  <si>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</si>
  <si>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</si>
  <si>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</si>
  <si>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</si>
  <si>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</si>
  <si>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</si>
  <si>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</si>
  <si>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</si>
  <si>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</si>
  <si>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</si>
  <si>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</si>
  <si>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</si>
  <si>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Tablica 4. Przyrosty/ubytki liczby ludności miejskiej i wiejskiej według województw w latach 2011-2021 (stan w dniu 31 marca)</t>
  </si>
  <si>
    <t>Przyrost/Ubytek</t>
  </si>
  <si>
    <t>miasta</t>
  </si>
  <si>
    <t>wieś</t>
  </si>
  <si>
    <t xml:space="preserve">Kujawsko-pomorskie </t>
  </si>
  <si>
    <t>Tablica 5. Ludność według płci i wieku</t>
  </si>
  <si>
    <t>W wieku przedprodukcyjnym (0‒17 lat)</t>
  </si>
  <si>
    <t>W wieku produkcyjnym (18‒59/64 lata)</t>
  </si>
  <si>
    <t>w tym w wieku:</t>
  </si>
  <si>
    <t>mobilnym (18‒44 lata)</t>
  </si>
  <si>
    <t>niemobilnym (45‒59/64 lata)</t>
  </si>
  <si>
    <t>W wieku poprodukcyjnym (60/65 i więcej)</t>
  </si>
  <si>
    <r>
      <t>Tablica 6</t>
    </r>
    <r>
      <rPr>
        <b/>
        <sz val="9.5"/>
        <rFont val="Fira Sans"/>
        <family val="2"/>
      </rPr>
      <t>.</t>
    </r>
    <r>
      <rPr>
        <b/>
        <sz val="9.5"/>
        <color rgb="FF000000"/>
        <rFont val="Fira Sans"/>
        <family val="2"/>
      </rPr>
      <t xml:space="preserve"> Ludność według ekonomicznych grup wieku (stan w dniu 31 marca)</t>
    </r>
  </si>
  <si>
    <t>Tablica 7. Struktura ludności według ekonomicznych grup wieku (stan w dniu 31 marca)</t>
  </si>
  <si>
    <t>Kawalerowie, panny</t>
  </si>
  <si>
    <t>Żonaci, zamężne</t>
  </si>
  <si>
    <t>Wdowcy, wdowy</t>
  </si>
  <si>
    <t>Rozwiedzeni, rozwiedzione</t>
  </si>
  <si>
    <t xml:space="preserve">Wyszczególnienie    </t>
  </si>
  <si>
    <t xml:space="preserve">Kobiety </t>
  </si>
  <si>
    <t>100 lat i więcej</t>
  </si>
  <si>
    <t>Tablica 8. Ludność w wieku 15 lat i więcej według stanu cywilnego (stan w dniu 31 marca)</t>
  </si>
  <si>
    <t>Tablica 9. Ludność w wieku 15 lat i więcej wg stanu cywilnego wg płci w miastach i na wsi (stan w dniu 31 marca 2021 r.)</t>
  </si>
  <si>
    <t>Województwa</t>
  </si>
  <si>
    <t>Stan cywilny</t>
  </si>
  <si>
    <t>kawaler, panna</t>
  </si>
  <si>
    <t>żonaty, zamężna</t>
  </si>
  <si>
    <t>wdowiec, wdowa</t>
  </si>
  <si>
    <t>nieustalony</t>
  </si>
  <si>
    <t>Tablica 10. Ludność w wieku 15 lat i więcej według stanu cywilnego i województw (stan w dniu 31 marca 2021 r.)</t>
  </si>
  <si>
    <t>Tablica 14. Ludność według kraju obywatelstwa i płci (stan w dniu 31 marca 2021 r.)</t>
  </si>
  <si>
    <t>Tablica 13. Ludność według kraju obywatelstwa (stan w dniu 31 marca)</t>
  </si>
  <si>
    <t>Tablica 12. Ludność według miejsca urodzenia i płci (stan w dniu 31 marca 2021 r.)</t>
  </si>
  <si>
    <t>Tablica 11. Ludność według kraju urodzenia (stan w dniu 31 marca)</t>
  </si>
  <si>
    <t xml:space="preserve">Wieś </t>
  </si>
  <si>
    <t>razem</t>
  </si>
  <si>
    <t>mężczyźni</t>
  </si>
  <si>
    <t>kobiety</t>
  </si>
  <si>
    <t>rozwiedziony,rozwiedziona</t>
  </si>
  <si>
    <t>Tablica 15. Podstawowe informacje o mieszkaniach (stan w dniu 31 marca 2021 r.)</t>
  </si>
  <si>
    <t>Tablica 6. Ludność według ekonomicznych grup wieku (stan w dniu 31 marca)</t>
  </si>
  <si>
    <t>Tablica 16. Budynki (stan w dniu 31 marca 2021 r.)</t>
  </si>
  <si>
    <t>Tablica 17. Mieszkania i budynki (stan w dniu 31 marca 2021 r.)</t>
  </si>
  <si>
    <t>Powrót do spisu tablic</t>
  </si>
  <si>
    <t>Informacja o wstępnych wynikach Narodowego Spisu Powszechnego Ludności i Mieszkań 2021 – Aneks tabelaryczny</t>
  </si>
  <si>
    <t>Spis tablic</t>
  </si>
  <si>
    <t xml:space="preserve">miasta </t>
  </si>
  <si>
    <t>Tablica 4. Przyrosty/ubytki liczby ludności miejskiej i wiejskiej według województw w latach 2011–2021 (stan w dniu 31 marca)</t>
  </si>
  <si>
    <t>31 marca 2011 r.</t>
  </si>
  <si>
    <t>31 marca 2021 r.</t>
  </si>
  <si>
    <t xml:space="preserve">kobiety 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</si>
  <si>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</si>
  <si>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</si>
  <si>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</si>
  <si>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</si>
  <si>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</si>
  <si>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</si>
  <si>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</si>
  <si>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</si>
  <si>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</si>
  <si>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</si>
  <si>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</si>
  <si>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</si>
  <si>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</si>
  <si>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</si>
  <si>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</si>
  <si>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85–89</t>
  </si>
  <si>
    <t>90–94</t>
  </si>
  <si>
    <t>95–99</t>
  </si>
  <si>
    <t>0– 4 lata</t>
  </si>
  <si>
    <t>5– 9</t>
  </si>
  <si>
    <t>Kraj obywatelstwa</t>
  </si>
  <si>
    <t>Obywatele polscy</t>
  </si>
  <si>
    <t>Obywatele innego kraju</t>
  </si>
  <si>
    <t>w tym ukraincy</t>
  </si>
  <si>
    <r>
      <t>Przeciętna powierzchnia użytkowa mieszkania w m</t>
    </r>
    <r>
      <rPr>
        <b/>
        <vertAlign val="superscript"/>
        <sz val="10"/>
        <color theme="1"/>
        <rFont val="Fira Sans"/>
        <family val="2"/>
      </rPr>
      <t>2</t>
    </r>
  </si>
  <si>
    <t>a Budynki mieszkalne, niemieszkalne, zbiorowego zakwaterowania, w których zlokalizowane są mieszkania.</t>
  </si>
  <si>
    <t xml:space="preserve">Mieszkania </t>
  </si>
  <si>
    <t>Budynki</t>
  </si>
  <si>
    <r>
      <t>Unia Europejska</t>
    </r>
    <r>
      <rPr>
        <vertAlign val="superscript"/>
        <sz val="9.5"/>
        <color theme="1"/>
        <rFont val="Fira Sans"/>
        <family val="2"/>
      </rPr>
      <t>a</t>
    </r>
  </si>
  <si>
    <t>a Bez Wielkiej Brytanii.</t>
  </si>
  <si>
    <t>Liczba mieszkań w tys.</t>
  </si>
  <si>
    <r>
      <t>Powierzchnia użytkowa mieszkań w tys. m</t>
    </r>
    <r>
      <rPr>
        <b/>
        <vertAlign val="superscript"/>
        <sz val="10"/>
        <color theme="1"/>
        <rFont val="Fira Sans"/>
        <family val="2"/>
      </rPr>
      <t xml:space="preserve">2 </t>
    </r>
  </si>
  <si>
    <t>Liczba izb w mieszkaniach w tys.</t>
  </si>
  <si>
    <t>Liczba budynków w tys.</t>
  </si>
  <si>
    <t>ogółem w tys.</t>
  </si>
  <si>
    <t>w tym   niezamieszkane w % ogółem</t>
  </si>
  <si>
    <t>Tablica 15. Podstawowe informacje o mieszkaniach (stan w dniu 31 marca)</t>
  </si>
  <si>
    <r>
      <t>Tablica 16. Budynki</t>
    </r>
    <r>
      <rPr>
        <b/>
        <vertAlign val="superscript"/>
        <sz val="10"/>
        <color rgb="FF000000"/>
        <rFont val="Fira Sans"/>
        <family val="2"/>
      </rPr>
      <t>a</t>
    </r>
    <r>
      <rPr>
        <b/>
        <sz val="10"/>
        <color indexed="8"/>
        <rFont val="Fira Sans"/>
        <family val="2"/>
      </rPr>
      <t xml:space="preserve">  (stan w dniu 31 marca)</t>
    </r>
  </si>
  <si>
    <r>
      <t>Tablica 17. Mieszkania i budynki</t>
    </r>
    <r>
      <rPr>
        <b/>
        <vertAlign val="superscript"/>
        <sz val="10"/>
        <color rgb="FF000000"/>
        <rFont val="Fira Sans"/>
        <family val="2"/>
      </rPr>
      <t>a</t>
    </r>
    <r>
      <rPr>
        <b/>
        <sz val="10"/>
        <color indexed="8"/>
        <rFont val="Fira Sans"/>
        <family val="2"/>
      </rPr>
      <t xml:space="preserve"> (stan w dniu 31 marca)</t>
    </r>
  </si>
  <si>
    <t xml:space="preserve">w tys.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</si>
</sst>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color theme="1"/>
      <name val="Fira Sans"/>
      <family val="2"/>
    </font>
    <font>
      <sz val="9.5"/>
      <color rgb="FF000000"/>
      <name val="Fira Sans"/>
      <family val="2"/>
    </font>
    <font>
      <b/>
      <sz val="10"/>
      <color theme="1"/>
      <name val="Fira Sans"/>
      <family val="2"/>
    </font>
    <font>
      <b/>
      <sz val="10"/>
      <color indexed="8"/>
      <name val="Fira Sans"/>
      <family val="2"/>
    </font>
    <font>
      <b/>
      <sz val="9.5"/>
      <color rgb="FF000000"/>
      <name val="Fira Sans"/>
      <family val="2"/>
    </font>
    <font>
      <b/>
      <sz val="9.5"/>
      <color theme="1"/>
      <name val="Fira Sans"/>
      <family val="2"/>
    </font>
    <font>
      <b/>
      <sz val="9.5"/>
      <name val="Fira Sans"/>
      <family val="2"/>
    </font>
    <font>
      <sz val="10"/>
      <color theme="1"/>
      <name val="Fira Sans"/>
      <family val="2"/>
    </font>
    <font>
      <b/>
      <vertAlign val="superscript"/>
      <sz val="10"/>
      <color theme="1"/>
      <name val="Fira Sans"/>
      <family val="2"/>
    </font>
    <font>
      <b/>
      <vertAlign val="superscript"/>
      <sz val="10"/>
      <color rgb="FF000000"/>
      <name val="Fira Sans"/>
      <family val="2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1D77"/>
      <name val="Fira Sans"/>
      <family val="2"/>
    </font>
    <font>
      <sz val="11"/>
      <color rgb="FF001D77"/>
      <name val="Fira Sans"/>
      <family val="2"/>
    </font>
    <font>
      <b/>
      <sz val="16"/>
      <color rgb="FF001D77"/>
      <name val="Fira Sans"/>
      <family val="2"/>
    </font>
    <font>
      <sz val="11"/>
      <color theme="1"/>
      <name val="Fira Sans"/>
      <family val="2"/>
    </font>
    <font>
      <b/>
      <sz val="12"/>
      <color rgb="FF001D77"/>
      <name val="Fira Sans"/>
      <family val="2"/>
    </font>
    <font>
      <sz val="10"/>
      <color rgb="FFFF0000"/>
      <name val="Fira Sans"/>
      <family val="2"/>
    </font>
    <font>
      <u val="single"/>
      <sz val="11"/>
      <color rgb="FF001D77"/>
      <name val="Fira Sans"/>
      <family val="2"/>
    </font>
    <font>
      <sz val="9.5"/>
      <color rgb="FF001D77"/>
      <name val="Fira Sans"/>
      <family val="2"/>
    </font>
    <font>
      <vertAlign val="superscript"/>
      <sz val="9.5"/>
      <color theme="1"/>
      <name val="Fira Sans"/>
      <family val="2"/>
    </font>
    <font>
      <sz val="9.5"/>
      <name val="Fira Sans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>
        <color rgb="FF001D77"/>
      </bottom>
    </border>
    <border>
      <left/>
      <right style="medium">
        <color rgb="FF001D77"/>
      </right>
      <top style="medium"/>
      <bottom style="medium"/>
    </border>
    <border>
      <left/>
      <right style="medium">
        <color rgb="FF001D77"/>
      </right>
      <top/>
      <bottom style="medium"/>
    </border>
    <border>
      <left style="medium">
        <color rgb="FF001D77"/>
      </left>
      <right/>
      <top style="medium">
        <color rgb="FF001D77"/>
      </top>
      <bottom style="medium">
        <color rgb="FF001D77"/>
      </bottom>
    </border>
    <border>
      <left/>
      <right/>
      <top style="medium">
        <color rgb="FF001D77"/>
      </top>
      <bottom style="medium">
        <color rgb="FF001D77"/>
      </bottom>
    </border>
    <border>
      <left/>
      <right style="medium">
        <color rgb="FF001D77"/>
      </right>
      <top style="medium">
        <color rgb="FF001D77"/>
      </top>
      <bottom style="medium">
        <color rgb="FF001D77"/>
      </bottom>
    </border>
    <border>
      <left/>
      <right style="medium">
        <color rgb="FF001D77"/>
      </right>
      <top/>
      <bottom style="medium">
        <color rgb="FF001D77"/>
      </bottom>
    </border>
    <border>
      <left/>
      <right/>
      <top/>
      <bottom style="medium">
        <color rgb="FF001D77"/>
      </bottom>
    </border>
    <border>
      <left style="medium"/>
      <right style="medium"/>
      <top/>
      <bottom style="medium"/>
    </border>
    <border>
      <left/>
      <right style="medium">
        <color rgb="FF001D77"/>
      </right>
      <top style="medium">
        <color rgb="FF001D77"/>
      </top>
      <bottom/>
    </border>
    <border>
      <left/>
      <right style="medium">
        <color rgb="FF002060"/>
      </right>
      <top style="medium">
        <color rgb="FF001D77"/>
      </top>
      <bottom style="medium">
        <color rgb="FF001D77"/>
      </bottom>
    </border>
    <border>
      <left/>
      <right/>
      <top/>
      <bottom style="medium">
        <color rgb="FF002060"/>
      </bottom>
    </border>
    <border>
      <left/>
      <right style="medium">
        <color rgb="FF002060"/>
      </right>
      <top/>
      <bottom style="medium">
        <color rgb="FF001D77"/>
      </bottom>
    </border>
    <border>
      <left style="medium"/>
      <right style="medium">
        <color rgb="FF001D77"/>
      </right>
      <top style="medium">
        <color rgb="FF001D77"/>
      </top>
      <bottom style="medium">
        <color rgb="FF001D77"/>
      </bottom>
    </border>
    <border>
      <left style="medium"/>
      <right style="medium">
        <color rgb="FF001D77"/>
      </right>
      <top/>
      <bottom style="medium">
        <color rgb="FF001D77"/>
      </bottom>
    </border>
    <border>
      <left style="medium"/>
      <right/>
      <top style="medium"/>
      <bottom style="medium"/>
    </border>
    <border>
      <left style="medium">
        <color rgb="FF002060"/>
      </left>
      <right style="medium">
        <color rgb="FF002060"/>
      </right>
      <top style="medium"/>
      <bottom style="medium">
        <color rgb="FF001D77"/>
      </bottom>
    </border>
    <border>
      <left/>
      <right style="medium">
        <color rgb="FF002060"/>
      </right>
      <top style="medium"/>
      <bottom style="medium">
        <color rgb="FF001D77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>
        <color rgb="FF001D77"/>
      </left>
      <right style="medium">
        <color rgb="FF001D77"/>
      </right>
      <top style="medium">
        <color rgb="FF001D77"/>
      </top>
      <bottom style="medium">
        <color rgb="FF001D77"/>
      </bottom>
    </border>
    <border>
      <left/>
      <right style="medium">
        <color rgb="FF001D77"/>
      </right>
      <top style="medium">
        <color rgb="FF001D77"/>
      </top>
      <bottom style="medium"/>
    </border>
    <border>
      <left style="medium">
        <color rgb="FF001D77"/>
      </left>
      <right/>
      <top style="medium">
        <color rgb="FF001D77"/>
      </top>
      <bottom style="medium"/>
    </border>
    <border>
      <left style="medium">
        <color rgb="FF001D77"/>
      </left>
      <right style="medium">
        <color rgb="FF001D77"/>
      </right>
      <top style="medium">
        <color rgb="FF001D77"/>
      </top>
      <bottom/>
    </border>
    <border>
      <left style="medium">
        <color rgb="FF001D77"/>
      </left>
      <right style="medium">
        <color rgb="FF001D77"/>
      </right>
      <top style="medium">
        <color rgb="FF001D77"/>
      </top>
      <bottom style="medium"/>
    </border>
    <border>
      <left/>
      <right style="medium">
        <color rgb="FF002060"/>
      </right>
      <top/>
      <bottom style="medium"/>
    </border>
    <border>
      <left style="medium">
        <color rgb="FF002060"/>
      </left>
      <right style="medium">
        <color rgb="FF002060"/>
      </right>
      <top/>
      <bottom style="medium">
        <color rgb="FF001D77"/>
      </bottom>
    </border>
    <border>
      <left/>
      <right/>
      <top/>
      <bottom style="thin"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/>
      <top style="medium">
        <color rgb="FF001D77"/>
      </top>
      <bottom style="medium"/>
    </border>
    <border>
      <left/>
      <right style="medium">
        <color rgb="FF001D77"/>
      </right>
      <top/>
      <bottom/>
    </border>
    <border>
      <left/>
      <right/>
      <top style="medium">
        <color rgb="FF001D77"/>
      </top>
      <bottom/>
    </border>
    <border>
      <left/>
      <right style="medium">
        <color rgb="FF002060"/>
      </right>
      <top style="medium">
        <color rgb="FF001D77"/>
      </top>
      <bottom/>
    </border>
    <border>
      <left style="medium">
        <color rgb="FF002060"/>
      </left>
      <right/>
      <top style="medium"/>
      <bottom style="medium"/>
    </border>
    <border>
      <left style="medium">
        <color rgb="FF002060"/>
      </left>
      <right/>
      <top/>
      <bottom style="medium">
        <color rgb="FF001D77"/>
      </bottom>
    </border>
    <border>
      <left style="medium">
        <color rgb="FF002060"/>
      </left>
      <right/>
      <top style="medium">
        <color rgb="FF001D77"/>
      </top>
      <bottom style="medium"/>
    </border>
    <border>
      <left/>
      <right style="medium">
        <color rgb="FF002060"/>
      </right>
      <top style="medium">
        <color rgb="FF001D77"/>
      </top>
      <bottom style="medium"/>
    </border>
    <border>
      <left style="medium">
        <color rgb="FF002060"/>
      </left>
      <right/>
      <top style="medium">
        <color rgb="FF001D77"/>
      </top>
      <bottom style="medium">
        <color rgb="FF001D77"/>
      </bottom>
    </border>
    <border>
      <left style="medium">
        <color rgb="FF001D77"/>
      </left>
      <right/>
      <top style="medium">
        <color rgb="FF001D77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0" fontId="0" fillId="0" borderId="0" xfId="0" applyBorder="1"/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6" fillId="0" borderId="0" xfId="0" applyFont="1"/>
    <xf numFmtId="0" fontId="2" fillId="0" borderId="9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 wrapText="1"/>
    </xf>
    <xf numFmtId="0" fontId="9" fillId="0" borderId="0" xfId="0" applyFont="1"/>
    <xf numFmtId="0" fontId="9" fillId="0" borderId="0" xfId="0" applyFont="1" applyAlignment="1">
      <alignment/>
    </xf>
    <xf numFmtId="0" fontId="9" fillId="0" borderId="0" xfId="0" applyFont="1" applyFill="1"/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12" fillId="0" borderId="0" xfId="20"/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vertical="center"/>
    </xf>
    <xf numFmtId="165" fontId="7" fillId="0" borderId="1" xfId="0" applyNumberFormat="1" applyFont="1" applyBorder="1" applyAlignment="1">
      <alignment vertical="center" wrapText="1"/>
    </xf>
    <xf numFmtId="165" fontId="7" fillId="0" borderId="2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indent="2"/>
    </xf>
    <xf numFmtId="164" fontId="7" fillId="0" borderId="9" xfId="0" applyNumberFormat="1" applyFont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164" fontId="7" fillId="0" borderId="15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164" fontId="2" fillId="0" borderId="18" xfId="0" applyNumberFormat="1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6" fillId="0" borderId="23" xfId="0" applyFont="1" applyBorder="1" applyAlignment="1">
      <alignment horizontal="right" vertical="center" wrapText="1"/>
    </xf>
    <xf numFmtId="164" fontId="6" fillId="0" borderId="23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 wrapText="1"/>
    </xf>
    <xf numFmtId="164" fontId="3" fillId="0" borderId="23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indent="2"/>
    </xf>
    <xf numFmtId="0" fontId="2" fillId="0" borderId="23" xfId="0" applyFont="1" applyBorder="1" applyAlignment="1">
      <alignment horizontal="right" vertical="center" wrapText="1"/>
    </xf>
    <xf numFmtId="164" fontId="2" fillId="0" borderId="23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49" fontId="4" fillId="0" borderId="8" xfId="0" applyNumberFormat="1" applyFont="1" applyBorder="1" applyAlignment="1">
      <alignment horizontal="left"/>
    </xf>
    <xf numFmtId="164" fontId="4" fillId="0" borderId="6" xfId="0" applyNumberFormat="1" applyFont="1" applyFill="1" applyBorder="1" applyAlignment="1">
      <alignment vertical="center"/>
    </xf>
    <xf numFmtId="49" fontId="9" fillId="0" borderId="8" xfId="0" applyNumberFormat="1" applyFont="1" applyBorder="1" applyAlignment="1">
      <alignment horizontal="left"/>
    </xf>
    <xf numFmtId="164" fontId="9" fillId="0" borderId="6" xfId="0" applyNumberFormat="1" applyFont="1" applyFill="1" applyBorder="1" applyAlignment="1">
      <alignment vertical="center"/>
    </xf>
    <xf numFmtId="49" fontId="9" fillId="0" borderId="24" xfId="0" applyNumberFormat="1" applyFont="1" applyBorder="1" applyAlignment="1">
      <alignment horizontal="left"/>
    </xf>
    <xf numFmtId="164" fontId="9" fillId="0" borderId="25" xfId="0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64" fontId="4" fillId="0" borderId="23" xfId="0" applyNumberFormat="1" applyFont="1" applyBorder="1"/>
    <xf numFmtId="165" fontId="4" fillId="0" borderId="6" xfId="0" applyNumberFormat="1" applyFont="1" applyBorder="1"/>
    <xf numFmtId="164" fontId="9" fillId="0" borderId="23" xfId="0" applyNumberFormat="1" applyFont="1" applyBorder="1"/>
    <xf numFmtId="165" fontId="9" fillId="0" borderId="6" xfId="0" applyNumberFormat="1" applyFont="1" applyBorder="1"/>
    <xf numFmtId="0" fontId="20" fillId="0" borderId="0" xfId="20" applyFont="1" applyAlignment="1">
      <alignment vertical="center"/>
    </xf>
    <xf numFmtId="0" fontId="20" fillId="0" borderId="0" xfId="20" applyFont="1"/>
    <xf numFmtId="0" fontId="19" fillId="0" borderId="7" xfId="0" applyFont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/>
    </xf>
    <xf numFmtId="0" fontId="21" fillId="0" borderId="6" xfId="0" applyFont="1" applyBorder="1" applyAlignment="1">
      <alignment horizontal="right" vertical="center" wrapText="1"/>
    </xf>
    <xf numFmtId="164" fontId="4" fillId="0" borderId="23" xfId="0" applyNumberFormat="1" applyFont="1" applyFill="1" applyBorder="1" applyAlignment="1">
      <alignment vertical="center"/>
    </xf>
    <xf numFmtId="165" fontId="4" fillId="0" borderId="23" xfId="0" applyNumberFormat="1" applyFont="1" applyFill="1" applyBorder="1" applyAlignment="1">
      <alignment horizontal="right" vertical="center"/>
    </xf>
    <xf numFmtId="165" fontId="4" fillId="0" borderId="6" xfId="0" applyNumberFormat="1" applyFont="1" applyFill="1" applyBorder="1" applyAlignment="1">
      <alignment horizontal="right" vertical="center"/>
    </xf>
    <xf numFmtId="164" fontId="9" fillId="0" borderId="23" xfId="0" applyNumberFormat="1" applyFont="1" applyFill="1" applyBorder="1" applyAlignment="1">
      <alignment vertical="center"/>
    </xf>
    <xf numFmtId="165" fontId="9" fillId="0" borderId="23" xfId="0" applyNumberFormat="1" applyFont="1" applyFill="1" applyBorder="1" applyAlignment="1">
      <alignment horizontal="right" vertical="center"/>
    </xf>
    <xf numFmtId="165" fontId="9" fillId="0" borderId="6" xfId="0" applyNumberFormat="1" applyFont="1" applyFill="1" applyBorder="1" applyAlignment="1">
      <alignment horizontal="right" vertical="center"/>
    </xf>
    <xf numFmtId="0" fontId="13" fillId="0" borderId="8" xfId="0" applyFont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/>
    </xf>
    <xf numFmtId="165" fontId="9" fillId="0" borderId="27" xfId="0" applyNumberFormat="1" applyFont="1" applyFill="1" applyBorder="1" applyAlignment="1">
      <alignment horizontal="right" vertical="center"/>
    </xf>
    <xf numFmtId="165" fontId="4" fillId="0" borderId="23" xfId="0" applyNumberFormat="1" applyFont="1" applyBorder="1"/>
    <xf numFmtId="165" fontId="9" fillId="0" borderId="23" xfId="0" applyNumberFormat="1" applyFont="1" applyBorder="1"/>
    <xf numFmtId="165" fontId="7" fillId="0" borderId="3" xfId="0" applyNumberFormat="1" applyFont="1" applyBorder="1" applyAlignment="1">
      <alignment horizontal="right" vertical="center" wrapText="1"/>
    </xf>
    <xf numFmtId="165" fontId="2" fillId="0" borderId="3" xfId="0" applyNumberFormat="1" applyFont="1" applyBorder="1" applyAlignment="1">
      <alignment horizontal="right" vertical="center" wrapText="1"/>
    </xf>
    <xf numFmtId="165" fontId="7" fillId="0" borderId="9" xfId="0" applyNumberFormat="1" applyFont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 vertical="center" wrapText="1"/>
    </xf>
    <xf numFmtId="165" fontId="7" fillId="0" borderId="28" xfId="0" applyNumberFormat="1" applyFont="1" applyBorder="1" applyAlignment="1">
      <alignment horizontal="right" vertical="center" wrapText="1"/>
    </xf>
    <xf numFmtId="165" fontId="2" fillId="0" borderId="28" xfId="0" applyNumberFormat="1" applyFont="1" applyBorder="1" applyAlignment="1">
      <alignment horizontal="right" vertical="center" wrapText="1"/>
    </xf>
    <xf numFmtId="165" fontId="7" fillId="0" borderId="15" xfId="0" applyNumberFormat="1" applyFont="1" applyBorder="1" applyAlignment="1">
      <alignment horizontal="right" vertical="center"/>
    </xf>
    <xf numFmtId="165" fontId="2" fillId="0" borderId="15" xfId="0" applyNumberFormat="1" applyFont="1" applyBorder="1" applyAlignment="1">
      <alignment horizontal="right" vertical="center"/>
    </xf>
    <xf numFmtId="165" fontId="2" fillId="0" borderId="29" xfId="0" applyNumberFormat="1" applyFont="1" applyBorder="1" applyAlignment="1">
      <alignment horizontal="right" vertical="center"/>
    </xf>
    <xf numFmtId="165" fontId="7" fillId="0" borderId="21" xfId="0" applyNumberFormat="1" applyFont="1" applyBorder="1" applyAlignment="1">
      <alignment vertical="center"/>
    </xf>
    <xf numFmtId="165" fontId="7" fillId="0" borderId="1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vertical="center" wrapText="1"/>
    </xf>
    <xf numFmtId="165" fontId="6" fillId="0" borderId="23" xfId="0" applyNumberFormat="1" applyFont="1" applyBorder="1" applyAlignment="1">
      <alignment horizontal="right" vertical="center" wrapText="1"/>
    </xf>
    <xf numFmtId="165" fontId="3" fillId="0" borderId="23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right" vertical="center" wrapText="1"/>
    </xf>
    <xf numFmtId="165" fontId="7" fillId="0" borderId="3" xfId="0" applyNumberFormat="1" applyFont="1" applyFill="1" applyBorder="1" applyAlignment="1">
      <alignment horizontal="right" vertical="center" wrapText="1"/>
    </xf>
    <xf numFmtId="164" fontId="6" fillId="0" borderId="23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horizontal="right" vertical="center"/>
    </xf>
    <xf numFmtId="165" fontId="2" fillId="0" borderId="5" xfId="0" applyNumberFormat="1" applyFont="1" applyBorder="1" applyAlignment="1">
      <alignment horizontal="right" vertical="center" wrapText="1"/>
    </xf>
    <xf numFmtId="165" fontId="7" fillId="0" borderId="9" xfId="0" applyNumberFormat="1" applyFont="1" applyBorder="1" applyAlignment="1">
      <alignment vertical="center"/>
    </xf>
    <xf numFmtId="165" fontId="7" fillId="0" borderId="9" xfId="0" applyNumberFormat="1" applyFont="1" applyBorder="1" applyAlignment="1">
      <alignment horizontal="right" vertical="center"/>
    </xf>
    <xf numFmtId="0" fontId="16" fillId="0" borderId="30" xfId="0" applyFont="1" applyBorder="1"/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2" fillId="0" borderId="7" xfId="0" applyFont="1" applyBorder="1" applyAlignment="1">
      <alignment horizontal="left" vertical="center" indent="2"/>
    </xf>
    <xf numFmtId="0" fontId="2" fillId="0" borderId="8" xfId="0" applyFont="1" applyBorder="1" applyAlignment="1">
      <alignment horizontal="left" vertical="center" indent="2"/>
    </xf>
    <xf numFmtId="0" fontId="2" fillId="0" borderId="3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 wrapText="1"/>
    </xf>
    <xf numFmtId="1" fontId="0" fillId="0" borderId="42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customXml" Target="../customXml/item2.xml" /><Relationship Id="rId22" Type="http://schemas.openxmlformats.org/officeDocument/2006/relationships/customXml" Target="../customXml/item3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22"/>
  <sheetViews>
    <sheetView tabSelected="1" workbookViewId="0" topLeftCell="A1">
      <selection activeCell="E26" sqref="E26"/>
    </sheetView>
  </sheetViews>
  <sheetFormatPr defaultColWidth="9.140625" defaultRowHeight="15"/>
  <cols>
    <col min="1" max="1" width="5.421875" style="66" customWidth="1"/>
    <col min="2" max="2" width="8.8515625" style="66" customWidth="1"/>
    <col min="3" max="16384" width="9.140625" style="66" customWidth="1"/>
  </cols>
  <sheetData>
    <row r="2" spans="2:19" ht="21">
      <c r="B2" s="163" t="s">
        <v>83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4" ht="15.6">
      <c r="B4" s="67" t="s">
        <v>84</v>
      </c>
    </row>
    <row r="5" spans="2:8" ht="15">
      <c r="B5" s="65"/>
      <c r="C5" s="65"/>
      <c r="D5" s="65"/>
      <c r="E5" s="65"/>
      <c r="F5" s="65"/>
      <c r="G5" s="65"/>
      <c r="H5" s="65"/>
    </row>
    <row r="6" spans="2:8" ht="15">
      <c r="B6" s="120" t="s">
        <v>17</v>
      </c>
      <c r="C6" s="65"/>
      <c r="D6" s="65"/>
      <c r="E6" s="65"/>
      <c r="F6" s="65"/>
      <c r="G6" s="65"/>
      <c r="H6" s="65"/>
    </row>
    <row r="7" spans="2:8" ht="15">
      <c r="B7" s="120" t="s">
        <v>18</v>
      </c>
      <c r="C7" s="65"/>
      <c r="D7" s="65"/>
      <c r="E7" s="65"/>
      <c r="F7" s="65"/>
      <c r="G7" s="65"/>
      <c r="H7" s="65"/>
    </row>
    <row r="8" spans="2:8" ht="15">
      <c r="B8" s="120" t="s">
        <v>21</v>
      </c>
      <c r="C8" s="65"/>
      <c r="D8" s="65"/>
      <c r="E8" s="65"/>
      <c r="F8" s="65"/>
      <c r="G8" s="65"/>
      <c r="H8" s="65"/>
    </row>
    <row r="9" spans="2:8" ht="15">
      <c r="B9" s="120" t="s">
        <v>39</v>
      </c>
      <c r="C9" s="65"/>
      <c r="D9" s="65"/>
      <c r="E9" s="65"/>
      <c r="F9" s="65"/>
      <c r="G9" s="65"/>
      <c r="H9" s="65"/>
    </row>
    <row r="10" spans="2:8" ht="15">
      <c r="B10" s="121" t="s">
        <v>44</v>
      </c>
      <c r="C10" s="65"/>
      <c r="D10" s="65"/>
      <c r="E10" s="65"/>
      <c r="F10" s="65"/>
      <c r="G10" s="65"/>
      <c r="H10" s="65"/>
    </row>
    <row r="11" spans="2:8" ht="15">
      <c r="B11" s="120" t="s">
        <v>79</v>
      </c>
      <c r="C11" s="65"/>
      <c r="D11" s="65"/>
      <c r="E11" s="65"/>
      <c r="F11" s="65"/>
      <c r="G11" s="65"/>
      <c r="H11" s="65"/>
    </row>
    <row r="12" spans="2:8" ht="15">
      <c r="B12" s="120" t="s">
        <v>52</v>
      </c>
      <c r="C12" s="65"/>
      <c r="D12" s="65"/>
      <c r="E12" s="65"/>
      <c r="F12" s="65"/>
      <c r="G12" s="65"/>
      <c r="H12" s="65"/>
    </row>
    <row r="13" spans="2:8" ht="15">
      <c r="B13" s="120" t="s">
        <v>60</v>
      </c>
      <c r="C13" s="65"/>
      <c r="D13" s="65"/>
      <c r="E13" s="65"/>
      <c r="F13" s="65"/>
      <c r="G13" s="65"/>
      <c r="H13" s="65"/>
    </row>
    <row r="14" spans="2:8" ht="15">
      <c r="B14" s="120" t="s">
        <v>61</v>
      </c>
      <c r="C14" s="65"/>
      <c r="D14" s="65"/>
      <c r="E14" s="65"/>
      <c r="F14" s="65"/>
      <c r="G14" s="65"/>
      <c r="H14" s="65"/>
    </row>
    <row r="15" spans="2:8" ht="15">
      <c r="B15" s="120" t="s">
        <v>68</v>
      </c>
      <c r="C15" s="65"/>
      <c r="D15" s="65"/>
      <c r="E15" s="65"/>
      <c r="F15" s="65"/>
      <c r="G15" s="65"/>
      <c r="H15" s="65"/>
    </row>
    <row r="16" spans="2:8" ht="15">
      <c r="B16" s="121" t="s">
        <v>72</v>
      </c>
      <c r="C16" s="65"/>
      <c r="D16" s="65"/>
      <c r="E16" s="65"/>
      <c r="F16" s="65"/>
      <c r="G16" s="65"/>
      <c r="H16" s="65"/>
    </row>
    <row r="17" spans="2:8" ht="15">
      <c r="B17" s="121" t="s">
        <v>71</v>
      </c>
      <c r="C17" s="65"/>
      <c r="D17" s="65"/>
      <c r="E17" s="65"/>
      <c r="F17" s="65"/>
      <c r="G17" s="65"/>
      <c r="H17" s="65"/>
    </row>
    <row r="18" spans="2:8" ht="15">
      <c r="B18" s="121" t="s">
        <v>70</v>
      </c>
      <c r="C18" s="65"/>
      <c r="D18" s="65"/>
      <c r="E18" s="65"/>
      <c r="F18" s="65"/>
      <c r="G18" s="65"/>
      <c r="H18" s="65"/>
    </row>
    <row r="19" spans="2:8" ht="15">
      <c r="B19" s="121" t="s">
        <v>69</v>
      </c>
      <c r="C19" s="65"/>
      <c r="D19" s="65"/>
      <c r="E19" s="65"/>
      <c r="F19" s="65"/>
      <c r="G19" s="65"/>
      <c r="H19" s="65"/>
    </row>
    <row r="20" spans="2:8" ht="15">
      <c r="B20" s="121" t="s">
        <v>78</v>
      </c>
      <c r="C20" s="65"/>
      <c r="D20" s="65"/>
      <c r="E20" s="65"/>
      <c r="F20" s="65"/>
      <c r="G20" s="65"/>
      <c r="H20" s="65"/>
    </row>
    <row r="21" spans="2:8" ht="15">
      <c r="B21" s="121" t="s">
        <v>80</v>
      </c>
      <c r="C21" s="65"/>
      <c r="D21" s="65"/>
      <c r="E21" s="65"/>
      <c r="F21" s="65"/>
      <c r="G21" s="65"/>
      <c r="H21" s="65"/>
    </row>
    <row r="22" spans="2:8" ht="15">
      <c r="B22" s="121" t="s">
        <v>81</v>
      </c>
      <c r="C22" s="65"/>
      <c r="D22" s="65"/>
      <c r="E22" s="65"/>
      <c r="F22" s="65"/>
      <c r="G22" s="65"/>
      <c r="H22" s="65"/>
    </row>
  </sheetData>
  <mergeCells count="1">
    <mergeCell ref="B2:S2"/>
  </mergeCells>
  <hyperlinks>
    <hyperlink ref="B6" location="Tablica1!A1" display="Tablica 1. Ludność według płci (stan w dniu 31 marca)"/>
    <hyperlink ref="B7" location="Tablica2!A1" display="Tablica 2. Ludność w miastach i na wsi (stan w dniu 31 marca)"/>
    <hyperlink ref="B8" location="Tablica3!A1" display="Tablica 3. Ludność według wojwództw (stan w dniu 31 marca)"/>
    <hyperlink ref="B9" location="Tablica4!A1" display="Tablica 4. Przyrosty/ubytki liczby ludności miejskiej i wiejskiej według województw w latach 2011-2021 (stan w dniu 31 marca)"/>
    <hyperlink ref="B10" location="Tablica5!A1" display="Tablica 5. Ludność według płci i wieku"/>
    <hyperlink ref="B11" location="Tablica6!A1" display="Tablica 6. Ludność według ekonomicznych grup wieku (stan w dniu 31 marca)"/>
    <hyperlink ref="B12" location="Tablica7!A1" display="Tablica 7. Struktura ludności według ekonomicznych grup wieku (stan w dniu 31 marca)"/>
    <hyperlink ref="B13" location="Tablica8!A1" display="Tablica 8. Ludność w wieku 15 lat i więcej według stanu cywilnego (stan w dniu 31 marca)"/>
    <hyperlink ref="B14" location="Tablica9!A1" display="Tablica 9. Ludność w wieku 15 lat i więcej wg stanu cywilnego wg płci w miastach i na wsi (stan w dniu 31 marca 2021 r.)"/>
    <hyperlink ref="B15" location="Tablica10!A1" display="Tablica 10. Ludność w wieku 15 lat i więcej według stanu cywilnego i województw (stan w dniu 31 marca 2021 r.)"/>
    <hyperlink ref="B16" location="'Tablica 11'!A1" display="Tablica 11. Ludność według kraju urodzenia (stan w dniu 31 marca)"/>
    <hyperlink ref="B17" location="'Tablica 12'!A1" display="Tablica 12. Ludność według miejsca urodzenia i płci (stan w dniu 31 marca 2021 r.)"/>
    <hyperlink ref="B18" location="'Tablica 13'!A1" display="Tablica 13. Ludność według kraju obywatelstwa (stan w dniu 31 marca)"/>
    <hyperlink ref="B19" location="'Tablica 14'!A1" display="Tablica 14. Ludność według kraju obywatelstwa i płci (stan w dniu 31 marca 2021 r.)"/>
    <hyperlink ref="B20" location="'Tablica 15'!A1" display="Tablica 15. Podstawowe informacje o mieszkaniach (stan w dniu 31 marca 2021 r.)"/>
    <hyperlink ref="B21" location="'Tablica 16'!A1" display="Tablica 16. Budynki (stan w dniu 31 marca 2021 r.)"/>
    <hyperlink ref="B22" location="'Tablica 17'!A1" display="Tablica 17. Mieszkania i budynki (stan w dniu 31 marca 2021 r.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8"/>
  <sheetViews>
    <sheetView workbookViewId="0" topLeftCell="A1">
      <selection activeCell="N17" sqref="N17"/>
    </sheetView>
  </sheetViews>
  <sheetFormatPr defaultColWidth="9.140625" defaultRowHeight="15"/>
  <cols>
    <col min="1" max="1" width="25.7109375" style="0" customWidth="1"/>
    <col min="10" max="10" width="8.8515625" style="0" customWidth="1"/>
  </cols>
  <sheetData>
    <row r="1" ht="15">
      <c r="A1" s="19" t="s">
        <v>61</v>
      </c>
    </row>
    <row r="2" ht="15" thickBot="1">
      <c r="A2" s="61" t="s">
        <v>82</v>
      </c>
    </row>
    <row r="3" spans="1:10" ht="15" thickBot="1">
      <c r="A3" s="196" t="s">
        <v>57</v>
      </c>
      <c r="B3" s="196" t="s">
        <v>4</v>
      </c>
      <c r="C3" s="196" t="s">
        <v>11</v>
      </c>
      <c r="D3" s="196" t="s">
        <v>58</v>
      </c>
      <c r="E3" s="202" t="s">
        <v>19</v>
      </c>
      <c r="F3" s="203"/>
      <c r="G3" s="204"/>
      <c r="H3" s="202" t="s">
        <v>73</v>
      </c>
      <c r="I3" s="203"/>
      <c r="J3" s="204"/>
    </row>
    <row r="4" spans="1:10" ht="15" thickBot="1">
      <c r="A4" s="197"/>
      <c r="B4" s="197"/>
      <c r="C4" s="197"/>
      <c r="D4" s="197"/>
      <c r="E4" s="77" t="s">
        <v>74</v>
      </c>
      <c r="F4" s="78" t="s">
        <v>75</v>
      </c>
      <c r="G4" s="78" t="s">
        <v>76</v>
      </c>
      <c r="H4" s="59" t="s">
        <v>74</v>
      </c>
      <c r="I4" s="59" t="s">
        <v>75</v>
      </c>
      <c r="J4" s="59" t="s">
        <v>76</v>
      </c>
    </row>
    <row r="5" spans="1:10" ht="15" thickBot="1">
      <c r="A5" s="38"/>
      <c r="B5" s="205" t="s">
        <v>1</v>
      </c>
      <c r="C5" s="206"/>
      <c r="D5" s="206"/>
      <c r="E5" s="206"/>
      <c r="F5" s="206"/>
      <c r="G5" s="206"/>
      <c r="H5" s="206"/>
      <c r="I5" s="206"/>
      <c r="J5" s="207"/>
    </row>
    <row r="6" spans="1:10" ht="15" thickBot="1">
      <c r="A6" s="79" t="s">
        <v>4</v>
      </c>
      <c r="B6" s="142">
        <v>32098.3</v>
      </c>
      <c r="C6" s="142">
        <v>15340.7</v>
      </c>
      <c r="D6" s="142">
        <v>16757.6</v>
      </c>
      <c r="E6" s="142">
        <v>19467.4</v>
      </c>
      <c r="F6" s="142">
        <v>9079.9</v>
      </c>
      <c r="G6" s="142">
        <v>10387.5</v>
      </c>
      <c r="H6" s="142">
        <v>12630.9</v>
      </c>
      <c r="I6" s="142">
        <v>6260.8</v>
      </c>
      <c r="J6" s="142">
        <v>6370.1</v>
      </c>
    </row>
    <row r="7" spans="1:10" ht="15" thickBot="1">
      <c r="A7" s="38" t="s">
        <v>53</v>
      </c>
      <c r="B7" s="143">
        <v>9330.7</v>
      </c>
      <c r="C7" s="143">
        <v>5207.2</v>
      </c>
      <c r="D7" s="143">
        <v>4123.6</v>
      </c>
      <c r="E7" s="143">
        <v>5703</v>
      </c>
      <c r="F7" s="143">
        <v>3048.3</v>
      </c>
      <c r="G7" s="143">
        <v>2654.7</v>
      </c>
      <c r="H7" s="143">
        <v>3627.8</v>
      </c>
      <c r="I7" s="143">
        <v>2158.9</v>
      </c>
      <c r="J7" s="143">
        <v>1468.8</v>
      </c>
    </row>
    <row r="8" spans="1:10" ht="15" thickBot="1">
      <c r="A8" s="38" t="s">
        <v>54</v>
      </c>
      <c r="B8" s="143">
        <v>17339</v>
      </c>
      <c r="C8" s="143">
        <v>8496.2</v>
      </c>
      <c r="D8" s="143">
        <v>8842.8</v>
      </c>
      <c r="E8" s="143">
        <v>10095.4</v>
      </c>
      <c r="F8" s="143">
        <v>4909.8</v>
      </c>
      <c r="G8" s="143">
        <v>5185.5</v>
      </c>
      <c r="H8" s="143">
        <v>7243.7</v>
      </c>
      <c r="I8" s="143">
        <v>3586.4</v>
      </c>
      <c r="J8" s="143">
        <v>3657.3</v>
      </c>
    </row>
    <row r="9" spans="1:10" ht="15" thickBot="1">
      <c r="A9" s="38" t="s">
        <v>55</v>
      </c>
      <c r="B9" s="143">
        <v>2737.1</v>
      </c>
      <c r="C9" s="143">
        <v>449.4</v>
      </c>
      <c r="D9" s="143">
        <v>2287.6</v>
      </c>
      <c r="E9" s="143">
        <v>1674.5</v>
      </c>
      <c r="F9" s="143">
        <v>281.4</v>
      </c>
      <c r="G9" s="143">
        <v>1393</v>
      </c>
      <c r="H9" s="143">
        <v>1062.6</v>
      </c>
      <c r="I9" s="143">
        <v>168</v>
      </c>
      <c r="J9" s="143">
        <v>894.6</v>
      </c>
    </row>
    <row r="10" spans="1:10" ht="15" thickBot="1">
      <c r="A10" s="38" t="s">
        <v>56</v>
      </c>
      <c r="B10" s="143">
        <v>2442.9</v>
      </c>
      <c r="C10" s="143">
        <v>1044.2</v>
      </c>
      <c r="D10" s="143">
        <v>1398.7</v>
      </c>
      <c r="E10" s="143">
        <v>1810.9</v>
      </c>
      <c r="F10" s="144">
        <v>735.2</v>
      </c>
      <c r="G10" s="144">
        <v>1075.7</v>
      </c>
      <c r="H10" s="143">
        <v>632</v>
      </c>
      <c r="I10" s="143">
        <v>309</v>
      </c>
      <c r="J10" s="143">
        <v>323</v>
      </c>
    </row>
    <row r="11" spans="1:10" ht="15" thickBot="1">
      <c r="A11" s="38" t="s">
        <v>7</v>
      </c>
      <c r="B11" s="143">
        <v>248.6</v>
      </c>
      <c r="C11" s="143">
        <v>143.7</v>
      </c>
      <c r="D11" s="143">
        <v>104.9</v>
      </c>
      <c r="E11" s="143">
        <v>183.7</v>
      </c>
      <c r="F11" s="143">
        <v>105.2</v>
      </c>
      <c r="G11" s="143">
        <v>78.5</v>
      </c>
      <c r="H11" s="143">
        <v>64.9</v>
      </c>
      <c r="I11" s="143">
        <v>38.5</v>
      </c>
      <c r="J11" s="143">
        <v>26.4</v>
      </c>
    </row>
    <row r="12" spans="1:10" ht="15" thickBot="1">
      <c r="A12" s="39"/>
      <c r="B12" s="205" t="s">
        <v>2</v>
      </c>
      <c r="C12" s="206"/>
      <c r="D12" s="206"/>
      <c r="E12" s="206"/>
      <c r="F12" s="206"/>
      <c r="G12" s="206"/>
      <c r="H12" s="206"/>
      <c r="I12" s="206"/>
      <c r="J12" s="207"/>
    </row>
    <row r="13" spans="1:10" ht="15" thickBot="1">
      <c r="A13" s="79" t="s">
        <v>4</v>
      </c>
      <c r="B13" s="80">
        <v>100</v>
      </c>
      <c r="C13" s="80">
        <v>100</v>
      </c>
      <c r="D13" s="80">
        <v>100</v>
      </c>
      <c r="E13" s="80">
        <v>100</v>
      </c>
      <c r="F13" s="80">
        <v>100</v>
      </c>
      <c r="G13" s="80">
        <v>100</v>
      </c>
      <c r="H13" s="80">
        <v>100</v>
      </c>
      <c r="I13" s="80">
        <v>100</v>
      </c>
      <c r="J13" s="80">
        <v>100</v>
      </c>
    </row>
    <row r="14" spans="1:10" ht="15" thickBot="1">
      <c r="A14" s="38" t="s">
        <v>53</v>
      </c>
      <c r="B14" s="40">
        <v>29.1</v>
      </c>
      <c r="C14" s="40">
        <v>33.9</v>
      </c>
      <c r="D14" s="40">
        <v>24.6</v>
      </c>
      <c r="E14" s="40">
        <v>29.3</v>
      </c>
      <c r="F14" s="40">
        <v>33.6</v>
      </c>
      <c r="G14" s="40">
        <v>25.6</v>
      </c>
      <c r="H14" s="40">
        <v>28.7</v>
      </c>
      <c r="I14" s="40">
        <v>34.5</v>
      </c>
      <c r="J14" s="40">
        <v>23.1</v>
      </c>
    </row>
    <row r="15" spans="1:10" ht="15" thickBot="1">
      <c r="A15" s="38" t="s">
        <v>54</v>
      </c>
      <c r="B15" s="40">
        <v>54</v>
      </c>
      <c r="C15" s="40">
        <v>55.4</v>
      </c>
      <c r="D15" s="40">
        <v>52.8</v>
      </c>
      <c r="E15" s="40">
        <v>51.9</v>
      </c>
      <c r="F15" s="40">
        <v>54.1</v>
      </c>
      <c r="G15" s="40">
        <v>49.9</v>
      </c>
      <c r="H15" s="40">
        <v>57.3</v>
      </c>
      <c r="I15" s="40">
        <v>57.3</v>
      </c>
      <c r="J15" s="40">
        <v>57.4</v>
      </c>
    </row>
    <row r="16" spans="1:10" ht="15" thickBot="1">
      <c r="A16" s="38" t="s">
        <v>55</v>
      </c>
      <c r="B16" s="40">
        <v>8.5</v>
      </c>
      <c r="C16" s="40">
        <v>2.9</v>
      </c>
      <c r="D16" s="40">
        <v>13.7</v>
      </c>
      <c r="E16" s="40">
        <v>8.6</v>
      </c>
      <c r="F16" s="40">
        <v>3.1</v>
      </c>
      <c r="G16" s="40">
        <v>13.4</v>
      </c>
      <c r="H16" s="40">
        <v>8.4</v>
      </c>
      <c r="I16" s="40">
        <v>2.7</v>
      </c>
      <c r="J16" s="40">
        <v>14</v>
      </c>
    </row>
    <row r="17" spans="1:10" ht="15" thickBot="1">
      <c r="A17" s="38" t="s">
        <v>56</v>
      </c>
      <c r="B17" s="40">
        <v>7.6</v>
      </c>
      <c r="C17" s="40">
        <v>6.8</v>
      </c>
      <c r="D17" s="40">
        <v>8.3</v>
      </c>
      <c r="E17" s="40">
        <v>9.3</v>
      </c>
      <c r="F17" s="40">
        <v>8.1</v>
      </c>
      <c r="G17" s="40">
        <v>10.4</v>
      </c>
      <c r="H17" s="40">
        <v>5</v>
      </c>
      <c r="I17" s="40">
        <v>4.9</v>
      </c>
      <c r="J17" s="40">
        <v>5.1</v>
      </c>
    </row>
    <row r="18" spans="1:10" ht="15" thickBot="1">
      <c r="A18" s="38" t="s">
        <v>7</v>
      </c>
      <c r="B18" s="40">
        <v>0.8</v>
      </c>
      <c r="C18" s="40">
        <v>0.9</v>
      </c>
      <c r="D18" s="40">
        <v>0.6</v>
      </c>
      <c r="E18" s="40">
        <v>0.9</v>
      </c>
      <c r="F18" s="40">
        <v>1.2</v>
      </c>
      <c r="G18" s="40">
        <v>0.8</v>
      </c>
      <c r="H18" s="40">
        <v>0.5</v>
      </c>
      <c r="I18" s="40">
        <v>0.6</v>
      </c>
      <c r="J18" s="40">
        <v>0.4</v>
      </c>
    </row>
  </sheetData>
  <mergeCells count="8">
    <mergeCell ref="E3:G3"/>
    <mergeCell ref="H3:J3"/>
    <mergeCell ref="B12:J12"/>
    <mergeCell ref="B5:J5"/>
    <mergeCell ref="A3:A4"/>
    <mergeCell ref="B3:B4"/>
    <mergeCell ref="C3:C4"/>
    <mergeCell ref="D3:D4"/>
  </mergeCells>
  <hyperlinks>
    <hyperlink ref="A2" location="'Spis tablic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3"/>
  <sheetViews>
    <sheetView workbookViewId="0" topLeftCell="A1"/>
  </sheetViews>
  <sheetFormatPr defaultColWidth="9.140625" defaultRowHeight="15"/>
  <cols>
    <col min="1" max="1" width="22.57421875" style="0" customWidth="1"/>
    <col min="2" max="2" width="11.00390625" style="0" customWidth="1"/>
    <col min="3" max="7" width="12.8515625" style="0" customWidth="1"/>
  </cols>
  <sheetData>
    <row r="1" ht="15">
      <c r="A1" s="19" t="s">
        <v>68</v>
      </c>
    </row>
    <row r="2" ht="15" thickBot="1">
      <c r="A2" s="61" t="s">
        <v>82</v>
      </c>
    </row>
    <row r="3" spans="1:7" ht="15" thickBot="1">
      <c r="A3" s="208" t="s">
        <v>62</v>
      </c>
      <c r="B3" s="209" t="s">
        <v>4</v>
      </c>
      <c r="C3" s="210" t="s">
        <v>63</v>
      </c>
      <c r="D3" s="210"/>
      <c r="E3" s="210"/>
      <c r="F3" s="210"/>
      <c r="G3" s="211"/>
    </row>
    <row r="4" spans="1:7" ht="25.8" thickBot="1">
      <c r="A4" s="208"/>
      <c r="B4" s="209"/>
      <c r="C4" s="84" t="s">
        <v>64</v>
      </c>
      <c r="D4" s="84" t="s">
        <v>65</v>
      </c>
      <c r="E4" s="84" t="s">
        <v>66</v>
      </c>
      <c r="F4" s="84" t="s">
        <v>77</v>
      </c>
      <c r="G4" s="60" t="s">
        <v>67</v>
      </c>
    </row>
    <row r="5" spans="1:7" ht="15" thickBot="1">
      <c r="A5" s="85"/>
      <c r="B5" s="209" t="s">
        <v>1</v>
      </c>
      <c r="C5" s="209"/>
      <c r="D5" s="209"/>
      <c r="E5" s="209"/>
      <c r="F5" s="209"/>
      <c r="G5" s="212"/>
    </row>
    <row r="6" spans="1:7" ht="15" thickBot="1">
      <c r="A6" s="86" t="s">
        <v>5</v>
      </c>
      <c r="B6" s="145">
        <v>32098.3</v>
      </c>
      <c r="C6" s="145">
        <v>9330.7</v>
      </c>
      <c r="D6" s="145">
        <v>17339</v>
      </c>
      <c r="E6" s="145">
        <v>2737.1</v>
      </c>
      <c r="F6" s="145">
        <v>2442.9</v>
      </c>
      <c r="G6" s="146">
        <v>248.6</v>
      </c>
    </row>
    <row r="7" spans="1:7" ht="15" thickBot="1">
      <c r="A7" s="85"/>
      <c r="B7" s="210" t="s">
        <v>2</v>
      </c>
      <c r="C7" s="210"/>
      <c r="D7" s="210"/>
      <c r="E7" s="210"/>
      <c r="F7" s="210"/>
      <c r="G7" s="211"/>
    </row>
    <row r="8" spans="1:7" ht="15" thickBot="1">
      <c r="A8" s="85" t="s">
        <v>23</v>
      </c>
      <c r="B8" s="147">
        <v>2478.1</v>
      </c>
      <c r="C8" s="87">
        <v>31.1</v>
      </c>
      <c r="D8" s="88">
        <v>50.8</v>
      </c>
      <c r="E8" s="88">
        <v>8.3</v>
      </c>
      <c r="F8" s="87">
        <v>9.5</v>
      </c>
      <c r="G8" s="89">
        <v>0.4</v>
      </c>
    </row>
    <row r="9" spans="1:7" ht="15" thickBot="1">
      <c r="A9" s="85" t="s">
        <v>24</v>
      </c>
      <c r="B9" s="147">
        <v>1712.4</v>
      </c>
      <c r="C9" s="87">
        <v>29.4</v>
      </c>
      <c r="D9" s="87">
        <v>53.8</v>
      </c>
      <c r="E9" s="87">
        <v>8.6</v>
      </c>
      <c r="F9" s="87">
        <v>7.9</v>
      </c>
      <c r="G9" s="89">
        <v>0.3</v>
      </c>
    </row>
    <row r="10" spans="1:7" ht="15" thickBot="1">
      <c r="A10" s="85" t="s">
        <v>25</v>
      </c>
      <c r="B10" s="147">
        <v>1740.2</v>
      </c>
      <c r="C10" s="87">
        <v>28.4</v>
      </c>
      <c r="D10" s="90">
        <v>55</v>
      </c>
      <c r="E10" s="88">
        <v>9.5</v>
      </c>
      <c r="F10" s="87">
        <v>6.6</v>
      </c>
      <c r="G10" s="89">
        <v>0.5</v>
      </c>
    </row>
    <row r="11" spans="1:7" ht="15" thickBot="1">
      <c r="A11" s="85" t="s">
        <v>26</v>
      </c>
      <c r="B11" s="147">
        <v>837.4</v>
      </c>
      <c r="C11" s="88">
        <v>30.1</v>
      </c>
      <c r="D11" s="88">
        <v>51.1</v>
      </c>
      <c r="E11" s="88">
        <v>8.4</v>
      </c>
      <c r="F11" s="91">
        <v>9</v>
      </c>
      <c r="G11" s="89">
        <v>1.4</v>
      </c>
    </row>
    <row r="12" spans="1:7" ht="15" thickBot="1">
      <c r="A12" s="85" t="s">
        <v>27</v>
      </c>
      <c r="B12" s="147">
        <v>2059.3</v>
      </c>
      <c r="C12" s="90">
        <v>27</v>
      </c>
      <c r="D12" s="88">
        <v>52.9</v>
      </c>
      <c r="E12" s="87">
        <v>10</v>
      </c>
      <c r="F12" s="88">
        <v>8.6</v>
      </c>
      <c r="G12" s="92">
        <v>1.5</v>
      </c>
    </row>
    <row r="13" spans="1:7" ht="15" thickBot="1">
      <c r="A13" s="85" t="s">
        <v>28</v>
      </c>
      <c r="B13" s="147">
        <v>2869.2</v>
      </c>
      <c r="C13" s="87">
        <v>30.2</v>
      </c>
      <c r="D13" s="87">
        <v>56.1</v>
      </c>
      <c r="E13" s="88">
        <v>7.7</v>
      </c>
      <c r="F13" s="87">
        <v>5.7</v>
      </c>
      <c r="G13" s="89">
        <v>0.3</v>
      </c>
    </row>
    <row r="14" spans="1:7" ht="15" thickBot="1">
      <c r="A14" s="85" t="s">
        <v>29</v>
      </c>
      <c r="B14" s="147">
        <v>4604.6</v>
      </c>
      <c r="C14" s="90">
        <v>30</v>
      </c>
      <c r="D14" s="87">
        <v>53.7</v>
      </c>
      <c r="E14" s="87">
        <v>8.1</v>
      </c>
      <c r="F14" s="87">
        <v>7.7</v>
      </c>
      <c r="G14" s="89">
        <v>0.5</v>
      </c>
    </row>
    <row r="15" spans="1:7" ht="15" thickBot="1">
      <c r="A15" s="85" t="s">
        <v>30</v>
      </c>
      <c r="B15" s="148">
        <v>820.5</v>
      </c>
      <c r="C15" s="87">
        <v>27.8</v>
      </c>
      <c r="D15" s="87">
        <v>54.6</v>
      </c>
      <c r="E15" s="87">
        <v>8.8</v>
      </c>
      <c r="F15" s="87">
        <v>7.5</v>
      </c>
      <c r="G15" s="89">
        <v>1.3</v>
      </c>
    </row>
    <row r="16" spans="1:7" ht="15" thickBot="1">
      <c r="A16" s="85" t="s">
        <v>31</v>
      </c>
      <c r="B16" s="147">
        <v>1761</v>
      </c>
      <c r="C16" s="87">
        <v>29.4</v>
      </c>
      <c r="D16" s="91">
        <v>57</v>
      </c>
      <c r="E16" s="91">
        <v>8</v>
      </c>
      <c r="F16" s="91">
        <v>5</v>
      </c>
      <c r="G16" s="92">
        <v>0.6</v>
      </c>
    </row>
    <row r="17" spans="1:7" ht="15" thickBot="1">
      <c r="A17" s="85" t="s">
        <v>32</v>
      </c>
      <c r="B17" s="148">
        <v>977</v>
      </c>
      <c r="C17" s="87">
        <v>28.6</v>
      </c>
      <c r="D17" s="88">
        <v>54.1</v>
      </c>
      <c r="E17" s="90">
        <v>9</v>
      </c>
      <c r="F17" s="88">
        <v>7.5</v>
      </c>
      <c r="G17" s="92">
        <v>0.8</v>
      </c>
    </row>
    <row r="18" spans="1:7" ht="15" thickBot="1">
      <c r="A18" s="85" t="s">
        <v>33</v>
      </c>
      <c r="B18" s="147">
        <v>1960.2</v>
      </c>
      <c r="C18" s="88">
        <v>30.3</v>
      </c>
      <c r="D18" s="88">
        <v>53.3</v>
      </c>
      <c r="E18" s="87">
        <v>7.5</v>
      </c>
      <c r="F18" s="88">
        <v>7.9</v>
      </c>
      <c r="G18" s="93">
        <v>1</v>
      </c>
    </row>
    <row r="19" spans="1:7" ht="15" thickBot="1">
      <c r="A19" s="85" t="s">
        <v>34</v>
      </c>
      <c r="B19" s="147">
        <v>3750.8</v>
      </c>
      <c r="C19" s="87">
        <v>26.9</v>
      </c>
      <c r="D19" s="87">
        <v>55.6</v>
      </c>
      <c r="E19" s="87">
        <v>9.2</v>
      </c>
      <c r="F19" s="91">
        <v>8</v>
      </c>
      <c r="G19" s="89">
        <v>0.3</v>
      </c>
    </row>
    <row r="20" spans="1:7" ht="15" thickBot="1">
      <c r="A20" s="85" t="s">
        <v>35</v>
      </c>
      <c r="B20" s="148">
        <v>1025.9</v>
      </c>
      <c r="C20" s="88">
        <v>27.5</v>
      </c>
      <c r="D20" s="87">
        <v>55.8</v>
      </c>
      <c r="E20" s="87">
        <v>9.6</v>
      </c>
      <c r="F20" s="88">
        <v>6.8</v>
      </c>
      <c r="G20" s="89">
        <v>0.4</v>
      </c>
    </row>
    <row r="21" spans="1:7" ht="15" thickBot="1">
      <c r="A21" s="85" t="s">
        <v>36</v>
      </c>
      <c r="B21" s="147">
        <v>1166.4</v>
      </c>
      <c r="C21" s="87">
        <v>29.1</v>
      </c>
      <c r="D21" s="87">
        <v>51.4</v>
      </c>
      <c r="E21" s="87">
        <v>8.4</v>
      </c>
      <c r="F21" s="87">
        <v>8.9</v>
      </c>
      <c r="G21" s="92">
        <v>2.1</v>
      </c>
    </row>
    <row r="22" spans="1:7" ht="15" thickBot="1">
      <c r="A22" s="85" t="s">
        <v>37</v>
      </c>
      <c r="B22" s="147">
        <v>2920.8</v>
      </c>
      <c r="C22" s="88">
        <v>29.8</v>
      </c>
      <c r="D22" s="88">
        <v>54.7</v>
      </c>
      <c r="E22" s="87">
        <v>8.3</v>
      </c>
      <c r="F22" s="91">
        <v>7</v>
      </c>
      <c r="G22" s="92">
        <v>0.3</v>
      </c>
    </row>
    <row r="23" spans="1:7" ht="15" thickBot="1">
      <c r="A23" s="85" t="s">
        <v>38</v>
      </c>
      <c r="B23" s="147">
        <v>1414.5</v>
      </c>
      <c r="C23" s="87">
        <v>27.5</v>
      </c>
      <c r="D23" s="91">
        <v>51</v>
      </c>
      <c r="E23" s="87">
        <v>8.3</v>
      </c>
      <c r="F23" s="87">
        <v>9.4</v>
      </c>
      <c r="G23" s="89">
        <v>3.8</v>
      </c>
    </row>
  </sheetData>
  <mergeCells count="5">
    <mergeCell ref="A3:A4"/>
    <mergeCell ref="B3:B4"/>
    <mergeCell ref="C3:G3"/>
    <mergeCell ref="B5:G5"/>
    <mergeCell ref="B7:G7"/>
  </mergeCells>
  <hyperlinks>
    <hyperlink ref="A2" location="'Spis tablic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"/>
  <sheetViews>
    <sheetView workbookViewId="0" topLeftCell="A1"/>
  </sheetViews>
  <sheetFormatPr defaultColWidth="9.140625" defaultRowHeight="15"/>
  <cols>
    <col min="1" max="1" width="18.421875" style="0" customWidth="1"/>
  </cols>
  <sheetData>
    <row r="1" ht="15">
      <c r="A1" s="9" t="s">
        <v>72</v>
      </c>
    </row>
    <row r="2" ht="15" thickBot="1">
      <c r="A2" s="61" t="s">
        <v>82</v>
      </c>
    </row>
    <row r="3" spans="1:6" ht="15" thickBot="1">
      <c r="A3" s="213" t="s">
        <v>0</v>
      </c>
      <c r="B3" s="214">
        <v>2011</v>
      </c>
      <c r="C3" s="214"/>
      <c r="D3" s="214">
        <v>2021</v>
      </c>
      <c r="E3" s="214"/>
      <c r="F3" s="166"/>
    </row>
    <row r="4" spans="1:6" ht="15" thickBot="1">
      <c r="A4" s="213"/>
      <c r="B4" s="94" t="s">
        <v>1</v>
      </c>
      <c r="C4" s="94" t="s">
        <v>2</v>
      </c>
      <c r="D4" s="94" t="s">
        <v>1</v>
      </c>
      <c r="E4" s="94" t="s">
        <v>2</v>
      </c>
      <c r="F4" s="56" t="s">
        <v>3</v>
      </c>
    </row>
    <row r="5" spans="1:6" ht="15" thickBot="1">
      <c r="A5" s="95" t="s">
        <v>4</v>
      </c>
      <c r="B5" s="149">
        <v>38511.8</v>
      </c>
      <c r="C5" s="97">
        <v>100</v>
      </c>
      <c r="D5" s="149">
        <v>38036.1</v>
      </c>
      <c r="E5" s="97">
        <v>100</v>
      </c>
      <c r="F5" s="98">
        <v>98.8</v>
      </c>
    </row>
    <row r="6" spans="1:6" ht="15" thickBot="1">
      <c r="A6" s="57" t="s">
        <v>5</v>
      </c>
      <c r="B6" s="150">
        <v>37820.8</v>
      </c>
      <c r="C6" s="99">
        <v>98.2</v>
      </c>
      <c r="D6" s="150">
        <v>37270.8</v>
      </c>
      <c r="E6" s="100">
        <v>98</v>
      </c>
      <c r="F6" s="101">
        <v>98.5</v>
      </c>
    </row>
    <row r="7" spans="1:6" ht="15" thickBot="1">
      <c r="A7" s="57" t="s">
        <v>6</v>
      </c>
      <c r="B7" s="150">
        <v>674.9</v>
      </c>
      <c r="C7" s="99">
        <v>1.8</v>
      </c>
      <c r="D7" s="150">
        <v>748.3</v>
      </c>
      <c r="E7" s="100">
        <v>2</v>
      </c>
      <c r="F7" s="101">
        <v>110.9</v>
      </c>
    </row>
    <row r="8" spans="1:6" ht="15" thickBot="1">
      <c r="A8" s="57" t="s">
        <v>7</v>
      </c>
      <c r="B8" s="150">
        <v>16.2</v>
      </c>
      <c r="C8" s="100">
        <v>0</v>
      </c>
      <c r="D8" s="150">
        <v>17</v>
      </c>
      <c r="E8" s="100">
        <v>0</v>
      </c>
      <c r="F8" s="101">
        <v>105.1</v>
      </c>
    </row>
  </sheetData>
  <mergeCells count="3">
    <mergeCell ref="A3:A4"/>
    <mergeCell ref="B3:C3"/>
    <mergeCell ref="D3:F3"/>
  </mergeCells>
  <hyperlinks>
    <hyperlink ref="A2" location="'Spis tablic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7"/>
  <sheetViews>
    <sheetView workbookViewId="0" topLeftCell="A1"/>
  </sheetViews>
  <sheetFormatPr defaultColWidth="9.140625" defaultRowHeight="15"/>
  <cols>
    <col min="1" max="1" width="18.421875" style="0" customWidth="1"/>
  </cols>
  <sheetData>
    <row r="1" ht="15">
      <c r="A1" s="9" t="s">
        <v>71</v>
      </c>
    </row>
    <row r="2" ht="15" thickBot="1">
      <c r="A2" s="61" t="s">
        <v>82</v>
      </c>
    </row>
    <row r="3" spans="1:5" ht="15" thickBot="1">
      <c r="A3" s="164" t="s">
        <v>8</v>
      </c>
      <c r="B3" s="174" t="s">
        <v>9</v>
      </c>
      <c r="C3" s="215"/>
      <c r="D3" s="174" t="s">
        <v>10</v>
      </c>
      <c r="E3" s="175"/>
    </row>
    <row r="4" spans="1:5" ht="15" thickBot="1">
      <c r="A4" s="165"/>
      <c r="B4" s="1" t="s">
        <v>1</v>
      </c>
      <c r="C4" s="5" t="s">
        <v>2</v>
      </c>
      <c r="D4" s="6" t="s">
        <v>1</v>
      </c>
      <c r="E4" s="2" t="s">
        <v>2</v>
      </c>
    </row>
    <row r="5" spans="1:5" ht="15" thickBot="1">
      <c r="A5" s="81" t="s">
        <v>4</v>
      </c>
      <c r="B5" s="151">
        <v>37270.8</v>
      </c>
      <c r="C5" s="82">
        <v>100</v>
      </c>
      <c r="D5" s="151">
        <v>748.3</v>
      </c>
      <c r="E5" s="83">
        <v>100</v>
      </c>
    </row>
    <row r="6" spans="1:5" ht="15" thickBot="1">
      <c r="A6" s="3" t="s">
        <v>11</v>
      </c>
      <c r="B6" s="152">
        <v>18040.3</v>
      </c>
      <c r="C6" s="4">
        <v>48.4</v>
      </c>
      <c r="D6" s="152">
        <v>341.8</v>
      </c>
      <c r="E6" s="7">
        <v>45.7</v>
      </c>
    </row>
    <row r="7" spans="1:5" ht="15" thickBot="1">
      <c r="A7" s="3" t="s">
        <v>12</v>
      </c>
      <c r="B7" s="152">
        <v>19230.5</v>
      </c>
      <c r="C7" s="4">
        <v>51.6</v>
      </c>
      <c r="D7" s="152">
        <v>406.5</v>
      </c>
      <c r="E7" s="7">
        <v>54.3</v>
      </c>
    </row>
  </sheetData>
  <mergeCells count="3">
    <mergeCell ref="A3:A4"/>
    <mergeCell ref="B3:C3"/>
    <mergeCell ref="D3:E3"/>
  </mergeCells>
  <hyperlinks>
    <hyperlink ref="A2" location="'Spis tablic'!A1" display="Powrót do spisu tablic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"/>
  <sheetViews>
    <sheetView workbookViewId="0" topLeftCell="A1"/>
  </sheetViews>
  <sheetFormatPr defaultColWidth="9.140625" defaultRowHeight="15"/>
  <cols>
    <col min="1" max="1" width="18.421875" style="0" customWidth="1"/>
  </cols>
  <sheetData>
    <row r="1" ht="15">
      <c r="A1" s="10" t="s">
        <v>70</v>
      </c>
    </row>
    <row r="2" ht="15" thickBot="1">
      <c r="A2" s="61" t="s">
        <v>82</v>
      </c>
    </row>
    <row r="3" spans="1:6" ht="15" thickBot="1">
      <c r="A3" s="213" t="s">
        <v>110</v>
      </c>
      <c r="B3" s="214">
        <v>2011</v>
      </c>
      <c r="C3" s="214"/>
      <c r="D3" s="214">
        <v>2021</v>
      </c>
      <c r="E3" s="214"/>
      <c r="F3" s="166"/>
    </row>
    <row r="4" spans="1:6" ht="15" thickBot="1">
      <c r="A4" s="213"/>
      <c r="B4" s="94" t="s">
        <v>1</v>
      </c>
      <c r="C4" s="94" t="s">
        <v>2</v>
      </c>
      <c r="D4" s="94" t="s">
        <v>1</v>
      </c>
      <c r="E4" s="94" t="s">
        <v>2</v>
      </c>
      <c r="F4" s="56" t="s">
        <v>3</v>
      </c>
    </row>
    <row r="5" spans="1:6" ht="15" thickBot="1">
      <c r="A5" s="95" t="s">
        <v>4</v>
      </c>
      <c r="B5" s="149">
        <v>38511.8</v>
      </c>
      <c r="C5" s="97">
        <v>100</v>
      </c>
      <c r="D5" s="149">
        <v>38036.1</v>
      </c>
      <c r="E5" s="97">
        <v>100</v>
      </c>
      <c r="F5" s="102">
        <v>98.8</v>
      </c>
    </row>
    <row r="6" spans="1:6" ht="15" thickBot="1">
      <c r="A6" s="57" t="s">
        <v>5</v>
      </c>
      <c r="B6" s="150">
        <v>38445.6</v>
      </c>
      <c r="C6" s="99">
        <v>99.8</v>
      </c>
      <c r="D6" s="150">
        <v>37923.9</v>
      </c>
      <c r="E6" s="99">
        <v>99.7</v>
      </c>
      <c r="F6" s="103">
        <v>98.6</v>
      </c>
    </row>
    <row r="7" spans="1:6" ht="15" thickBot="1">
      <c r="A7" s="57" t="s">
        <v>6</v>
      </c>
      <c r="B7" s="99">
        <v>55.4</v>
      </c>
      <c r="C7" s="99">
        <v>0.1</v>
      </c>
      <c r="D7" s="150">
        <v>111.8</v>
      </c>
      <c r="E7" s="99">
        <v>0.3</v>
      </c>
      <c r="F7" s="103">
        <v>201.7</v>
      </c>
    </row>
    <row r="8" spans="1:6" ht="15" thickBot="1">
      <c r="A8" s="104" t="s">
        <v>13</v>
      </c>
      <c r="B8" s="216"/>
      <c r="C8" s="216"/>
      <c r="D8" s="216"/>
      <c r="E8" s="216"/>
      <c r="F8" s="217"/>
    </row>
    <row r="9" spans="1:6" ht="15" thickBot="1">
      <c r="A9" s="58" t="s">
        <v>118</v>
      </c>
      <c r="B9" s="105">
        <v>16.9</v>
      </c>
      <c r="C9" s="106">
        <v>0</v>
      </c>
      <c r="D9" s="105">
        <v>15.5</v>
      </c>
      <c r="E9" s="106">
        <v>0</v>
      </c>
      <c r="F9" s="124">
        <v>91.9</v>
      </c>
    </row>
    <row r="10" spans="1:6" ht="15" thickBot="1">
      <c r="A10" s="58" t="s">
        <v>14</v>
      </c>
      <c r="B10" s="99">
        <v>13.4</v>
      </c>
      <c r="C10" s="100">
        <v>0</v>
      </c>
      <c r="D10" s="100">
        <v>53</v>
      </c>
      <c r="E10" s="99">
        <v>0.1</v>
      </c>
      <c r="F10" s="103">
        <v>395.7</v>
      </c>
    </row>
    <row r="11" spans="1:6" ht="15" thickBot="1">
      <c r="A11" s="57" t="s">
        <v>15</v>
      </c>
      <c r="B11" s="100">
        <v>2</v>
      </c>
      <c r="C11" s="100">
        <v>0</v>
      </c>
      <c r="D11" s="99">
        <v>0.1</v>
      </c>
      <c r="E11" s="100">
        <v>0</v>
      </c>
      <c r="F11" s="103">
        <v>3.3</v>
      </c>
    </row>
    <row r="12" spans="1:6" ht="15" thickBot="1">
      <c r="A12" s="57" t="s">
        <v>7</v>
      </c>
      <c r="B12" s="99">
        <v>8.8</v>
      </c>
      <c r="C12" s="100">
        <v>0</v>
      </c>
      <c r="D12" s="99">
        <v>0.3</v>
      </c>
      <c r="E12" s="100">
        <v>0</v>
      </c>
      <c r="F12" s="103">
        <v>3.9</v>
      </c>
    </row>
    <row r="13" ht="15">
      <c r="A13" t="s">
        <v>119</v>
      </c>
    </row>
  </sheetData>
  <mergeCells count="4">
    <mergeCell ref="B3:C3"/>
    <mergeCell ref="D3:F3"/>
    <mergeCell ref="B8:F8"/>
    <mergeCell ref="A3:A4"/>
  </mergeCells>
  <hyperlinks>
    <hyperlink ref="A2" location="'Spis tablic'!A1" display="Powrót do spisu tablic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8"/>
  <sheetViews>
    <sheetView workbookViewId="0" topLeftCell="A1">
      <selection activeCell="E6" sqref="E6"/>
    </sheetView>
  </sheetViews>
  <sheetFormatPr defaultColWidth="9.140625" defaultRowHeight="15"/>
  <cols>
    <col min="1" max="1" width="18.421875" style="0" customWidth="1"/>
  </cols>
  <sheetData>
    <row r="1" ht="15">
      <c r="A1" s="10" t="s">
        <v>69</v>
      </c>
    </row>
    <row r="2" ht="15" thickBot="1">
      <c r="A2" s="61" t="s">
        <v>82</v>
      </c>
    </row>
    <row r="3" spans="1:7" ht="15" thickBot="1">
      <c r="A3" s="213" t="s">
        <v>8</v>
      </c>
      <c r="B3" s="214" t="s">
        <v>111</v>
      </c>
      <c r="C3" s="214"/>
      <c r="D3" s="214" t="s">
        <v>112</v>
      </c>
      <c r="E3" s="214"/>
      <c r="F3" s="214"/>
      <c r="G3" s="166"/>
    </row>
    <row r="4" spans="1:7" ht="15" thickBot="1">
      <c r="A4" s="213"/>
      <c r="B4" s="214"/>
      <c r="C4" s="214"/>
      <c r="D4" s="214" t="s">
        <v>16</v>
      </c>
      <c r="E4" s="214"/>
      <c r="F4" s="214" t="s">
        <v>113</v>
      </c>
      <c r="G4" s="166"/>
    </row>
    <row r="5" spans="1:7" ht="15" thickBot="1">
      <c r="A5" s="213"/>
      <c r="B5" s="94" t="s">
        <v>1</v>
      </c>
      <c r="C5" s="94" t="s">
        <v>2</v>
      </c>
      <c r="D5" s="94" t="s">
        <v>1</v>
      </c>
      <c r="E5" s="94" t="s">
        <v>2</v>
      </c>
      <c r="F5" s="94" t="s">
        <v>1</v>
      </c>
      <c r="G5" s="56" t="s">
        <v>2</v>
      </c>
    </row>
    <row r="6" spans="1:7" ht="15" thickBot="1">
      <c r="A6" s="95" t="s">
        <v>4</v>
      </c>
      <c r="B6" s="149">
        <v>37923.9</v>
      </c>
      <c r="C6" s="97">
        <v>100</v>
      </c>
      <c r="D6" s="96">
        <v>111.8</v>
      </c>
      <c r="E6" s="157">
        <v>100</v>
      </c>
      <c r="F6" s="97">
        <v>53</v>
      </c>
      <c r="G6" s="107">
        <v>100</v>
      </c>
    </row>
    <row r="7" spans="1:7" ht="15" thickBot="1">
      <c r="A7" s="57" t="s">
        <v>11</v>
      </c>
      <c r="B7" s="150">
        <v>18329.2</v>
      </c>
      <c r="C7" s="99">
        <v>48.3</v>
      </c>
      <c r="D7" s="99">
        <v>59.5</v>
      </c>
      <c r="E7" s="99">
        <v>53.2</v>
      </c>
      <c r="F7" s="99">
        <v>24.7</v>
      </c>
      <c r="G7" s="103">
        <v>46.5</v>
      </c>
    </row>
    <row r="8" spans="1:7" ht="15" thickBot="1">
      <c r="A8" s="57" t="s">
        <v>12</v>
      </c>
      <c r="B8" s="150">
        <v>19594.7</v>
      </c>
      <c r="C8" s="99">
        <v>51.7</v>
      </c>
      <c r="D8" s="99">
        <v>52.3</v>
      </c>
      <c r="E8" s="99">
        <v>46.8</v>
      </c>
      <c r="F8" s="99">
        <v>28.4</v>
      </c>
      <c r="G8" s="103">
        <v>53.5</v>
      </c>
    </row>
  </sheetData>
  <mergeCells count="5">
    <mergeCell ref="A3:A5"/>
    <mergeCell ref="D3:G3"/>
    <mergeCell ref="D4:E4"/>
    <mergeCell ref="F4:G4"/>
    <mergeCell ref="B3:C4"/>
  </mergeCells>
  <hyperlinks>
    <hyperlink ref="A2" location="'Spis tablic'!A1" display="Powrót do spisu tablic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24"/>
  <sheetViews>
    <sheetView workbookViewId="0" topLeftCell="A1"/>
  </sheetViews>
  <sheetFormatPr defaultColWidth="9.140625" defaultRowHeight="15"/>
  <cols>
    <col min="1" max="1" width="23.57421875" style="50" customWidth="1"/>
    <col min="2" max="2" width="13.140625" style="50" customWidth="1"/>
    <col min="3" max="3" width="13.421875" style="50" customWidth="1"/>
    <col min="4" max="4" width="13.28125" style="50" customWidth="1"/>
    <col min="5" max="5" width="13.140625" style="50" customWidth="1"/>
    <col min="6" max="6" width="13.421875" style="50" customWidth="1"/>
    <col min="7" max="7" width="13.28125" style="50" customWidth="1"/>
    <col min="8" max="8" width="13.140625" style="50" customWidth="1"/>
    <col min="9" max="9" width="13.421875" style="50" customWidth="1"/>
    <col min="10" max="10" width="13.28125" style="50" customWidth="1"/>
    <col min="11" max="11" width="13.140625" style="50" customWidth="1"/>
    <col min="12" max="12" width="13.421875" style="50" customWidth="1"/>
    <col min="13" max="16384" width="9.140625" style="49" customWidth="1"/>
  </cols>
  <sheetData>
    <row r="1" ht="14.4">
      <c r="A1" s="10" t="s">
        <v>126</v>
      </c>
    </row>
    <row r="2" ht="15" thickBot="1">
      <c r="A2" s="61" t="s">
        <v>82</v>
      </c>
    </row>
    <row r="3" spans="1:12" s="54" customFormat="1" ht="32.25" customHeight="1" thickBot="1">
      <c r="A3" s="218" t="s">
        <v>8</v>
      </c>
      <c r="B3" s="221" t="s">
        <v>120</v>
      </c>
      <c r="C3" s="222"/>
      <c r="D3" s="222"/>
      <c r="E3" s="221" t="s">
        <v>121</v>
      </c>
      <c r="F3" s="222"/>
      <c r="G3" s="222"/>
      <c r="H3" s="221" t="s">
        <v>122</v>
      </c>
      <c r="I3" s="222"/>
      <c r="J3" s="222"/>
      <c r="K3" s="221" t="s">
        <v>114</v>
      </c>
      <c r="L3" s="223"/>
    </row>
    <row r="4" spans="1:12" s="54" customFormat="1" ht="17.25" customHeight="1" thickBot="1">
      <c r="A4" s="219"/>
      <c r="B4" s="222">
        <v>2011</v>
      </c>
      <c r="C4" s="225">
        <v>2021</v>
      </c>
      <c r="D4" s="131"/>
      <c r="E4" s="222">
        <v>2011</v>
      </c>
      <c r="F4" s="225">
        <v>2021</v>
      </c>
      <c r="G4" s="131"/>
      <c r="H4" s="222">
        <v>2011</v>
      </c>
      <c r="I4" s="225">
        <v>2021</v>
      </c>
      <c r="J4" s="131"/>
      <c r="K4" s="222">
        <v>2011</v>
      </c>
      <c r="L4" s="225">
        <v>2021</v>
      </c>
    </row>
    <row r="5" spans="1:12" s="54" customFormat="1" ht="17.25" customHeight="1" thickBot="1">
      <c r="A5" s="220"/>
      <c r="B5" s="224"/>
      <c r="C5" s="226"/>
      <c r="D5" s="132" t="s">
        <v>3</v>
      </c>
      <c r="E5" s="224"/>
      <c r="F5" s="226"/>
      <c r="G5" s="132" t="s">
        <v>3</v>
      </c>
      <c r="H5" s="224"/>
      <c r="I5" s="226"/>
      <c r="J5" s="132" t="s">
        <v>3</v>
      </c>
      <c r="K5" s="224"/>
      <c r="L5" s="227"/>
    </row>
    <row r="6" spans="1:12" s="53" customFormat="1" ht="17.25" customHeight="1" thickBot="1">
      <c r="A6" s="108" t="s">
        <v>5</v>
      </c>
      <c r="B6" s="126">
        <v>13495.4</v>
      </c>
      <c r="C6" s="126">
        <v>15340.1</v>
      </c>
      <c r="D6" s="125">
        <f aca="true" t="shared" si="0" ref="D6:D22">C6/B6*100</f>
        <v>113.7</v>
      </c>
      <c r="E6" s="126">
        <v>946342.4</v>
      </c>
      <c r="F6" s="126">
        <v>1138686.1</v>
      </c>
      <c r="G6" s="125">
        <f aca="true" t="shared" si="1" ref="G6:G22">F6/E6*100</f>
        <v>120.3</v>
      </c>
      <c r="H6" s="126">
        <v>49684</v>
      </c>
      <c r="I6" s="126">
        <v>57033.8</v>
      </c>
      <c r="J6" s="125">
        <f aca="true" t="shared" si="2" ref="J6:J22">I6/H6*100</f>
        <v>114.8</v>
      </c>
      <c r="K6" s="126">
        <v>70.1</v>
      </c>
      <c r="L6" s="127">
        <v>74.2</v>
      </c>
    </row>
    <row r="7" spans="1:12" s="53" customFormat="1" ht="17.25" customHeight="1" thickBot="1">
      <c r="A7" s="110" t="s">
        <v>23</v>
      </c>
      <c r="B7" s="129">
        <v>1074.6</v>
      </c>
      <c r="C7" s="129">
        <v>1261.2</v>
      </c>
      <c r="D7" s="128">
        <f t="shared" si="0"/>
        <v>117.4</v>
      </c>
      <c r="E7" s="129">
        <v>75004.9</v>
      </c>
      <c r="F7" s="129">
        <v>88087.7</v>
      </c>
      <c r="G7" s="128">
        <f t="shared" si="1"/>
        <v>117.4</v>
      </c>
      <c r="H7" s="129">
        <v>4033.2</v>
      </c>
      <c r="I7" s="129">
        <v>4475.5</v>
      </c>
      <c r="J7" s="128">
        <f t="shared" si="2"/>
        <v>111</v>
      </c>
      <c r="K7" s="129">
        <v>69.8</v>
      </c>
      <c r="L7" s="130">
        <v>69.8</v>
      </c>
    </row>
    <row r="8" spans="1:12" s="53" customFormat="1" ht="17.25" customHeight="1" thickBot="1">
      <c r="A8" s="110" t="s">
        <v>24</v>
      </c>
      <c r="B8" s="129">
        <v>705.2</v>
      </c>
      <c r="C8" s="129">
        <v>791.3</v>
      </c>
      <c r="D8" s="128">
        <f t="shared" si="0"/>
        <v>112.2</v>
      </c>
      <c r="E8" s="129">
        <v>46994.5</v>
      </c>
      <c r="F8" s="129">
        <v>56009.6</v>
      </c>
      <c r="G8" s="128">
        <f t="shared" si="1"/>
        <v>119.2</v>
      </c>
      <c r="H8" s="129">
        <v>2565.6</v>
      </c>
      <c r="I8" s="129">
        <v>2924.4</v>
      </c>
      <c r="J8" s="128">
        <f t="shared" si="2"/>
        <v>114</v>
      </c>
      <c r="K8" s="129">
        <v>66.6</v>
      </c>
      <c r="L8" s="130">
        <v>70.8</v>
      </c>
    </row>
    <row r="9" spans="1:12" s="53" customFormat="1" ht="17.25" customHeight="1" thickBot="1">
      <c r="A9" s="110" t="s">
        <v>25</v>
      </c>
      <c r="B9" s="129">
        <v>734.4</v>
      </c>
      <c r="C9" s="129">
        <v>798</v>
      </c>
      <c r="D9" s="128">
        <f t="shared" si="0"/>
        <v>108.7</v>
      </c>
      <c r="E9" s="129">
        <v>54121.6</v>
      </c>
      <c r="F9" s="129">
        <v>61796.6</v>
      </c>
      <c r="G9" s="128">
        <f t="shared" si="1"/>
        <v>114.2</v>
      </c>
      <c r="H9" s="129">
        <v>2720.3</v>
      </c>
      <c r="I9" s="129">
        <v>3037.5</v>
      </c>
      <c r="J9" s="128">
        <f t="shared" si="2"/>
        <v>111.7</v>
      </c>
      <c r="K9" s="129">
        <v>73.7</v>
      </c>
      <c r="L9" s="130">
        <v>77.4</v>
      </c>
    </row>
    <row r="10" spans="1:12" s="53" customFormat="1" ht="17.25" customHeight="1" thickBot="1">
      <c r="A10" s="110" t="s">
        <v>26</v>
      </c>
      <c r="B10" s="129">
        <v>351.1</v>
      </c>
      <c r="C10" s="129">
        <v>393.5</v>
      </c>
      <c r="D10" s="128">
        <f t="shared" si="0"/>
        <v>112.1</v>
      </c>
      <c r="E10" s="129">
        <v>24795.9</v>
      </c>
      <c r="F10" s="129">
        <v>28586.8</v>
      </c>
      <c r="G10" s="128">
        <f t="shared" si="1"/>
        <v>115.3</v>
      </c>
      <c r="H10" s="129">
        <v>1355.9</v>
      </c>
      <c r="I10" s="129">
        <v>1487.9</v>
      </c>
      <c r="J10" s="128">
        <f t="shared" si="2"/>
        <v>109.7</v>
      </c>
      <c r="K10" s="129">
        <v>70.6</v>
      </c>
      <c r="L10" s="130">
        <v>72.7</v>
      </c>
    </row>
    <row r="11" spans="1:12" s="53" customFormat="1" ht="17.25" customHeight="1" thickBot="1">
      <c r="A11" s="110" t="s">
        <v>27</v>
      </c>
      <c r="B11" s="129">
        <v>977.2</v>
      </c>
      <c r="C11" s="129">
        <v>1059.6</v>
      </c>
      <c r="D11" s="128">
        <f t="shared" si="0"/>
        <v>108.4</v>
      </c>
      <c r="E11" s="129">
        <v>64027.9</v>
      </c>
      <c r="F11" s="129">
        <v>74657</v>
      </c>
      <c r="G11" s="128">
        <f t="shared" si="1"/>
        <v>116.6</v>
      </c>
      <c r="H11" s="129">
        <v>3385.5</v>
      </c>
      <c r="I11" s="129">
        <v>3775.6</v>
      </c>
      <c r="J11" s="128">
        <f t="shared" si="2"/>
        <v>111.5</v>
      </c>
      <c r="K11" s="129">
        <v>65.5</v>
      </c>
      <c r="L11" s="130">
        <v>70.5</v>
      </c>
    </row>
    <row r="12" spans="1:12" s="53" customFormat="1" ht="17.25" customHeight="1" thickBot="1">
      <c r="A12" s="110" t="s">
        <v>28</v>
      </c>
      <c r="B12" s="129">
        <v>1079.5</v>
      </c>
      <c r="C12" s="129">
        <v>1297.1</v>
      </c>
      <c r="D12" s="128">
        <f t="shared" si="0"/>
        <v>120.2</v>
      </c>
      <c r="E12" s="129">
        <v>79401.6</v>
      </c>
      <c r="F12" s="129">
        <v>102547.5</v>
      </c>
      <c r="G12" s="128">
        <f t="shared" si="1"/>
        <v>129.2</v>
      </c>
      <c r="H12" s="129">
        <v>4035.5</v>
      </c>
      <c r="I12" s="129">
        <v>4967.8</v>
      </c>
      <c r="J12" s="128">
        <f t="shared" si="2"/>
        <v>123.1</v>
      </c>
      <c r="K12" s="129">
        <v>73.6</v>
      </c>
      <c r="L12" s="130">
        <v>79.1</v>
      </c>
    </row>
    <row r="13" spans="1:12" s="53" customFormat="1" ht="17.25" customHeight="1" thickBot="1">
      <c r="A13" s="110" t="s">
        <v>29</v>
      </c>
      <c r="B13" s="129">
        <v>2067</v>
      </c>
      <c r="C13" s="129">
        <v>2442.6</v>
      </c>
      <c r="D13" s="128">
        <f t="shared" si="0"/>
        <v>118.2</v>
      </c>
      <c r="E13" s="129">
        <v>140486.4</v>
      </c>
      <c r="F13" s="129">
        <v>177783.5</v>
      </c>
      <c r="G13" s="128">
        <f t="shared" si="1"/>
        <v>126.5</v>
      </c>
      <c r="H13" s="129">
        <v>7195.3</v>
      </c>
      <c r="I13" s="129">
        <v>8607.8</v>
      </c>
      <c r="J13" s="128">
        <f t="shared" si="2"/>
        <v>119.6</v>
      </c>
      <c r="K13" s="129">
        <v>68</v>
      </c>
      <c r="L13" s="130">
        <v>72.8</v>
      </c>
    </row>
    <row r="14" spans="1:12" s="53" customFormat="1" ht="17.25" customHeight="1" thickBot="1">
      <c r="A14" s="110" t="s">
        <v>30</v>
      </c>
      <c r="B14" s="129">
        <v>344.2</v>
      </c>
      <c r="C14" s="129">
        <v>361</v>
      </c>
      <c r="D14" s="128">
        <f t="shared" si="0"/>
        <v>104.9</v>
      </c>
      <c r="E14" s="129">
        <v>26608.8</v>
      </c>
      <c r="F14" s="129">
        <v>29147.7</v>
      </c>
      <c r="G14" s="128">
        <f t="shared" si="1"/>
        <v>109.5</v>
      </c>
      <c r="H14" s="129">
        <v>1393.3</v>
      </c>
      <c r="I14" s="129">
        <v>1474.8</v>
      </c>
      <c r="J14" s="128">
        <f t="shared" si="2"/>
        <v>105.8</v>
      </c>
      <c r="K14" s="129">
        <v>77.3</v>
      </c>
      <c r="L14" s="130">
        <v>80.7</v>
      </c>
    </row>
    <row r="15" spans="1:12" s="53" customFormat="1" ht="17.25" customHeight="1" thickBot="1">
      <c r="A15" s="110" t="s">
        <v>31</v>
      </c>
      <c r="B15" s="129">
        <v>620.9</v>
      </c>
      <c r="C15" s="129">
        <v>703.5</v>
      </c>
      <c r="D15" s="128">
        <f t="shared" si="0"/>
        <v>113.3</v>
      </c>
      <c r="E15" s="129">
        <v>48007.5</v>
      </c>
      <c r="F15" s="129">
        <v>58346</v>
      </c>
      <c r="G15" s="128">
        <f t="shared" si="1"/>
        <v>121.5</v>
      </c>
      <c r="H15" s="129">
        <v>2436.1</v>
      </c>
      <c r="I15" s="129">
        <v>2863.8</v>
      </c>
      <c r="J15" s="128">
        <f t="shared" si="2"/>
        <v>117.6</v>
      </c>
      <c r="K15" s="129">
        <v>77.3</v>
      </c>
      <c r="L15" s="130">
        <v>82.9</v>
      </c>
    </row>
    <row r="16" spans="1:12" s="53" customFormat="1" ht="17.25" customHeight="1" thickBot="1">
      <c r="A16" s="110" t="s">
        <v>32</v>
      </c>
      <c r="B16" s="129">
        <v>421</v>
      </c>
      <c r="C16" s="129">
        <v>465.1</v>
      </c>
      <c r="D16" s="128">
        <f t="shared" si="0"/>
        <v>110.5</v>
      </c>
      <c r="E16" s="129">
        <v>30691.4</v>
      </c>
      <c r="F16" s="129">
        <v>35803.9</v>
      </c>
      <c r="G16" s="128">
        <f t="shared" si="1"/>
        <v>116.7</v>
      </c>
      <c r="H16" s="129">
        <v>1640.5</v>
      </c>
      <c r="I16" s="129">
        <v>1836</v>
      </c>
      <c r="J16" s="128">
        <f t="shared" si="2"/>
        <v>111.9</v>
      </c>
      <c r="K16" s="129">
        <v>72.9</v>
      </c>
      <c r="L16" s="130">
        <v>77</v>
      </c>
    </row>
    <row r="17" spans="1:12" s="53" customFormat="1" ht="17.25" customHeight="1" thickBot="1">
      <c r="A17" s="110" t="s">
        <v>33</v>
      </c>
      <c r="B17" s="129">
        <v>782.7</v>
      </c>
      <c r="C17" s="129">
        <v>937.3</v>
      </c>
      <c r="D17" s="128">
        <f t="shared" si="0"/>
        <v>119.8</v>
      </c>
      <c r="E17" s="129">
        <v>52938.9</v>
      </c>
      <c r="F17" s="129">
        <v>68543.7</v>
      </c>
      <c r="G17" s="128">
        <f t="shared" si="1"/>
        <v>129.5</v>
      </c>
      <c r="H17" s="129">
        <v>2832.7</v>
      </c>
      <c r="I17" s="129">
        <v>3429.9</v>
      </c>
      <c r="J17" s="128">
        <f t="shared" si="2"/>
        <v>121.1</v>
      </c>
      <c r="K17" s="129">
        <v>67.6</v>
      </c>
      <c r="L17" s="130">
        <v>73.1</v>
      </c>
    </row>
    <row r="18" spans="1:12" s="53" customFormat="1" ht="17.25" customHeight="1" thickBot="1">
      <c r="A18" s="110" t="s">
        <v>34</v>
      </c>
      <c r="B18" s="129">
        <v>1698.4</v>
      </c>
      <c r="C18" s="129">
        <v>1814.9</v>
      </c>
      <c r="D18" s="128">
        <f t="shared" si="0"/>
        <v>106.9</v>
      </c>
      <c r="E18" s="129">
        <v>114470.2</v>
      </c>
      <c r="F18" s="129">
        <v>130071.5</v>
      </c>
      <c r="G18" s="128">
        <f t="shared" si="1"/>
        <v>113.6</v>
      </c>
      <c r="H18" s="129">
        <v>6156.7</v>
      </c>
      <c r="I18" s="129">
        <v>6713.2</v>
      </c>
      <c r="J18" s="128">
        <f t="shared" si="2"/>
        <v>109</v>
      </c>
      <c r="K18" s="129">
        <v>67.4</v>
      </c>
      <c r="L18" s="130">
        <v>71.7</v>
      </c>
    </row>
    <row r="19" spans="1:12" s="53" customFormat="1" ht="17.25" customHeight="1" thickBot="1">
      <c r="A19" s="110" t="s">
        <v>35</v>
      </c>
      <c r="B19" s="129">
        <v>426.1</v>
      </c>
      <c r="C19" s="129">
        <v>465</v>
      </c>
      <c r="D19" s="128">
        <f t="shared" si="0"/>
        <v>109.1</v>
      </c>
      <c r="E19" s="129">
        <v>29630.1</v>
      </c>
      <c r="F19" s="129">
        <v>35174.1</v>
      </c>
      <c r="G19" s="128">
        <f t="shared" si="1"/>
        <v>118.7</v>
      </c>
      <c r="H19" s="129">
        <v>1516.1</v>
      </c>
      <c r="I19" s="129">
        <v>1742.6</v>
      </c>
      <c r="J19" s="128">
        <f t="shared" si="2"/>
        <v>114.9</v>
      </c>
      <c r="K19" s="129">
        <v>69.5</v>
      </c>
      <c r="L19" s="130">
        <v>75.6</v>
      </c>
    </row>
    <row r="20" spans="1:12" s="53" customFormat="1" ht="17.25" customHeight="1" thickBot="1">
      <c r="A20" s="110" t="s">
        <v>36</v>
      </c>
      <c r="B20" s="129">
        <v>484</v>
      </c>
      <c r="C20" s="129">
        <v>532.1</v>
      </c>
      <c r="D20" s="128">
        <f t="shared" si="0"/>
        <v>109.9</v>
      </c>
      <c r="E20" s="129">
        <v>31791.1</v>
      </c>
      <c r="F20" s="129">
        <v>36672.8</v>
      </c>
      <c r="G20" s="128">
        <f t="shared" si="1"/>
        <v>115.4</v>
      </c>
      <c r="H20" s="129">
        <v>1783.3</v>
      </c>
      <c r="I20" s="129">
        <v>1975.9</v>
      </c>
      <c r="J20" s="128">
        <f t="shared" si="2"/>
        <v>110.8</v>
      </c>
      <c r="K20" s="129">
        <v>65.7</v>
      </c>
      <c r="L20" s="130">
        <v>68.9</v>
      </c>
    </row>
    <row r="21" spans="1:12" s="53" customFormat="1" ht="17.25" customHeight="1" thickBot="1">
      <c r="A21" s="110" t="s">
        <v>37</v>
      </c>
      <c r="B21" s="129">
        <v>1114.5</v>
      </c>
      <c r="C21" s="129">
        <v>1325.8</v>
      </c>
      <c r="D21" s="128">
        <f t="shared" si="0"/>
        <v>119</v>
      </c>
      <c r="E21" s="129">
        <v>85753</v>
      </c>
      <c r="F21" s="129">
        <v>107506.7</v>
      </c>
      <c r="G21" s="128">
        <f t="shared" si="1"/>
        <v>125.4</v>
      </c>
      <c r="H21" s="129">
        <v>4344.7</v>
      </c>
      <c r="I21" s="129">
        <v>5207.8</v>
      </c>
      <c r="J21" s="128">
        <f t="shared" si="2"/>
        <v>119.9</v>
      </c>
      <c r="K21" s="129">
        <v>76.9</v>
      </c>
      <c r="L21" s="130">
        <v>81.1</v>
      </c>
    </row>
    <row r="22" spans="1:12" s="53" customFormat="1" ht="17.25" customHeight="1" thickBot="1">
      <c r="A22" s="110" t="s">
        <v>38</v>
      </c>
      <c r="B22" s="129">
        <v>614.4</v>
      </c>
      <c r="C22" s="129">
        <v>692.2</v>
      </c>
      <c r="D22" s="128">
        <f t="shared" si="0"/>
        <v>112.7</v>
      </c>
      <c r="E22" s="129">
        <v>41618.5</v>
      </c>
      <c r="F22" s="129">
        <v>47951</v>
      </c>
      <c r="G22" s="128">
        <f t="shared" si="1"/>
        <v>115.2</v>
      </c>
      <c r="H22" s="129">
        <v>2289.3</v>
      </c>
      <c r="I22" s="129">
        <v>2513.3</v>
      </c>
      <c r="J22" s="128">
        <f t="shared" si="2"/>
        <v>109.8</v>
      </c>
      <c r="K22" s="129">
        <v>67.7</v>
      </c>
      <c r="L22" s="130">
        <v>69.3</v>
      </c>
    </row>
    <row r="23" spans="1:12" s="51" customFormat="1" ht="1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s="51" customFormat="1" ht="1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</sheetData>
  <mergeCells count="13">
    <mergeCell ref="A3:A5"/>
    <mergeCell ref="B3:D3"/>
    <mergeCell ref="E3:G3"/>
    <mergeCell ref="H3:J3"/>
    <mergeCell ref="K3:L3"/>
    <mergeCell ref="B4:B5"/>
    <mergeCell ref="E4:E5"/>
    <mergeCell ref="H4:H5"/>
    <mergeCell ref="C4:C5"/>
    <mergeCell ref="F4:F5"/>
    <mergeCell ref="I4:I5"/>
    <mergeCell ref="K4:K5"/>
    <mergeCell ref="L4:L5"/>
  </mergeCells>
  <hyperlinks>
    <hyperlink ref="A2" location="'Spis tablic'!A1" display="Powrót do spisu tablic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24"/>
  <sheetViews>
    <sheetView workbookViewId="0" topLeftCell="A1"/>
  </sheetViews>
  <sheetFormatPr defaultColWidth="9.140625" defaultRowHeight="15"/>
  <cols>
    <col min="1" max="1" width="23.57421875" style="50" customWidth="1"/>
    <col min="2" max="2" width="13.140625" style="50" customWidth="1"/>
    <col min="3" max="3" width="13.421875" style="50" customWidth="1"/>
    <col min="4" max="4" width="13.28125" style="50" customWidth="1"/>
    <col min="5" max="16384" width="9.140625" style="49" customWidth="1"/>
  </cols>
  <sheetData>
    <row r="1" ht="15">
      <c r="A1" s="10" t="s">
        <v>127</v>
      </c>
    </row>
    <row r="2" ht="15" thickBot="1">
      <c r="A2" s="61" t="s">
        <v>82</v>
      </c>
    </row>
    <row r="3" spans="1:4" s="54" customFormat="1" ht="14.4" thickBot="1">
      <c r="A3" s="218" t="s">
        <v>8</v>
      </c>
      <c r="B3" s="221" t="s">
        <v>123</v>
      </c>
      <c r="C3" s="222"/>
      <c r="D3" s="223"/>
    </row>
    <row r="4" spans="1:4" s="54" customFormat="1" ht="17.25" customHeight="1" thickBot="1">
      <c r="A4" s="219"/>
      <c r="B4" s="222">
        <v>2011</v>
      </c>
      <c r="C4" s="225">
        <v>2021</v>
      </c>
      <c r="D4" s="122"/>
    </row>
    <row r="5" spans="1:4" s="54" customFormat="1" ht="17.25" customHeight="1" thickBot="1">
      <c r="A5" s="219"/>
      <c r="B5" s="228"/>
      <c r="C5" s="229"/>
      <c r="D5" s="123" t="s">
        <v>3</v>
      </c>
    </row>
    <row r="6" spans="1:4" s="53" customFormat="1" ht="17.25" customHeight="1" thickBot="1">
      <c r="A6" s="108" t="s">
        <v>5</v>
      </c>
      <c r="B6" s="126">
        <v>6047.1</v>
      </c>
      <c r="C6" s="126">
        <v>6947.8</v>
      </c>
      <c r="D6" s="109">
        <f aca="true" t="shared" si="0" ref="D6:D22">C6/B6*100</f>
        <v>114.9</v>
      </c>
    </row>
    <row r="7" spans="1:4" s="53" customFormat="1" ht="17.25" customHeight="1" thickBot="1">
      <c r="A7" s="110" t="s">
        <v>23</v>
      </c>
      <c r="B7" s="129">
        <v>366.1</v>
      </c>
      <c r="C7" s="129">
        <v>441.7</v>
      </c>
      <c r="D7" s="111">
        <f t="shared" si="0"/>
        <v>120.7</v>
      </c>
    </row>
    <row r="8" spans="1:4" s="53" customFormat="1" ht="17.25" customHeight="1" thickBot="1">
      <c r="A8" s="110" t="s">
        <v>24</v>
      </c>
      <c r="B8" s="129">
        <v>281.6</v>
      </c>
      <c r="C8" s="129">
        <v>335.3</v>
      </c>
      <c r="D8" s="111">
        <f t="shared" si="0"/>
        <v>119.1</v>
      </c>
    </row>
    <row r="9" spans="1:4" s="53" customFormat="1" ht="17.25" customHeight="1" thickBot="1">
      <c r="A9" s="110" t="s">
        <v>25</v>
      </c>
      <c r="B9" s="129">
        <v>445.9</v>
      </c>
      <c r="C9" s="129">
        <v>477.9</v>
      </c>
      <c r="D9" s="111">
        <f t="shared" si="0"/>
        <v>107.2</v>
      </c>
    </row>
    <row r="10" spans="1:4" s="53" customFormat="1" ht="17.25" customHeight="1" thickBot="1">
      <c r="A10" s="110" t="s">
        <v>26</v>
      </c>
      <c r="B10" s="129">
        <v>147</v>
      </c>
      <c r="C10" s="129">
        <v>170.3</v>
      </c>
      <c r="D10" s="111">
        <f t="shared" si="0"/>
        <v>115.9</v>
      </c>
    </row>
    <row r="11" spans="1:4" s="53" customFormat="1" ht="17.25" customHeight="1" thickBot="1">
      <c r="A11" s="110" t="s">
        <v>27</v>
      </c>
      <c r="B11" s="129">
        <v>423.1</v>
      </c>
      <c r="C11" s="129">
        <v>476.5</v>
      </c>
      <c r="D11" s="111">
        <f t="shared" si="0"/>
        <v>112.6</v>
      </c>
    </row>
    <row r="12" spans="1:4" s="53" customFormat="1" ht="17.25" customHeight="1" thickBot="1">
      <c r="A12" s="110" t="s">
        <v>28</v>
      </c>
      <c r="B12" s="129">
        <v>600.5</v>
      </c>
      <c r="C12" s="129">
        <v>707.7</v>
      </c>
      <c r="D12" s="111">
        <f t="shared" si="0"/>
        <v>117.9</v>
      </c>
    </row>
    <row r="13" spans="1:4" s="53" customFormat="1" ht="17.25" customHeight="1" thickBot="1">
      <c r="A13" s="110" t="s">
        <v>29</v>
      </c>
      <c r="B13" s="129">
        <v>856.4</v>
      </c>
      <c r="C13" s="129">
        <v>982.9</v>
      </c>
      <c r="D13" s="111">
        <f t="shared" si="0"/>
        <v>114.8</v>
      </c>
    </row>
    <row r="14" spans="1:4" s="53" customFormat="1" ht="17.25" customHeight="1" thickBot="1">
      <c r="A14" s="110" t="s">
        <v>30</v>
      </c>
      <c r="B14" s="129">
        <v>175.2</v>
      </c>
      <c r="C14" s="129">
        <v>187.1</v>
      </c>
      <c r="D14" s="111">
        <f t="shared" si="0"/>
        <v>106.8</v>
      </c>
    </row>
    <row r="15" spans="1:4" s="53" customFormat="1" ht="17.25" customHeight="1" thickBot="1">
      <c r="A15" s="110" t="s">
        <v>31</v>
      </c>
      <c r="B15" s="129">
        <v>413.8</v>
      </c>
      <c r="C15" s="129">
        <v>470.7</v>
      </c>
      <c r="D15" s="111">
        <f t="shared" si="0"/>
        <v>113.8</v>
      </c>
    </row>
    <row r="16" spans="1:4" s="53" customFormat="1" ht="17.25" customHeight="1" thickBot="1">
      <c r="A16" s="110" t="s">
        <v>32</v>
      </c>
      <c r="B16" s="129">
        <v>221.8</v>
      </c>
      <c r="C16" s="129">
        <v>240.7</v>
      </c>
      <c r="D16" s="111">
        <f t="shared" si="0"/>
        <v>108.5</v>
      </c>
    </row>
    <row r="17" spans="1:4" s="53" customFormat="1" ht="17.25" customHeight="1" thickBot="1">
      <c r="A17" s="110" t="s">
        <v>33</v>
      </c>
      <c r="B17" s="129">
        <v>283.6</v>
      </c>
      <c r="C17" s="129">
        <v>344.1</v>
      </c>
      <c r="D17" s="111">
        <f t="shared" si="0"/>
        <v>121.3</v>
      </c>
    </row>
    <row r="18" spans="1:4" s="53" customFormat="1" ht="17.25" customHeight="1" thickBot="1">
      <c r="A18" s="110" t="s">
        <v>34</v>
      </c>
      <c r="B18" s="129">
        <v>633</v>
      </c>
      <c r="C18" s="129">
        <v>715.7</v>
      </c>
      <c r="D18" s="111">
        <f t="shared" si="0"/>
        <v>113.1</v>
      </c>
    </row>
    <row r="19" spans="1:4" s="53" customFormat="1" ht="17.25" customHeight="1" thickBot="1">
      <c r="A19" s="110" t="s">
        <v>35</v>
      </c>
      <c r="B19" s="129">
        <v>265.2</v>
      </c>
      <c r="C19" s="129">
        <v>292.5</v>
      </c>
      <c r="D19" s="111">
        <f t="shared" si="0"/>
        <v>110.3</v>
      </c>
    </row>
    <row r="20" spans="1:4" s="53" customFormat="1" ht="17.25" customHeight="1" thickBot="1">
      <c r="A20" s="110" t="s">
        <v>36</v>
      </c>
      <c r="B20" s="129">
        <v>181.5</v>
      </c>
      <c r="C20" s="129">
        <v>204</v>
      </c>
      <c r="D20" s="111">
        <f t="shared" si="0"/>
        <v>112.4</v>
      </c>
    </row>
    <row r="21" spans="1:4" s="53" customFormat="1" ht="17.25" customHeight="1" thickBot="1">
      <c r="A21" s="110" t="s">
        <v>37</v>
      </c>
      <c r="B21" s="129">
        <v>550.1</v>
      </c>
      <c r="C21" s="129">
        <v>664.1</v>
      </c>
      <c r="D21" s="111">
        <f t="shared" si="0"/>
        <v>120.7</v>
      </c>
    </row>
    <row r="22" spans="1:4" s="53" customFormat="1" ht="17.25" customHeight="1" thickBot="1">
      <c r="A22" s="112" t="s">
        <v>38</v>
      </c>
      <c r="B22" s="133">
        <v>202.3</v>
      </c>
      <c r="C22" s="133">
        <v>236.9</v>
      </c>
      <c r="D22" s="113">
        <f t="shared" si="0"/>
        <v>117.1</v>
      </c>
    </row>
    <row r="23" spans="1:4" s="51" customFormat="1" ht="15">
      <c r="A23" s="52"/>
      <c r="B23" s="52"/>
      <c r="C23" s="52"/>
      <c r="D23" s="52"/>
    </row>
    <row r="24" spans="1:4" ht="27.75" customHeight="1">
      <c r="A24" s="230" t="s">
        <v>115</v>
      </c>
      <c r="B24" s="230"/>
      <c r="C24" s="230"/>
      <c r="D24" s="230"/>
    </row>
  </sheetData>
  <mergeCells count="5">
    <mergeCell ref="B4:B5"/>
    <mergeCell ref="C4:C5"/>
    <mergeCell ref="A3:A5"/>
    <mergeCell ref="B3:D3"/>
    <mergeCell ref="A24:D24"/>
  </mergeCells>
  <hyperlinks>
    <hyperlink ref="A2" location="'Spis tablic'!A1" display="Powrót do spisu tablic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23"/>
  <sheetViews>
    <sheetView workbookViewId="0" topLeftCell="A1"/>
  </sheetViews>
  <sheetFormatPr defaultColWidth="9.140625" defaultRowHeight="15"/>
  <cols>
    <col min="1" max="1" width="22.57421875" style="0" customWidth="1"/>
    <col min="2" max="5" width="14.7109375" style="0" customWidth="1"/>
  </cols>
  <sheetData>
    <row r="1" ht="15">
      <c r="A1" s="10" t="s">
        <v>128</v>
      </c>
    </row>
    <row r="2" ht="15" thickBot="1">
      <c r="A2" s="61" t="s">
        <v>82</v>
      </c>
    </row>
    <row r="3" spans="1:5" ht="15" thickBot="1">
      <c r="A3" s="233" t="s">
        <v>8</v>
      </c>
      <c r="B3" s="231" t="s">
        <v>116</v>
      </c>
      <c r="C3" s="231"/>
      <c r="D3" s="231" t="s">
        <v>117</v>
      </c>
      <c r="E3" s="232"/>
    </row>
    <row r="4" spans="1:5" ht="42" thickBot="1">
      <c r="A4" s="233"/>
      <c r="B4" s="114" t="s">
        <v>124</v>
      </c>
      <c r="C4" s="114" t="s">
        <v>125</v>
      </c>
      <c r="D4" s="114" t="s">
        <v>124</v>
      </c>
      <c r="E4" s="115" t="s">
        <v>125</v>
      </c>
    </row>
    <row r="5" spans="1:5" ht="15" thickBot="1">
      <c r="A5" s="108" t="s">
        <v>5</v>
      </c>
      <c r="B5" s="134">
        <v>15340.1</v>
      </c>
      <c r="C5" s="116">
        <v>12.1</v>
      </c>
      <c r="D5" s="134">
        <v>6947.8</v>
      </c>
      <c r="E5" s="117">
        <v>10.4</v>
      </c>
    </row>
    <row r="6" spans="1:5" ht="15" thickBot="1">
      <c r="A6" s="110" t="s">
        <v>23</v>
      </c>
      <c r="B6" s="135">
        <v>1261.2</v>
      </c>
      <c r="C6" s="118">
        <v>11.4</v>
      </c>
      <c r="D6" s="135">
        <v>441.7</v>
      </c>
      <c r="E6" s="119">
        <v>7.6</v>
      </c>
    </row>
    <row r="7" spans="1:5" ht="15" thickBot="1">
      <c r="A7" s="110" t="s">
        <v>24</v>
      </c>
      <c r="B7" s="135">
        <v>791.3</v>
      </c>
      <c r="C7" s="118">
        <v>9.7</v>
      </c>
      <c r="D7" s="135">
        <v>335.3</v>
      </c>
      <c r="E7" s="119">
        <v>6.9</v>
      </c>
    </row>
    <row r="8" spans="1:5" ht="15" thickBot="1">
      <c r="A8" s="110" t="s">
        <v>25</v>
      </c>
      <c r="B8" s="135">
        <v>798</v>
      </c>
      <c r="C8" s="118">
        <v>13.5</v>
      </c>
      <c r="D8" s="135">
        <v>477.9</v>
      </c>
      <c r="E8" s="119">
        <v>14.4</v>
      </c>
    </row>
    <row r="9" spans="1:5" ht="15" thickBot="1">
      <c r="A9" s="110" t="s">
        <v>26</v>
      </c>
      <c r="B9" s="135">
        <v>393.5</v>
      </c>
      <c r="C9" s="118">
        <v>9.6</v>
      </c>
      <c r="D9" s="135">
        <v>170.3</v>
      </c>
      <c r="E9" s="119">
        <v>7</v>
      </c>
    </row>
    <row r="10" spans="1:5" ht="15" thickBot="1">
      <c r="A10" s="110" t="s">
        <v>27</v>
      </c>
      <c r="B10" s="135">
        <v>1059.6</v>
      </c>
      <c r="C10" s="118">
        <v>12.8</v>
      </c>
      <c r="D10" s="135">
        <v>476.5</v>
      </c>
      <c r="E10" s="119">
        <v>12.1</v>
      </c>
    </row>
    <row r="11" spans="1:5" ht="15" thickBot="1">
      <c r="A11" s="110" t="s">
        <v>28</v>
      </c>
      <c r="B11" s="135">
        <v>1297.1</v>
      </c>
      <c r="C11" s="118">
        <v>14.8</v>
      </c>
      <c r="D11" s="135">
        <v>707.7</v>
      </c>
      <c r="E11" s="119">
        <v>12.2</v>
      </c>
    </row>
    <row r="12" spans="1:5" ht="15" thickBot="1">
      <c r="A12" s="110" t="s">
        <v>29</v>
      </c>
      <c r="B12" s="135">
        <v>2442.6</v>
      </c>
      <c r="C12" s="118">
        <v>13.7</v>
      </c>
      <c r="D12" s="135">
        <v>982.9</v>
      </c>
      <c r="E12" s="119">
        <v>12.5</v>
      </c>
    </row>
    <row r="13" spans="1:5" ht="15" thickBot="1">
      <c r="A13" s="110" t="s">
        <v>30</v>
      </c>
      <c r="B13" s="135">
        <v>361</v>
      </c>
      <c r="C13" s="118">
        <v>8.9</v>
      </c>
      <c r="D13" s="135">
        <v>187.1</v>
      </c>
      <c r="E13" s="119">
        <v>7.6</v>
      </c>
    </row>
    <row r="14" spans="1:5" ht="15" thickBot="1">
      <c r="A14" s="110" t="s">
        <v>31</v>
      </c>
      <c r="B14" s="135">
        <v>703.5</v>
      </c>
      <c r="C14" s="118">
        <v>11.1</v>
      </c>
      <c r="D14" s="135">
        <v>470.7</v>
      </c>
      <c r="E14" s="119">
        <v>10.2</v>
      </c>
    </row>
    <row r="15" spans="1:5" ht="15" thickBot="1">
      <c r="A15" s="110" t="s">
        <v>32</v>
      </c>
      <c r="B15" s="135">
        <v>465.1</v>
      </c>
      <c r="C15" s="118">
        <v>14.7</v>
      </c>
      <c r="D15" s="135">
        <v>240.7</v>
      </c>
      <c r="E15" s="119">
        <v>16.9</v>
      </c>
    </row>
    <row r="16" spans="1:5" ht="15" thickBot="1">
      <c r="A16" s="110" t="s">
        <v>33</v>
      </c>
      <c r="B16" s="135">
        <v>937.3</v>
      </c>
      <c r="C16" s="118">
        <v>12.3</v>
      </c>
      <c r="D16" s="135">
        <v>344.1</v>
      </c>
      <c r="E16" s="119">
        <v>7.9</v>
      </c>
    </row>
    <row r="17" spans="1:5" ht="15" thickBot="1">
      <c r="A17" s="110" t="s">
        <v>34</v>
      </c>
      <c r="B17" s="135">
        <v>1814.9</v>
      </c>
      <c r="C17" s="118">
        <v>10.4</v>
      </c>
      <c r="D17" s="135">
        <v>715.7</v>
      </c>
      <c r="E17" s="119">
        <v>9.1</v>
      </c>
    </row>
    <row r="18" spans="1:5" ht="15" thickBot="1">
      <c r="A18" s="110" t="s">
        <v>35</v>
      </c>
      <c r="B18" s="135">
        <v>465</v>
      </c>
      <c r="C18" s="118">
        <v>13.5</v>
      </c>
      <c r="D18" s="135">
        <v>292.5</v>
      </c>
      <c r="E18" s="119">
        <v>14.3</v>
      </c>
    </row>
    <row r="19" spans="1:5" ht="15" thickBot="1">
      <c r="A19" s="110" t="s">
        <v>36</v>
      </c>
      <c r="B19" s="135">
        <v>532.1</v>
      </c>
      <c r="C19" s="118">
        <v>10.2</v>
      </c>
      <c r="D19" s="135">
        <v>204</v>
      </c>
      <c r="E19" s="119">
        <v>9.2</v>
      </c>
    </row>
    <row r="20" spans="1:5" ht="15" thickBot="1">
      <c r="A20" s="110" t="s">
        <v>37</v>
      </c>
      <c r="B20" s="135">
        <v>1325.8</v>
      </c>
      <c r="C20" s="118">
        <v>10.8</v>
      </c>
      <c r="D20" s="135">
        <v>664.1</v>
      </c>
      <c r="E20" s="119">
        <v>6.9</v>
      </c>
    </row>
    <row r="21" spans="1:5" ht="15" thickBot="1">
      <c r="A21" s="110" t="s">
        <v>38</v>
      </c>
      <c r="B21" s="135">
        <v>692.2</v>
      </c>
      <c r="C21" s="118">
        <v>11.8</v>
      </c>
      <c r="D21" s="135">
        <v>236.9</v>
      </c>
      <c r="E21" s="119">
        <v>7.5</v>
      </c>
    </row>
    <row r="23" ht="15">
      <c r="A23" s="55" t="s">
        <v>115</v>
      </c>
    </row>
  </sheetData>
  <mergeCells count="3">
    <mergeCell ref="B3:C3"/>
    <mergeCell ref="D3:E3"/>
    <mergeCell ref="A3:A4"/>
  </mergeCells>
  <hyperlinks>
    <hyperlink ref="A2" location="'Spis tablic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"/>
  <sheetViews>
    <sheetView workbookViewId="0" topLeftCell="A1"/>
  </sheetViews>
  <sheetFormatPr defaultColWidth="9.140625" defaultRowHeight="15"/>
  <cols>
    <col min="1" max="1" width="27.140625" style="0" customWidth="1"/>
  </cols>
  <sheetData>
    <row r="1" ht="15">
      <c r="A1" s="19" t="s">
        <v>17</v>
      </c>
    </row>
    <row r="2" ht="15" thickBot="1">
      <c r="A2" s="61" t="s">
        <v>82</v>
      </c>
    </row>
    <row r="3" spans="1:6" ht="15" thickBot="1">
      <c r="A3" s="164" t="s">
        <v>8</v>
      </c>
      <c r="B3" s="166">
        <v>2011</v>
      </c>
      <c r="C3" s="167"/>
      <c r="D3" s="166">
        <v>2021</v>
      </c>
      <c r="E3" s="168"/>
      <c r="F3" s="168"/>
    </row>
    <row r="4" spans="1:6" ht="15" thickBot="1">
      <c r="A4" s="165"/>
      <c r="B4" s="12" t="s">
        <v>1</v>
      </c>
      <c r="C4" s="13" t="s">
        <v>2</v>
      </c>
      <c r="D4" s="14" t="s">
        <v>1</v>
      </c>
      <c r="E4" s="14" t="s">
        <v>2</v>
      </c>
      <c r="F4" s="15" t="s">
        <v>3</v>
      </c>
    </row>
    <row r="5" spans="1:6" ht="15" thickBot="1">
      <c r="A5" s="62" t="s">
        <v>4</v>
      </c>
      <c r="B5" s="136">
        <v>38511.8</v>
      </c>
      <c r="C5" s="155">
        <v>100</v>
      </c>
      <c r="D5" s="156">
        <v>38036.1</v>
      </c>
      <c r="E5" s="155">
        <v>100</v>
      </c>
      <c r="F5" s="64">
        <v>98.8</v>
      </c>
    </row>
    <row r="6" spans="1:6" ht="15" thickBot="1">
      <c r="A6" s="16" t="s">
        <v>11</v>
      </c>
      <c r="B6" s="137">
        <v>18643.9</v>
      </c>
      <c r="C6" s="17">
        <v>48.4</v>
      </c>
      <c r="D6" s="137">
        <v>18388.9</v>
      </c>
      <c r="E6" s="17">
        <v>48.3</v>
      </c>
      <c r="F6" s="18">
        <v>98.6</v>
      </c>
    </row>
    <row r="7" spans="1:6" ht="15" thickBot="1">
      <c r="A7" s="16" t="s">
        <v>12</v>
      </c>
      <c r="B7" s="137">
        <v>19868</v>
      </c>
      <c r="C7" s="17">
        <v>51.6</v>
      </c>
      <c r="D7" s="137">
        <v>19647.2</v>
      </c>
      <c r="E7" s="17">
        <v>51.7</v>
      </c>
      <c r="F7" s="18">
        <v>98.9</v>
      </c>
    </row>
  </sheetData>
  <mergeCells count="3">
    <mergeCell ref="A3:A4"/>
    <mergeCell ref="B3:C3"/>
    <mergeCell ref="D3:F3"/>
  </mergeCells>
  <hyperlinks>
    <hyperlink ref="A2" location="'Spis tablic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workbookViewId="0" topLeftCell="A1"/>
  </sheetViews>
  <sheetFormatPr defaultColWidth="9.140625" defaultRowHeight="15"/>
  <cols>
    <col min="1" max="1" width="25.57421875" style="0" customWidth="1"/>
  </cols>
  <sheetData>
    <row r="1" ht="15">
      <c r="A1" s="20" t="s">
        <v>18</v>
      </c>
    </row>
    <row r="2" ht="15" thickBot="1">
      <c r="A2" s="61" t="s">
        <v>82</v>
      </c>
    </row>
    <row r="3" spans="1:6" ht="15" thickBot="1">
      <c r="A3" s="164" t="s">
        <v>8</v>
      </c>
      <c r="B3" s="166">
        <v>2011</v>
      </c>
      <c r="C3" s="167"/>
      <c r="D3" s="166">
        <v>2021</v>
      </c>
      <c r="E3" s="168"/>
      <c r="F3" s="168"/>
    </row>
    <row r="4" spans="1:6" ht="15" thickBot="1">
      <c r="A4" s="165"/>
      <c r="B4" s="12" t="s">
        <v>1</v>
      </c>
      <c r="C4" s="13" t="s">
        <v>2</v>
      </c>
      <c r="D4" s="14" t="s">
        <v>1</v>
      </c>
      <c r="E4" s="14" t="s">
        <v>2</v>
      </c>
      <c r="F4" s="15" t="s">
        <v>3</v>
      </c>
    </row>
    <row r="5" spans="1:6" ht="15" thickBot="1">
      <c r="A5" s="62" t="s">
        <v>4</v>
      </c>
      <c r="B5" s="136">
        <v>38511.8</v>
      </c>
      <c r="C5" s="155">
        <v>100</v>
      </c>
      <c r="D5" s="156">
        <v>38036.1</v>
      </c>
      <c r="E5" s="155">
        <v>100</v>
      </c>
      <c r="F5" s="64">
        <v>98.8</v>
      </c>
    </row>
    <row r="6" spans="1:6" ht="15" thickBot="1">
      <c r="A6" s="16" t="s">
        <v>19</v>
      </c>
      <c r="B6" s="137">
        <v>23405.9</v>
      </c>
      <c r="C6" s="17">
        <v>60.8</v>
      </c>
      <c r="D6" s="137">
        <v>22748.9</v>
      </c>
      <c r="E6" s="17">
        <v>59.8</v>
      </c>
      <c r="F6" s="18">
        <v>97.2</v>
      </c>
    </row>
    <row r="7" spans="1:6" ht="15" thickBot="1">
      <c r="A7" s="16" t="s">
        <v>20</v>
      </c>
      <c r="B7" s="137">
        <v>15105.9</v>
      </c>
      <c r="C7" s="17">
        <v>39.2</v>
      </c>
      <c r="D7" s="137">
        <v>15287.2</v>
      </c>
      <c r="E7" s="17">
        <v>40.2</v>
      </c>
      <c r="F7" s="18">
        <v>101.2</v>
      </c>
    </row>
  </sheetData>
  <mergeCells count="3">
    <mergeCell ref="A3:A4"/>
    <mergeCell ref="B3:C3"/>
    <mergeCell ref="D3:F3"/>
  </mergeCells>
  <hyperlinks>
    <hyperlink ref="A2" location="'Spis tablic'!A1" display="Powrót do spisu tablic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6"/>
  <sheetViews>
    <sheetView workbookViewId="0" topLeftCell="A1"/>
  </sheetViews>
  <sheetFormatPr defaultColWidth="9.140625" defaultRowHeight="15"/>
  <cols>
    <col min="1" max="1" width="24.28125" style="0" customWidth="1"/>
  </cols>
  <sheetData>
    <row r="1" ht="15">
      <c r="A1" s="20" t="s">
        <v>21</v>
      </c>
    </row>
    <row r="2" ht="15" thickBot="1">
      <c r="A2" s="61" t="s">
        <v>82</v>
      </c>
    </row>
    <row r="3" spans="1:8" ht="15" thickBot="1">
      <c r="A3" s="169" t="s">
        <v>22</v>
      </c>
      <c r="B3" s="171">
        <v>2011</v>
      </c>
      <c r="C3" s="172"/>
      <c r="D3" s="173"/>
      <c r="E3" s="171">
        <v>2021</v>
      </c>
      <c r="F3" s="172"/>
      <c r="G3" s="172"/>
      <c r="H3" s="29"/>
    </row>
    <row r="4" spans="1:7" ht="15" thickBot="1">
      <c r="A4" s="170"/>
      <c r="B4" s="21" t="s">
        <v>16</v>
      </c>
      <c r="C4" s="21" t="s">
        <v>85</v>
      </c>
      <c r="D4" s="22" t="s">
        <v>42</v>
      </c>
      <c r="E4" s="23" t="s">
        <v>16</v>
      </c>
      <c r="F4" s="21" t="s">
        <v>85</v>
      </c>
      <c r="G4" s="22" t="s">
        <v>42</v>
      </c>
    </row>
    <row r="5" spans="1:7" ht="15" thickBot="1">
      <c r="A5" s="25"/>
      <c r="B5" s="171" t="s">
        <v>1</v>
      </c>
      <c r="C5" s="172"/>
      <c r="D5" s="172"/>
      <c r="E5" s="172"/>
      <c r="F5" s="172"/>
      <c r="G5" s="172"/>
    </row>
    <row r="6" spans="1:7" ht="15" thickBot="1">
      <c r="A6" s="68" t="s">
        <v>5</v>
      </c>
      <c r="B6" s="69">
        <v>38511.8</v>
      </c>
      <c r="C6" s="69">
        <v>23405.9</v>
      </c>
      <c r="D6" s="69">
        <v>15105.9</v>
      </c>
      <c r="E6" s="70">
        <v>38036.1</v>
      </c>
      <c r="F6" s="70">
        <v>22748.9</v>
      </c>
      <c r="G6" s="71">
        <v>15287.2</v>
      </c>
    </row>
    <row r="7" spans="1:7" ht="15" thickBot="1">
      <c r="A7" s="24" t="s">
        <v>23</v>
      </c>
      <c r="B7" s="26">
        <v>2915.2</v>
      </c>
      <c r="C7" s="26">
        <v>2037.7</v>
      </c>
      <c r="D7" s="26">
        <v>877.5</v>
      </c>
      <c r="E7" s="27">
        <v>2904.9</v>
      </c>
      <c r="F7" s="27">
        <v>1974.3</v>
      </c>
      <c r="G7" s="28">
        <v>930.6</v>
      </c>
    </row>
    <row r="8" spans="1:7" ht="15" thickBot="1">
      <c r="A8" s="24" t="s">
        <v>24</v>
      </c>
      <c r="B8" s="26">
        <v>2097.6</v>
      </c>
      <c r="C8" s="26">
        <v>1269.8</v>
      </c>
      <c r="D8" s="26">
        <v>827.8</v>
      </c>
      <c r="E8" s="27">
        <v>2027.3</v>
      </c>
      <c r="F8" s="27">
        <v>1185.8</v>
      </c>
      <c r="G8" s="28">
        <v>841.5</v>
      </c>
    </row>
    <row r="9" spans="1:7" ht="15" thickBot="1">
      <c r="A9" s="24" t="s">
        <v>25</v>
      </c>
      <c r="B9" s="26">
        <v>2175.7</v>
      </c>
      <c r="C9" s="26">
        <v>1011.5</v>
      </c>
      <c r="D9" s="26">
        <v>1164.2</v>
      </c>
      <c r="E9" s="27">
        <v>2052.3</v>
      </c>
      <c r="F9" s="27">
        <v>949.8</v>
      </c>
      <c r="G9" s="28">
        <v>1102.5</v>
      </c>
    </row>
    <row r="10" spans="1:7" ht="15" thickBot="1">
      <c r="A10" s="24" t="s">
        <v>26</v>
      </c>
      <c r="B10" s="26">
        <v>1022.8</v>
      </c>
      <c r="C10" s="26">
        <v>649.3</v>
      </c>
      <c r="D10" s="26">
        <v>373.5</v>
      </c>
      <c r="E10" s="27">
        <v>991.2</v>
      </c>
      <c r="F10" s="27">
        <v>640.6</v>
      </c>
      <c r="G10" s="28">
        <v>350.6</v>
      </c>
    </row>
    <row r="11" spans="1:7" ht="15" thickBot="1">
      <c r="A11" s="24" t="s">
        <v>27</v>
      </c>
      <c r="B11" s="26">
        <v>2538.7</v>
      </c>
      <c r="C11" s="26">
        <v>1621.8</v>
      </c>
      <c r="D11" s="26">
        <v>916.9</v>
      </c>
      <c r="E11" s="27">
        <v>2410.3</v>
      </c>
      <c r="F11" s="27">
        <v>1495.8</v>
      </c>
      <c r="G11" s="28">
        <v>914.5</v>
      </c>
    </row>
    <row r="12" spans="1:7" ht="15" thickBot="1">
      <c r="A12" s="24" t="s">
        <v>28</v>
      </c>
      <c r="B12" s="26">
        <v>3337.5</v>
      </c>
      <c r="C12" s="26">
        <v>1641</v>
      </c>
      <c r="D12" s="26">
        <v>1696.5</v>
      </c>
      <c r="E12" s="27">
        <v>3432.3</v>
      </c>
      <c r="F12" s="27">
        <v>1648.1</v>
      </c>
      <c r="G12" s="28">
        <v>1784.2</v>
      </c>
    </row>
    <row r="13" spans="1:7" ht="15" thickBot="1">
      <c r="A13" s="24" t="s">
        <v>29</v>
      </c>
      <c r="B13" s="26">
        <v>5268.7</v>
      </c>
      <c r="C13" s="26">
        <v>3381.7</v>
      </c>
      <c r="D13" s="26">
        <v>1886.9</v>
      </c>
      <c r="E13" s="27">
        <v>5514.7</v>
      </c>
      <c r="F13" s="27">
        <v>3565.3</v>
      </c>
      <c r="G13" s="28">
        <v>1949.4</v>
      </c>
    </row>
    <row r="14" spans="1:7" ht="15" thickBot="1">
      <c r="A14" s="24" t="s">
        <v>30</v>
      </c>
      <c r="B14" s="26">
        <v>1016.2</v>
      </c>
      <c r="C14" s="26">
        <v>532.2</v>
      </c>
      <c r="D14" s="26">
        <v>484</v>
      </c>
      <c r="E14" s="27">
        <v>954.1</v>
      </c>
      <c r="F14" s="27">
        <v>507.3</v>
      </c>
      <c r="G14" s="28">
        <v>446.9</v>
      </c>
    </row>
    <row r="15" spans="1:7" ht="15" thickBot="1">
      <c r="A15" s="24" t="s">
        <v>31</v>
      </c>
      <c r="B15" s="26">
        <v>2127.3</v>
      </c>
      <c r="C15" s="26">
        <v>881.7</v>
      </c>
      <c r="D15" s="26">
        <v>1245.6</v>
      </c>
      <c r="E15" s="27">
        <v>2093.3</v>
      </c>
      <c r="F15" s="27">
        <v>864.1</v>
      </c>
      <c r="G15" s="28">
        <v>1229.3</v>
      </c>
    </row>
    <row r="16" spans="1:7" ht="15" thickBot="1">
      <c r="A16" s="24" t="s">
        <v>32</v>
      </c>
      <c r="B16" s="26">
        <v>1202.4</v>
      </c>
      <c r="C16" s="26">
        <v>724.5</v>
      </c>
      <c r="D16" s="26">
        <v>477.8</v>
      </c>
      <c r="E16" s="27">
        <v>1154.3</v>
      </c>
      <c r="F16" s="27">
        <v>703.1</v>
      </c>
      <c r="G16" s="28">
        <v>451.2</v>
      </c>
    </row>
    <row r="17" spans="1:7" ht="15" thickBot="1">
      <c r="A17" s="24" t="s">
        <v>33</v>
      </c>
      <c r="B17" s="26">
        <v>2276.2</v>
      </c>
      <c r="C17" s="26">
        <v>1498.3</v>
      </c>
      <c r="D17" s="26">
        <v>777.9</v>
      </c>
      <c r="E17" s="27">
        <v>2357.3</v>
      </c>
      <c r="F17" s="27">
        <v>1486.5</v>
      </c>
      <c r="G17" s="28">
        <v>870.8</v>
      </c>
    </row>
    <row r="18" spans="1:7" ht="15" thickBot="1">
      <c r="A18" s="24" t="s">
        <v>34</v>
      </c>
      <c r="B18" s="26">
        <v>4630.4</v>
      </c>
      <c r="C18" s="26">
        <v>3601.6</v>
      </c>
      <c r="D18" s="26">
        <v>1028.8</v>
      </c>
      <c r="E18" s="27">
        <v>4403</v>
      </c>
      <c r="F18" s="27">
        <v>3352</v>
      </c>
      <c r="G18" s="28">
        <v>1051</v>
      </c>
    </row>
    <row r="19" spans="1:7" ht="15" thickBot="1">
      <c r="A19" s="24" t="s">
        <v>35</v>
      </c>
      <c r="B19" s="26">
        <v>1280.7</v>
      </c>
      <c r="C19" s="26">
        <v>577.8</v>
      </c>
      <c r="D19" s="26">
        <v>702.9</v>
      </c>
      <c r="E19" s="27">
        <v>1196.6</v>
      </c>
      <c r="F19" s="27">
        <v>538.9</v>
      </c>
      <c r="G19" s="28">
        <v>657.6</v>
      </c>
    </row>
    <row r="20" spans="1:7" ht="15" thickBot="1">
      <c r="A20" s="24" t="s">
        <v>36</v>
      </c>
      <c r="B20" s="26">
        <v>1452.1</v>
      </c>
      <c r="C20" s="26">
        <v>863.4</v>
      </c>
      <c r="D20" s="26">
        <v>588.8</v>
      </c>
      <c r="E20" s="27">
        <v>1382.2</v>
      </c>
      <c r="F20" s="27">
        <v>819</v>
      </c>
      <c r="G20" s="28">
        <v>563.2</v>
      </c>
    </row>
    <row r="21" spans="1:7" ht="15" thickBot="1">
      <c r="A21" s="24" t="s">
        <v>37</v>
      </c>
      <c r="B21" s="26">
        <v>3447.4</v>
      </c>
      <c r="C21" s="26">
        <v>1925.8</v>
      </c>
      <c r="D21" s="26">
        <v>1521.6</v>
      </c>
      <c r="E21" s="27">
        <v>3504.6</v>
      </c>
      <c r="F21" s="27">
        <v>1884.9</v>
      </c>
      <c r="G21" s="28">
        <v>1619.7</v>
      </c>
    </row>
    <row r="22" spans="1:7" ht="15" thickBot="1">
      <c r="A22" s="24" t="s">
        <v>38</v>
      </c>
      <c r="B22" s="26">
        <v>1722.9</v>
      </c>
      <c r="C22" s="26">
        <v>1187.7</v>
      </c>
      <c r="D22" s="26">
        <v>535.1</v>
      </c>
      <c r="E22" s="27">
        <v>1657.7</v>
      </c>
      <c r="F22" s="27">
        <v>1133.3</v>
      </c>
      <c r="G22" s="28">
        <v>524.4</v>
      </c>
    </row>
    <row r="23" ht="15">
      <c r="J23" s="29"/>
    </row>
    <row r="24" ht="15">
      <c r="J24" s="29"/>
    </row>
    <row r="25" ht="15">
      <c r="J25" s="29"/>
    </row>
    <row r="26" ht="15">
      <c r="J26" s="29"/>
    </row>
  </sheetData>
  <mergeCells count="4">
    <mergeCell ref="A3:A4"/>
    <mergeCell ref="B3:D3"/>
    <mergeCell ref="E3:G3"/>
    <mergeCell ref="B5:G5"/>
  </mergeCells>
  <hyperlinks>
    <hyperlink ref="A2" location="'Spis tablic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2"/>
  <sheetViews>
    <sheetView workbookViewId="0" topLeftCell="A1"/>
  </sheetViews>
  <sheetFormatPr defaultColWidth="9.140625" defaultRowHeight="15"/>
  <cols>
    <col min="1" max="1" width="23.28125" style="0" customWidth="1"/>
  </cols>
  <sheetData>
    <row r="1" ht="15">
      <c r="A1" s="20" t="s">
        <v>86</v>
      </c>
    </row>
    <row r="2" ht="15" thickBot="1">
      <c r="A2" s="61" t="s">
        <v>82</v>
      </c>
    </row>
    <row r="3" spans="1:7" ht="15" thickBot="1">
      <c r="A3" s="164" t="s">
        <v>8</v>
      </c>
      <c r="B3" s="166" t="s">
        <v>40</v>
      </c>
      <c r="C3" s="168"/>
      <c r="D3" s="168"/>
      <c r="E3" s="168"/>
      <c r="F3" s="168"/>
      <c r="G3" s="168"/>
    </row>
    <row r="4" spans="1:7" ht="15" thickBot="1">
      <c r="A4" s="176"/>
      <c r="B4" s="30" t="s">
        <v>16</v>
      </c>
      <c r="C4" s="13" t="s">
        <v>41</v>
      </c>
      <c r="D4" s="13" t="s">
        <v>42</v>
      </c>
      <c r="E4" s="11" t="s">
        <v>16</v>
      </c>
      <c r="F4" s="8" t="s">
        <v>41</v>
      </c>
      <c r="G4" s="8" t="s">
        <v>42</v>
      </c>
    </row>
    <row r="5" spans="1:7" ht="15" thickBot="1">
      <c r="A5" s="165"/>
      <c r="B5" s="166" t="s">
        <v>1</v>
      </c>
      <c r="C5" s="168"/>
      <c r="D5" s="167"/>
      <c r="E5" s="174" t="s">
        <v>3</v>
      </c>
      <c r="F5" s="175"/>
      <c r="G5" s="175"/>
    </row>
    <row r="6" spans="1:7" ht="15" thickBot="1">
      <c r="A6" s="62" t="s">
        <v>5</v>
      </c>
      <c r="B6" s="63">
        <v>-475.7</v>
      </c>
      <c r="C6" s="63">
        <v>-657</v>
      </c>
      <c r="D6" s="63">
        <v>181.3</v>
      </c>
      <c r="E6" s="63">
        <v>98.8</v>
      </c>
      <c r="F6" s="63">
        <v>97.2</v>
      </c>
      <c r="G6" s="64">
        <v>101.2</v>
      </c>
    </row>
    <row r="7" spans="1:7" ht="15" thickBot="1">
      <c r="A7" s="16" t="s">
        <v>23</v>
      </c>
      <c r="B7" s="17">
        <v>-10.3</v>
      </c>
      <c r="C7" s="17">
        <v>-63.4</v>
      </c>
      <c r="D7" s="17">
        <v>53.1</v>
      </c>
      <c r="E7" s="17">
        <v>99.6</v>
      </c>
      <c r="F7" s="17">
        <v>96.9</v>
      </c>
      <c r="G7" s="47">
        <v>106</v>
      </c>
    </row>
    <row r="8" spans="1:7" ht="15" thickBot="1">
      <c r="A8" s="16" t="s">
        <v>43</v>
      </c>
      <c r="B8" s="17">
        <v>-70.4</v>
      </c>
      <c r="C8" s="17">
        <v>-84</v>
      </c>
      <c r="D8" s="17">
        <v>13.6</v>
      </c>
      <c r="E8" s="17">
        <v>96.6</v>
      </c>
      <c r="F8" s="17">
        <v>93.4</v>
      </c>
      <c r="G8" s="18">
        <v>101.6</v>
      </c>
    </row>
    <row r="9" spans="1:7" ht="15" thickBot="1">
      <c r="A9" s="16" t="s">
        <v>25</v>
      </c>
      <c r="B9" s="17">
        <v>-123.4</v>
      </c>
      <c r="C9" s="17">
        <v>-61.7</v>
      </c>
      <c r="D9" s="17">
        <v>-61.6</v>
      </c>
      <c r="E9" s="17">
        <v>94.3</v>
      </c>
      <c r="F9" s="17">
        <v>93.9</v>
      </c>
      <c r="G9" s="18">
        <v>94.7</v>
      </c>
    </row>
    <row r="10" spans="1:7" ht="15" thickBot="1">
      <c r="A10" s="16" t="s">
        <v>26</v>
      </c>
      <c r="B10" s="17">
        <v>-31.6</v>
      </c>
      <c r="C10" s="17">
        <v>-8.7</v>
      </c>
      <c r="D10" s="17">
        <v>-22.9</v>
      </c>
      <c r="E10" s="17">
        <v>96.9</v>
      </c>
      <c r="F10" s="17">
        <v>98.7</v>
      </c>
      <c r="G10" s="18">
        <v>93.9</v>
      </c>
    </row>
    <row r="11" spans="1:7" ht="15" thickBot="1">
      <c r="A11" s="16" t="s">
        <v>27</v>
      </c>
      <c r="B11" s="17">
        <v>-128.4</v>
      </c>
      <c r="C11" s="17">
        <v>-126</v>
      </c>
      <c r="D11" s="17">
        <v>-2.4</v>
      </c>
      <c r="E11" s="17">
        <v>94.9</v>
      </c>
      <c r="F11" s="17">
        <v>92.2</v>
      </c>
      <c r="G11" s="18">
        <v>99.7</v>
      </c>
    </row>
    <row r="12" spans="1:7" ht="15" thickBot="1">
      <c r="A12" s="16" t="s">
        <v>28</v>
      </c>
      <c r="B12" s="31">
        <v>94.8</v>
      </c>
      <c r="C12" s="31">
        <v>7.2</v>
      </c>
      <c r="D12" s="31">
        <v>87.7</v>
      </c>
      <c r="E12" s="31">
        <v>102.8</v>
      </c>
      <c r="F12" s="31">
        <v>100.4</v>
      </c>
      <c r="G12" s="32">
        <v>105.2</v>
      </c>
    </row>
    <row r="13" spans="1:7" ht="15" thickBot="1">
      <c r="A13" s="16" t="s">
        <v>29</v>
      </c>
      <c r="B13" s="17">
        <v>246.1</v>
      </c>
      <c r="C13" s="17">
        <v>183.6</v>
      </c>
      <c r="D13" s="17">
        <v>62.4</v>
      </c>
      <c r="E13" s="17">
        <v>104.7</v>
      </c>
      <c r="F13" s="17">
        <v>105.4</v>
      </c>
      <c r="G13" s="18">
        <v>103.3</v>
      </c>
    </row>
    <row r="14" spans="1:7" ht="15" thickBot="1">
      <c r="A14" s="16" t="s">
        <v>30</v>
      </c>
      <c r="B14" s="17">
        <v>-62.1</v>
      </c>
      <c r="C14" s="17">
        <v>-24.9</v>
      </c>
      <c r="D14" s="17">
        <v>-37.1</v>
      </c>
      <c r="E14" s="17">
        <v>93.9</v>
      </c>
      <c r="F14" s="17">
        <v>95.3</v>
      </c>
      <c r="G14" s="18">
        <v>92.3</v>
      </c>
    </row>
    <row r="15" spans="1:7" ht="15" thickBot="1">
      <c r="A15" s="16" t="s">
        <v>31</v>
      </c>
      <c r="B15" s="17">
        <v>-33.9</v>
      </c>
      <c r="C15" s="17">
        <v>-17.6</v>
      </c>
      <c r="D15" s="17">
        <v>-16.3</v>
      </c>
      <c r="E15" s="17">
        <v>98.4</v>
      </c>
      <c r="F15" s="41">
        <v>98</v>
      </c>
      <c r="G15" s="18">
        <v>98.7</v>
      </c>
    </row>
    <row r="16" spans="1:7" ht="15" thickBot="1">
      <c r="A16" s="16" t="s">
        <v>32</v>
      </c>
      <c r="B16" s="31">
        <v>-48.1</v>
      </c>
      <c r="C16" s="31">
        <v>-21.4</v>
      </c>
      <c r="D16" s="31">
        <v>-26.7</v>
      </c>
      <c r="E16" s="42">
        <v>96</v>
      </c>
      <c r="F16" s="42">
        <v>97</v>
      </c>
      <c r="G16" s="32">
        <v>94.4</v>
      </c>
    </row>
    <row r="17" spans="1:7" ht="15" thickBot="1">
      <c r="A17" s="16" t="s">
        <v>33</v>
      </c>
      <c r="B17" s="17">
        <v>81.1</v>
      </c>
      <c r="C17" s="17">
        <v>-11.8</v>
      </c>
      <c r="D17" s="17">
        <v>92.9</v>
      </c>
      <c r="E17" s="17">
        <v>103.6</v>
      </c>
      <c r="F17" s="17">
        <v>99.2</v>
      </c>
      <c r="G17" s="18">
        <v>111.9</v>
      </c>
    </row>
    <row r="18" spans="1:7" ht="15" thickBot="1">
      <c r="A18" s="16" t="s">
        <v>34</v>
      </c>
      <c r="B18" s="31">
        <v>-227.4</v>
      </c>
      <c r="C18" s="31">
        <v>-249.6</v>
      </c>
      <c r="D18" s="31">
        <v>22.2</v>
      </c>
      <c r="E18" s="31">
        <v>95.1</v>
      </c>
      <c r="F18" s="31">
        <v>93.1</v>
      </c>
      <c r="G18" s="32">
        <v>102.2</v>
      </c>
    </row>
    <row r="19" spans="1:7" ht="15" thickBot="1">
      <c r="A19" s="16" t="s">
        <v>35</v>
      </c>
      <c r="B19" s="17">
        <v>-84.2</v>
      </c>
      <c r="C19" s="17">
        <v>-38.9</v>
      </c>
      <c r="D19" s="17">
        <v>-45.2</v>
      </c>
      <c r="E19" s="17">
        <v>93.4</v>
      </c>
      <c r="F19" s="17">
        <v>93.3</v>
      </c>
      <c r="G19" s="18">
        <v>93.6</v>
      </c>
    </row>
    <row r="20" spans="1:7" ht="15" thickBot="1">
      <c r="A20" s="16" t="s">
        <v>36</v>
      </c>
      <c r="B20" s="17">
        <v>-69.9</v>
      </c>
      <c r="C20" s="17">
        <v>-44.3</v>
      </c>
      <c r="D20" s="17">
        <v>-25.6</v>
      </c>
      <c r="E20" s="17">
        <v>95.2</v>
      </c>
      <c r="F20" s="17">
        <v>94.9</v>
      </c>
      <c r="G20" s="18">
        <v>95.6</v>
      </c>
    </row>
    <row r="21" spans="1:7" ht="15" thickBot="1">
      <c r="A21" s="16" t="s">
        <v>37</v>
      </c>
      <c r="B21" s="17">
        <v>57.2</v>
      </c>
      <c r="C21" s="17">
        <v>-40.9</v>
      </c>
      <c r="D21" s="17">
        <v>98.1</v>
      </c>
      <c r="E21" s="17">
        <v>101.7</v>
      </c>
      <c r="F21" s="17">
        <v>97.9</v>
      </c>
      <c r="G21" s="18">
        <v>106.4</v>
      </c>
    </row>
    <row r="22" spans="1:7" ht="15" thickBot="1">
      <c r="A22" s="16" t="s">
        <v>38</v>
      </c>
      <c r="B22" s="31">
        <v>-65.2</v>
      </c>
      <c r="C22" s="31">
        <v>-54.5</v>
      </c>
      <c r="D22" s="31">
        <v>-10.7</v>
      </c>
      <c r="E22" s="31">
        <v>96.2</v>
      </c>
      <c r="F22" s="31">
        <v>95.4</v>
      </c>
      <c r="G22" s="46">
        <v>98</v>
      </c>
    </row>
  </sheetData>
  <mergeCells count="4">
    <mergeCell ref="B3:G3"/>
    <mergeCell ref="B5:D5"/>
    <mergeCell ref="E5:G5"/>
    <mergeCell ref="A3:A5"/>
  </mergeCells>
  <hyperlinks>
    <hyperlink ref="A2" location="'Spis tablic'!A1" display="Powrót do spisu tablic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7"/>
  <sheetViews>
    <sheetView workbookViewId="0" topLeftCell="A1">
      <selection activeCell="D34" sqref="D34"/>
    </sheetView>
  </sheetViews>
  <sheetFormatPr defaultColWidth="9.140625" defaultRowHeight="15"/>
  <cols>
    <col min="1" max="1" width="20.7109375" style="0" customWidth="1"/>
    <col min="2" max="7" width="11.421875" style="0" customWidth="1"/>
  </cols>
  <sheetData>
    <row r="1" ht="15">
      <c r="A1" s="33" t="s">
        <v>44</v>
      </c>
    </row>
    <row r="2" spans="1:7" ht="15" thickBot="1">
      <c r="A2" s="61" t="s">
        <v>82</v>
      </c>
      <c r="B2" s="29"/>
      <c r="C2" s="29"/>
      <c r="D2" s="29"/>
      <c r="E2" s="29"/>
      <c r="F2" s="29"/>
      <c r="G2" s="29"/>
    </row>
    <row r="3" spans="1:7" ht="15" customHeight="1" thickBot="1">
      <c r="A3" s="164" t="s">
        <v>57</v>
      </c>
      <c r="B3" s="177" t="s">
        <v>87</v>
      </c>
      <c r="C3" s="178"/>
      <c r="D3" s="179"/>
      <c r="E3" s="177" t="s">
        <v>88</v>
      </c>
      <c r="F3" s="178"/>
      <c r="G3" s="179"/>
    </row>
    <row r="4" spans="1:7" ht="15" thickBot="1">
      <c r="A4" s="176"/>
      <c r="B4" s="14" t="s">
        <v>16</v>
      </c>
      <c r="C4" s="14" t="s">
        <v>75</v>
      </c>
      <c r="D4" s="153" t="s">
        <v>89</v>
      </c>
      <c r="E4" s="154" t="s">
        <v>16</v>
      </c>
      <c r="F4" s="154" t="s">
        <v>75</v>
      </c>
      <c r="G4" s="154" t="s">
        <v>89</v>
      </c>
    </row>
    <row r="5" spans="1:7" ht="15" thickBot="1">
      <c r="A5" s="165"/>
      <c r="B5" s="166" t="s">
        <v>129</v>
      </c>
      <c r="C5" s="168"/>
      <c r="D5" s="168"/>
      <c r="E5" s="168"/>
      <c r="F5" s="168"/>
      <c r="G5" s="167"/>
    </row>
    <row r="6" spans="1:7" ht="15" thickBot="1">
      <c r="A6" s="62" t="s">
        <v>5</v>
      </c>
      <c r="B6" s="161">
        <v>38511.8</v>
      </c>
      <c r="C6" s="138">
        <v>18643.9</v>
      </c>
      <c r="D6" s="138">
        <v>19868</v>
      </c>
      <c r="E6" s="162">
        <v>38036.1</v>
      </c>
      <c r="F6" s="161">
        <v>18388.9</v>
      </c>
      <c r="G6" s="138">
        <v>19647.2</v>
      </c>
    </row>
    <row r="7" spans="1:7" ht="15" thickBot="1">
      <c r="A7" s="16" t="s">
        <v>108</v>
      </c>
      <c r="B7" s="158">
        <v>2058</v>
      </c>
      <c r="C7" s="139">
        <v>1055.9</v>
      </c>
      <c r="D7" s="139">
        <v>1002.1</v>
      </c>
      <c r="E7" s="159">
        <v>1906.4</v>
      </c>
      <c r="F7" s="158">
        <v>979.1</v>
      </c>
      <c r="G7" s="139">
        <v>927.4</v>
      </c>
    </row>
    <row r="8" spans="1:7" ht="15" thickBot="1">
      <c r="A8" s="16" t="s">
        <v>109</v>
      </c>
      <c r="B8" s="159">
        <v>1802.4</v>
      </c>
      <c r="C8" s="160">
        <v>924.6</v>
      </c>
      <c r="D8" s="160">
        <v>877.8</v>
      </c>
      <c r="E8" s="159">
        <v>1965</v>
      </c>
      <c r="F8" s="159">
        <v>1009.2</v>
      </c>
      <c r="G8" s="160">
        <v>955.8</v>
      </c>
    </row>
    <row r="9" spans="1:7" ht="15" thickBot="1">
      <c r="A9" s="16" t="s">
        <v>90</v>
      </c>
      <c r="B9" s="159">
        <v>1971.8</v>
      </c>
      <c r="C9" s="139">
        <v>1011.2</v>
      </c>
      <c r="D9" s="139">
        <v>960.7</v>
      </c>
      <c r="E9" s="159">
        <v>2066.4</v>
      </c>
      <c r="F9" s="159">
        <v>1059.9</v>
      </c>
      <c r="G9" s="139">
        <v>1006.5</v>
      </c>
    </row>
    <row r="10" spans="1:7" ht="15" thickBot="1">
      <c r="A10" s="16" t="s">
        <v>91</v>
      </c>
      <c r="B10" s="159">
        <v>2393</v>
      </c>
      <c r="C10" s="139">
        <v>1222.4</v>
      </c>
      <c r="D10" s="139">
        <v>1170.6</v>
      </c>
      <c r="E10" s="159">
        <v>1762</v>
      </c>
      <c r="F10" s="159">
        <v>902.9</v>
      </c>
      <c r="G10" s="139">
        <v>859.1</v>
      </c>
    </row>
    <row r="11" spans="1:7" ht="15" thickBot="1">
      <c r="A11" s="16" t="s">
        <v>92</v>
      </c>
      <c r="B11" s="159">
        <v>2830.6</v>
      </c>
      <c r="C11" s="139">
        <v>1441.6</v>
      </c>
      <c r="D11" s="139">
        <v>1389</v>
      </c>
      <c r="E11" s="159">
        <v>1928.5</v>
      </c>
      <c r="F11" s="159">
        <v>983.4</v>
      </c>
      <c r="G11" s="139">
        <v>945.1</v>
      </c>
    </row>
    <row r="12" spans="1:7" ht="15" thickBot="1">
      <c r="A12" s="16" t="s">
        <v>93</v>
      </c>
      <c r="B12" s="159">
        <v>3264.3</v>
      </c>
      <c r="C12" s="160">
        <v>1655.6</v>
      </c>
      <c r="D12" s="160">
        <v>1608.7</v>
      </c>
      <c r="E12" s="159">
        <v>2353.5</v>
      </c>
      <c r="F12" s="159">
        <v>1196.3</v>
      </c>
      <c r="G12" s="160">
        <v>1157.2</v>
      </c>
    </row>
    <row r="13" spans="1:7" ht="15" thickBot="1">
      <c r="A13" s="16" t="s">
        <v>94</v>
      </c>
      <c r="B13" s="159">
        <v>3129.3</v>
      </c>
      <c r="C13" s="139">
        <v>1586.8</v>
      </c>
      <c r="D13" s="139">
        <v>1542.5</v>
      </c>
      <c r="E13" s="159">
        <v>2786.3</v>
      </c>
      <c r="F13" s="159">
        <v>1415.1</v>
      </c>
      <c r="G13" s="139">
        <v>1371.2</v>
      </c>
    </row>
    <row r="14" spans="1:7" ht="15" thickBot="1">
      <c r="A14" s="16" t="s">
        <v>95</v>
      </c>
      <c r="B14" s="159">
        <v>2789.8</v>
      </c>
      <c r="C14" s="139">
        <v>1413.2</v>
      </c>
      <c r="D14" s="139">
        <v>1376.7</v>
      </c>
      <c r="E14" s="159">
        <v>3214.6</v>
      </c>
      <c r="F14" s="159">
        <v>1628.8</v>
      </c>
      <c r="G14" s="139">
        <v>1585.8</v>
      </c>
    </row>
    <row r="15" spans="1:7" ht="15" thickBot="1">
      <c r="A15" s="16" t="s">
        <v>96</v>
      </c>
      <c r="B15" s="159">
        <v>2381.9</v>
      </c>
      <c r="C15" s="139">
        <v>1201.4</v>
      </c>
      <c r="D15" s="139">
        <v>1180.5</v>
      </c>
      <c r="E15" s="159">
        <v>3070.8</v>
      </c>
      <c r="F15" s="159">
        <v>1549.5</v>
      </c>
      <c r="G15" s="139">
        <v>1521.3</v>
      </c>
    </row>
    <row r="16" spans="1:7" ht="15" thickBot="1">
      <c r="A16" s="16" t="s">
        <v>97</v>
      </c>
      <c r="B16" s="159">
        <v>2454.2</v>
      </c>
      <c r="C16" s="139">
        <v>1228.4</v>
      </c>
      <c r="D16" s="139">
        <v>1225.8</v>
      </c>
      <c r="E16" s="159">
        <v>2711.9</v>
      </c>
      <c r="F16" s="159">
        <v>1361</v>
      </c>
      <c r="G16" s="139">
        <v>1350.9</v>
      </c>
    </row>
    <row r="17" spans="1:7" ht="15" thickBot="1">
      <c r="A17" s="16" t="s">
        <v>98</v>
      </c>
      <c r="B17" s="159">
        <v>2922.3</v>
      </c>
      <c r="C17" s="139">
        <v>1434.3</v>
      </c>
      <c r="D17" s="139">
        <v>1487.9</v>
      </c>
      <c r="E17" s="159">
        <v>2273.6</v>
      </c>
      <c r="F17" s="159">
        <v>1128.9</v>
      </c>
      <c r="G17" s="139">
        <v>1144.7</v>
      </c>
    </row>
    <row r="18" spans="1:7" ht="15" thickBot="1">
      <c r="A18" s="16" t="s">
        <v>99</v>
      </c>
      <c r="B18" s="159">
        <v>2900.6</v>
      </c>
      <c r="C18" s="139">
        <v>1388.5</v>
      </c>
      <c r="D18" s="139">
        <v>1512.1</v>
      </c>
      <c r="E18" s="159">
        <v>2284.3</v>
      </c>
      <c r="F18" s="159">
        <v>1112.4</v>
      </c>
      <c r="G18" s="139">
        <v>1171.9</v>
      </c>
    </row>
    <row r="19" spans="1:7" ht="15" thickBot="1">
      <c r="A19" s="16" t="s">
        <v>100</v>
      </c>
      <c r="B19" s="159">
        <v>2383.5</v>
      </c>
      <c r="C19" s="160">
        <v>1101.5</v>
      </c>
      <c r="D19" s="160">
        <v>1282</v>
      </c>
      <c r="E19" s="159">
        <v>2624.3</v>
      </c>
      <c r="F19" s="159">
        <v>1232.1</v>
      </c>
      <c r="G19" s="160">
        <v>1392.2</v>
      </c>
    </row>
    <row r="20" spans="1:7" ht="15" thickBot="1">
      <c r="A20" s="16" t="s">
        <v>101</v>
      </c>
      <c r="B20" s="159">
        <v>1385.6</v>
      </c>
      <c r="C20" s="139">
        <v>605</v>
      </c>
      <c r="D20" s="139">
        <v>780.6</v>
      </c>
      <c r="E20" s="159">
        <v>2488.4</v>
      </c>
      <c r="F20" s="159">
        <v>1114.4</v>
      </c>
      <c r="G20" s="139">
        <v>1374</v>
      </c>
    </row>
    <row r="21" spans="1:7" ht="15" thickBot="1">
      <c r="A21" s="16" t="s">
        <v>102</v>
      </c>
      <c r="B21" s="158">
        <v>1348.6</v>
      </c>
      <c r="C21" s="139">
        <v>544.7</v>
      </c>
      <c r="D21" s="139">
        <v>803.9</v>
      </c>
      <c r="E21" s="159">
        <v>1924.8</v>
      </c>
      <c r="F21" s="158">
        <v>811.9</v>
      </c>
      <c r="G21" s="139">
        <v>1112.9</v>
      </c>
    </row>
    <row r="22" spans="1:7" ht="15" thickBot="1">
      <c r="A22" s="16" t="s">
        <v>103</v>
      </c>
      <c r="B22" s="158">
        <v>1148.2</v>
      </c>
      <c r="C22" s="139">
        <v>424.8</v>
      </c>
      <c r="D22" s="139">
        <v>723.4</v>
      </c>
      <c r="E22" s="159">
        <v>1022.9</v>
      </c>
      <c r="F22" s="158">
        <v>393.9</v>
      </c>
      <c r="G22" s="139">
        <v>629</v>
      </c>
    </row>
    <row r="23" spans="1:7" ht="15" thickBot="1">
      <c r="A23" s="16" t="s">
        <v>104</v>
      </c>
      <c r="B23" s="159">
        <v>815.9</v>
      </c>
      <c r="C23" s="160">
        <v>265.2</v>
      </c>
      <c r="D23" s="160">
        <v>550.7</v>
      </c>
      <c r="E23" s="159">
        <v>851.2</v>
      </c>
      <c r="F23" s="159">
        <v>287.4</v>
      </c>
      <c r="G23" s="160">
        <v>563.7</v>
      </c>
    </row>
    <row r="24" spans="1:7" ht="15" thickBot="1">
      <c r="A24" s="16" t="s">
        <v>105</v>
      </c>
      <c r="B24" s="159">
        <v>405</v>
      </c>
      <c r="C24" s="139">
        <v>109</v>
      </c>
      <c r="D24" s="139">
        <v>296</v>
      </c>
      <c r="E24" s="159">
        <v>531.3</v>
      </c>
      <c r="F24" s="159">
        <v>156.7</v>
      </c>
      <c r="G24" s="139">
        <v>374.6</v>
      </c>
    </row>
    <row r="25" spans="1:7" ht="15" thickBot="1">
      <c r="A25" s="16" t="s">
        <v>106</v>
      </c>
      <c r="B25" s="159">
        <v>100.7</v>
      </c>
      <c r="C25" s="139">
        <v>24.5</v>
      </c>
      <c r="D25" s="139">
        <v>76.2</v>
      </c>
      <c r="E25" s="159">
        <v>217.9</v>
      </c>
      <c r="F25" s="159">
        <v>55</v>
      </c>
      <c r="G25" s="139">
        <v>162.9</v>
      </c>
    </row>
    <row r="26" spans="1:7" ht="15" thickBot="1">
      <c r="A26" s="16" t="s">
        <v>107</v>
      </c>
      <c r="B26" s="159">
        <v>23</v>
      </c>
      <c r="C26" s="139">
        <v>4.7</v>
      </c>
      <c r="D26" s="139">
        <v>18.3</v>
      </c>
      <c r="E26" s="159">
        <v>47.5</v>
      </c>
      <c r="F26" s="159">
        <v>9.8</v>
      </c>
      <c r="G26" s="139">
        <v>37.7</v>
      </c>
    </row>
    <row r="27" spans="1:7" ht="15" thickBot="1">
      <c r="A27" s="16" t="s">
        <v>59</v>
      </c>
      <c r="B27" s="159">
        <v>3.1</v>
      </c>
      <c r="C27" s="160">
        <v>0.7</v>
      </c>
      <c r="D27" s="160">
        <v>2.5</v>
      </c>
      <c r="E27" s="159">
        <v>4.4</v>
      </c>
      <c r="F27" s="159">
        <v>0.9</v>
      </c>
      <c r="G27" s="160">
        <v>3.5</v>
      </c>
    </row>
  </sheetData>
  <mergeCells count="4">
    <mergeCell ref="E3:G3"/>
    <mergeCell ref="B3:D3"/>
    <mergeCell ref="A3:A5"/>
    <mergeCell ref="B5:G5"/>
  </mergeCells>
  <hyperlinks>
    <hyperlink ref="A2" location="'Spis tablic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1"/>
  <sheetViews>
    <sheetView workbookViewId="0" topLeftCell="A1"/>
  </sheetViews>
  <sheetFormatPr defaultColWidth="9.140625" defaultRowHeight="15"/>
  <cols>
    <col min="1" max="1" width="37.8515625" style="0" customWidth="1"/>
    <col min="2" max="3" width="12.421875" style="0" customWidth="1"/>
    <col min="4" max="4" width="6.7109375" style="0" customWidth="1"/>
    <col min="5" max="5" width="5.8515625" style="0" customWidth="1"/>
  </cols>
  <sheetData>
    <row r="1" ht="15">
      <c r="A1" s="19" t="s">
        <v>51</v>
      </c>
    </row>
    <row r="2" ht="15" thickBot="1">
      <c r="A2" s="61" t="s">
        <v>82</v>
      </c>
    </row>
    <row r="3" spans="1:5" ht="15" thickBot="1">
      <c r="A3" s="164" t="s">
        <v>8</v>
      </c>
      <c r="B3" s="13">
        <v>2011</v>
      </c>
      <c r="C3" s="166">
        <v>2021</v>
      </c>
      <c r="D3" s="168"/>
      <c r="E3" s="168"/>
    </row>
    <row r="4" spans="1:5" ht="15" thickBot="1">
      <c r="A4" s="165"/>
      <c r="B4" s="166" t="s">
        <v>1</v>
      </c>
      <c r="C4" s="167"/>
      <c r="D4" s="166" t="s">
        <v>3</v>
      </c>
      <c r="E4" s="168"/>
    </row>
    <row r="5" spans="1:5" ht="15" thickBot="1">
      <c r="A5" s="62" t="s">
        <v>4</v>
      </c>
      <c r="B5" s="136">
        <v>38511.8</v>
      </c>
      <c r="C5" s="138">
        <v>38036.1</v>
      </c>
      <c r="D5" s="184">
        <v>98.8</v>
      </c>
      <c r="E5" s="185"/>
    </row>
    <row r="6" spans="1:5" ht="15" thickBot="1">
      <c r="A6" s="16" t="s">
        <v>45</v>
      </c>
      <c r="B6" s="137">
        <v>7202.3</v>
      </c>
      <c r="C6" s="139">
        <v>7000.6</v>
      </c>
      <c r="D6" s="180">
        <v>97.2</v>
      </c>
      <c r="E6" s="181"/>
    </row>
    <row r="7" spans="1:5" ht="15" thickBot="1">
      <c r="A7" s="16" t="s">
        <v>46</v>
      </c>
      <c r="B7" s="137">
        <v>24797.4</v>
      </c>
      <c r="C7" s="139">
        <v>22554.9</v>
      </c>
      <c r="D7" s="182">
        <v>91</v>
      </c>
      <c r="E7" s="183"/>
    </row>
    <row r="8" spans="1:5" ht="15" thickBot="1">
      <c r="A8" s="72" t="s">
        <v>47</v>
      </c>
      <c r="B8" s="137"/>
      <c r="C8" s="139"/>
      <c r="D8" s="180"/>
      <c r="E8" s="181"/>
    </row>
    <row r="9" spans="1:5" ht="15" thickBot="1">
      <c r="A9" s="34" t="s">
        <v>48</v>
      </c>
      <c r="B9" s="137">
        <v>15418.9</v>
      </c>
      <c r="C9" s="139">
        <v>14052.9</v>
      </c>
      <c r="D9" s="180">
        <v>91.1</v>
      </c>
      <c r="E9" s="181"/>
    </row>
    <row r="10" spans="1:5" ht="15" thickBot="1">
      <c r="A10" s="34" t="s">
        <v>49</v>
      </c>
      <c r="B10" s="137">
        <v>9378.5</v>
      </c>
      <c r="C10" s="139">
        <v>8502</v>
      </c>
      <c r="D10" s="180">
        <v>90.7</v>
      </c>
      <c r="E10" s="181"/>
    </row>
    <row r="11" spans="1:5" ht="15" thickBot="1">
      <c r="A11" s="16" t="s">
        <v>50</v>
      </c>
      <c r="B11" s="137">
        <v>6512.1</v>
      </c>
      <c r="C11" s="139">
        <v>8480.6</v>
      </c>
      <c r="D11" s="180">
        <v>130.2</v>
      </c>
      <c r="E11" s="181"/>
    </row>
  </sheetData>
  <mergeCells count="11">
    <mergeCell ref="A3:A4"/>
    <mergeCell ref="C3:E3"/>
    <mergeCell ref="B4:C4"/>
    <mergeCell ref="D5:E5"/>
    <mergeCell ref="D6:E6"/>
    <mergeCell ref="D8:E8"/>
    <mergeCell ref="D9:E9"/>
    <mergeCell ref="D10:E10"/>
    <mergeCell ref="D11:E11"/>
    <mergeCell ref="D4:E4"/>
    <mergeCell ref="D7:E7"/>
  </mergeCells>
  <hyperlinks>
    <hyperlink ref="A2" location="'Spis tablic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1"/>
  <sheetViews>
    <sheetView workbookViewId="0" topLeftCell="A1"/>
  </sheetViews>
  <sheetFormatPr defaultColWidth="9.140625" defaultRowHeight="15"/>
  <cols>
    <col min="2" max="2" width="39.28125" style="0" customWidth="1"/>
    <col min="3" max="4" width="12.140625" style="0" customWidth="1"/>
  </cols>
  <sheetData>
    <row r="1" ht="15">
      <c r="A1" s="19" t="s">
        <v>52</v>
      </c>
    </row>
    <row r="2" ht="15" thickBot="1">
      <c r="A2" s="61" t="s">
        <v>82</v>
      </c>
    </row>
    <row r="3" spans="1:4" ht="15" thickBot="1">
      <c r="A3" s="190" t="s">
        <v>8</v>
      </c>
      <c r="B3" s="164"/>
      <c r="C3" s="35">
        <v>2011</v>
      </c>
      <c r="D3" s="11">
        <v>2021</v>
      </c>
    </row>
    <row r="4" spans="1:4" ht="15" thickBot="1">
      <c r="A4" s="191"/>
      <c r="B4" s="165"/>
      <c r="C4" s="166" t="s">
        <v>2</v>
      </c>
      <c r="D4" s="168"/>
    </row>
    <row r="5" spans="1:4" ht="15" thickBot="1">
      <c r="A5" s="192" t="s">
        <v>4</v>
      </c>
      <c r="B5" s="193"/>
      <c r="C5" s="73">
        <v>100</v>
      </c>
      <c r="D5" s="74">
        <v>100</v>
      </c>
    </row>
    <row r="6" spans="1:4" ht="15" thickBot="1">
      <c r="A6" s="188" t="s">
        <v>45</v>
      </c>
      <c r="B6" s="189"/>
      <c r="C6" s="43">
        <v>18.7</v>
      </c>
      <c r="D6" s="44">
        <v>18.4</v>
      </c>
    </row>
    <row r="7" spans="1:4" ht="15" thickBot="1">
      <c r="A7" s="188" t="s">
        <v>46</v>
      </c>
      <c r="B7" s="189"/>
      <c r="C7" s="45">
        <v>64.4</v>
      </c>
      <c r="D7" s="36">
        <v>59.3</v>
      </c>
    </row>
    <row r="8" spans="1:4" ht="15" thickBot="1">
      <c r="A8" s="194" t="s">
        <v>47</v>
      </c>
      <c r="B8" s="195"/>
      <c r="C8" s="45"/>
      <c r="D8" s="36"/>
    </row>
    <row r="9" spans="1:4" ht="15" thickBot="1">
      <c r="A9" s="186" t="s">
        <v>48</v>
      </c>
      <c r="B9" s="187"/>
      <c r="C9" s="48">
        <v>40</v>
      </c>
      <c r="D9" s="36">
        <v>36.9</v>
      </c>
    </row>
    <row r="10" spans="1:4" ht="15" thickBot="1">
      <c r="A10" s="186" t="s">
        <v>49</v>
      </c>
      <c r="B10" s="187"/>
      <c r="C10" s="45">
        <v>24.4</v>
      </c>
      <c r="D10" s="36">
        <v>22.4</v>
      </c>
    </row>
    <row r="11" spans="1:4" ht="15" thickBot="1">
      <c r="A11" s="188" t="s">
        <v>50</v>
      </c>
      <c r="B11" s="189"/>
      <c r="C11" s="31">
        <v>16.9</v>
      </c>
      <c r="D11" s="37">
        <v>22.3</v>
      </c>
    </row>
  </sheetData>
  <mergeCells count="9">
    <mergeCell ref="A9:B9"/>
    <mergeCell ref="A10:B10"/>
    <mergeCell ref="A11:B11"/>
    <mergeCell ref="A3:B4"/>
    <mergeCell ref="C4:D4"/>
    <mergeCell ref="A5:B5"/>
    <mergeCell ref="A6:B6"/>
    <mergeCell ref="A7:B7"/>
    <mergeCell ref="A8:B8"/>
  </mergeCells>
  <hyperlinks>
    <hyperlink ref="A2" location="'Spis tablic'!A1" display="Powrót do spisu tablic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0"/>
  <sheetViews>
    <sheetView workbookViewId="0" topLeftCell="A1">
      <selection activeCell="A6" sqref="A6:A10"/>
    </sheetView>
  </sheetViews>
  <sheetFormatPr defaultColWidth="9.140625" defaultRowHeight="15"/>
  <cols>
    <col min="1" max="1" width="38.7109375" style="0" customWidth="1"/>
    <col min="2" max="4" width="12.28125" style="0" customWidth="1"/>
  </cols>
  <sheetData>
    <row r="1" ht="15">
      <c r="A1" s="19" t="s">
        <v>60</v>
      </c>
    </row>
    <row r="2" ht="15" thickBot="1">
      <c r="A2" s="61" t="s">
        <v>82</v>
      </c>
    </row>
    <row r="3" spans="1:4" ht="15" thickBot="1">
      <c r="A3" s="196" t="s">
        <v>8</v>
      </c>
      <c r="B3" s="35">
        <v>2011</v>
      </c>
      <c r="C3" s="198">
        <v>2021</v>
      </c>
      <c r="D3" s="199"/>
    </row>
    <row r="4" spans="1:4" ht="15" thickBot="1">
      <c r="A4" s="197"/>
      <c r="B4" s="200" t="s">
        <v>1</v>
      </c>
      <c r="C4" s="201"/>
      <c r="D4" s="15" t="s">
        <v>3</v>
      </c>
    </row>
    <row r="5" spans="1:4" ht="15" thickBot="1">
      <c r="A5" s="75" t="s">
        <v>4</v>
      </c>
      <c r="B5" s="140">
        <v>32679.6</v>
      </c>
      <c r="C5" s="140">
        <v>32098.3</v>
      </c>
      <c r="D5" s="76">
        <v>98.2</v>
      </c>
    </row>
    <row r="6" spans="1:4" ht="15" thickBot="1">
      <c r="A6" s="38" t="s">
        <v>53</v>
      </c>
      <c r="B6" s="141">
        <v>9420.1</v>
      </c>
      <c r="C6" s="141">
        <v>9330.7</v>
      </c>
      <c r="D6" s="32">
        <v>99.1</v>
      </c>
    </row>
    <row r="7" spans="1:4" ht="15" thickBot="1">
      <c r="A7" s="38" t="s">
        <v>54</v>
      </c>
      <c r="B7" s="141">
        <v>18236.4</v>
      </c>
      <c r="C7" s="141">
        <v>17339</v>
      </c>
      <c r="D7" s="32">
        <v>95.1</v>
      </c>
    </row>
    <row r="8" spans="1:4" ht="15" thickBot="1">
      <c r="A8" s="38" t="s">
        <v>55</v>
      </c>
      <c r="B8" s="141">
        <v>3126.8</v>
      </c>
      <c r="C8" s="141">
        <v>2737.1</v>
      </c>
      <c r="D8" s="32">
        <v>87.5</v>
      </c>
    </row>
    <row r="9" spans="1:4" ht="15" thickBot="1">
      <c r="A9" s="38" t="s">
        <v>56</v>
      </c>
      <c r="B9" s="141">
        <v>1629.5</v>
      </c>
      <c r="C9" s="141">
        <v>2442.9</v>
      </c>
      <c r="D9" s="32">
        <v>149.9</v>
      </c>
    </row>
    <row r="10" spans="1:4" ht="15" thickBot="1">
      <c r="A10" s="38" t="s">
        <v>7</v>
      </c>
      <c r="B10" s="141">
        <v>266.9</v>
      </c>
      <c r="C10" s="141">
        <v>248.6</v>
      </c>
      <c r="D10" s="32">
        <v>93.2</v>
      </c>
    </row>
  </sheetData>
  <mergeCells count="3">
    <mergeCell ref="A3:A4"/>
    <mergeCell ref="C3:D3"/>
    <mergeCell ref="B4:C4"/>
  </mergeCells>
  <hyperlinks>
    <hyperlink ref="A2" location="'Spis tablic'!A1" display="Powrót do spisu tablic"/>
  </hyperlink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NazwaPliku xmlns="8C029B3F-2CC4-4A59-AF0D-A90575FA3373">Aneks_tabelaryczny.xlsx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STAT\CIERNIAKM</Osoba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0x003F9B028CC42C594AAF0DA90575FA3373</ContentTypeId>
  </documentManagement>
</p:properties>
</file>

<file path=customXml/itemProps1.xml><?xml version="1.0" encoding="utf-8"?>
<ds:datastoreItem xmlns:ds="http://schemas.openxmlformats.org/officeDocument/2006/customXml" ds:itemID="{660FD704-5F7F-44BD-88A6-0FF8B54713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A0EBF2-C508-4476-85AA-18F1641F1A97}"/>
</file>

<file path=customXml/itemProps3.xml><?xml version="1.0" encoding="utf-8"?>
<ds:datastoreItem xmlns:ds="http://schemas.openxmlformats.org/officeDocument/2006/customXml" ds:itemID="{729701BC-F613-4170-ADE3-5D348545D1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2022-04-21T11:09:17Z</dcterms:created>
  <dcterms:modified xsi:type="dcterms:W3CDTF">2022-04-22T12:49:30Z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0x010100CD0ACEDB2375A54E8A2341F7ADC393B0</vt:lpwstr>
  </property>
</Properties>
</file>